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fcc1.2" sheetId="9" r:id="rId1"/>
    <sheet name="fcc_ni" sheetId="8" r:id="rId2"/>
    <sheet name="ljAB" sheetId="13" r:id="rId3"/>
    <sheet name="nacl" sheetId="16" r:id="rId4"/>
    <sheet name="gen_nacl" sheetId="3" r:id="rId5"/>
    <sheet name="gen_hBN" sheetId="4" r:id="rId6"/>
    <sheet name="gen_fcc" sheetId="5" r:id="rId7"/>
  </sheets>
  <calcPr calcId="144525"/>
</workbook>
</file>

<file path=xl/calcChain.xml><?xml version="1.0" encoding="utf-8"?>
<calcChain xmlns="http://schemas.openxmlformats.org/spreadsheetml/2006/main">
  <c r="AH438" i="8" l="1"/>
  <c r="AH437" i="8"/>
  <c r="AH436" i="8"/>
  <c r="AH435" i="8"/>
  <c r="AH434" i="8"/>
  <c r="AH433" i="8"/>
  <c r="AH432" i="8"/>
  <c r="AH431" i="8"/>
  <c r="AH430" i="8"/>
  <c r="AH429" i="8"/>
  <c r="AH428" i="8"/>
  <c r="AH427" i="8"/>
  <c r="AH426" i="8"/>
  <c r="AH425" i="8"/>
  <c r="AH424" i="8"/>
  <c r="AH423" i="8"/>
  <c r="AH422" i="8"/>
  <c r="AH421" i="8"/>
  <c r="AH420" i="8"/>
  <c r="AH419" i="8"/>
  <c r="AH418" i="8"/>
  <c r="AH417" i="8"/>
  <c r="AH416" i="8"/>
  <c r="AH415" i="8"/>
  <c r="AH414" i="8"/>
  <c r="AH413" i="8"/>
  <c r="AH412" i="8"/>
  <c r="AH411" i="8"/>
  <c r="AH410" i="8"/>
  <c r="AH409" i="8"/>
  <c r="AH408" i="8"/>
  <c r="AH407" i="8"/>
  <c r="AH406" i="8"/>
  <c r="AH405" i="8"/>
  <c r="AH404" i="8"/>
  <c r="AH403" i="8"/>
  <c r="AH402" i="8"/>
  <c r="AH401" i="8"/>
  <c r="AH400" i="8"/>
  <c r="AH399" i="8"/>
  <c r="AH398" i="8"/>
  <c r="AH397" i="8"/>
  <c r="AH396" i="8"/>
  <c r="AH395" i="8"/>
  <c r="AH394" i="8"/>
  <c r="AH393" i="8"/>
  <c r="AH392" i="8"/>
  <c r="AH391" i="8"/>
  <c r="AH390" i="8"/>
  <c r="AH389" i="8"/>
  <c r="AH388" i="8"/>
  <c r="AH387" i="8"/>
  <c r="AH386" i="8"/>
  <c r="AH385" i="8"/>
  <c r="AH384" i="8"/>
  <c r="AH383" i="8"/>
  <c r="AH382" i="8"/>
  <c r="AH381" i="8"/>
  <c r="AH380" i="8"/>
  <c r="AH379" i="8"/>
  <c r="AH378" i="8"/>
  <c r="AH377" i="8"/>
  <c r="AH376" i="8"/>
  <c r="AH375" i="8"/>
  <c r="AH374" i="8"/>
  <c r="AH373" i="8"/>
  <c r="AH372" i="8"/>
  <c r="AH371" i="8"/>
  <c r="AH370" i="8"/>
  <c r="AH369" i="8"/>
  <c r="AH368" i="8"/>
  <c r="AH367" i="8"/>
  <c r="AH366" i="8"/>
  <c r="AH365" i="8"/>
  <c r="AH364" i="8"/>
  <c r="AH363" i="8"/>
  <c r="AH362" i="8"/>
  <c r="AH361" i="8"/>
  <c r="AH360" i="8"/>
  <c r="AH359" i="8"/>
  <c r="AH358" i="8"/>
  <c r="AH357" i="8"/>
  <c r="AH356" i="8"/>
  <c r="AH355" i="8"/>
  <c r="AH354" i="8"/>
  <c r="AH353" i="8"/>
  <c r="AH352" i="8"/>
  <c r="AH351" i="8"/>
  <c r="AH350" i="8"/>
  <c r="AH349" i="8"/>
  <c r="AH348" i="8"/>
  <c r="AH347" i="8"/>
  <c r="AH346" i="8"/>
  <c r="AH345" i="8"/>
  <c r="AH344" i="8"/>
  <c r="AH343" i="8"/>
  <c r="AH342" i="8"/>
  <c r="AH341" i="8"/>
  <c r="AH340" i="8"/>
  <c r="AH339" i="8"/>
  <c r="AH338" i="8"/>
  <c r="AH337" i="8"/>
  <c r="AH336" i="8"/>
  <c r="AH335" i="8"/>
  <c r="AH334" i="8"/>
  <c r="AH333" i="8"/>
  <c r="AH332" i="8"/>
  <c r="AH331" i="8"/>
  <c r="AH330" i="8"/>
  <c r="AH329" i="8"/>
  <c r="AH328" i="8"/>
  <c r="AH327" i="8"/>
  <c r="AH326" i="8"/>
  <c r="AH325" i="8"/>
  <c r="AH324" i="8"/>
  <c r="AH323" i="8"/>
  <c r="AH322" i="8"/>
  <c r="AH321" i="8"/>
  <c r="AH320" i="8"/>
  <c r="AH319" i="8"/>
  <c r="AH318" i="8"/>
  <c r="AH317" i="8"/>
  <c r="AH316" i="8"/>
  <c r="AH315" i="8"/>
  <c r="AH314" i="8"/>
  <c r="AH313" i="8"/>
  <c r="AH312" i="8"/>
  <c r="AH311" i="8"/>
  <c r="AH310" i="8"/>
  <c r="AH309" i="8"/>
  <c r="AH308" i="8"/>
  <c r="AH307" i="8"/>
  <c r="AH306" i="8"/>
  <c r="AH305" i="8"/>
  <c r="AH304" i="8"/>
  <c r="AH303" i="8"/>
  <c r="AH302" i="8"/>
  <c r="AH301" i="8"/>
  <c r="AH300" i="8"/>
  <c r="AH299" i="8"/>
  <c r="AH298" i="8"/>
  <c r="AH297" i="8"/>
  <c r="AH296" i="8"/>
  <c r="AH295" i="8"/>
  <c r="AH294" i="8"/>
  <c r="AH293" i="8"/>
  <c r="AH292" i="8"/>
  <c r="AH291" i="8"/>
  <c r="AH290" i="8"/>
  <c r="AH289" i="8"/>
  <c r="AH288" i="8"/>
  <c r="AH287" i="8"/>
  <c r="AH286" i="8"/>
  <c r="AH285" i="8"/>
  <c r="AH284" i="8"/>
  <c r="AH283" i="8"/>
  <c r="AH282" i="8"/>
  <c r="AH281" i="8"/>
  <c r="AH280" i="8"/>
  <c r="AH279" i="8"/>
  <c r="AH278" i="8"/>
  <c r="AH277" i="8"/>
  <c r="AH276" i="8"/>
  <c r="AH275" i="8"/>
  <c r="AH274" i="8"/>
  <c r="AH273" i="8"/>
  <c r="AH272" i="8"/>
  <c r="AH271" i="8"/>
  <c r="AH270" i="8"/>
  <c r="AH269" i="8"/>
  <c r="AH268" i="8"/>
  <c r="AH267" i="8"/>
  <c r="AH266" i="8"/>
  <c r="AH265" i="8"/>
  <c r="AH264" i="8"/>
  <c r="AH263" i="8"/>
  <c r="AH262" i="8"/>
  <c r="AH261" i="8"/>
  <c r="AH260" i="8"/>
  <c r="AH259" i="8"/>
  <c r="AH258" i="8"/>
  <c r="AH257" i="8"/>
  <c r="AH256" i="8"/>
  <c r="AH255" i="8"/>
  <c r="AH254" i="8"/>
  <c r="AH253" i="8"/>
  <c r="AH252" i="8"/>
  <c r="AH251" i="8"/>
  <c r="AH250" i="8"/>
  <c r="AH249" i="8"/>
  <c r="AH248" i="8"/>
  <c r="AH247" i="8"/>
  <c r="AH246" i="8"/>
  <c r="AH245" i="8"/>
  <c r="AH244" i="8"/>
  <c r="AH243" i="8"/>
  <c r="AH242" i="8"/>
  <c r="AH241" i="8"/>
  <c r="AH240" i="8"/>
  <c r="AH239" i="8"/>
  <c r="AH238" i="8"/>
  <c r="AH237" i="8"/>
  <c r="AH236" i="8"/>
  <c r="AH235" i="8"/>
  <c r="AH234" i="8"/>
  <c r="AH233" i="8"/>
  <c r="AH232" i="8"/>
  <c r="AH231" i="8"/>
  <c r="AH230" i="8"/>
  <c r="AH229" i="8"/>
  <c r="AH228" i="8"/>
  <c r="AH227" i="8"/>
  <c r="AH226" i="8"/>
  <c r="AH225" i="8"/>
  <c r="AH224" i="8"/>
  <c r="AH223" i="8"/>
  <c r="AH222" i="8"/>
  <c r="AH221" i="8"/>
  <c r="AH220" i="8"/>
  <c r="AH219" i="8"/>
  <c r="AH218" i="8"/>
  <c r="AH217" i="8"/>
  <c r="AH216" i="8"/>
  <c r="AH215" i="8"/>
  <c r="AH214" i="8"/>
  <c r="AH213" i="8"/>
  <c r="AH21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H181" i="8"/>
  <c r="AH180" i="8"/>
  <c r="AH179" i="8"/>
  <c r="AH178" i="8"/>
  <c r="AH177" i="8"/>
  <c r="AH176" i="8"/>
  <c r="AH175" i="8"/>
  <c r="AH174" i="8"/>
  <c r="AH173" i="8"/>
  <c r="AH172" i="8"/>
  <c r="AH171" i="8"/>
  <c r="AH170" i="8"/>
  <c r="AH169" i="8"/>
  <c r="AH168" i="8"/>
  <c r="AH167" i="8"/>
  <c r="AH166" i="8"/>
  <c r="AH165" i="8"/>
  <c r="AH164" i="8"/>
  <c r="AH163" i="8"/>
  <c r="AH162" i="8"/>
  <c r="AH161" i="8"/>
  <c r="AH160" i="8"/>
  <c r="AH159" i="8"/>
  <c r="AH158" i="8"/>
  <c r="AH157" i="8"/>
  <c r="AH156" i="8"/>
  <c r="AH155" i="8"/>
  <c r="AH154" i="8"/>
  <c r="AH153" i="8"/>
  <c r="AH152" i="8"/>
  <c r="AH151" i="8"/>
  <c r="AH150" i="8"/>
  <c r="AH149" i="8"/>
  <c r="AH148" i="8"/>
  <c r="AH147" i="8"/>
  <c r="AH146" i="8"/>
  <c r="AH145" i="8"/>
  <c r="AH144" i="8"/>
  <c r="AH143" i="8"/>
  <c r="AH142" i="8"/>
  <c r="AH141" i="8"/>
  <c r="AH140" i="8"/>
  <c r="AH139" i="8"/>
  <c r="AH138" i="8"/>
  <c r="AH137" i="8"/>
  <c r="AH136" i="8"/>
  <c r="AH135" i="8"/>
  <c r="AH134" i="8"/>
  <c r="AH133" i="8"/>
  <c r="AH132" i="8"/>
  <c r="AH131" i="8"/>
  <c r="AH130" i="8"/>
  <c r="AH129" i="8"/>
  <c r="AH128" i="8"/>
  <c r="AH127" i="8"/>
  <c r="AH126" i="8"/>
  <c r="AH125" i="8"/>
  <c r="AH124" i="8"/>
  <c r="AH123" i="8"/>
  <c r="AH122" i="8"/>
  <c r="AH121" i="8"/>
  <c r="AH120" i="8"/>
  <c r="AH119" i="8"/>
  <c r="AH118" i="8"/>
  <c r="AH117" i="8"/>
  <c r="AH116" i="8"/>
  <c r="AH115" i="8"/>
  <c r="AH114" i="8"/>
  <c r="AH113" i="8"/>
  <c r="AH112" i="8"/>
  <c r="AH111" i="8"/>
  <c r="AH110" i="8"/>
  <c r="AH109" i="8"/>
  <c r="AH108" i="8"/>
  <c r="AH107" i="8"/>
  <c r="AH106" i="8"/>
  <c r="AH105" i="8"/>
  <c r="AH104" i="8"/>
  <c r="AH103" i="8"/>
  <c r="AH102" i="8"/>
  <c r="AH101" i="8"/>
  <c r="AH100" i="8"/>
  <c r="AH99" i="8"/>
  <c r="AH98" i="8"/>
  <c r="AH97" i="8"/>
  <c r="AH96" i="8"/>
  <c r="AH95" i="8"/>
  <c r="AH94" i="8"/>
  <c r="AH93" i="8"/>
  <c r="AH92" i="8"/>
  <c r="AH91" i="8"/>
  <c r="AH90" i="8"/>
  <c r="AH89" i="8"/>
  <c r="AH88" i="8"/>
  <c r="AH87" i="8"/>
  <c r="AH86" i="8"/>
  <c r="AH85" i="8"/>
  <c r="AH84" i="8"/>
  <c r="AH83" i="8"/>
  <c r="AH82" i="8"/>
  <c r="AH81" i="8"/>
  <c r="AH80" i="8"/>
  <c r="AH79" i="8"/>
  <c r="AH78" i="8"/>
  <c r="AH77" i="8"/>
  <c r="AH76" i="8"/>
  <c r="AH75" i="8"/>
  <c r="AH74" i="8"/>
  <c r="AH73" i="8"/>
  <c r="AH72" i="8"/>
  <c r="AH71" i="8"/>
  <c r="AH70" i="8"/>
  <c r="AH69" i="8"/>
  <c r="AH68" i="8"/>
  <c r="AH67" i="8"/>
  <c r="AH66" i="8"/>
  <c r="AH65" i="8"/>
  <c r="AH64" i="8"/>
  <c r="AH63" i="8"/>
  <c r="AH62" i="8"/>
  <c r="AH61" i="8"/>
  <c r="AH60" i="8"/>
  <c r="AH59" i="8"/>
  <c r="AH58" i="8"/>
  <c r="AH57" i="8"/>
  <c r="AH56" i="8"/>
  <c r="AH55" i="8"/>
  <c r="AH54" i="8"/>
  <c r="AH53" i="8"/>
  <c r="AH52" i="8"/>
  <c r="AH51" i="8"/>
  <c r="AH50" i="8"/>
  <c r="AH49" i="8"/>
  <c r="AH48" i="8"/>
  <c r="AH47" i="8"/>
  <c r="AH46" i="8"/>
  <c r="AH45" i="8"/>
  <c r="AH44" i="8"/>
  <c r="AH43" i="8"/>
  <c r="AH42" i="8"/>
  <c r="AH41" i="8"/>
  <c r="AH40" i="8"/>
  <c r="AH39" i="8"/>
  <c r="K12" i="16" l="1"/>
  <c r="O834" i="16"/>
  <c r="O833" i="16"/>
  <c r="O832" i="16"/>
  <c r="O831" i="16"/>
  <c r="O830" i="16"/>
  <c r="O829" i="16"/>
  <c r="O828" i="16"/>
  <c r="O827" i="16"/>
  <c r="O826" i="16"/>
  <c r="O825" i="16"/>
  <c r="O824" i="16"/>
  <c r="O823" i="16"/>
  <c r="O822" i="16"/>
  <c r="O821" i="16"/>
  <c r="O820" i="16"/>
  <c r="O819" i="16"/>
  <c r="O818" i="16"/>
  <c r="O817" i="16"/>
  <c r="O816" i="16"/>
  <c r="O815" i="16"/>
  <c r="O814" i="16"/>
  <c r="O813" i="16"/>
  <c r="O812" i="16"/>
  <c r="O811" i="16"/>
  <c r="O810" i="16"/>
  <c r="O809" i="16"/>
  <c r="O808" i="16"/>
  <c r="O807" i="16"/>
  <c r="O806" i="16"/>
  <c r="O805" i="16"/>
  <c r="O804" i="16"/>
  <c r="O803" i="16"/>
  <c r="O802" i="16"/>
  <c r="O801" i="16"/>
  <c r="O800" i="16"/>
  <c r="O799" i="16"/>
  <c r="O798" i="16"/>
  <c r="O797" i="16"/>
  <c r="O796" i="16"/>
  <c r="O795" i="16"/>
  <c r="O794" i="16"/>
  <c r="O793" i="16"/>
  <c r="O792" i="16"/>
  <c r="O791" i="16"/>
  <c r="O790" i="16"/>
  <c r="O789" i="16"/>
  <c r="O788" i="16"/>
  <c r="O787" i="16"/>
  <c r="O786" i="16"/>
  <c r="O785" i="16"/>
  <c r="O784" i="16"/>
  <c r="O783" i="16"/>
  <c r="O782" i="16"/>
  <c r="O781" i="16"/>
  <c r="O780" i="16"/>
  <c r="O779" i="16"/>
  <c r="O778" i="16"/>
  <c r="O777" i="16"/>
  <c r="O776" i="16"/>
  <c r="O775" i="16"/>
  <c r="O774" i="16"/>
  <c r="O773" i="16"/>
  <c r="O772" i="16"/>
  <c r="O771" i="16"/>
  <c r="O770" i="16"/>
  <c r="O769" i="16"/>
  <c r="O768" i="16"/>
  <c r="O767" i="16"/>
  <c r="O766" i="16"/>
  <c r="O765" i="16"/>
  <c r="O764" i="16"/>
  <c r="O763" i="16"/>
  <c r="O762" i="16"/>
  <c r="O761" i="16"/>
  <c r="O760" i="16"/>
  <c r="O759" i="16"/>
  <c r="O758" i="16"/>
  <c r="O757" i="16"/>
  <c r="O756" i="16"/>
  <c r="O755" i="16"/>
  <c r="O754" i="16"/>
  <c r="O753" i="16"/>
  <c r="O752" i="16"/>
  <c r="O751" i="16"/>
  <c r="O750" i="16"/>
  <c r="O749" i="16"/>
  <c r="O748" i="16"/>
  <c r="O747" i="16"/>
  <c r="O746" i="16"/>
  <c r="O745" i="16"/>
  <c r="O744" i="16"/>
  <c r="O743" i="16"/>
  <c r="O742" i="16"/>
  <c r="O741" i="16"/>
  <c r="O740" i="16"/>
  <c r="O739" i="16"/>
  <c r="O738" i="16"/>
  <c r="O737" i="16"/>
  <c r="O736" i="16"/>
  <c r="O735" i="16"/>
  <c r="O734" i="16"/>
  <c r="O733" i="16"/>
  <c r="O732" i="16"/>
  <c r="O731" i="16"/>
  <c r="O730" i="16"/>
  <c r="O729" i="16"/>
  <c r="O728" i="16"/>
  <c r="O727" i="16"/>
  <c r="O726" i="16"/>
  <c r="O725" i="16"/>
  <c r="O724" i="16"/>
  <c r="O723" i="16"/>
  <c r="O722" i="16"/>
  <c r="O721" i="16"/>
  <c r="O720" i="16"/>
  <c r="O719" i="16"/>
  <c r="O718" i="16"/>
  <c r="O717" i="16"/>
  <c r="O716" i="16"/>
  <c r="O715" i="16"/>
  <c r="O714" i="16"/>
  <c r="O713" i="16"/>
  <c r="O712" i="16"/>
  <c r="O711" i="16"/>
  <c r="O710" i="16"/>
  <c r="O709" i="16"/>
  <c r="O708" i="16"/>
  <c r="O707" i="16"/>
  <c r="O706" i="16"/>
  <c r="O705" i="16"/>
  <c r="O704" i="16"/>
  <c r="O703" i="16"/>
  <c r="O702" i="16"/>
  <c r="O701" i="16"/>
  <c r="O700" i="16"/>
  <c r="O699" i="16"/>
  <c r="O698" i="16"/>
  <c r="O697" i="16"/>
  <c r="O696" i="16"/>
  <c r="O695" i="16"/>
  <c r="O694" i="16"/>
  <c r="O693" i="16"/>
  <c r="O692" i="16"/>
  <c r="O691" i="16"/>
  <c r="O690" i="16"/>
  <c r="O689" i="16"/>
  <c r="O688" i="16"/>
  <c r="O687" i="16"/>
  <c r="O686" i="16"/>
  <c r="O685" i="16"/>
  <c r="O684" i="16"/>
  <c r="O683" i="16"/>
  <c r="O682" i="16"/>
  <c r="O681" i="16"/>
  <c r="O680" i="16"/>
  <c r="O679" i="16"/>
  <c r="O678" i="16"/>
  <c r="O677" i="16"/>
  <c r="O676" i="16"/>
  <c r="O675" i="16"/>
  <c r="O674" i="16"/>
  <c r="O673" i="16"/>
  <c r="O672" i="16"/>
  <c r="O671" i="16"/>
  <c r="O670" i="16"/>
  <c r="O669" i="16"/>
  <c r="O668" i="16"/>
  <c r="O667" i="16"/>
  <c r="O666" i="16"/>
  <c r="O665" i="16"/>
  <c r="O664" i="16"/>
  <c r="O663" i="16"/>
  <c r="O662" i="16"/>
  <c r="O661" i="16"/>
  <c r="O660" i="16"/>
  <c r="O659" i="16"/>
  <c r="O658" i="16"/>
  <c r="O657" i="16"/>
  <c r="O656" i="16"/>
  <c r="O655" i="16"/>
  <c r="O654" i="16"/>
  <c r="O653" i="16"/>
  <c r="O652" i="16"/>
  <c r="O651" i="16"/>
  <c r="O650" i="16"/>
  <c r="O649" i="16"/>
  <c r="O648" i="16"/>
  <c r="O647" i="16"/>
  <c r="O646" i="16"/>
  <c r="O645" i="16"/>
  <c r="O644" i="16"/>
  <c r="O643" i="16"/>
  <c r="O642" i="16"/>
  <c r="O641" i="16"/>
  <c r="O640" i="16"/>
  <c r="O639" i="16"/>
  <c r="O638" i="16"/>
  <c r="O637" i="16"/>
  <c r="O636" i="16"/>
  <c r="O635" i="16"/>
  <c r="O634" i="16"/>
  <c r="O633" i="16"/>
  <c r="O632" i="16"/>
  <c r="O631" i="16"/>
  <c r="O630" i="16"/>
  <c r="O629" i="16"/>
  <c r="O628" i="16"/>
  <c r="O627" i="16"/>
  <c r="O626" i="16"/>
  <c r="O625" i="16"/>
  <c r="O624" i="16"/>
  <c r="O623" i="16"/>
  <c r="O622" i="16"/>
  <c r="O621" i="16"/>
  <c r="O620" i="16"/>
  <c r="O619" i="16"/>
  <c r="O618" i="16"/>
  <c r="O617" i="16"/>
  <c r="O616" i="16"/>
  <c r="O615" i="16"/>
  <c r="O614" i="16"/>
  <c r="O613" i="16"/>
  <c r="O612" i="16"/>
  <c r="O611" i="16"/>
  <c r="O610" i="16"/>
  <c r="O609" i="16"/>
  <c r="O608" i="16"/>
  <c r="O607" i="16"/>
  <c r="O606" i="16"/>
  <c r="O605" i="16"/>
  <c r="O604" i="16"/>
  <c r="O603" i="16"/>
  <c r="O602" i="16"/>
  <c r="O601" i="16"/>
  <c r="O600" i="16"/>
  <c r="O599" i="16"/>
  <c r="O598" i="16"/>
  <c r="O597" i="16"/>
  <c r="O596" i="16"/>
  <c r="O595" i="16"/>
  <c r="O594" i="16"/>
  <c r="O593" i="16"/>
  <c r="O592" i="16"/>
  <c r="O591" i="16"/>
  <c r="O590" i="16"/>
  <c r="O589" i="16"/>
  <c r="O588" i="16"/>
  <c r="O587" i="16"/>
  <c r="O586" i="16"/>
  <c r="O585" i="16"/>
  <c r="O584" i="16"/>
  <c r="O583" i="16"/>
  <c r="O582" i="16"/>
  <c r="O581" i="16"/>
  <c r="O580" i="16"/>
  <c r="O579" i="16"/>
  <c r="O578" i="16"/>
  <c r="O577" i="16"/>
  <c r="O576" i="16"/>
  <c r="O575" i="16"/>
  <c r="O574" i="16"/>
  <c r="O573" i="16"/>
  <c r="O572" i="16"/>
  <c r="O571" i="16"/>
  <c r="O570" i="16"/>
  <c r="O569" i="16"/>
  <c r="O568" i="16"/>
  <c r="O567" i="16"/>
  <c r="O566" i="16"/>
  <c r="O565" i="16"/>
  <c r="O564" i="16"/>
  <c r="O563" i="16"/>
  <c r="O562" i="16"/>
  <c r="O561" i="16"/>
  <c r="O560" i="16"/>
  <c r="O559" i="16"/>
  <c r="O558" i="16"/>
  <c r="O557" i="16"/>
  <c r="O556" i="16"/>
  <c r="O555" i="16"/>
  <c r="O554" i="16"/>
  <c r="O553" i="16"/>
  <c r="O552" i="16"/>
  <c r="O551" i="16"/>
  <c r="O550" i="16"/>
  <c r="O549" i="16"/>
  <c r="O548" i="16"/>
  <c r="O547" i="16"/>
  <c r="O546" i="16"/>
  <c r="O545" i="16"/>
  <c r="O544" i="16"/>
  <c r="O543" i="16"/>
  <c r="O542" i="16"/>
  <c r="O541" i="16"/>
  <c r="O540" i="16"/>
  <c r="O539" i="16"/>
  <c r="O538" i="16"/>
  <c r="O537" i="16"/>
  <c r="O536" i="16"/>
  <c r="O535" i="16"/>
  <c r="O534" i="16"/>
  <c r="O533" i="16"/>
  <c r="O532" i="16"/>
  <c r="O531" i="16"/>
  <c r="O530" i="16"/>
  <c r="O529" i="16"/>
  <c r="O528" i="16"/>
  <c r="O527" i="16"/>
  <c r="O526" i="16"/>
  <c r="O525" i="16"/>
  <c r="O524" i="16"/>
  <c r="O523" i="16"/>
  <c r="O522" i="16"/>
  <c r="O521" i="16"/>
  <c r="O520" i="16"/>
  <c r="O519" i="16"/>
  <c r="O518" i="16"/>
  <c r="O517" i="16"/>
  <c r="O516" i="16"/>
  <c r="O515" i="16"/>
  <c r="O514" i="16"/>
  <c r="O513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U32" i="13" l="1"/>
  <c r="U33" i="13"/>
  <c r="U34" i="13"/>
  <c r="U35" i="13"/>
  <c r="U36" i="13"/>
  <c r="U37" i="13"/>
  <c r="U38" i="13"/>
  <c r="U39" i="13"/>
  <c r="U40" i="13"/>
  <c r="U41" i="13"/>
  <c r="U42" i="13"/>
  <c r="U43" i="13"/>
  <c r="U44" i="13"/>
  <c r="U45" i="13"/>
  <c r="U46" i="13"/>
  <c r="U47" i="13"/>
  <c r="U48" i="13"/>
  <c r="U49" i="13"/>
  <c r="U50" i="13"/>
  <c r="U51" i="13"/>
  <c r="U52" i="13"/>
  <c r="U53" i="13"/>
  <c r="U54" i="13"/>
  <c r="U55" i="13"/>
  <c r="U56" i="13"/>
  <c r="U57" i="13"/>
  <c r="U58" i="13"/>
  <c r="U59" i="13"/>
  <c r="U60" i="13"/>
  <c r="U61" i="13"/>
  <c r="U62" i="13"/>
  <c r="U63" i="13"/>
  <c r="U64" i="13"/>
  <c r="U65" i="13"/>
  <c r="U66" i="13"/>
  <c r="U67" i="13"/>
  <c r="U68" i="13"/>
  <c r="U69" i="13"/>
  <c r="U70" i="13"/>
  <c r="U71" i="13"/>
  <c r="U72" i="13"/>
  <c r="U73" i="13"/>
  <c r="U74" i="13"/>
  <c r="U75" i="13"/>
  <c r="U76" i="13"/>
  <c r="U77" i="13"/>
  <c r="U78" i="13"/>
  <c r="U79" i="13"/>
  <c r="U80" i="13"/>
  <c r="U81" i="13"/>
  <c r="U82" i="13"/>
  <c r="U83" i="13"/>
  <c r="U84" i="13"/>
  <c r="U85" i="13"/>
  <c r="U86" i="13"/>
  <c r="U87" i="13"/>
  <c r="U88" i="13"/>
  <c r="U89" i="13"/>
  <c r="U90" i="13"/>
  <c r="U91" i="13"/>
  <c r="U92" i="13"/>
  <c r="U93" i="13"/>
  <c r="U94" i="13"/>
  <c r="U95" i="13"/>
  <c r="U96" i="13"/>
  <c r="U97" i="13"/>
  <c r="U98" i="13"/>
  <c r="U99" i="13"/>
  <c r="U100" i="13"/>
  <c r="U101" i="13"/>
  <c r="U102" i="13"/>
  <c r="U103" i="13"/>
  <c r="U104" i="13"/>
  <c r="U105" i="13"/>
  <c r="U106" i="13"/>
  <c r="U107" i="13"/>
  <c r="U108" i="13"/>
  <c r="U109" i="13"/>
  <c r="U110" i="13"/>
  <c r="U111" i="13"/>
  <c r="U112" i="13"/>
  <c r="U113" i="13"/>
  <c r="U114" i="13"/>
  <c r="U115" i="13"/>
  <c r="U116" i="13"/>
  <c r="U117" i="13"/>
  <c r="U118" i="13"/>
  <c r="U119" i="13"/>
  <c r="U120" i="13"/>
  <c r="U121" i="13"/>
  <c r="U122" i="13"/>
  <c r="U123" i="13"/>
  <c r="U124" i="13"/>
  <c r="U125" i="13"/>
  <c r="U126" i="13"/>
  <c r="U127" i="13"/>
  <c r="U128" i="13"/>
  <c r="U129" i="13"/>
  <c r="U130" i="13"/>
  <c r="U131" i="13"/>
  <c r="U132" i="13"/>
  <c r="U133" i="13"/>
  <c r="U134" i="13"/>
  <c r="U135" i="13"/>
  <c r="U136" i="13"/>
  <c r="U137" i="13"/>
  <c r="U138" i="13"/>
  <c r="U139" i="13"/>
  <c r="U140" i="13"/>
  <c r="U141" i="13"/>
  <c r="U142" i="13"/>
  <c r="U143" i="13"/>
  <c r="U144" i="13"/>
  <c r="U145" i="13"/>
  <c r="U146" i="13"/>
  <c r="U147" i="13"/>
  <c r="U148" i="13"/>
  <c r="U149" i="13"/>
  <c r="U150" i="13"/>
  <c r="U151" i="13"/>
  <c r="U152" i="13"/>
  <c r="U153" i="13"/>
  <c r="U154" i="13"/>
  <c r="U155" i="13"/>
  <c r="U156" i="13"/>
  <c r="U157" i="13"/>
  <c r="U158" i="13"/>
  <c r="U159" i="13"/>
  <c r="U160" i="13"/>
  <c r="U161" i="13"/>
  <c r="U162" i="13"/>
  <c r="U163" i="13"/>
  <c r="U164" i="13"/>
  <c r="U165" i="13"/>
  <c r="U166" i="13"/>
  <c r="U167" i="13"/>
  <c r="U168" i="13"/>
  <c r="U169" i="13"/>
  <c r="U170" i="13"/>
  <c r="U171" i="13"/>
  <c r="U172" i="13"/>
  <c r="U173" i="13"/>
  <c r="U174" i="13"/>
  <c r="U175" i="13"/>
  <c r="U176" i="13"/>
  <c r="U177" i="13"/>
  <c r="U178" i="13"/>
  <c r="U179" i="13"/>
  <c r="U180" i="13"/>
  <c r="U181" i="13"/>
  <c r="U182" i="13"/>
  <c r="U183" i="13"/>
  <c r="U184" i="13"/>
  <c r="U185" i="13"/>
  <c r="U186" i="13"/>
  <c r="U187" i="13"/>
  <c r="U188" i="13"/>
  <c r="U189" i="13"/>
  <c r="U190" i="13"/>
  <c r="U191" i="13"/>
  <c r="U192" i="13"/>
  <c r="U193" i="13"/>
  <c r="U194" i="13"/>
  <c r="U195" i="13"/>
  <c r="U196" i="13"/>
  <c r="U197" i="13"/>
  <c r="U198" i="13"/>
  <c r="U199" i="13"/>
  <c r="U200" i="13"/>
  <c r="U201" i="13"/>
  <c r="U202" i="13"/>
  <c r="U203" i="13"/>
  <c r="U204" i="13"/>
  <c r="U205" i="13"/>
  <c r="U206" i="13"/>
  <c r="U207" i="13"/>
  <c r="U208" i="13"/>
  <c r="U209" i="13"/>
  <c r="U210" i="13"/>
  <c r="U211" i="13"/>
  <c r="U212" i="13"/>
  <c r="U213" i="13"/>
  <c r="U214" i="13"/>
  <c r="U215" i="13"/>
  <c r="U216" i="13"/>
  <c r="U217" i="13"/>
  <c r="U218" i="13"/>
  <c r="U219" i="13"/>
  <c r="U220" i="13"/>
  <c r="U221" i="13"/>
  <c r="U222" i="13"/>
  <c r="U223" i="13"/>
  <c r="U224" i="13"/>
  <c r="U225" i="13"/>
  <c r="U226" i="13"/>
  <c r="U227" i="13"/>
  <c r="U228" i="13"/>
  <c r="U229" i="13"/>
  <c r="U230" i="13"/>
  <c r="U231" i="13"/>
  <c r="U232" i="13"/>
  <c r="U233" i="13"/>
  <c r="U234" i="13"/>
  <c r="U235" i="13"/>
  <c r="U236" i="13"/>
  <c r="U237" i="13"/>
  <c r="U238" i="13"/>
  <c r="U239" i="13"/>
  <c r="U240" i="13"/>
  <c r="U241" i="13"/>
  <c r="U242" i="13"/>
  <c r="U243" i="13"/>
  <c r="U244" i="13"/>
  <c r="U245" i="13"/>
  <c r="U246" i="13"/>
  <c r="U247" i="13"/>
  <c r="U248" i="13"/>
  <c r="U249" i="13"/>
  <c r="U250" i="13"/>
  <c r="U251" i="13"/>
  <c r="U252" i="13"/>
  <c r="U253" i="13"/>
  <c r="U254" i="13"/>
  <c r="U255" i="13"/>
  <c r="U256" i="13"/>
  <c r="U257" i="13"/>
  <c r="U258" i="13"/>
  <c r="U259" i="13"/>
  <c r="U260" i="13"/>
  <c r="U261" i="13"/>
  <c r="U262" i="13"/>
  <c r="U263" i="13"/>
  <c r="U264" i="13"/>
  <c r="U265" i="13"/>
  <c r="U266" i="13"/>
  <c r="U267" i="13"/>
  <c r="U268" i="13"/>
  <c r="U269" i="13"/>
  <c r="U270" i="13"/>
  <c r="U271" i="13"/>
  <c r="U272" i="13"/>
  <c r="U273" i="13"/>
  <c r="U274" i="13"/>
  <c r="U275" i="13"/>
  <c r="U276" i="13"/>
  <c r="U277" i="13"/>
  <c r="U278" i="13"/>
  <c r="U279" i="13"/>
  <c r="U280" i="13"/>
  <c r="U281" i="13"/>
  <c r="U282" i="13"/>
  <c r="U283" i="13"/>
  <c r="U284" i="13"/>
  <c r="U285" i="13"/>
  <c r="U286" i="13"/>
  <c r="U287" i="13"/>
  <c r="U288" i="13"/>
  <c r="U289" i="13"/>
  <c r="U290" i="13"/>
  <c r="U291" i="13"/>
  <c r="U292" i="13"/>
  <c r="U293" i="13"/>
  <c r="U294" i="13"/>
  <c r="U295" i="13"/>
  <c r="U296" i="13"/>
  <c r="U297" i="13"/>
  <c r="U298" i="13"/>
  <c r="U299" i="13"/>
  <c r="U300" i="13"/>
  <c r="U301" i="13"/>
  <c r="U302" i="13"/>
  <c r="U303" i="13"/>
  <c r="U304" i="13"/>
  <c r="U305" i="13"/>
  <c r="U306" i="13"/>
  <c r="U307" i="13"/>
  <c r="U308" i="13"/>
  <c r="U309" i="13"/>
  <c r="U310" i="13"/>
  <c r="U311" i="13"/>
  <c r="U312" i="13"/>
  <c r="U313" i="13"/>
  <c r="U314" i="13"/>
  <c r="U315" i="13"/>
  <c r="U316" i="13"/>
  <c r="U317" i="13"/>
  <c r="U318" i="13"/>
  <c r="U319" i="13"/>
  <c r="U320" i="13"/>
  <c r="U321" i="13"/>
  <c r="U322" i="13"/>
  <c r="U323" i="13"/>
  <c r="U324" i="13"/>
  <c r="U325" i="13"/>
  <c r="U326" i="13"/>
  <c r="U327" i="13"/>
  <c r="U328" i="13"/>
  <c r="U329" i="13"/>
  <c r="U330" i="13"/>
  <c r="U331" i="13"/>
  <c r="U332" i="13"/>
  <c r="U333" i="13"/>
  <c r="U334" i="13"/>
  <c r="U335" i="13"/>
  <c r="U336" i="13"/>
  <c r="U337" i="13"/>
  <c r="U338" i="13"/>
  <c r="U339" i="13"/>
  <c r="U340" i="13"/>
  <c r="U341" i="13"/>
  <c r="U342" i="13"/>
  <c r="U343" i="13"/>
  <c r="U344" i="13"/>
  <c r="U345" i="13"/>
  <c r="U346" i="13"/>
  <c r="U347" i="13"/>
  <c r="U348" i="13"/>
  <c r="U349" i="13"/>
  <c r="U350" i="13"/>
  <c r="U351" i="13"/>
  <c r="U352" i="13"/>
  <c r="U353" i="13"/>
  <c r="U354" i="13"/>
  <c r="U355" i="13"/>
  <c r="U356" i="13"/>
  <c r="U357" i="13"/>
  <c r="U358" i="13"/>
  <c r="U359" i="13"/>
  <c r="U360" i="13"/>
  <c r="U361" i="13"/>
  <c r="U362" i="13"/>
  <c r="U363" i="13"/>
  <c r="U364" i="13"/>
  <c r="U365" i="13"/>
  <c r="U366" i="13"/>
  <c r="U367" i="13"/>
  <c r="U368" i="13"/>
  <c r="U369" i="13"/>
  <c r="U370" i="13"/>
  <c r="U371" i="13"/>
  <c r="U372" i="13"/>
  <c r="U373" i="13"/>
  <c r="U374" i="13"/>
  <c r="U375" i="13"/>
  <c r="U376" i="13"/>
  <c r="U377" i="13"/>
  <c r="U378" i="13"/>
  <c r="U379" i="13"/>
  <c r="U380" i="13"/>
  <c r="U381" i="13"/>
  <c r="U382" i="13"/>
  <c r="U383" i="13"/>
  <c r="U384" i="13"/>
  <c r="U385" i="13"/>
  <c r="U386" i="13"/>
  <c r="U387" i="13"/>
  <c r="U388" i="13"/>
  <c r="U389" i="13"/>
  <c r="U390" i="13"/>
  <c r="U391" i="13"/>
  <c r="U392" i="13"/>
  <c r="U393" i="13"/>
  <c r="U394" i="13"/>
  <c r="U395" i="13"/>
  <c r="U396" i="13"/>
  <c r="U397" i="13"/>
  <c r="U398" i="13"/>
  <c r="U399" i="13"/>
  <c r="U400" i="13"/>
  <c r="U401" i="13"/>
  <c r="U402" i="13"/>
  <c r="U403" i="13"/>
  <c r="U404" i="13"/>
  <c r="U405" i="13"/>
  <c r="U406" i="13"/>
  <c r="U407" i="13"/>
  <c r="U408" i="13"/>
  <c r="U409" i="13"/>
  <c r="U410" i="13"/>
  <c r="U411" i="13"/>
  <c r="U412" i="13"/>
  <c r="U413" i="13"/>
  <c r="U414" i="13"/>
  <c r="U415" i="13"/>
  <c r="U416" i="13"/>
  <c r="U417" i="13"/>
  <c r="U418" i="13"/>
  <c r="U419" i="13"/>
  <c r="U420" i="13"/>
  <c r="U421" i="13"/>
  <c r="U422" i="13"/>
  <c r="U423" i="13"/>
  <c r="U424" i="13"/>
  <c r="U425" i="13"/>
  <c r="U426" i="13"/>
  <c r="U427" i="13"/>
  <c r="U428" i="13"/>
  <c r="U429" i="13"/>
  <c r="U430" i="13"/>
  <c r="U31" i="13"/>
  <c r="V430" i="13"/>
  <c r="V429" i="13"/>
  <c r="V428" i="13"/>
  <c r="V427" i="13"/>
  <c r="V426" i="13"/>
  <c r="V425" i="13"/>
  <c r="V424" i="13"/>
  <c r="V423" i="13"/>
  <c r="V422" i="13"/>
  <c r="V421" i="13"/>
  <c r="V420" i="13"/>
  <c r="V419" i="13"/>
  <c r="V418" i="13"/>
  <c r="V417" i="13"/>
  <c r="V416" i="13"/>
  <c r="V415" i="13"/>
  <c r="V414" i="13"/>
  <c r="V413" i="13"/>
  <c r="V412" i="13"/>
  <c r="V411" i="13"/>
  <c r="V410" i="13"/>
  <c r="V409" i="13"/>
  <c r="V408" i="13"/>
  <c r="V407" i="13"/>
  <c r="V406" i="13"/>
  <c r="V405" i="13"/>
  <c r="V404" i="13"/>
  <c r="V403" i="13"/>
  <c r="V402" i="13"/>
  <c r="V401" i="13"/>
  <c r="V400" i="13"/>
  <c r="V399" i="13"/>
  <c r="V398" i="13"/>
  <c r="V397" i="13"/>
  <c r="V396" i="13"/>
  <c r="V395" i="13"/>
  <c r="V394" i="13"/>
  <c r="V393" i="13"/>
  <c r="V392" i="13"/>
  <c r="V391" i="13"/>
  <c r="V390" i="13"/>
  <c r="V389" i="13"/>
  <c r="V388" i="13"/>
  <c r="V387" i="13"/>
  <c r="V386" i="13"/>
  <c r="V385" i="13"/>
  <c r="V384" i="13"/>
  <c r="V383" i="13"/>
  <c r="V382" i="13"/>
  <c r="V381" i="13"/>
  <c r="V380" i="13"/>
  <c r="V379" i="13"/>
  <c r="V378" i="13"/>
  <c r="V377" i="13"/>
  <c r="V376" i="13"/>
  <c r="V375" i="13"/>
  <c r="V374" i="13"/>
  <c r="V373" i="13"/>
  <c r="V372" i="13"/>
  <c r="V371" i="13"/>
  <c r="V370" i="13"/>
  <c r="V369" i="13"/>
  <c r="V368" i="13"/>
  <c r="V367" i="13"/>
  <c r="V366" i="13"/>
  <c r="V365" i="13"/>
  <c r="V364" i="13"/>
  <c r="V363" i="13"/>
  <c r="V362" i="13"/>
  <c r="V361" i="13"/>
  <c r="V360" i="13"/>
  <c r="V359" i="13"/>
  <c r="V358" i="13"/>
  <c r="V357" i="13"/>
  <c r="V356" i="13"/>
  <c r="V355" i="13"/>
  <c r="V354" i="13"/>
  <c r="V353" i="13"/>
  <c r="V352" i="13"/>
  <c r="V351" i="13"/>
  <c r="V350" i="13"/>
  <c r="V349" i="13"/>
  <c r="V348" i="13"/>
  <c r="V347" i="13"/>
  <c r="V346" i="13"/>
  <c r="V345" i="13"/>
  <c r="V344" i="13"/>
  <c r="V343" i="13"/>
  <c r="V342" i="13"/>
  <c r="V341" i="13"/>
  <c r="V340" i="13"/>
  <c r="V339" i="13"/>
  <c r="V338" i="13"/>
  <c r="V337" i="13"/>
  <c r="V336" i="13"/>
  <c r="V335" i="13"/>
  <c r="V334" i="13"/>
  <c r="V333" i="13"/>
  <c r="V332" i="13"/>
  <c r="V331" i="13"/>
  <c r="V330" i="13"/>
  <c r="V329" i="13"/>
  <c r="V328" i="13"/>
  <c r="V327" i="13"/>
  <c r="V326" i="13"/>
  <c r="V325" i="13"/>
  <c r="V324" i="13"/>
  <c r="V323" i="13"/>
  <c r="V322" i="13"/>
  <c r="V321" i="13"/>
  <c r="V320" i="13"/>
  <c r="V319" i="13"/>
  <c r="V318" i="13"/>
  <c r="V317" i="13"/>
  <c r="V316" i="13"/>
  <c r="V315" i="13"/>
  <c r="V314" i="13"/>
  <c r="V313" i="13"/>
  <c r="V312" i="13"/>
  <c r="V311" i="13"/>
  <c r="V310" i="13"/>
  <c r="V309" i="13"/>
  <c r="V308" i="13"/>
  <c r="V307" i="13"/>
  <c r="V306" i="13"/>
  <c r="V305" i="13"/>
  <c r="V304" i="13"/>
  <c r="V303" i="13"/>
  <c r="V302" i="13"/>
  <c r="V301" i="13"/>
  <c r="V300" i="13"/>
  <c r="V299" i="13"/>
  <c r="V298" i="13"/>
  <c r="V297" i="13"/>
  <c r="V296" i="13"/>
  <c r="V295" i="13"/>
  <c r="V294" i="13"/>
  <c r="V293" i="13"/>
  <c r="V292" i="13"/>
  <c r="V291" i="13"/>
  <c r="V290" i="13"/>
  <c r="V289" i="13"/>
  <c r="V288" i="13"/>
  <c r="V287" i="13"/>
  <c r="V286" i="13"/>
  <c r="V285" i="13"/>
  <c r="V284" i="13"/>
  <c r="V283" i="13"/>
  <c r="V282" i="13"/>
  <c r="V281" i="13"/>
  <c r="V280" i="13"/>
  <c r="V279" i="13"/>
  <c r="V278" i="13"/>
  <c r="V277" i="13"/>
  <c r="V276" i="13"/>
  <c r="V275" i="13"/>
  <c r="V274" i="13"/>
  <c r="V273" i="13"/>
  <c r="V272" i="13"/>
  <c r="V271" i="13"/>
  <c r="V270" i="13"/>
  <c r="V269" i="13"/>
  <c r="V268" i="13"/>
  <c r="V267" i="13"/>
  <c r="V266" i="13"/>
  <c r="V265" i="13"/>
  <c r="V264" i="13"/>
  <c r="V263" i="13"/>
  <c r="V262" i="13"/>
  <c r="V261" i="13"/>
  <c r="V260" i="13"/>
  <c r="V259" i="13"/>
  <c r="V258" i="13"/>
  <c r="V257" i="13"/>
  <c r="V256" i="13"/>
  <c r="V255" i="13"/>
  <c r="V254" i="13"/>
  <c r="V253" i="13"/>
  <c r="V252" i="13"/>
  <c r="V251" i="13"/>
  <c r="V250" i="13"/>
  <c r="V249" i="13"/>
  <c r="V248" i="13"/>
  <c r="V247" i="13"/>
  <c r="V246" i="13"/>
  <c r="V245" i="13"/>
  <c r="V244" i="13"/>
  <c r="V243" i="13"/>
  <c r="V242" i="13"/>
  <c r="V241" i="13"/>
  <c r="V240" i="13"/>
  <c r="V239" i="13"/>
  <c r="V238" i="13"/>
  <c r="V237" i="13"/>
  <c r="V236" i="13"/>
  <c r="V235" i="13"/>
  <c r="V234" i="13"/>
  <c r="V233" i="13"/>
  <c r="V232" i="13"/>
  <c r="V231" i="13"/>
  <c r="V230" i="13"/>
  <c r="V229" i="13"/>
  <c r="V228" i="13"/>
  <c r="V227" i="13"/>
  <c r="V226" i="13"/>
  <c r="V225" i="13"/>
  <c r="V224" i="13"/>
  <c r="V223" i="13"/>
  <c r="V222" i="13"/>
  <c r="V221" i="13"/>
  <c r="V220" i="13"/>
  <c r="V219" i="13"/>
  <c r="V218" i="13"/>
  <c r="V217" i="13"/>
  <c r="V216" i="13"/>
  <c r="V215" i="13"/>
  <c r="V214" i="13"/>
  <c r="V213" i="13"/>
  <c r="V212" i="13"/>
  <c r="V211" i="13"/>
  <c r="V210" i="13"/>
  <c r="V209" i="13"/>
  <c r="V208" i="13"/>
  <c r="V207" i="13"/>
  <c r="V206" i="13"/>
  <c r="V205" i="13"/>
  <c r="V204" i="13"/>
  <c r="V203" i="13"/>
  <c r="V202" i="13"/>
  <c r="V201" i="13"/>
  <c r="V200" i="13"/>
  <c r="V199" i="13"/>
  <c r="V198" i="13"/>
  <c r="V197" i="13"/>
  <c r="V196" i="13"/>
  <c r="V195" i="13"/>
  <c r="V194" i="13"/>
  <c r="V193" i="13"/>
  <c r="V192" i="13"/>
  <c r="V191" i="13"/>
  <c r="V190" i="13"/>
  <c r="V189" i="13"/>
  <c r="V188" i="13"/>
  <c r="V187" i="13"/>
  <c r="V186" i="13"/>
  <c r="V185" i="13"/>
  <c r="V184" i="13"/>
  <c r="V183" i="13"/>
  <c r="V182" i="13"/>
  <c r="V181" i="13"/>
  <c r="V180" i="13"/>
  <c r="V179" i="13"/>
  <c r="V178" i="13"/>
  <c r="V177" i="13"/>
  <c r="V176" i="13"/>
  <c r="V175" i="13"/>
  <c r="V174" i="13"/>
  <c r="V173" i="13"/>
  <c r="V172" i="13"/>
  <c r="V171" i="13"/>
  <c r="V170" i="13"/>
  <c r="V169" i="13"/>
  <c r="V168" i="13"/>
  <c r="V167" i="13"/>
  <c r="V166" i="13"/>
  <c r="V165" i="13"/>
  <c r="V164" i="13"/>
  <c r="V163" i="13"/>
  <c r="V162" i="13"/>
  <c r="V161" i="13"/>
  <c r="V160" i="13"/>
  <c r="V159" i="13"/>
  <c r="V158" i="13"/>
  <c r="V157" i="13"/>
  <c r="V156" i="13"/>
  <c r="V155" i="13"/>
  <c r="V154" i="13"/>
  <c r="V153" i="13"/>
  <c r="V152" i="13"/>
  <c r="V151" i="13"/>
  <c r="V150" i="13"/>
  <c r="V149" i="13"/>
  <c r="V148" i="13"/>
  <c r="V147" i="13"/>
  <c r="V146" i="13"/>
  <c r="V145" i="13"/>
  <c r="V144" i="13"/>
  <c r="V143" i="13"/>
  <c r="V142" i="13"/>
  <c r="V141" i="13"/>
  <c r="V140" i="13"/>
  <c r="V139" i="13"/>
  <c r="V138" i="13"/>
  <c r="V137" i="13"/>
  <c r="V136" i="13"/>
  <c r="V135" i="13"/>
  <c r="V134" i="13"/>
  <c r="V133" i="13"/>
  <c r="V132" i="13"/>
  <c r="V131" i="13"/>
  <c r="V130" i="13"/>
  <c r="V129" i="13"/>
  <c r="V128" i="13"/>
  <c r="V127" i="13"/>
  <c r="V126" i="13"/>
  <c r="V125" i="13"/>
  <c r="V124" i="13"/>
  <c r="V123" i="13"/>
  <c r="V122" i="13"/>
  <c r="V121" i="13"/>
  <c r="V120" i="13"/>
  <c r="V119" i="13"/>
  <c r="V118" i="13"/>
  <c r="V117" i="13"/>
  <c r="V116" i="13"/>
  <c r="V115" i="13"/>
  <c r="V114" i="13"/>
  <c r="V113" i="13"/>
  <c r="V112" i="13"/>
  <c r="V111" i="13"/>
  <c r="V110" i="13"/>
  <c r="V109" i="13"/>
  <c r="V108" i="13"/>
  <c r="V107" i="13"/>
  <c r="V106" i="13"/>
  <c r="V105" i="13"/>
  <c r="V104" i="13"/>
  <c r="V103" i="13"/>
  <c r="V102" i="13"/>
  <c r="V101" i="13"/>
  <c r="V100" i="13"/>
  <c r="V99" i="13"/>
  <c r="V98" i="13"/>
  <c r="V97" i="13"/>
  <c r="V96" i="13"/>
  <c r="V95" i="13"/>
  <c r="V94" i="13"/>
  <c r="V93" i="13"/>
  <c r="V92" i="13"/>
  <c r="V91" i="13"/>
  <c r="V90" i="13"/>
  <c r="V89" i="13"/>
  <c r="V88" i="13"/>
  <c r="V87" i="13"/>
  <c r="V86" i="13"/>
  <c r="V85" i="13"/>
  <c r="V84" i="13"/>
  <c r="V83" i="13"/>
  <c r="V82" i="13"/>
  <c r="V81" i="13"/>
  <c r="V80" i="13"/>
  <c r="V79" i="13"/>
  <c r="V78" i="13"/>
  <c r="V77" i="13"/>
  <c r="V76" i="13"/>
  <c r="V75" i="13"/>
  <c r="V74" i="13"/>
  <c r="V73" i="13"/>
  <c r="V72" i="13"/>
  <c r="V71" i="13"/>
  <c r="V70" i="13"/>
  <c r="V69" i="13"/>
  <c r="V68" i="13"/>
  <c r="V67" i="13"/>
  <c r="V66" i="13"/>
  <c r="V65" i="13"/>
  <c r="V64" i="13"/>
  <c r="V63" i="13"/>
  <c r="V62" i="13"/>
  <c r="V61" i="13"/>
  <c r="V60" i="13"/>
  <c r="V59" i="13"/>
  <c r="V58" i="13"/>
  <c r="V57" i="13"/>
  <c r="V56" i="13"/>
  <c r="V55" i="13"/>
  <c r="V54" i="13"/>
  <c r="V53" i="13"/>
  <c r="V52" i="13"/>
  <c r="V51" i="13"/>
  <c r="V50" i="13"/>
  <c r="V49" i="13"/>
  <c r="V48" i="13"/>
  <c r="V47" i="13"/>
  <c r="V46" i="13"/>
  <c r="V45" i="13"/>
  <c r="V44" i="13"/>
  <c r="V43" i="13"/>
  <c r="V42" i="13"/>
  <c r="V41" i="13"/>
  <c r="V40" i="13"/>
  <c r="V39" i="13"/>
  <c r="V38" i="13"/>
  <c r="V37" i="13"/>
  <c r="V36" i="13"/>
  <c r="V35" i="13"/>
  <c r="V34" i="13"/>
  <c r="V33" i="13"/>
  <c r="V32" i="13"/>
  <c r="V31" i="13"/>
  <c r="AB40" i="8"/>
  <c r="AB41" i="8"/>
  <c r="AB42" i="8"/>
  <c r="AB43" i="8"/>
  <c r="AB44" i="8"/>
  <c r="AB45" i="8"/>
  <c r="AB46" i="8"/>
  <c r="AB47" i="8"/>
  <c r="AB48" i="8"/>
  <c r="AB49" i="8"/>
  <c r="AB50" i="8"/>
  <c r="AB51" i="8"/>
  <c r="AB52" i="8"/>
  <c r="AB53" i="8"/>
  <c r="AB54" i="8"/>
  <c r="AB55" i="8"/>
  <c r="AB56" i="8"/>
  <c r="AB57" i="8"/>
  <c r="AB58" i="8"/>
  <c r="AB59" i="8"/>
  <c r="AB60" i="8"/>
  <c r="AB61" i="8"/>
  <c r="AB62" i="8"/>
  <c r="AB63" i="8"/>
  <c r="AB64" i="8"/>
  <c r="AB65" i="8"/>
  <c r="AB66" i="8"/>
  <c r="AB67" i="8"/>
  <c r="AB68" i="8"/>
  <c r="AB69" i="8"/>
  <c r="AB70" i="8"/>
  <c r="AB71" i="8"/>
  <c r="AB72" i="8"/>
  <c r="AB73" i="8"/>
  <c r="AB74" i="8"/>
  <c r="AB75" i="8"/>
  <c r="AB76" i="8"/>
  <c r="AB77" i="8"/>
  <c r="AB78" i="8"/>
  <c r="AB79" i="8"/>
  <c r="AB80" i="8"/>
  <c r="AB81" i="8"/>
  <c r="AB82" i="8"/>
  <c r="AB83" i="8"/>
  <c r="AB84" i="8"/>
  <c r="AB85" i="8"/>
  <c r="AB86" i="8"/>
  <c r="AB87" i="8"/>
  <c r="AB88" i="8"/>
  <c r="AB89" i="8"/>
  <c r="AB90" i="8"/>
  <c r="AB91" i="8"/>
  <c r="AB92" i="8"/>
  <c r="AB93" i="8"/>
  <c r="AB94" i="8"/>
  <c r="AB95" i="8"/>
  <c r="AB96" i="8"/>
  <c r="AB97" i="8"/>
  <c r="AB98" i="8"/>
  <c r="AB99" i="8"/>
  <c r="AB100" i="8"/>
  <c r="AB101" i="8"/>
  <c r="AB102" i="8"/>
  <c r="AB103" i="8"/>
  <c r="AB104" i="8"/>
  <c r="AB105" i="8"/>
  <c r="AB106" i="8"/>
  <c r="AB107" i="8"/>
  <c r="AB108" i="8"/>
  <c r="AB109" i="8"/>
  <c r="AB110" i="8"/>
  <c r="AB111" i="8"/>
  <c r="AB112" i="8"/>
  <c r="AB113" i="8"/>
  <c r="AB114" i="8"/>
  <c r="AB115" i="8"/>
  <c r="AB116" i="8"/>
  <c r="AB117" i="8"/>
  <c r="AB118" i="8"/>
  <c r="AB119" i="8"/>
  <c r="AB120" i="8"/>
  <c r="AB121" i="8"/>
  <c r="AB122" i="8"/>
  <c r="AB123" i="8"/>
  <c r="AB124" i="8"/>
  <c r="AB125" i="8"/>
  <c r="AB126" i="8"/>
  <c r="AB127" i="8"/>
  <c r="AB128" i="8"/>
  <c r="AB129" i="8"/>
  <c r="AB130" i="8"/>
  <c r="AB131" i="8"/>
  <c r="AB132" i="8"/>
  <c r="AB133" i="8"/>
  <c r="AB134" i="8"/>
  <c r="AB135" i="8"/>
  <c r="AB136" i="8"/>
  <c r="AB137" i="8"/>
  <c r="AB138" i="8"/>
  <c r="AB139" i="8"/>
  <c r="AB140" i="8"/>
  <c r="AB141" i="8"/>
  <c r="AB142" i="8"/>
  <c r="AB143" i="8"/>
  <c r="AB144" i="8"/>
  <c r="AB145" i="8"/>
  <c r="AB146" i="8"/>
  <c r="AB147" i="8"/>
  <c r="AB148" i="8"/>
  <c r="AB149" i="8"/>
  <c r="AB150" i="8"/>
  <c r="AB151" i="8"/>
  <c r="AB152" i="8"/>
  <c r="AB153" i="8"/>
  <c r="AB154" i="8"/>
  <c r="AB155" i="8"/>
  <c r="AB156" i="8"/>
  <c r="AB157" i="8"/>
  <c r="AB158" i="8"/>
  <c r="AB159" i="8"/>
  <c r="AB160" i="8"/>
  <c r="AB161" i="8"/>
  <c r="AB162" i="8"/>
  <c r="AB163" i="8"/>
  <c r="AB164" i="8"/>
  <c r="AB165" i="8"/>
  <c r="AB166" i="8"/>
  <c r="AB167" i="8"/>
  <c r="AB168" i="8"/>
  <c r="AB169" i="8"/>
  <c r="AB170" i="8"/>
  <c r="AB171" i="8"/>
  <c r="AB172" i="8"/>
  <c r="AB173" i="8"/>
  <c r="AB174" i="8"/>
  <c r="AB175" i="8"/>
  <c r="AB176" i="8"/>
  <c r="AB177" i="8"/>
  <c r="AB178" i="8"/>
  <c r="AB179" i="8"/>
  <c r="AB180" i="8"/>
  <c r="AB181" i="8"/>
  <c r="AB182" i="8"/>
  <c r="AB183" i="8"/>
  <c r="AB184" i="8"/>
  <c r="AB185" i="8"/>
  <c r="AB186" i="8"/>
  <c r="AB187" i="8"/>
  <c r="AB188" i="8"/>
  <c r="AB189" i="8"/>
  <c r="AB190" i="8"/>
  <c r="AB191" i="8"/>
  <c r="AB192" i="8"/>
  <c r="AB193" i="8"/>
  <c r="AB194" i="8"/>
  <c r="AB195" i="8"/>
  <c r="AB196" i="8"/>
  <c r="AB197" i="8"/>
  <c r="AB198" i="8"/>
  <c r="AB199" i="8"/>
  <c r="AB200" i="8"/>
  <c r="AB201" i="8"/>
  <c r="AB202" i="8"/>
  <c r="AB203" i="8"/>
  <c r="AB204" i="8"/>
  <c r="AB205" i="8"/>
  <c r="AB206" i="8"/>
  <c r="AB207" i="8"/>
  <c r="AB208" i="8"/>
  <c r="AB209" i="8"/>
  <c r="AB210" i="8"/>
  <c r="AB211" i="8"/>
  <c r="AB212" i="8"/>
  <c r="AB213" i="8"/>
  <c r="AB214" i="8"/>
  <c r="AB215" i="8"/>
  <c r="AB216" i="8"/>
  <c r="AB217" i="8"/>
  <c r="AB218" i="8"/>
  <c r="AB219" i="8"/>
  <c r="AB220" i="8"/>
  <c r="AB221" i="8"/>
  <c r="AB222" i="8"/>
  <c r="AB223" i="8"/>
  <c r="AB224" i="8"/>
  <c r="AB225" i="8"/>
  <c r="AB226" i="8"/>
  <c r="AB227" i="8"/>
  <c r="AB228" i="8"/>
  <c r="AB229" i="8"/>
  <c r="AB230" i="8"/>
  <c r="AB231" i="8"/>
  <c r="AB232" i="8"/>
  <c r="AB233" i="8"/>
  <c r="AB234" i="8"/>
  <c r="AB235" i="8"/>
  <c r="AB236" i="8"/>
  <c r="AB237" i="8"/>
  <c r="AB238" i="8"/>
  <c r="AB239" i="8"/>
  <c r="AB240" i="8"/>
  <c r="AB241" i="8"/>
  <c r="AB242" i="8"/>
  <c r="AB243" i="8"/>
  <c r="AB244" i="8"/>
  <c r="AB245" i="8"/>
  <c r="AB246" i="8"/>
  <c r="AB247" i="8"/>
  <c r="AB248" i="8"/>
  <c r="AB249" i="8"/>
  <c r="AB250" i="8"/>
  <c r="AB251" i="8"/>
  <c r="AB252" i="8"/>
  <c r="AB253" i="8"/>
  <c r="AB254" i="8"/>
  <c r="AB255" i="8"/>
  <c r="AB256" i="8"/>
  <c r="AB257" i="8"/>
  <c r="AB258" i="8"/>
  <c r="AB259" i="8"/>
  <c r="AB260" i="8"/>
  <c r="AB261" i="8"/>
  <c r="AB262" i="8"/>
  <c r="AB263" i="8"/>
  <c r="AB264" i="8"/>
  <c r="AB265" i="8"/>
  <c r="AB266" i="8"/>
  <c r="AB267" i="8"/>
  <c r="AB268" i="8"/>
  <c r="AB269" i="8"/>
  <c r="AB270" i="8"/>
  <c r="AB271" i="8"/>
  <c r="AB272" i="8"/>
  <c r="AB273" i="8"/>
  <c r="AB274" i="8"/>
  <c r="AB275" i="8"/>
  <c r="AB276" i="8"/>
  <c r="AB277" i="8"/>
  <c r="AB278" i="8"/>
  <c r="AB279" i="8"/>
  <c r="AB280" i="8"/>
  <c r="AB281" i="8"/>
  <c r="AB282" i="8"/>
  <c r="AB283" i="8"/>
  <c r="AB284" i="8"/>
  <c r="AB285" i="8"/>
  <c r="AB286" i="8"/>
  <c r="AB287" i="8"/>
  <c r="AB288" i="8"/>
  <c r="AB289" i="8"/>
  <c r="AB290" i="8"/>
  <c r="AB291" i="8"/>
  <c r="AB292" i="8"/>
  <c r="AB293" i="8"/>
  <c r="AB294" i="8"/>
  <c r="AB295" i="8"/>
  <c r="AB296" i="8"/>
  <c r="AB297" i="8"/>
  <c r="AB298" i="8"/>
  <c r="AB299" i="8"/>
  <c r="AB300" i="8"/>
  <c r="AB301" i="8"/>
  <c r="AB302" i="8"/>
  <c r="AB303" i="8"/>
  <c r="AB304" i="8"/>
  <c r="AB305" i="8"/>
  <c r="AB306" i="8"/>
  <c r="AB307" i="8"/>
  <c r="AB308" i="8"/>
  <c r="AB309" i="8"/>
  <c r="AB310" i="8"/>
  <c r="AB311" i="8"/>
  <c r="AB312" i="8"/>
  <c r="AB313" i="8"/>
  <c r="AB314" i="8"/>
  <c r="AB315" i="8"/>
  <c r="AB316" i="8"/>
  <c r="AB317" i="8"/>
  <c r="AB318" i="8"/>
  <c r="AB319" i="8"/>
  <c r="AB320" i="8"/>
  <c r="AB321" i="8"/>
  <c r="AB322" i="8"/>
  <c r="AB323" i="8"/>
  <c r="AB324" i="8"/>
  <c r="AB325" i="8"/>
  <c r="AB326" i="8"/>
  <c r="AB327" i="8"/>
  <c r="AB328" i="8"/>
  <c r="AB329" i="8"/>
  <c r="AB330" i="8"/>
  <c r="AB331" i="8"/>
  <c r="AB332" i="8"/>
  <c r="AB333" i="8"/>
  <c r="AB334" i="8"/>
  <c r="AB335" i="8"/>
  <c r="AB336" i="8"/>
  <c r="AB337" i="8"/>
  <c r="AB338" i="8"/>
  <c r="AB339" i="8"/>
  <c r="AB340" i="8"/>
  <c r="AB341" i="8"/>
  <c r="AB342" i="8"/>
  <c r="AB343" i="8"/>
  <c r="AB344" i="8"/>
  <c r="AB345" i="8"/>
  <c r="AB346" i="8"/>
  <c r="AB347" i="8"/>
  <c r="AB348" i="8"/>
  <c r="AB349" i="8"/>
  <c r="AB350" i="8"/>
  <c r="AB351" i="8"/>
  <c r="AB352" i="8"/>
  <c r="AB353" i="8"/>
  <c r="AB354" i="8"/>
  <c r="AB355" i="8"/>
  <c r="AB356" i="8"/>
  <c r="AB357" i="8"/>
  <c r="AB358" i="8"/>
  <c r="AB359" i="8"/>
  <c r="AB360" i="8"/>
  <c r="AB361" i="8"/>
  <c r="AB362" i="8"/>
  <c r="AB363" i="8"/>
  <c r="AB364" i="8"/>
  <c r="AB365" i="8"/>
  <c r="AB366" i="8"/>
  <c r="AB367" i="8"/>
  <c r="AB368" i="8"/>
  <c r="AB369" i="8"/>
  <c r="AB370" i="8"/>
  <c r="AB371" i="8"/>
  <c r="AB372" i="8"/>
  <c r="AB373" i="8"/>
  <c r="AB374" i="8"/>
  <c r="AB375" i="8"/>
  <c r="AB376" i="8"/>
  <c r="AB377" i="8"/>
  <c r="AB378" i="8"/>
  <c r="AB379" i="8"/>
  <c r="AB380" i="8"/>
  <c r="AB381" i="8"/>
  <c r="AB382" i="8"/>
  <c r="AB383" i="8"/>
  <c r="AB384" i="8"/>
  <c r="AB385" i="8"/>
  <c r="AB386" i="8"/>
  <c r="AB387" i="8"/>
  <c r="AB388" i="8"/>
  <c r="AB389" i="8"/>
  <c r="AB390" i="8"/>
  <c r="AB391" i="8"/>
  <c r="AB392" i="8"/>
  <c r="AB393" i="8"/>
  <c r="AB394" i="8"/>
  <c r="AB395" i="8"/>
  <c r="AB396" i="8"/>
  <c r="AB397" i="8"/>
  <c r="AB398" i="8"/>
  <c r="AB399" i="8"/>
  <c r="AB400" i="8"/>
  <c r="AB401" i="8"/>
  <c r="AB402" i="8"/>
  <c r="AB403" i="8"/>
  <c r="AB404" i="8"/>
  <c r="AB405" i="8"/>
  <c r="AB406" i="8"/>
  <c r="AB407" i="8"/>
  <c r="AB408" i="8"/>
  <c r="AB409" i="8"/>
  <c r="AB410" i="8"/>
  <c r="AB411" i="8"/>
  <c r="AB412" i="8"/>
  <c r="AB413" i="8"/>
  <c r="AB414" i="8"/>
  <c r="AB415" i="8"/>
  <c r="AB416" i="8"/>
  <c r="AB417" i="8"/>
  <c r="AB418" i="8"/>
  <c r="AB419" i="8"/>
  <c r="AB420" i="8"/>
  <c r="AB421" i="8"/>
  <c r="AB422" i="8"/>
  <c r="AB423" i="8"/>
  <c r="AB424" i="8"/>
  <c r="AB425" i="8"/>
  <c r="AB426" i="8"/>
  <c r="AB427" i="8"/>
  <c r="AB428" i="8"/>
  <c r="AB429" i="8"/>
  <c r="AB430" i="8"/>
  <c r="AB431" i="8"/>
  <c r="AB432" i="8"/>
  <c r="AB433" i="8"/>
  <c r="AB434" i="8"/>
  <c r="AB435" i="8"/>
  <c r="AB436" i="8"/>
  <c r="AB437" i="8"/>
  <c r="AB438" i="8"/>
  <c r="AB39" i="8"/>
  <c r="AC39" i="8"/>
  <c r="AC40" i="8"/>
  <c r="AC41" i="8"/>
  <c r="AC42" i="8"/>
  <c r="AC43" i="8"/>
  <c r="AC44" i="8"/>
  <c r="AC45" i="8"/>
  <c r="AC46" i="8"/>
  <c r="AC47" i="8"/>
  <c r="AC48" i="8"/>
  <c r="AC49" i="8"/>
  <c r="AC50" i="8"/>
  <c r="AC51" i="8"/>
  <c r="AC52" i="8"/>
  <c r="AC53" i="8"/>
  <c r="AC54" i="8"/>
  <c r="AC55" i="8"/>
  <c r="AC56" i="8"/>
  <c r="AC57" i="8"/>
  <c r="AC58" i="8"/>
  <c r="AC59" i="8"/>
  <c r="AC60" i="8"/>
  <c r="AC61" i="8"/>
  <c r="AC62" i="8"/>
  <c r="AC63" i="8"/>
  <c r="AC64" i="8"/>
  <c r="AC65" i="8"/>
  <c r="AC66" i="8"/>
  <c r="AC67" i="8"/>
  <c r="AC68" i="8"/>
  <c r="AC69" i="8"/>
  <c r="AC70" i="8"/>
  <c r="AC71" i="8"/>
  <c r="AC72" i="8"/>
  <c r="AC73" i="8"/>
  <c r="AC74" i="8"/>
  <c r="AC75" i="8"/>
  <c r="AC76" i="8"/>
  <c r="AC77" i="8"/>
  <c r="AC78" i="8"/>
  <c r="AC79" i="8"/>
  <c r="AC80" i="8"/>
  <c r="AC81" i="8"/>
  <c r="AC82" i="8"/>
  <c r="AC83" i="8"/>
  <c r="AC84" i="8"/>
  <c r="AC85" i="8"/>
  <c r="AC86" i="8"/>
  <c r="AC87" i="8"/>
  <c r="AC88" i="8"/>
  <c r="AC89" i="8"/>
  <c r="AC90" i="8"/>
  <c r="AC91" i="8"/>
  <c r="AC92" i="8"/>
  <c r="AC93" i="8"/>
  <c r="AC94" i="8"/>
  <c r="AC95" i="8"/>
  <c r="AC96" i="8"/>
  <c r="AC97" i="8"/>
  <c r="AC98" i="8"/>
  <c r="AC99" i="8"/>
  <c r="AC100" i="8"/>
  <c r="AC101" i="8"/>
  <c r="AC102" i="8"/>
  <c r="AC103" i="8"/>
  <c r="AC104" i="8"/>
  <c r="AC105" i="8"/>
  <c r="AC106" i="8"/>
  <c r="AC107" i="8"/>
  <c r="AC108" i="8"/>
  <c r="AC109" i="8"/>
  <c r="AC110" i="8"/>
  <c r="AC111" i="8"/>
  <c r="AC112" i="8"/>
  <c r="AC113" i="8"/>
  <c r="AC114" i="8"/>
  <c r="AC115" i="8"/>
  <c r="AC116" i="8"/>
  <c r="AC117" i="8"/>
  <c r="AC118" i="8"/>
  <c r="AC119" i="8"/>
  <c r="AC120" i="8"/>
  <c r="AC121" i="8"/>
  <c r="AC122" i="8"/>
  <c r="AC123" i="8"/>
  <c r="AC124" i="8"/>
  <c r="AC125" i="8"/>
  <c r="AC126" i="8"/>
  <c r="AC127" i="8"/>
  <c r="AC128" i="8"/>
  <c r="AC129" i="8"/>
  <c r="AC130" i="8"/>
  <c r="AC131" i="8"/>
  <c r="AC132" i="8"/>
  <c r="AC133" i="8"/>
  <c r="AC134" i="8"/>
  <c r="AC135" i="8"/>
  <c r="AC136" i="8"/>
  <c r="AC137" i="8"/>
  <c r="AC138" i="8"/>
  <c r="AC139" i="8"/>
  <c r="AC140" i="8"/>
  <c r="AC141" i="8"/>
  <c r="AC142" i="8"/>
  <c r="AC143" i="8"/>
  <c r="AC144" i="8"/>
  <c r="AC145" i="8"/>
  <c r="AC146" i="8"/>
  <c r="AC147" i="8"/>
  <c r="AC148" i="8"/>
  <c r="AC149" i="8"/>
  <c r="AC150" i="8"/>
  <c r="AC151" i="8"/>
  <c r="AC152" i="8"/>
  <c r="AC153" i="8"/>
  <c r="AC154" i="8"/>
  <c r="AC155" i="8"/>
  <c r="AC156" i="8"/>
  <c r="AC157" i="8"/>
  <c r="AC158" i="8"/>
  <c r="AC159" i="8"/>
  <c r="AC160" i="8"/>
  <c r="AC161" i="8"/>
  <c r="AC162" i="8"/>
  <c r="AC163" i="8"/>
  <c r="AC164" i="8"/>
  <c r="AC165" i="8"/>
  <c r="AC166" i="8"/>
  <c r="AC167" i="8"/>
  <c r="AC168" i="8"/>
  <c r="AC169" i="8"/>
  <c r="AC170" i="8"/>
  <c r="AC171" i="8"/>
  <c r="AC172" i="8"/>
  <c r="AC173" i="8"/>
  <c r="AC174" i="8"/>
  <c r="AC175" i="8"/>
  <c r="AC176" i="8"/>
  <c r="AC177" i="8"/>
  <c r="AC178" i="8"/>
  <c r="AC179" i="8"/>
  <c r="AC180" i="8"/>
  <c r="AC181" i="8"/>
  <c r="AC182" i="8"/>
  <c r="AC183" i="8"/>
  <c r="AC184" i="8"/>
  <c r="AC185" i="8"/>
  <c r="AC186" i="8"/>
  <c r="AC187" i="8"/>
  <c r="AC188" i="8"/>
  <c r="AC189" i="8"/>
  <c r="AC190" i="8"/>
  <c r="AC191" i="8"/>
  <c r="AC192" i="8"/>
  <c r="AC193" i="8"/>
  <c r="AC194" i="8"/>
  <c r="AC195" i="8"/>
  <c r="AC196" i="8"/>
  <c r="AC197" i="8"/>
  <c r="AC198" i="8"/>
  <c r="AC199" i="8"/>
  <c r="AC200" i="8"/>
  <c r="AC201" i="8"/>
  <c r="AC202" i="8"/>
  <c r="AC203" i="8"/>
  <c r="AC204" i="8"/>
  <c r="AC205" i="8"/>
  <c r="AC206" i="8"/>
  <c r="AC207" i="8"/>
  <c r="AC208" i="8"/>
  <c r="AC209" i="8"/>
  <c r="AC210" i="8"/>
  <c r="AC211" i="8"/>
  <c r="AC212" i="8"/>
  <c r="AC213" i="8"/>
  <c r="AC214" i="8"/>
  <c r="AC215" i="8"/>
  <c r="AC216" i="8"/>
  <c r="AC217" i="8"/>
  <c r="AC218" i="8"/>
  <c r="AC219" i="8"/>
  <c r="AC220" i="8"/>
  <c r="AC221" i="8"/>
  <c r="AC222" i="8"/>
  <c r="AC223" i="8"/>
  <c r="AC224" i="8"/>
  <c r="AC225" i="8"/>
  <c r="AC226" i="8"/>
  <c r="AC227" i="8"/>
  <c r="AC228" i="8"/>
  <c r="AC229" i="8"/>
  <c r="AC230" i="8"/>
  <c r="AC231" i="8"/>
  <c r="AC232" i="8"/>
  <c r="AC233" i="8"/>
  <c r="AC234" i="8"/>
  <c r="AC235" i="8"/>
  <c r="AC236" i="8"/>
  <c r="AC237" i="8"/>
  <c r="AC238" i="8"/>
  <c r="AC239" i="8"/>
  <c r="AC240" i="8"/>
  <c r="AC241" i="8"/>
  <c r="AC242" i="8"/>
  <c r="AC243" i="8"/>
  <c r="AC244" i="8"/>
  <c r="AC245" i="8"/>
  <c r="AC246" i="8"/>
  <c r="AC247" i="8"/>
  <c r="AC248" i="8"/>
  <c r="AC249" i="8"/>
  <c r="AC250" i="8"/>
  <c r="AC251" i="8"/>
  <c r="AC252" i="8"/>
  <c r="AC253" i="8"/>
  <c r="AC254" i="8"/>
  <c r="AC255" i="8"/>
  <c r="AC256" i="8"/>
  <c r="AC257" i="8"/>
  <c r="AC258" i="8"/>
  <c r="AC259" i="8"/>
  <c r="AC260" i="8"/>
  <c r="AC261" i="8"/>
  <c r="AC262" i="8"/>
  <c r="AC263" i="8"/>
  <c r="AC264" i="8"/>
  <c r="AC265" i="8"/>
  <c r="AC266" i="8"/>
  <c r="AC267" i="8"/>
  <c r="AC268" i="8"/>
  <c r="AC269" i="8"/>
  <c r="AC270" i="8"/>
  <c r="AC271" i="8"/>
  <c r="AC272" i="8"/>
  <c r="AC273" i="8"/>
  <c r="AC274" i="8"/>
  <c r="AC275" i="8"/>
  <c r="AC276" i="8"/>
  <c r="AC277" i="8"/>
  <c r="AC278" i="8"/>
  <c r="AC279" i="8"/>
  <c r="AC280" i="8"/>
  <c r="AC281" i="8"/>
  <c r="AC282" i="8"/>
  <c r="AC283" i="8"/>
  <c r="AC284" i="8"/>
  <c r="AC285" i="8"/>
  <c r="AC286" i="8"/>
  <c r="AC287" i="8"/>
  <c r="AC288" i="8"/>
  <c r="AC289" i="8"/>
  <c r="AC290" i="8"/>
  <c r="AC291" i="8"/>
  <c r="AC292" i="8"/>
  <c r="AC293" i="8"/>
  <c r="AC294" i="8"/>
  <c r="AC295" i="8"/>
  <c r="AC296" i="8"/>
  <c r="AC297" i="8"/>
  <c r="AC298" i="8"/>
  <c r="AC299" i="8"/>
  <c r="AC300" i="8"/>
  <c r="AC301" i="8"/>
  <c r="AC302" i="8"/>
  <c r="AC303" i="8"/>
  <c r="AC304" i="8"/>
  <c r="AC305" i="8"/>
  <c r="AC306" i="8"/>
  <c r="AC307" i="8"/>
  <c r="AC308" i="8"/>
  <c r="AC309" i="8"/>
  <c r="AC310" i="8"/>
  <c r="AC311" i="8"/>
  <c r="AC312" i="8"/>
  <c r="AC313" i="8"/>
  <c r="AC314" i="8"/>
  <c r="AC315" i="8"/>
  <c r="AC316" i="8"/>
  <c r="AC317" i="8"/>
  <c r="AC318" i="8"/>
  <c r="AC319" i="8"/>
  <c r="AC320" i="8"/>
  <c r="AC321" i="8"/>
  <c r="AC322" i="8"/>
  <c r="AC323" i="8"/>
  <c r="AC324" i="8"/>
  <c r="AC325" i="8"/>
  <c r="AC326" i="8"/>
  <c r="AC327" i="8"/>
  <c r="AC328" i="8"/>
  <c r="AC329" i="8"/>
  <c r="AC330" i="8"/>
  <c r="AC331" i="8"/>
  <c r="AC332" i="8"/>
  <c r="AC333" i="8"/>
  <c r="AC334" i="8"/>
  <c r="AC335" i="8"/>
  <c r="AC336" i="8"/>
  <c r="AC337" i="8"/>
  <c r="AC338" i="8"/>
  <c r="AC339" i="8"/>
  <c r="AC340" i="8"/>
  <c r="AC341" i="8"/>
  <c r="AC342" i="8"/>
  <c r="AC343" i="8"/>
  <c r="AC344" i="8"/>
  <c r="AC345" i="8"/>
  <c r="AC346" i="8"/>
  <c r="AC347" i="8"/>
  <c r="AC348" i="8"/>
  <c r="AC349" i="8"/>
  <c r="AC350" i="8"/>
  <c r="AC351" i="8"/>
  <c r="AC352" i="8"/>
  <c r="AC353" i="8"/>
  <c r="AC354" i="8"/>
  <c r="AC355" i="8"/>
  <c r="AC356" i="8"/>
  <c r="AC357" i="8"/>
  <c r="AC358" i="8"/>
  <c r="AC359" i="8"/>
  <c r="AC360" i="8"/>
  <c r="AC361" i="8"/>
  <c r="AC362" i="8"/>
  <c r="AC363" i="8"/>
  <c r="AC364" i="8"/>
  <c r="AC365" i="8"/>
  <c r="AC366" i="8"/>
  <c r="AC367" i="8"/>
  <c r="AC368" i="8"/>
  <c r="AC369" i="8"/>
  <c r="AC370" i="8"/>
  <c r="AC371" i="8"/>
  <c r="AC372" i="8"/>
  <c r="AC373" i="8"/>
  <c r="AC374" i="8"/>
  <c r="AC375" i="8"/>
  <c r="AC376" i="8"/>
  <c r="AC377" i="8"/>
  <c r="AC378" i="8"/>
  <c r="AC379" i="8"/>
  <c r="AC380" i="8"/>
  <c r="AC381" i="8"/>
  <c r="AC382" i="8"/>
  <c r="AC383" i="8"/>
  <c r="AC384" i="8"/>
  <c r="AC385" i="8"/>
  <c r="AC386" i="8"/>
  <c r="AC387" i="8"/>
  <c r="AC388" i="8"/>
  <c r="AC389" i="8"/>
  <c r="AC390" i="8"/>
  <c r="AC391" i="8"/>
  <c r="AC392" i="8"/>
  <c r="AC393" i="8"/>
  <c r="AC394" i="8"/>
  <c r="AC395" i="8"/>
  <c r="AC396" i="8"/>
  <c r="AC397" i="8"/>
  <c r="AC398" i="8"/>
  <c r="AC399" i="8"/>
  <c r="AC400" i="8"/>
  <c r="AC401" i="8"/>
  <c r="AC402" i="8"/>
  <c r="AC403" i="8"/>
  <c r="AC404" i="8"/>
  <c r="AC405" i="8"/>
  <c r="AC406" i="8"/>
  <c r="AC407" i="8"/>
  <c r="AC408" i="8"/>
  <c r="AC409" i="8"/>
  <c r="AC410" i="8"/>
  <c r="AC411" i="8"/>
  <c r="AC412" i="8"/>
  <c r="AC413" i="8"/>
  <c r="AC414" i="8"/>
  <c r="AC415" i="8"/>
  <c r="AC416" i="8"/>
  <c r="AC417" i="8"/>
  <c r="AC418" i="8"/>
  <c r="AC419" i="8"/>
  <c r="AC420" i="8"/>
  <c r="AC421" i="8"/>
  <c r="AC422" i="8"/>
  <c r="AC423" i="8"/>
  <c r="AC424" i="8"/>
  <c r="AC425" i="8"/>
  <c r="AC426" i="8"/>
  <c r="AC427" i="8"/>
  <c r="AC428" i="8"/>
  <c r="AC429" i="8"/>
  <c r="AC430" i="8"/>
  <c r="AC431" i="8"/>
  <c r="AC432" i="8"/>
  <c r="AC433" i="8"/>
  <c r="AC434" i="8"/>
  <c r="AC435" i="8"/>
  <c r="AC436" i="8"/>
  <c r="AC437" i="8"/>
  <c r="AC438" i="8"/>
  <c r="K1736" i="9" l="1"/>
  <c r="K1737" i="9"/>
  <c r="K1738" i="9"/>
  <c r="K1739" i="9"/>
  <c r="K1740" i="9"/>
  <c r="K1741" i="9"/>
  <c r="K1742" i="9"/>
  <c r="K1743" i="9"/>
  <c r="K1744" i="9"/>
  <c r="K1745" i="9"/>
  <c r="K1746" i="9"/>
  <c r="K1747" i="9"/>
  <c r="K1748" i="9"/>
  <c r="K1749" i="9"/>
  <c r="K1750" i="9"/>
  <c r="K1751" i="9"/>
  <c r="K1752" i="9"/>
  <c r="K1753" i="9"/>
  <c r="K1754" i="9"/>
  <c r="K1755" i="9"/>
  <c r="K1756" i="9"/>
  <c r="K1757" i="9"/>
  <c r="K1758" i="9"/>
  <c r="K1759" i="9"/>
  <c r="K1760" i="9"/>
  <c r="K1761" i="9"/>
  <c r="K1762" i="9"/>
  <c r="K1763" i="9"/>
  <c r="K1764" i="9"/>
  <c r="K1765" i="9"/>
  <c r="K1766" i="9"/>
  <c r="K1767" i="9"/>
  <c r="K1768" i="9"/>
  <c r="K1769" i="9"/>
  <c r="K1770" i="9"/>
  <c r="K1771" i="9"/>
  <c r="K1772" i="9"/>
  <c r="K1773" i="9"/>
  <c r="K1774" i="9"/>
  <c r="K1775" i="9"/>
  <c r="K1776" i="9"/>
  <c r="K1777" i="9"/>
  <c r="K1778" i="9"/>
  <c r="K1779" i="9"/>
  <c r="K1780" i="9"/>
  <c r="K1781" i="9"/>
  <c r="K1782" i="9"/>
  <c r="K1783" i="9"/>
  <c r="K1784" i="9"/>
  <c r="K1785" i="9"/>
  <c r="K1786" i="9"/>
  <c r="K1787" i="9"/>
  <c r="K1788" i="9"/>
  <c r="K1789" i="9"/>
  <c r="K1790" i="9"/>
  <c r="K1791" i="9"/>
  <c r="K1792" i="9"/>
  <c r="K1793" i="9"/>
  <c r="K1794" i="9"/>
  <c r="K1795" i="9"/>
  <c r="K1796" i="9"/>
  <c r="K1797" i="9"/>
  <c r="K1798" i="9"/>
  <c r="K1799" i="9"/>
  <c r="K1800" i="9"/>
  <c r="K1801" i="9"/>
  <c r="K1802" i="9"/>
  <c r="K1803" i="9"/>
  <c r="K1804" i="9"/>
  <c r="K1805" i="9"/>
  <c r="K1806" i="9"/>
  <c r="K1807" i="9"/>
  <c r="K1808" i="9"/>
  <c r="K1809" i="9"/>
  <c r="K1810" i="9"/>
  <c r="K1811" i="9"/>
  <c r="K1812" i="9"/>
  <c r="K1813" i="9"/>
  <c r="K1814" i="9"/>
  <c r="K1815" i="9"/>
  <c r="K1816" i="9"/>
  <c r="K1817" i="9"/>
  <c r="K1818" i="9"/>
  <c r="K1819" i="9"/>
  <c r="K1820" i="9"/>
  <c r="K1821" i="9"/>
  <c r="K1822" i="9"/>
  <c r="K1823" i="9"/>
  <c r="K1824" i="9"/>
  <c r="K1825" i="9"/>
  <c r="K1826" i="9"/>
  <c r="K1827" i="9"/>
  <c r="K1828" i="9"/>
  <c r="K1829" i="9"/>
  <c r="K1830" i="9"/>
  <c r="K1831" i="9"/>
  <c r="K1832" i="9"/>
  <c r="K1833" i="9"/>
  <c r="K1834" i="9"/>
  <c r="K1835" i="9"/>
  <c r="K1836" i="9"/>
  <c r="K1837" i="9"/>
  <c r="K1838" i="9"/>
  <c r="K1839" i="9"/>
  <c r="K1840" i="9"/>
  <c r="K1841" i="9"/>
  <c r="K1842" i="9"/>
  <c r="K1843" i="9"/>
  <c r="K1844" i="9"/>
  <c r="K1845" i="9"/>
  <c r="K1846" i="9"/>
  <c r="K1847" i="9"/>
  <c r="K1848" i="9"/>
  <c r="K1849" i="9"/>
  <c r="K1850" i="9"/>
  <c r="K1851" i="9"/>
  <c r="K1852" i="9"/>
  <c r="K1853" i="9"/>
  <c r="K1854" i="9"/>
  <c r="K1855" i="9"/>
  <c r="K1856" i="9"/>
  <c r="K1857" i="9"/>
  <c r="K1858" i="9"/>
  <c r="K1859" i="9"/>
  <c r="K1860" i="9"/>
  <c r="K1861" i="9"/>
  <c r="K1862" i="9"/>
  <c r="K1863" i="9"/>
  <c r="K1864" i="9"/>
  <c r="K1865" i="9"/>
  <c r="K1866" i="9"/>
  <c r="K1867" i="9"/>
  <c r="K1868" i="9"/>
  <c r="K1869" i="9"/>
  <c r="K1870" i="9"/>
  <c r="K1871" i="9"/>
  <c r="K1872" i="9"/>
  <c r="K1873" i="9"/>
  <c r="K1874" i="9"/>
  <c r="K1875" i="9"/>
  <c r="K1876" i="9"/>
  <c r="K1877" i="9"/>
  <c r="K1878" i="9"/>
  <c r="K1879" i="9"/>
  <c r="K1880" i="9"/>
  <c r="K1881" i="9"/>
  <c r="K1882" i="9"/>
  <c r="K1883" i="9"/>
  <c r="K1884" i="9"/>
  <c r="K1885" i="9"/>
  <c r="K1886" i="9"/>
  <c r="K1887" i="9"/>
  <c r="K1888" i="9"/>
  <c r="K1889" i="9"/>
  <c r="K1890" i="9"/>
  <c r="K1891" i="9"/>
  <c r="K1892" i="9"/>
  <c r="K1893" i="9"/>
  <c r="K1894" i="9"/>
  <c r="K1895" i="9"/>
  <c r="K1896" i="9"/>
  <c r="K1897" i="9"/>
  <c r="K1898" i="9"/>
  <c r="K1899" i="9"/>
  <c r="K1900" i="9"/>
  <c r="K1901" i="9"/>
  <c r="K1902" i="9"/>
  <c r="K1903" i="9"/>
  <c r="K1904" i="9"/>
  <c r="K1905" i="9"/>
  <c r="K1906" i="9"/>
  <c r="K1907" i="9"/>
  <c r="K1908" i="9"/>
  <c r="K1909" i="9"/>
  <c r="K1910" i="9"/>
  <c r="K1911" i="9"/>
  <c r="K1912" i="9"/>
  <c r="K1913" i="9"/>
  <c r="K1914" i="9"/>
  <c r="K1915" i="9"/>
  <c r="K1916" i="9"/>
  <c r="K1917" i="9"/>
  <c r="K1918" i="9"/>
  <c r="K1919" i="9"/>
  <c r="K1920" i="9"/>
  <c r="K1921" i="9"/>
  <c r="K1922" i="9"/>
  <c r="K1923" i="9"/>
  <c r="K1924" i="9"/>
  <c r="K1925" i="9"/>
  <c r="K1926" i="9"/>
  <c r="K1927" i="9"/>
  <c r="K1928" i="9"/>
  <c r="K1929" i="9"/>
  <c r="K1930" i="9"/>
  <c r="K1931" i="9"/>
  <c r="K1932" i="9"/>
  <c r="K1933" i="9"/>
  <c r="K1934" i="9"/>
  <c r="K1935" i="9"/>
  <c r="K1936" i="9"/>
  <c r="K1937" i="9"/>
  <c r="K1938" i="9"/>
  <c r="K1939" i="9"/>
  <c r="K1940" i="9"/>
  <c r="K1941" i="9"/>
  <c r="K1942" i="9"/>
  <c r="K1943" i="9"/>
  <c r="K1944" i="9"/>
  <c r="K1945" i="9"/>
  <c r="K1946" i="9"/>
  <c r="K1947" i="9"/>
  <c r="K1948" i="9"/>
  <c r="K1949" i="9"/>
  <c r="K1950" i="9"/>
  <c r="K1951" i="9"/>
  <c r="K1952" i="9"/>
  <c r="K1953" i="9"/>
  <c r="K1954" i="9"/>
  <c r="K1955" i="9"/>
  <c r="K1956" i="9"/>
  <c r="K1957" i="9"/>
  <c r="K1958" i="9"/>
  <c r="K1959" i="9"/>
  <c r="K1960" i="9"/>
  <c r="K1961" i="9"/>
  <c r="K1962" i="9"/>
  <c r="K1963" i="9"/>
  <c r="K1964" i="9"/>
  <c r="K1965" i="9"/>
  <c r="K1966" i="9"/>
  <c r="K1967" i="9"/>
  <c r="K1968" i="9"/>
  <c r="K1969" i="9"/>
  <c r="K1970" i="9"/>
  <c r="K1971" i="9"/>
  <c r="K1972" i="9"/>
  <c r="K1973" i="9"/>
  <c r="K1974" i="9"/>
  <c r="K1975" i="9"/>
  <c r="K1976" i="9"/>
  <c r="K1977" i="9"/>
  <c r="K1978" i="9"/>
  <c r="K1979" i="9"/>
  <c r="K1980" i="9"/>
  <c r="K1981" i="9"/>
  <c r="K1982" i="9"/>
  <c r="K1983" i="9"/>
  <c r="K1984" i="9"/>
  <c r="K1985" i="9"/>
  <c r="K1986" i="9"/>
  <c r="K1987" i="9"/>
  <c r="K1988" i="9"/>
  <c r="K1989" i="9"/>
  <c r="K1990" i="9"/>
  <c r="K1991" i="9"/>
  <c r="K1992" i="9"/>
  <c r="K1993" i="9"/>
  <c r="K1994" i="9"/>
  <c r="K1995" i="9"/>
  <c r="K1996" i="9"/>
  <c r="K1997" i="9"/>
  <c r="K1998" i="9"/>
  <c r="K1999" i="9"/>
  <c r="K2000" i="9"/>
  <c r="K2001" i="9"/>
  <c r="K2002" i="9"/>
  <c r="K2003" i="9"/>
  <c r="K2004" i="9"/>
  <c r="K2005" i="9"/>
  <c r="K2006" i="9"/>
  <c r="K2007" i="9"/>
  <c r="K2008" i="9"/>
  <c r="K2009" i="9"/>
  <c r="K2010" i="9"/>
  <c r="K2011" i="9"/>
  <c r="K2012" i="9"/>
  <c r="K2013" i="9"/>
  <c r="K2014" i="9"/>
  <c r="K2015" i="9"/>
  <c r="K2016" i="9"/>
  <c r="K2017" i="9"/>
  <c r="K2018" i="9"/>
  <c r="K2019" i="9"/>
  <c r="K2020" i="9"/>
  <c r="K2021" i="9"/>
  <c r="K2022" i="9"/>
  <c r="K2023" i="9"/>
  <c r="K2024" i="9"/>
  <c r="K2025" i="9"/>
  <c r="K2026" i="9"/>
  <c r="K2027" i="9"/>
  <c r="K2028" i="9"/>
  <c r="K2029" i="9"/>
  <c r="K2030" i="9"/>
  <c r="K2031" i="9"/>
  <c r="K2032" i="9"/>
  <c r="K2033" i="9"/>
  <c r="K2034" i="9"/>
  <c r="K2035" i="9"/>
  <c r="K2036" i="9"/>
  <c r="K2037" i="9"/>
  <c r="K2038" i="9"/>
  <c r="K2039" i="9"/>
  <c r="K2040" i="9"/>
  <c r="K2041" i="9"/>
  <c r="K2042" i="9"/>
  <c r="K2043" i="9"/>
  <c r="K2044" i="9"/>
  <c r="K2045" i="9"/>
  <c r="K2046" i="9"/>
  <c r="K2047" i="9"/>
  <c r="K2048" i="9"/>
  <c r="K2049" i="9"/>
  <c r="K2050" i="9"/>
  <c r="K2051" i="9"/>
  <c r="K2052" i="9"/>
  <c r="K2053" i="9"/>
  <c r="K2054" i="9"/>
  <c r="K2055" i="9"/>
  <c r="K2056" i="9"/>
  <c r="K2057" i="9"/>
  <c r="K2058" i="9"/>
  <c r="K2059" i="9"/>
  <c r="K2060" i="9"/>
  <c r="K2061" i="9"/>
  <c r="K2062" i="9"/>
  <c r="K2063" i="9"/>
  <c r="K2064" i="9"/>
  <c r="K2065" i="9"/>
  <c r="K2066" i="9"/>
  <c r="K2067" i="9"/>
  <c r="K2068" i="9"/>
  <c r="K2069" i="9"/>
  <c r="K2070" i="9"/>
  <c r="K2071" i="9"/>
  <c r="K2072" i="9"/>
  <c r="K2073" i="9"/>
  <c r="K2074" i="9"/>
  <c r="K2075" i="9"/>
  <c r="K2076" i="9"/>
  <c r="K2077" i="9"/>
  <c r="K2078" i="9"/>
  <c r="K2079" i="9"/>
  <c r="K2080" i="9"/>
  <c r="K2081" i="9"/>
  <c r="K2082" i="9"/>
  <c r="K2083" i="9"/>
  <c r="K2084" i="9"/>
  <c r="K2085" i="9"/>
  <c r="K2086" i="9"/>
  <c r="K2087" i="9"/>
  <c r="K2088" i="9"/>
  <c r="K2089" i="9"/>
  <c r="K2090" i="9"/>
  <c r="K2091" i="9"/>
  <c r="K2092" i="9"/>
  <c r="K2093" i="9"/>
  <c r="K2094" i="9"/>
  <c r="K2095" i="9"/>
  <c r="K2096" i="9"/>
  <c r="K2097" i="9"/>
  <c r="K2098" i="9"/>
  <c r="K2099" i="9"/>
  <c r="K2100" i="9"/>
  <c r="K2101" i="9"/>
  <c r="K2102" i="9"/>
  <c r="K2103" i="9"/>
  <c r="K2104" i="9"/>
  <c r="K2105" i="9"/>
  <c r="K2106" i="9"/>
  <c r="K2107" i="9"/>
  <c r="K2108" i="9"/>
  <c r="K2109" i="9"/>
  <c r="K2110" i="9"/>
  <c r="K2111" i="9"/>
  <c r="K2112" i="9"/>
  <c r="K2113" i="9"/>
  <c r="K2114" i="9"/>
  <c r="K2115" i="9"/>
  <c r="K2116" i="9"/>
  <c r="K2117" i="9"/>
  <c r="K2118" i="9"/>
  <c r="K2119" i="9"/>
  <c r="K2120" i="9"/>
  <c r="K2121" i="9"/>
  <c r="K2122" i="9"/>
  <c r="K2123" i="9"/>
  <c r="K2124" i="9"/>
  <c r="K2125" i="9"/>
  <c r="K2126" i="9"/>
  <c r="K2127" i="9"/>
  <c r="K2128" i="9"/>
  <c r="K2129" i="9"/>
  <c r="K2130" i="9"/>
  <c r="K2131" i="9"/>
  <c r="K2132" i="9"/>
  <c r="K2133" i="9"/>
  <c r="K2134" i="9"/>
  <c r="K2135" i="9"/>
  <c r="K2136" i="9"/>
  <c r="K2137" i="9"/>
  <c r="K2138" i="9"/>
  <c r="K2139" i="9"/>
  <c r="K2140" i="9"/>
  <c r="K2141" i="9"/>
  <c r="K2142" i="9"/>
  <c r="K2143" i="9"/>
  <c r="K2144" i="9"/>
  <c r="K2145" i="9"/>
  <c r="K2146" i="9"/>
  <c r="K2147" i="9"/>
  <c r="K2148" i="9"/>
  <c r="K2149" i="9"/>
  <c r="K2150" i="9"/>
  <c r="K2151" i="9"/>
  <c r="K2152" i="9"/>
  <c r="K2153" i="9"/>
  <c r="K2154" i="9"/>
  <c r="K2155" i="9"/>
  <c r="K2156" i="9"/>
  <c r="K2157" i="9"/>
  <c r="K2158" i="9"/>
  <c r="K2159" i="9"/>
  <c r="K2160" i="9"/>
  <c r="K2161" i="9"/>
  <c r="K2162" i="9"/>
  <c r="K2163" i="9"/>
  <c r="K2164" i="9"/>
  <c r="K2165" i="9"/>
  <c r="K2166" i="9"/>
  <c r="K2167" i="9"/>
  <c r="K2168" i="9"/>
  <c r="K2169" i="9"/>
  <c r="K2170" i="9"/>
  <c r="K2171" i="9"/>
  <c r="K2172" i="9"/>
  <c r="K2173" i="9"/>
  <c r="K2174" i="9"/>
  <c r="K2175" i="9"/>
  <c r="K2176" i="9"/>
  <c r="K2177" i="9"/>
  <c r="K2178" i="9"/>
  <c r="K2179" i="9"/>
  <c r="K2180" i="9"/>
  <c r="K2181" i="9"/>
  <c r="K2182" i="9"/>
  <c r="K2183" i="9"/>
  <c r="K2184" i="9"/>
  <c r="K2185" i="9"/>
  <c r="K2186" i="9"/>
  <c r="K2187" i="9"/>
  <c r="K2188" i="9"/>
  <c r="K2189" i="9"/>
  <c r="K2190" i="9"/>
  <c r="K2191" i="9"/>
  <c r="K2192" i="9"/>
  <c r="K2193" i="9"/>
  <c r="K2194" i="9"/>
  <c r="K2195" i="9"/>
  <c r="K2196" i="9"/>
  <c r="K2197" i="9"/>
  <c r="K2198" i="9"/>
  <c r="K2199" i="9"/>
  <c r="K2200" i="9"/>
  <c r="K2201" i="9"/>
  <c r="K2202" i="9"/>
  <c r="K2203" i="9"/>
  <c r="K2204" i="9"/>
  <c r="K2205" i="9"/>
  <c r="K2206" i="9"/>
  <c r="K2207" i="9"/>
  <c r="K2208" i="9"/>
  <c r="K2209" i="9"/>
  <c r="K2210" i="9"/>
  <c r="K2211" i="9"/>
  <c r="K2212" i="9"/>
  <c r="K2213" i="9"/>
  <c r="K2214" i="9"/>
  <c r="K2215" i="9"/>
  <c r="K2216" i="9"/>
  <c r="K2217" i="9"/>
  <c r="K2218" i="9"/>
  <c r="K2219" i="9"/>
  <c r="K2220" i="9"/>
  <c r="K2221" i="9"/>
  <c r="K2222" i="9"/>
  <c r="K2223" i="9"/>
  <c r="K2224" i="9"/>
  <c r="K2225" i="9"/>
  <c r="K2226" i="9"/>
  <c r="K2227" i="9"/>
  <c r="K2228" i="9"/>
  <c r="K2229" i="9"/>
  <c r="K2230" i="9"/>
  <c r="K2231" i="9"/>
  <c r="K2232" i="9"/>
  <c r="K2233" i="9"/>
  <c r="K2234" i="9"/>
  <c r="K2235" i="9"/>
  <c r="K2236" i="9"/>
  <c r="K2237" i="9"/>
  <c r="K2238" i="9"/>
  <c r="K2239" i="9"/>
  <c r="K2240" i="9"/>
  <c r="K2241" i="9"/>
  <c r="K2242" i="9"/>
  <c r="K2243" i="9"/>
  <c r="K2244" i="9"/>
  <c r="K2245" i="9"/>
  <c r="K2246" i="9"/>
  <c r="K2247" i="9"/>
  <c r="K2248" i="9"/>
  <c r="K2249" i="9"/>
  <c r="K2250" i="9"/>
  <c r="K2251" i="9"/>
  <c r="K2252" i="9"/>
  <c r="K2253" i="9"/>
  <c r="K2254" i="9"/>
  <c r="K2255" i="9"/>
  <c r="K2256" i="9"/>
  <c r="K2257" i="9"/>
  <c r="K2258" i="9"/>
  <c r="K2259" i="9"/>
  <c r="K2260" i="9"/>
  <c r="K2261" i="9"/>
  <c r="K2262" i="9"/>
  <c r="K2263" i="9"/>
  <c r="K2264" i="9"/>
  <c r="K2265" i="9"/>
  <c r="K2266" i="9"/>
  <c r="K2267" i="9"/>
  <c r="K2268" i="9"/>
  <c r="K2269" i="9"/>
  <c r="K2270" i="9"/>
  <c r="K2271" i="9"/>
  <c r="K2272" i="9"/>
  <c r="K2273" i="9"/>
  <c r="K2274" i="9"/>
  <c r="K2275" i="9"/>
  <c r="K2276" i="9"/>
  <c r="K2277" i="9"/>
  <c r="K2278" i="9"/>
  <c r="K2279" i="9"/>
  <c r="K2280" i="9"/>
  <c r="K2281" i="9"/>
  <c r="K2282" i="9"/>
  <c r="K2283" i="9"/>
  <c r="K2284" i="9"/>
  <c r="K2285" i="9"/>
  <c r="K2286" i="9"/>
  <c r="K2287" i="9"/>
  <c r="K2288" i="9"/>
  <c r="K2289" i="9"/>
  <c r="K2290" i="9"/>
  <c r="K2291" i="9"/>
  <c r="K2292" i="9"/>
  <c r="K2293" i="9"/>
  <c r="K2294" i="9"/>
  <c r="K2295" i="9"/>
  <c r="K2296" i="9"/>
  <c r="K2297" i="9"/>
  <c r="K2298" i="9"/>
  <c r="K2299" i="9"/>
  <c r="K2300" i="9"/>
  <c r="K2301" i="9"/>
  <c r="K2302" i="9"/>
  <c r="K2303" i="9"/>
  <c r="K2304" i="9"/>
  <c r="K2305" i="9"/>
  <c r="K2306" i="9"/>
  <c r="K2307" i="9"/>
  <c r="K2308" i="9"/>
  <c r="K2309" i="9"/>
  <c r="K2310" i="9"/>
  <c r="K2311" i="9"/>
  <c r="K2312" i="9"/>
  <c r="K2313" i="9"/>
  <c r="K2314" i="9"/>
  <c r="K2315" i="9"/>
  <c r="K2316" i="9"/>
  <c r="K2317" i="9"/>
  <c r="K2318" i="9"/>
  <c r="K2319" i="9"/>
  <c r="K2320" i="9"/>
  <c r="K2321" i="9"/>
  <c r="K2322" i="9"/>
  <c r="K2323" i="9"/>
  <c r="K2324" i="9"/>
  <c r="K2325" i="9"/>
  <c r="K2326" i="9"/>
  <c r="K2327" i="9"/>
  <c r="K2328" i="9"/>
  <c r="K2329" i="9"/>
  <c r="K2330" i="9"/>
  <c r="K2331" i="9"/>
  <c r="K2332" i="9"/>
  <c r="K2333" i="9"/>
  <c r="K2334" i="9"/>
  <c r="K2335" i="9"/>
  <c r="K2336" i="9"/>
  <c r="K2337" i="9"/>
  <c r="K2338" i="9"/>
  <c r="K2339" i="9"/>
  <c r="K2340" i="9"/>
  <c r="K2341" i="9"/>
  <c r="K2342" i="9"/>
  <c r="K2343" i="9"/>
  <c r="A22" i="4" l="1"/>
  <c r="B2" i="3"/>
  <c r="AP40" i="8"/>
  <c r="AP41" i="8"/>
  <c r="AP42" i="8"/>
  <c r="AP43" i="8"/>
  <c r="AP44" i="8"/>
  <c r="AP45" i="8"/>
  <c r="AP46" i="8"/>
  <c r="AP47" i="8"/>
  <c r="AP48" i="8"/>
  <c r="AP49" i="8"/>
  <c r="AP50" i="8"/>
  <c r="AP51" i="8"/>
  <c r="AP52" i="8"/>
  <c r="AP53" i="8"/>
  <c r="AP54" i="8"/>
  <c r="AP55" i="8"/>
  <c r="AP56" i="8"/>
  <c r="AP57" i="8"/>
  <c r="AP58" i="8"/>
  <c r="AP59" i="8"/>
  <c r="AP60" i="8"/>
  <c r="AP61" i="8"/>
  <c r="AP62" i="8"/>
  <c r="AP63" i="8"/>
  <c r="AP64" i="8"/>
  <c r="AP65" i="8"/>
  <c r="AP66" i="8"/>
  <c r="AP67" i="8"/>
  <c r="AP68" i="8"/>
  <c r="AP69" i="8"/>
  <c r="AP70" i="8"/>
  <c r="AP71" i="8"/>
  <c r="AP72" i="8"/>
  <c r="AP73" i="8"/>
  <c r="AP74" i="8"/>
  <c r="AP75" i="8"/>
  <c r="AP76" i="8"/>
  <c r="AP77" i="8"/>
  <c r="AP78" i="8"/>
  <c r="AP79" i="8"/>
  <c r="AP80" i="8"/>
  <c r="AP81" i="8"/>
  <c r="AP82" i="8"/>
  <c r="AP83" i="8"/>
  <c r="AP84" i="8"/>
  <c r="AP85" i="8"/>
  <c r="AP86" i="8"/>
  <c r="AP87" i="8"/>
  <c r="AP88" i="8"/>
  <c r="AP89" i="8"/>
  <c r="AP90" i="8"/>
  <c r="AP91" i="8"/>
  <c r="AP92" i="8"/>
  <c r="AP93" i="8"/>
  <c r="AP94" i="8"/>
  <c r="AP95" i="8"/>
  <c r="AP96" i="8"/>
  <c r="AP97" i="8"/>
  <c r="AP98" i="8"/>
  <c r="AP99" i="8"/>
  <c r="AP100" i="8"/>
  <c r="AP101" i="8"/>
  <c r="AP102" i="8"/>
  <c r="AP103" i="8"/>
  <c r="AP104" i="8"/>
  <c r="AP105" i="8"/>
  <c r="AP106" i="8"/>
  <c r="AP107" i="8"/>
  <c r="AP108" i="8"/>
  <c r="AP109" i="8"/>
  <c r="AP110" i="8"/>
  <c r="AP111" i="8"/>
  <c r="AP112" i="8"/>
  <c r="AP113" i="8"/>
  <c r="AP114" i="8"/>
  <c r="AP115" i="8"/>
  <c r="AP116" i="8"/>
  <c r="AP117" i="8"/>
  <c r="AP118" i="8"/>
  <c r="AP119" i="8"/>
  <c r="AP120" i="8"/>
  <c r="AP121" i="8"/>
  <c r="AP122" i="8"/>
  <c r="AP123" i="8"/>
  <c r="AP124" i="8"/>
  <c r="AP125" i="8"/>
  <c r="AP126" i="8"/>
  <c r="AP127" i="8"/>
  <c r="AP128" i="8"/>
  <c r="AP129" i="8"/>
  <c r="AP130" i="8"/>
  <c r="AP131" i="8"/>
  <c r="AP132" i="8"/>
  <c r="AP133" i="8"/>
  <c r="AP134" i="8"/>
  <c r="AP135" i="8"/>
  <c r="AP136" i="8"/>
  <c r="AP137" i="8"/>
  <c r="AP138" i="8"/>
  <c r="AP139" i="8"/>
  <c r="AP140" i="8"/>
  <c r="AP141" i="8"/>
  <c r="AP142" i="8"/>
  <c r="AP143" i="8"/>
  <c r="AP144" i="8"/>
  <c r="AP145" i="8"/>
  <c r="AP146" i="8"/>
  <c r="AP147" i="8"/>
  <c r="AP148" i="8"/>
  <c r="AP149" i="8"/>
  <c r="AP150" i="8"/>
  <c r="AP151" i="8"/>
  <c r="AP152" i="8"/>
  <c r="AP153" i="8"/>
  <c r="AP154" i="8"/>
  <c r="AP155" i="8"/>
  <c r="AP156" i="8"/>
  <c r="AP157" i="8"/>
  <c r="AP158" i="8"/>
  <c r="AP159" i="8"/>
  <c r="AP160" i="8"/>
  <c r="AP161" i="8"/>
  <c r="AP162" i="8"/>
  <c r="AP163" i="8"/>
  <c r="AP164" i="8"/>
  <c r="AP165" i="8"/>
  <c r="AP166" i="8"/>
  <c r="AP167" i="8"/>
  <c r="AP168" i="8"/>
  <c r="AP169" i="8"/>
  <c r="AP170" i="8"/>
  <c r="AP171" i="8"/>
  <c r="AP172" i="8"/>
  <c r="AP173" i="8"/>
  <c r="AP174" i="8"/>
  <c r="AP175" i="8"/>
  <c r="AP176" i="8"/>
  <c r="AP177" i="8"/>
  <c r="AP178" i="8"/>
  <c r="AP179" i="8"/>
  <c r="AP180" i="8"/>
  <c r="AP181" i="8"/>
  <c r="AP182" i="8"/>
  <c r="AP183" i="8"/>
  <c r="AP184" i="8"/>
  <c r="AP185" i="8"/>
  <c r="AP186" i="8"/>
  <c r="AP187" i="8"/>
  <c r="AP188" i="8"/>
  <c r="AP189" i="8"/>
  <c r="AP190" i="8"/>
  <c r="AP191" i="8"/>
  <c r="AP192" i="8"/>
  <c r="AP193" i="8"/>
  <c r="AP194" i="8"/>
  <c r="AP195" i="8"/>
  <c r="AP196" i="8"/>
  <c r="AP197" i="8"/>
  <c r="AP198" i="8"/>
  <c r="AP199" i="8"/>
  <c r="AP200" i="8"/>
  <c r="AP201" i="8"/>
  <c r="AP439" i="8"/>
  <c r="AP440" i="8"/>
  <c r="AP441" i="8"/>
  <c r="AP442" i="8"/>
  <c r="AP443" i="8"/>
  <c r="AP444" i="8"/>
  <c r="AP445" i="8"/>
  <c r="AP446" i="8"/>
  <c r="AP447" i="8"/>
  <c r="AP448" i="8"/>
  <c r="AP449" i="8"/>
  <c r="AP450" i="8"/>
  <c r="AP451" i="8"/>
  <c r="AP452" i="8"/>
  <c r="AP453" i="8"/>
  <c r="AP454" i="8"/>
  <c r="AP455" i="8"/>
  <c r="AP456" i="8"/>
  <c r="AP457" i="8"/>
  <c r="AP458" i="8"/>
  <c r="AP459" i="8"/>
  <c r="AP460" i="8"/>
  <c r="AP461" i="8"/>
  <c r="AP462" i="8"/>
  <c r="AP463" i="8"/>
  <c r="AP464" i="8"/>
  <c r="AP465" i="8"/>
  <c r="AP466" i="8"/>
  <c r="AP467" i="8"/>
  <c r="AP468" i="8"/>
  <c r="AP469" i="8"/>
  <c r="AP470" i="8"/>
  <c r="AP471" i="8"/>
  <c r="AP472" i="8"/>
  <c r="AP473" i="8"/>
  <c r="AP474" i="8"/>
  <c r="AP475" i="8"/>
  <c r="AP476" i="8"/>
  <c r="AP477" i="8"/>
  <c r="AP478" i="8"/>
  <c r="AP479" i="8"/>
  <c r="AP480" i="8"/>
  <c r="AP481" i="8"/>
  <c r="AP482" i="8"/>
  <c r="AP483" i="8"/>
  <c r="AP484" i="8"/>
  <c r="AP485" i="8"/>
  <c r="AP486" i="8"/>
  <c r="AP487" i="8"/>
  <c r="AP488" i="8"/>
  <c r="AP489" i="8"/>
  <c r="AP490" i="8"/>
  <c r="AP491" i="8"/>
  <c r="AP492" i="8"/>
  <c r="AP493" i="8"/>
  <c r="AP494" i="8"/>
  <c r="AP495" i="8"/>
  <c r="AP496" i="8"/>
  <c r="AP497" i="8"/>
  <c r="AP498" i="8"/>
  <c r="AP499" i="8"/>
  <c r="AP500" i="8"/>
  <c r="AP501" i="8"/>
  <c r="AP502" i="8"/>
  <c r="AP503" i="8"/>
  <c r="AP504" i="8"/>
  <c r="AP505" i="8"/>
  <c r="AP506" i="8"/>
  <c r="AP507" i="8"/>
  <c r="AP508" i="8"/>
  <c r="AP509" i="8"/>
  <c r="AP510" i="8"/>
  <c r="AP511" i="8"/>
  <c r="AP512" i="8"/>
  <c r="AP513" i="8"/>
  <c r="AP514" i="8"/>
  <c r="AP515" i="8"/>
  <c r="AP516" i="8"/>
  <c r="AP517" i="8"/>
  <c r="AP518" i="8"/>
  <c r="AP519" i="8"/>
  <c r="AP520" i="8"/>
  <c r="AP521" i="8"/>
  <c r="AP522" i="8"/>
  <c r="AP523" i="8"/>
  <c r="AP524" i="8"/>
  <c r="AP525" i="8"/>
  <c r="AP526" i="8"/>
  <c r="AP527" i="8"/>
  <c r="AP528" i="8"/>
  <c r="AP529" i="8"/>
  <c r="AP530" i="8"/>
  <c r="AP531" i="8"/>
  <c r="AP532" i="8"/>
  <c r="AP533" i="8"/>
  <c r="AP534" i="8"/>
  <c r="AP535" i="8"/>
  <c r="AP536" i="8"/>
  <c r="AP537" i="8"/>
  <c r="AP538" i="8"/>
  <c r="AP539" i="8"/>
  <c r="AP540" i="8"/>
  <c r="AP541" i="8"/>
  <c r="AP542" i="8"/>
  <c r="AP543" i="8"/>
  <c r="AP544" i="8"/>
  <c r="AP545" i="8"/>
  <c r="AP546" i="8"/>
  <c r="AP547" i="8"/>
  <c r="AP548" i="8"/>
  <c r="AP549" i="8"/>
  <c r="AP550" i="8"/>
  <c r="AP551" i="8"/>
  <c r="AP552" i="8"/>
  <c r="AP553" i="8"/>
  <c r="AP554" i="8"/>
  <c r="AP555" i="8"/>
  <c r="AP556" i="8"/>
  <c r="AP557" i="8"/>
  <c r="AP558" i="8"/>
  <c r="AP559" i="8"/>
  <c r="AP560" i="8"/>
  <c r="AP561" i="8"/>
  <c r="AP562" i="8"/>
  <c r="AP563" i="8"/>
  <c r="AP564" i="8"/>
  <c r="AP565" i="8"/>
  <c r="AP566" i="8"/>
  <c r="AP567" i="8"/>
  <c r="AP568" i="8"/>
  <c r="AP569" i="8"/>
  <c r="AP570" i="8"/>
  <c r="AP571" i="8"/>
  <c r="AP572" i="8"/>
  <c r="AP573" i="8"/>
  <c r="AP574" i="8"/>
  <c r="AP575" i="8"/>
  <c r="AP576" i="8"/>
  <c r="AP577" i="8"/>
  <c r="AP578" i="8"/>
  <c r="AP579" i="8"/>
  <c r="AP580" i="8"/>
  <c r="AP581" i="8"/>
  <c r="AP582" i="8"/>
  <c r="AP583" i="8"/>
  <c r="AP584" i="8"/>
  <c r="AP585" i="8"/>
  <c r="AP586" i="8"/>
  <c r="AP587" i="8"/>
  <c r="AP588" i="8"/>
  <c r="AP589" i="8"/>
  <c r="AP590" i="8"/>
  <c r="AP591" i="8"/>
  <c r="AP592" i="8"/>
  <c r="AP593" i="8"/>
  <c r="AP594" i="8"/>
  <c r="AP595" i="8"/>
  <c r="AP596" i="8"/>
  <c r="AP597" i="8"/>
  <c r="AP598" i="8"/>
  <c r="AP599" i="8"/>
  <c r="AP600" i="8"/>
  <c r="AP601" i="8"/>
  <c r="AP602" i="8"/>
  <c r="AP603" i="8"/>
  <c r="AP604" i="8"/>
  <c r="AP605" i="8"/>
  <c r="AP606" i="8"/>
  <c r="AP607" i="8"/>
  <c r="AP608" i="8"/>
  <c r="AP609" i="8"/>
  <c r="AP610" i="8"/>
  <c r="AP611" i="8"/>
  <c r="AP612" i="8"/>
  <c r="AP613" i="8"/>
  <c r="AP614" i="8"/>
  <c r="AP615" i="8"/>
  <c r="AP616" i="8"/>
  <c r="AP617" i="8"/>
  <c r="AP618" i="8"/>
  <c r="AP619" i="8"/>
  <c r="AP620" i="8"/>
  <c r="AP621" i="8"/>
  <c r="AP622" i="8"/>
  <c r="AP623" i="8"/>
  <c r="AP624" i="8"/>
  <c r="AP625" i="8"/>
  <c r="AP626" i="8"/>
  <c r="AP627" i="8"/>
  <c r="AP628" i="8"/>
  <c r="AP629" i="8"/>
  <c r="AP630" i="8"/>
  <c r="AP631" i="8"/>
  <c r="AP632" i="8"/>
  <c r="AP633" i="8"/>
  <c r="AP634" i="8"/>
  <c r="AP635" i="8"/>
  <c r="AP636" i="8"/>
  <c r="AP637" i="8"/>
  <c r="AP638" i="8"/>
  <c r="AP639" i="8"/>
  <c r="AP640" i="8"/>
  <c r="AP641" i="8"/>
  <c r="AP642" i="8"/>
  <c r="AP643" i="8"/>
  <c r="AP644" i="8"/>
  <c r="AP645" i="8"/>
  <c r="AP646" i="8"/>
  <c r="AP647" i="8"/>
  <c r="AP648" i="8"/>
  <c r="AP649" i="8"/>
  <c r="AP650" i="8"/>
  <c r="AP651" i="8"/>
  <c r="AP652" i="8"/>
  <c r="AP653" i="8"/>
  <c r="AP654" i="8"/>
  <c r="AP655" i="8"/>
  <c r="AP656" i="8"/>
  <c r="AP657" i="8"/>
  <c r="AP658" i="8"/>
  <c r="AP659" i="8"/>
  <c r="AP660" i="8"/>
  <c r="AP661" i="8"/>
  <c r="AP662" i="8"/>
  <c r="AP663" i="8"/>
  <c r="AP664" i="8"/>
  <c r="AP665" i="8"/>
  <c r="AP666" i="8"/>
  <c r="AP667" i="8"/>
  <c r="AP668" i="8"/>
  <c r="AP669" i="8"/>
  <c r="AP670" i="8"/>
  <c r="AP671" i="8"/>
  <c r="AP672" i="8"/>
  <c r="AP673" i="8"/>
  <c r="AP674" i="8"/>
  <c r="AP675" i="8"/>
  <c r="AP676" i="8"/>
  <c r="AP677" i="8"/>
  <c r="AP678" i="8"/>
  <c r="AP679" i="8"/>
  <c r="AP680" i="8"/>
  <c r="AP681" i="8"/>
  <c r="AP682" i="8"/>
  <c r="AP683" i="8"/>
  <c r="AP684" i="8"/>
  <c r="AP685" i="8"/>
  <c r="AP686" i="8"/>
  <c r="AP687" i="8"/>
  <c r="AP688" i="8"/>
  <c r="AP689" i="8"/>
  <c r="AP690" i="8"/>
  <c r="AP691" i="8"/>
  <c r="AP692" i="8"/>
  <c r="AP693" i="8"/>
  <c r="AP694" i="8"/>
  <c r="AP695" i="8"/>
  <c r="AP696" i="8"/>
  <c r="AP697" i="8"/>
  <c r="AP698" i="8"/>
  <c r="AP699" i="8"/>
  <c r="AP700" i="8"/>
  <c r="AP701" i="8"/>
  <c r="AP702" i="8"/>
  <c r="AP703" i="8"/>
  <c r="AP704" i="8"/>
  <c r="AP705" i="8"/>
  <c r="AP706" i="8"/>
  <c r="AP707" i="8"/>
  <c r="AP708" i="8"/>
  <c r="AP709" i="8"/>
  <c r="AP710" i="8"/>
  <c r="AP711" i="8"/>
  <c r="AP712" i="8"/>
  <c r="AP713" i="8"/>
  <c r="AP714" i="8"/>
  <c r="AP715" i="8"/>
  <c r="AP716" i="8"/>
  <c r="AP717" i="8"/>
  <c r="AP718" i="8"/>
  <c r="AP719" i="8"/>
  <c r="AP720" i="8"/>
  <c r="AP721" i="8"/>
  <c r="AP722" i="8"/>
  <c r="AP723" i="8"/>
  <c r="AP724" i="8"/>
  <c r="AP725" i="8"/>
  <c r="AP726" i="8"/>
  <c r="AP727" i="8"/>
  <c r="AP728" i="8"/>
  <c r="AP729" i="8"/>
  <c r="AP730" i="8"/>
  <c r="AP731" i="8"/>
  <c r="AP732" i="8"/>
  <c r="AP733" i="8"/>
  <c r="AP734" i="8"/>
  <c r="AP735" i="8"/>
  <c r="AP736" i="8"/>
  <c r="AP737" i="8"/>
  <c r="AP738" i="8"/>
  <c r="AP739" i="8"/>
  <c r="AP740" i="8"/>
  <c r="AP741" i="8"/>
  <c r="AP742" i="8"/>
  <c r="AP743" i="8"/>
  <c r="AP744" i="8"/>
  <c r="AP745" i="8"/>
  <c r="AP746" i="8"/>
  <c r="AP747" i="8"/>
  <c r="AP748" i="8"/>
  <c r="AP749" i="8"/>
  <c r="AP750" i="8"/>
  <c r="AP751" i="8"/>
  <c r="AP752" i="8"/>
  <c r="AP753" i="8"/>
  <c r="AP754" i="8"/>
  <c r="AP755" i="8"/>
  <c r="AP756" i="8"/>
  <c r="AP757" i="8"/>
  <c r="AP758" i="8"/>
  <c r="AP759" i="8"/>
  <c r="AP760" i="8"/>
  <c r="AP761" i="8"/>
  <c r="AP762" i="8"/>
  <c r="AP763" i="8"/>
  <c r="AP764" i="8"/>
  <c r="AP765" i="8"/>
  <c r="AP766" i="8"/>
  <c r="AP767" i="8"/>
  <c r="AP768" i="8"/>
  <c r="AP769" i="8"/>
  <c r="AP770" i="8"/>
  <c r="AP771" i="8"/>
  <c r="AP772" i="8"/>
  <c r="AP773" i="8"/>
  <c r="AP774" i="8"/>
  <c r="AP775" i="8"/>
  <c r="AP776" i="8"/>
  <c r="AP777" i="8"/>
  <c r="AP778" i="8"/>
  <c r="AP779" i="8"/>
  <c r="AP780" i="8"/>
  <c r="AP781" i="8"/>
  <c r="AP782" i="8"/>
  <c r="AP783" i="8"/>
  <c r="AP784" i="8"/>
  <c r="AP785" i="8"/>
  <c r="AP786" i="8"/>
  <c r="AP787" i="8"/>
  <c r="AP788" i="8"/>
  <c r="AP789" i="8"/>
  <c r="AP790" i="8"/>
  <c r="AP791" i="8"/>
  <c r="AP792" i="8"/>
  <c r="AP793" i="8"/>
  <c r="AP794" i="8"/>
  <c r="AP795" i="8"/>
  <c r="AP796" i="8"/>
  <c r="AP797" i="8"/>
  <c r="AP798" i="8"/>
  <c r="AP799" i="8"/>
  <c r="AP800" i="8"/>
  <c r="AP801" i="8"/>
  <c r="AP802" i="8"/>
  <c r="AP803" i="8"/>
  <c r="AP804" i="8"/>
  <c r="AP805" i="8"/>
  <c r="AP806" i="8"/>
  <c r="AP807" i="8"/>
  <c r="AP808" i="8"/>
  <c r="AP809" i="8"/>
  <c r="AP810" i="8"/>
  <c r="AP811" i="8"/>
  <c r="AP812" i="8"/>
  <c r="AP813" i="8"/>
  <c r="AP814" i="8"/>
  <c r="AP815" i="8"/>
  <c r="AP816" i="8"/>
  <c r="AP817" i="8"/>
  <c r="AP818" i="8"/>
  <c r="AP819" i="8"/>
  <c r="AP820" i="8"/>
  <c r="AP821" i="8"/>
  <c r="AP822" i="8"/>
  <c r="AP823" i="8"/>
  <c r="AP824" i="8"/>
  <c r="AP825" i="8"/>
  <c r="AP826" i="8"/>
  <c r="AP827" i="8"/>
  <c r="AP828" i="8"/>
  <c r="AP829" i="8"/>
  <c r="AP830" i="8"/>
  <c r="AP831" i="8"/>
  <c r="AP832" i="8"/>
  <c r="AP833" i="8"/>
  <c r="AP834" i="8"/>
  <c r="AP835" i="8"/>
  <c r="AP836" i="8"/>
  <c r="AP837" i="8"/>
  <c r="AP838" i="8"/>
  <c r="AP839" i="8"/>
  <c r="AP840" i="8"/>
  <c r="AP841" i="8"/>
  <c r="AP842" i="8"/>
  <c r="AP843" i="8"/>
  <c r="AP844" i="8"/>
  <c r="AP845" i="8"/>
  <c r="AP846" i="8"/>
  <c r="AP847" i="8"/>
  <c r="AP848" i="8"/>
  <c r="AP849" i="8"/>
  <c r="AP850" i="8"/>
  <c r="AP851" i="8"/>
  <c r="AP852" i="8"/>
  <c r="AP853" i="8"/>
  <c r="AP854" i="8"/>
  <c r="AP855" i="8"/>
  <c r="AP856" i="8"/>
  <c r="AP857" i="8"/>
  <c r="AP858" i="8"/>
  <c r="AP859" i="8"/>
  <c r="AP860" i="8"/>
  <c r="AP861" i="8"/>
  <c r="AP862" i="8"/>
  <c r="AP863" i="8"/>
  <c r="AP864" i="8"/>
  <c r="AP865" i="8"/>
  <c r="AP866" i="8"/>
  <c r="AP867" i="8"/>
  <c r="AP868" i="8"/>
  <c r="AP869" i="8"/>
  <c r="AP870" i="8"/>
  <c r="AP871" i="8"/>
  <c r="AP872" i="8"/>
  <c r="AP873" i="8"/>
  <c r="AP874" i="8"/>
  <c r="AP875" i="8"/>
  <c r="AP876" i="8"/>
  <c r="AP877" i="8"/>
  <c r="AP878" i="8"/>
  <c r="AP879" i="8"/>
  <c r="AP880" i="8"/>
  <c r="AP881" i="8"/>
  <c r="AP882" i="8"/>
  <c r="AP883" i="8"/>
  <c r="AP884" i="8"/>
  <c r="AP885" i="8"/>
  <c r="AP886" i="8"/>
  <c r="AP887" i="8"/>
  <c r="AP888" i="8"/>
  <c r="AP889" i="8"/>
  <c r="AP890" i="8"/>
  <c r="AP891" i="8"/>
  <c r="AP892" i="8"/>
  <c r="AP893" i="8"/>
  <c r="AP894" i="8"/>
  <c r="AP895" i="8"/>
  <c r="AP896" i="8"/>
  <c r="AP897" i="8"/>
  <c r="AP898" i="8"/>
  <c r="AP899" i="8"/>
  <c r="AP900" i="8"/>
  <c r="AP901" i="8"/>
  <c r="AP902" i="8"/>
  <c r="AP903" i="8"/>
  <c r="AP904" i="8"/>
  <c r="AP905" i="8"/>
  <c r="AP906" i="8"/>
  <c r="AP907" i="8"/>
  <c r="AP908" i="8"/>
  <c r="AP909" i="8"/>
  <c r="AP910" i="8"/>
  <c r="AP911" i="8"/>
  <c r="AP912" i="8"/>
  <c r="AP913" i="8"/>
  <c r="AP914" i="8"/>
  <c r="AP915" i="8"/>
  <c r="AP916" i="8"/>
  <c r="AP917" i="8"/>
  <c r="AP918" i="8"/>
  <c r="AP919" i="8"/>
  <c r="AP920" i="8"/>
  <c r="AP921" i="8"/>
  <c r="AP922" i="8"/>
  <c r="AP923" i="8"/>
  <c r="AP924" i="8"/>
  <c r="AP925" i="8"/>
  <c r="AP926" i="8"/>
  <c r="AP927" i="8"/>
  <c r="AP928" i="8"/>
  <c r="AP929" i="8"/>
  <c r="AP930" i="8"/>
  <c r="AP931" i="8"/>
  <c r="AP932" i="8"/>
  <c r="AP933" i="8"/>
  <c r="AP934" i="8"/>
  <c r="AP935" i="8"/>
  <c r="AP936" i="8"/>
  <c r="AP937" i="8"/>
  <c r="AP938" i="8"/>
  <c r="AP939" i="8"/>
  <c r="AP940" i="8"/>
  <c r="AP941" i="8"/>
  <c r="AP942" i="8"/>
  <c r="AP943" i="8"/>
  <c r="AP944" i="8"/>
  <c r="AP945" i="8"/>
  <c r="AP946" i="8"/>
  <c r="AP947" i="8"/>
  <c r="AP948" i="8"/>
  <c r="AP949" i="8"/>
  <c r="AP950" i="8"/>
  <c r="AP951" i="8"/>
  <c r="AP952" i="8"/>
  <c r="AP953" i="8"/>
  <c r="AP954" i="8"/>
  <c r="AP955" i="8"/>
  <c r="AP956" i="8"/>
  <c r="AP957" i="8"/>
  <c r="AP958" i="8"/>
  <c r="AP959" i="8"/>
  <c r="AP960" i="8"/>
  <c r="AP961" i="8"/>
  <c r="AP962" i="8"/>
  <c r="AP963" i="8"/>
  <c r="AP964" i="8"/>
  <c r="AP965" i="8"/>
  <c r="AP966" i="8"/>
  <c r="AP967" i="8"/>
  <c r="AP968" i="8"/>
  <c r="AP969" i="8"/>
  <c r="AP970" i="8"/>
  <c r="AP971" i="8"/>
  <c r="AP972" i="8"/>
  <c r="AP973" i="8"/>
  <c r="AP974" i="8"/>
  <c r="AP975" i="8"/>
  <c r="AP976" i="8"/>
  <c r="AP977" i="8"/>
  <c r="AP978" i="8"/>
  <c r="AP979" i="8"/>
  <c r="AP980" i="8"/>
  <c r="AP981" i="8"/>
  <c r="AP982" i="8"/>
  <c r="AP983" i="8"/>
  <c r="AP984" i="8"/>
  <c r="AP985" i="8"/>
  <c r="AP986" i="8"/>
  <c r="AP987" i="8"/>
  <c r="AP988" i="8"/>
  <c r="AP989" i="8"/>
  <c r="AP990" i="8"/>
  <c r="AP991" i="8"/>
  <c r="AP992" i="8"/>
  <c r="AP993" i="8"/>
  <c r="AP994" i="8"/>
  <c r="AP995" i="8"/>
  <c r="AP996" i="8"/>
  <c r="AP997" i="8"/>
  <c r="AP998" i="8"/>
  <c r="AP999" i="8"/>
  <c r="AP1000" i="8"/>
  <c r="AP1001" i="8"/>
  <c r="AP1002" i="8"/>
  <c r="AP1003" i="8"/>
  <c r="AP1004" i="8"/>
  <c r="AP1005" i="8"/>
  <c r="AP1006" i="8"/>
  <c r="AP1007" i="8"/>
  <c r="AP1008" i="8"/>
  <c r="AP1009" i="8"/>
  <c r="AP1010" i="8"/>
  <c r="AP1011" i="8"/>
  <c r="AP1012" i="8"/>
  <c r="AP1013" i="8"/>
  <c r="AP1014" i="8"/>
  <c r="AP1015" i="8"/>
  <c r="AP1016" i="8"/>
  <c r="AP1017" i="8"/>
  <c r="AP1018" i="8"/>
  <c r="AP1019" i="8"/>
  <c r="AP1020" i="8"/>
  <c r="AP1021" i="8"/>
  <c r="AP1022" i="8"/>
  <c r="AP1023" i="8"/>
  <c r="AP1024" i="8"/>
  <c r="AP1025" i="8"/>
  <c r="AP1026" i="8"/>
  <c r="AP1027" i="8"/>
  <c r="AP1028" i="8"/>
  <c r="AP1029" i="8"/>
  <c r="AP1030" i="8"/>
  <c r="AP1031" i="8"/>
  <c r="AP1032" i="8"/>
  <c r="AP1033" i="8"/>
  <c r="AP1034" i="8"/>
  <c r="AP1035" i="8"/>
  <c r="AP1036" i="8"/>
  <c r="AP1037" i="8"/>
  <c r="AP1038" i="8"/>
  <c r="AP1039" i="8"/>
  <c r="AP1040" i="8"/>
  <c r="AP1041" i="8"/>
  <c r="AP1042" i="8"/>
  <c r="AP1043" i="8"/>
  <c r="AP1044" i="8"/>
  <c r="AP1045" i="8"/>
  <c r="AP1046" i="8"/>
  <c r="AP1047" i="8"/>
  <c r="AP1048" i="8"/>
  <c r="AP1049" i="8"/>
  <c r="AP1050" i="8"/>
  <c r="AP1051" i="8"/>
  <c r="AP1052" i="8"/>
  <c r="AP1053" i="8"/>
  <c r="AP1054" i="8"/>
  <c r="AP1055" i="8"/>
  <c r="AP1056" i="8"/>
  <c r="AP1057" i="8"/>
  <c r="AP1058" i="8"/>
  <c r="AP1059" i="8"/>
  <c r="AP1060" i="8"/>
  <c r="AP1061" i="8"/>
  <c r="AP1062" i="8"/>
  <c r="AP1063" i="8"/>
  <c r="AP1064" i="8"/>
  <c r="AP1065" i="8"/>
  <c r="AP1066" i="8"/>
  <c r="AP1067" i="8"/>
  <c r="AP1068" i="8"/>
  <c r="AP1069" i="8"/>
  <c r="AP1070" i="8"/>
  <c r="AP1071" i="8"/>
  <c r="AP1072" i="8"/>
  <c r="AP1073" i="8"/>
  <c r="AP1074" i="8"/>
  <c r="AP1075" i="8"/>
  <c r="AP1076" i="8"/>
  <c r="AP1077" i="8"/>
  <c r="AP1078" i="8"/>
  <c r="AP1079" i="8"/>
  <c r="AP1080" i="8"/>
  <c r="AP1081" i="8"/>
  <c r="AP1082" i="8"/>
  <c r="AP1083" i="8"/>
  <c r="AP1084" i="8"/>
  <c r="AP1085" i="8"/>
  <c r="AP1086" i="8"/>
  <c r="AP1087" i="8"/>
  <c r="AP1088" i="8"/>
  <c r="AP1089" i="8"/>
  <c r="AP1090" i="8"/>
  <c r="AP1091" i="8"/>
  <c r="AP1092" i="8"/>
  <c r="AP1093" i="8"/>
  <c r="AP1094" i="8"/>
  <c r="AP1095" i="8"/>
  <c r="AP1096" i="8"/>
  <c r="AP1097" i="8"/>
  <c r="AP1098" i="8"/>
  <c r="AP1099" i="8"/>
  <c r="AP1100" i="8"/>
  <c r="AP1101" i="8"/>
  <c r="AP1102" i="8"/>
  <c r="AP1103" i="8"/>
  <c r="AP1104" i="8"/>
  <c r="AP1105" i="8"/>
  <c r="AP1106" i="8"/>
  <c r="AP1107" i="8"/>
  <c r="AP1108" i="8"/>
  <c r="AP1109" i="8"/>
  <c r="AP1110" i="8"/>
  <c r="AP1111" i="8"/>
  <c r="AP1112" i="8"/>
  <c r="AP1113" i="8"/>
  <c r="AP1114" i="8"/>
  <c r="AP1115" i="8"/>
  <c r="AP1116" i="8"/>
  <c r="AP1117" i="8"/>
  <c r="AP1118" i="8"/>
  <c r="AP1119" i="8"/>
  <c r="AP1120" i="8"/>
  <c r="AP1121" i="8"/>
  <c r="AP1122" i="8"/>
  <c r="AP1123" i="8"/>
  <c r="AP1124" i="8"/>
  <c r="AP1125" i="8"/>
  <c r="AP1126" i="8"/>
  <c r="AP1127" i="8"/>
  <c r="AP1128" i="8"/>
  <c r="AP1129" i="8"/>
  <c r="AP1130" i="8"/>
  <c r="AP1131" i="8"/>
  <c r="AP1132" i="8"/>
  <c r="AP1133" i="8"/>
  <c r="AP1134" i="8"/>
  <c r="AP1135" i="8"/>
  <c r="AP1136" i="8"/>
  <c r="AP1137" i="8"/>
  <c r="AP1138" i="8"/>
  <c r="AP1139" i="8"/>
  <c r="AP1140" i="8"/>
  <c r="AP1141" i="8"/>
  <c r="AP1142" i="8"/>
  <c r="AP1143" i="8"/>
  <c r="AP1144" i="8"/>
  <c r="AP1145" i="8"/>
  <c r="AP1146" i="8"/>
  <c r="AP1147" i="8"/>
  <c r="AP1148" i="8"/>
  <c r="AP1149" i="8"/>
  <c r="AP1150" i="8"/>
  <c r="AP1151" i="8"/>
  <c r="AP1152" i="8"/>
  <c r="AP1153" i="8"/>
  <c r="AP1154" i="8"/>
  <c r="AP1155" i="8"/>
  <c r="AP1156" i="8"/>
  <c r="AP1157" i="8"/>
  <c r="AP1158" i="8"/>
  <c r="AP1159" i="8"/>
  <c r="AP1160" i="8"/>
  <c r="AP1161" i="8"/>
  <c r="AP1162" i="8"/>
  <c r="AP1163" i="8"/>
  <c r="AP1164" i="8"/>
  <c r="AP1165" i="8"/>
  <c r="AP1166" i="8"/>
  <c r="AP1167" i="8"/>
  <c r="AP1168" i="8"/>
  <c r="AP1169" i="8"/>
  <c r="AP1170" i="8"/>
  <c r="AP1171" i="8"/>
  <c r="AP1172" i="8"/>
  <c r="AP1173" i="8"/>
  <c r="AP1174" i="8"/>
  <c r="AP1175" i="8"/>
  <c r="AP1176" i="8"/>
  <c r="AP1177" i="8"/>
  <c r="AP1178" i="8"/>
  <c r="AP1179" i="8"/>
  <c r="AP1180" i="8"/>
  <c r="AP1181" i="8"/>
  <c r="AP1182" i="8"/>
  <c r="AP1183" i="8"/>
  <c r="AP1184" i="8"/>
  <c r="AP1185" i="8"/>
  <c r="AP1186" i="8"/>
  <c r="AP1187" i="8"/>
  <c r="AP1188" i="8"/>
  <c r="AP1189" i="8"/>
  <c r="AP1190" i="8"/>
  <c r="AP1191" i="8"/>
  <c r="AP1192" i="8"/>
  <c r="AP1193" i="8"/>
  <c r="AP1194" i="8"/>
  <c r="AP1195" i="8"/>
  <c r="AP1196" i="8"/>
  <c r="AP1197" i="8"/>
  <c r="AP1198" i="8"/>
  <c r="AP1199" i="8"/>
  <c r="AP1200" i="8"/>
  <c r="AP1201" i="8"/>
  <c r="AP1202" i="8"/>
  <c r="AP1203" i="8"/>
  <c r="AP1204" i="8"/>
  <c r="AP1205" i="8"/>
  <c r="AP1206" i="8"/>
  <c r="AP1207" i="8"/>
  <c r="AP1208" i="8"/>
  <c r="AP1209" i="8"/>
  <c r="AP1210" i="8"/>
  <c r="AP1211" i="8"/>
  <c r="AP1212" i="8"/>
  <c r="AP1213" i="8"/>
  <c r="AP1214" i="8"/>
  <c r="AP1215" i="8"/>
  <c r="AP1216" i="8"/>
  <c r="AP1217" i="8"/>
  <c r="AP1218" i="8"/>
  <c r="AP1219" i="8"/>
  <c r="AP1220" i="8"/>
  <c r="AP1221" i="8"/>
  <c r="AP1222" i="8"/>
  <c r="AP1223" i="8"/>
  <c r="AP1224" i="8"/>
  <c r="AP1225" i="8"/>
  <c r="AP1226" i="8"/>
  <c r="AP1227" i="8"/>
  <c r="AP1228" i="8"/>
  <c r="AP1229" i="8"/>
  <c r="AP1230" i="8"/>
  <c r="AP1231" i="8"/>
  <c r="AP1232" i="8"/>
  <c r="AP1233" i="8"/>
  <c r="AP1234" i="8"/>
  <c r="AP1235" i="8"/>
  <c r="AP1236" i="8"/>
  <c r="AP1237" i="8"/>
  <c r="AP1238" i="8"/>
  <c r="AP1239" i="8"/>
  <c r="AP1240" i="8"/>
  <c r="AP1241" i="8"/>
  <c r="AP1242" i="8"/>
  <c r="AP1243" i="8"/>
  <c r="AP1244" i="8"/>
  <c r="AP1245" i="8"/>
  <c r="AP1246" i="8"/>
  <c r="AP1247" i="8"/>
  <c r="AP1248" i="8"/>
  <c r="AP1249" i="8"/>
  <c r="AP1250" i="8"/>
  <c r="AP1251" i="8"/>
  <c r="AP1252" i="8"/>
  <c r="AP1253" i="8"/>
  <c r="AP1254" i="8"/>
  <c r="AP1255" i="8"/>
  <c r="AP1256" i="8"/>
  <c r="AP1257" i="8"/>
  <c r="AP1258" i="8"/>
  <c r="AP1259" i="8"/>
  <c r="AP1260" i="8"/>
  <c r="AP1261" i="8"/>
  <c r="AP1262" i="8"/>
  <c r="AP1263" i="8"/>
  <c r="AP1264" i="8"/>
  <c r="AP1265" i="8"/>
  <c r="AP1266" i="8"/>
  <c r="AP1267" i="8"/>
  <c r="AP1268" i="8"/>
  <c r="AP1269" i="8"/>
  <c r="AP1270" i="8"/>
  <c r="AP1271" i="8"/>
  <c r="AP1272" i="8"/>
  <c r="AP1273" i="8"/>
  <c r="AP1274" i="8"/>
  <c r="AP1275" i="8"/>
  <c r="AP1276" i="8"/>
  <c r="AP1277" i="8"/>
  <c r="AP1278" i="8"/>
  <c r="AP1279" i="8"/>
  <c r="AP1280" i="8"/>
  <c r="AP1281" i="8"/>
  <c r="AP1282" i="8"/>
  <c r="AP1283" i="8"/>
  <c r="AP1284" i="8"/>
  <c r="AP1285" i="8"/>
  <c r="AP1286" i="8"/>
  <c r="AP1287" i="8"/>
  <c r="AP1288" i="8"/>
  <c r="AP1289" i="8"/>
  <c r="AP1290" i="8"/>
  <c r="AP1291" i="8"/>
  <c r="AP1292" i="8"/>
  <c r="AP1293" i="8"/>
  <c r="AP1294" i="8"/>
  <c r="AP1295" i="8"/>
  <c r="AP1296" i="8"/>
  <c r="AP1297" i="8"/>
  <c r="AP1298" i="8"/>
  <c r="AP1299" i="8"/>
  <c r="AP1300" i="8"/>
  <c r="AP1301" i="8"/>
  <c r="AP1302" i="8"/>
  <c r="AP1303" i="8"/>
  <c r="AP1304" i="8"/>
  <c r="AP1305" i="8"/>
  <c r="AP1306" i="8"/>
  <c r="AP1307" i="8"/>
  <c r="AP1308" i="8"/>
  <c r="AP1309" i="8"/>
  <c r="AP1310" i="8"/>
  <c r="AP1311" i="8"/>
  <c r="AP1312" i="8"/>
  <c r="AP1313" i="8"/>
  <c r="AP1314" i="8"/>
  <c r="AP1315" i="8"/>
  <c r="AP1316" i="8"/>
  <c r="AP1317" i="8"/>
  <c r="AP1318" i="8"/>
  <c r="AP1319" i="8"/>
  <c r="AP1320" i="8"/>
  <c r="AP1321" i="8"/>
  <c r="AP1322" i="8"/>
  <c r="AP1323" i="8"/>
  <c r="AP1324" i="8"/>
  <c r="AP1325" i="8"/>
  <c r="AP1326" i="8"/>
  <c r="AP1327" i="8"/>
  <c r="AP1328" i="8"/>
  <c r="AP1329" i="8"/>
  <c r="AP1330" i="8"/>
  <c r="AP1331" i="8"/>
  <c r="AP1332" i="8"/>
  <c r="AP1333" i="8"/>
  <c r="AP1334" i="8"/>
  <c r="AP1335" i="8"/>
  <c r="AP1336" i="8"/>
  <c r="AP1337" i="8"/>
  <c r="AP1338" i="8"/>
  <c r="AP1339" i="8"/>
  <c r="AP1340" i="8"/>
  <c r="AP1341" i="8"/>
  <c r="AP1342" i="8"/>
  <c r="AP1343" i="8"/>
  <c r="AP1344" i="8"/>
  <c r="AP1345" i="8"/>
  <c r="AP1346" i="8"/>
  <c r="AP1347" i="8"/>
  <c r="AP1348" i="8"/>
  <c r="AP1349" i="8"/>
  <c r="AP1350" i="8"/>
  <c r="AP1351" i="8"/>
  <c r="AP1352" i="8"/>
  <c r="AP1353" i="8"/>
  <c r="AP1354" i="8"/>
  <c r="AP1355" i="8"/>
  <c r="AP1356" i="8"/>
  <c r="AP1357" i="8"/>
  <c r="AP1358" i="8"/>
  <c r="AP1359" i="8"/>
  <c r="AP1360" i="8"/>
  <c r="AP1361" i="8"/>
  <c r="AP1362" i="8"/>
  <c r="AP1363" i="8"/>
  <c r="AP1364" i="8"/>
  <c r="AP1365" i="8"/>
  <c r="AP1366" i="8"/>
  <c r="AP1367" i="8"/>
  <c r="AP1368" i="8"/>
  <c r="AP1369" i="8"/>
  <c r="AP1370" i="8"/>
  <c r="AP1371" i="8"/>
  <c r="AP1372" i="8"/>
  <c r="AP1373" i="8"/>
  <c r="AP1374" i="8"/>
  <c r="AP1375" i="8"/>
  <c r="AP1376" i="8"/>
  <c r="AP1377" i="8"/>
  <c r="AP1378" i="8"/>
  <c r="AP1379" i="8"/>
  <c r="AP1380" i="8"/>
  <c r="AP1381" i="8"/>
  <c r="AP1382" i="8"/>
  <c r="AP1383" i="8"/>
  <c r="AP1384" i="8"/>
  <c r="AP1385" i="8"/>
  <c r="AP1386" i="8"/>
  <c r="AP1387" i="8"/>
  <c r="AP1388" i="8"/>
  <c r="AP1389" i="8"/>
  <c r="AP1390" i="8"/>
  <c r="AP1391" i="8"/>
  <c r="AP1392" i="8"/>
  <c r="AP1393" i="8"/>
  <c r="AP1394" i="8"/>
  <c r="AP1395" i="8"/>
  <c r="AP1396" i="8"/>
  <c r="AP1397" i="8"/>
  <c r="AP1398" i="8"/>
  <c r="AP1399" i="8"/>
  <c r="AP1400" i="8"/>
  <c r="AP1401" i="8"/>
  <c r="AP1402" i="8"/>
  <c r="AP1403" i="8"/>
  <c r="AP1404" i="8"/>
  <c r="AP1405" i="8"/>
  <c r="AP1406" i="8"/>
  <c r="AP1407" i="8"/>
  <c r="AP1408" i="8"/>
  <c r="AP1409" i="8"/>
  <c r="AP1410" i="8"/>
  <c r="AP1411" i="8"/>
  <c r="AP1412" i="8"/>
  <c r="AP1413" i="8"/>
  <c r="AP1414" i="8"/>
  <c r="AP1415" i="8"/>
  <c r="AP1416" i="8"/>
  <c r="AP1417" i="8"/>
  <c r="AP1418" i="8"/>
  <c r="AP1419" i="8"/>
  <c r="AP1420" i="8"/>
  <c r="AP1421" i="8"/>
  <c r="AP1422" i="8"/>
  <c r="AP1423" i="8"/>
  <c r="AP1424" i="8"/>
  <c r="AP1425" i="8"/>
  <c r="AP1426" i="8"/>
  <c r="AP1427" i="8"/>
  <c r="AP1428" i="8"/>
  <c r="AP1429" i="8"/>
  <c r="AP1430" i="8"/>
  <c r="AP1431" i="8"/>
  <c r="AP1432" i="8"/>
  <c r="AP1433" i="8"/>
  <c r="AP1434" i="8"/>
  <c r="AP1435" i="8"/>
  <c r="AP1436" i="8"/>
  <c r="AP1437" i="8"/>
  <c r="AP1438" i="8"/>
  <c r="AP1439" i="8"/>
  <c r="AP1440" i="8"/>
  <c r="AP1441" i="8"/>
  <c r="AP1442" i="8"/>
  <c r="AP1443" i="8"/>
  <c r="AP1444" i="8"/>
  <c r="AP1445" i="8"/>
  <c r="AP1446" i="8"/>
  <c r="AP1447" i="8"/>
  <c r="AP1448" i="8"/>
  <c r="AP1449" i="8"/>
  <c r="AP1450" i="8"/>
  <c r="AP1451" i="8"/>
  <c r="AP1452" i="8"/>
  <c r="AP1453" i="8"/>
  <c r="AP1454" i="8"/>
  <c r="AP1455" i="8"/>
  <c r="AP1456" i="8"/>
  <c r="AP1457" i="8"/>
  <c r="AP1458" i="8"/>
  <c r="AP1459" i="8"/>
  <c r="AP1460" i="8"/>
  <c r="AP1461" i="8"/>
  <c r="AP1462" i="8"/>
  <c r="AP1463" i="8"/>
  <c r="AP1464" i="8"/>
  <c r="AP1465" i="8"/>
  <c r="AP1466" i="8"/>
  <c r="AP1467" i="8"/>
  <c r="AP1468" i="8"/>
  <c r="AP1469" i="8"/>
  <c r="AP1470" i="8"/>
  <c r="AP1471" i="8"/>
  <c r="AP1472" i="8"/>
  <c r="AP1473" i="8"/>
  <c r="AP1474" i="8"/>
  <c r="AP1475" i="8"/>
  <c r="AP1476" i="8"/>
  <c r="AP1477" i="8"/>
  <c r="AP1478" i="8"/>
  <c r="AP1479" i="8"/>
  <c r="AP1480" i="8"/>
  <c r="AP1481" i="8"/>
  <c r="AP1482" i="8"/>
  <c r="AP1483" i="8"/>
  <c r="AP1484" i="8"/>
  <c r="AP1485" i="8"/>
  <c r="AP1486" i="8"/>
  <c r="AP1487" i="8"/>
  <c r="AP1488" i="8"/>
  <c r="AP1489" i="8"/>
  <c r="AP1490" i="8"/>
  <c r="AP1491" i="8"/>
  <c r="AP1492" i="8"/>
  <c r="AP1493" i="8"/>
  <c r="AP1494" i="8"/>
  <c r="AP1495" i="8"/>
  <c r="AP1496" i="8"/>
  <c r="AP1497" i="8"/>
  <c r="AP1498" i="8"/>
  <c r="AP1499" i="8"/>
  <c r="AP1500" i="8"/>
  <c r="AP1501" i="8"/>
  <c r="AP1502" i="8"/>
  <c r="AP1503" i="8"/>
  <c r="AP1504" i="8"/>
  <c r="AP1505" i="8"/>
  <c r="AP1506" i="8"/>
  <c r="AP1507" i="8"/>
  <c r="AP1508" i="8"/>
  <c r="AP1509" i="8"/>
  <c r="AP1510" i="8"/>
  <c r="AP1511" i="8"/>
  <c r="AP1512" i="8"/>
  <c r="AP1513" i="8"/>
  <c r="AP1514" i="8"/>
  <c r="AP1515" i="8"/>
  <c r="AP1516" i="8"/>
  <c r="AP1517" i="8"/>
  <c r="AP1518" i="8"/>
  <c r="AP1519" i="8"/>
  <c r="AP1520" i="8"/>
  <c r="AP1521" i="8"/>
  <c r="AP1522" i="8"/>
  <c r="AP1523" i="8"/>
  <c r="AP1524" i="8"/>
  <c r="AP1525" i="8"/>
  <c r="AP1526" i="8"/>
  <c r="AP1527" i="8"/>
  <c r="AP1528" i="8"/>
  <c r="AP1529" i="8"/>
  <c r="AP1530" i="8"/>
  <c r="AP1531" i="8"/>
  <c r="AP1532" i="8"/>
  <c r="AP1533" i="8"/>
  <c r="AP1534" i="8"/>
  <c r="AP1535" i="8"/>
  <c r="AP1536" i="8"/>
  <c r="AP1537" i="8"/>
  <c r="AP1538" i="8"/>
  <c r="AP1539" i="8"/>
  <c r="AP1540" i="8"/>
  <c r="AP1541" i="8"/>
  <c r="AP1542" i="8"/>
  <c r="AP1543" i="8"/>
  <c r="AP1544" i="8"/>
  <c r="AP1545" i="8"/>
  <c r="AP1546" i="8"/>
  <c r="AP1547" i="8"/>
  <c r="AP1548" i="8"/>
  <c r="AP1549" i="8"/>
  <c r="AP1550" i="8"/>
  <c r="AP1551" i="8"/>
  <c r="AP1552" i="8"/>
  <c r="AP1553" i="8"/>
  <c r="AP1554" i="8"/>
  <c r="AP1555" i="8"/>
  <c r="AP1556" i="8"/>
  <c r="AP1557" i="8"/>
  <c r="AP1558" i="8"/>
  <c r="AP1559" i="8"/>
  <c r="AP1560" i="8"/>
  <c r="AP1561" i="8"/>
  <c r="AP1562" i="8"/>
  <c r="AP1563" i="8"/>
  <c r="AP1564" i="8"/>
  <c r="AP1565" i="8"/>
  <c r="AP1566" i="8"/>
  <c r="AP1567" i="8"/>
  <c r="AP1568" i="8"/>
  <c r="AP1569" i="8"/>
  <c r="AP1570" i="8"/>
  <c r="AP1571" i="8"/>
  <c r="AP1572" i="8"/>
  <c r="AP1573" i="8"/>
  <c r="AP1574" i="8"/>
  <c r="AP1575" i="8"/>
  <c r="AP1576" i="8"/>
  <c r="AP1577" i="8"/>
  <c r="AP1578" i="8"/>
  <c r="AP1579" i="8"/>
  <c r="AP1580" i="8"/>
  <c r="AP1581" i="8"/>
  <c r="AP1582" i="8"/>
  <c r="AP1583" i="8"/>
  <c r="AP1584" i="8"/>
  <c r="AP1585" i="8"/>
  <c r="AP1586" i="8"/>
  <c r="AP1587" i="8"/>
  <c r="AP1588" i="8"/>
  <c r="AP1589" i="8"/>
  <c r="AP1590" i="8"/>
  <c r="AP1591" i="8"/>
  <c r="AP1592" i="8"/>
  <c r="AP1593" i="8"/>
  <c r="AP1594" i="8"/>
  <c r="AP1595" i="8"/>
  <c r="AP1596" i="8"/>
  <c r="AP1597" i="8"/>
  <c r="AP1598" i="8"/>
  <c r="AP1599" i="8"/>
  <c r="AP1600" i="8"/>
  <c r="AP1601" i="8"/>
  <c r="AP1602" i="8"/>
  <c r="AP1603" i="8"/>
  <c r="AP1604" i="8"/>
  <c r="AP1605" i="8"/>
  <c r="AP1606" i="8"/>
  <c r="AP1607" i="8"/>
  <c r="AP1608" i="8"/>
  <c r="AP1609" i="8"/>
  <c r="AP1610" i="8"/>
  <c r="AP1611" i="8"/>
  <c r="AP1612" i="8"/>
  <c r="AP1613" i="8"/>
  <c r="AP1614" i="8"/>
  <c r="AP1615" i="8"/>
  <c r="AP1616" i="8"/>
  <c r="AP1617" i="8"/>
  <c r="AP1618" i="8"/>
  <c r="AP1619" i="8"/>
  <c r="AP1620" i="8"/>
  <c r="AP1621" i="8"/>
  <c r="AP1622" i="8"/>
  <c r="AP1623" i="8"/>
  <c r="AP1624" i="8"/>
  <c r="AP1625" i="8"/>
  <c r="AP1626" i="8"/>
  <c r="AP1627" i="8"/>
  <c r="AP1628" i="8"/>
  <c r="AP1629" i="8"/>
  <c r="AP1630" i="8"/>
  <c r="AP1631" i="8"/>
  <c r="AP1632" i="8"/>
  <c r="AP1633" i="8"/>
  <c r="AP1634" i="8"/>
  <c r="AP1635" i="8"/>
  <c r="AP1636" i="8"/>
  <c r="AP1637" i="8"/>
  <c r="AP1638" i="8"/>
  <c r="AP1639" i="8"/>
  <c r="AP1640" i="8"/>
  <c r="AP1641" i="8"/>
  <c r="AP1642" i="8"/>
  <c r="AP1643" i="8"/>
  <c r="AP1644" i="8"/>
  <c r="AP1645" i="8"/>
  <c r="AP1646" i="8"/>
  <c r="AP1647" i="8"/>
  <c r="AP1648" i="8"/>
  <c r="AP1649" i="8"/>
  <c r="AP1650" i="8"/>
  <c r="AP1651" i="8"/>
  <c r="AP1652" i="8"/>
  <c r="AP1653" i="8"/>
  <c r="AP1654" i="8"/>
  <c r="AP1655" i="8"/>
  <c r="AP1656" i="8"/>
  <c r="AP1657" i="8"/>
  <c r="AP1658" i="8"/>
  <c r="AP1659" i="8"/>
  <c r="AP1660" i="8"/>
  <c r="AP1661" i="8"/>
  <c r="AP1662" i="8"/>
  <c r="AP1663" i="8"/>
  <c r="AP1664" i="8"/>
  <c r="AP1665" i="8"/>
  <c r="AP1666" i="8"/>
  <c r="AP1667" i="8"/>
  <c r="AP1668" i="8"/>
  <c r="AP1669" i="8"/>
  <c r="AP1670" i="8"/>
  <c r="AP1671" i="8"/>
  <c r="AP1672" i="8"/>
  <c r="AP1673" i="8"/>
  <c r="AP1674" i="8"/>
  <c r="AP1675" i="8"/>
  <c r="AP1676" i="8"/>
  <c r="AP1677" i="8"/>
  <c r="AP1678" i="8"/>
  <c r="AP1679" i="8"/>
  <c r="AP1680" i="8"/>
  <c r="AP1681" i="8"/>
  <c r="AP1682" i="8"/>
  <c r="AP1683" i="8"/>
  <c r="AP1684" i="8"/>
  <c r="AP1685" i="8"/>
  <c r="AP1686" i="8"/>
  <c r="AP1687" i="8"/>
  <c r="AP1688" i="8"/>
  <c r="AP1689" i="8"/>
  <c r="AP1690" i="8"/>
  <c r="AP1691" i="8"/>
  <c r="AP1692" i="8"/>
  <c r="AP1693" i="8"/>
  <c r="AP1694" i="8"/>
  <c r="AP1695" i="8"/>
  <c r="AP1696" i="8"/>
  <c r="AP1697" i="8"/>
  <c r="AP1698" i="8"/>
  <c r="AP1699" i="8"/>
  <c r="AP1700" i="8"/>
  <c r="AP1701" i="8"/>
  <c r="AP1702" i="8"/>
  <c r="AP1703" i="8"/>
  <c r="AP1704" i="8"/>
  <c r="AP1705" i="8"/>
  <c r="AP1706" i="8"/>
  <c r="AP1707" i="8"/>
  <c r="AP1708" i="8"/>
  <c r="AP1709" i="8"/>
  <c r="AP1710" i="8"/>
  <c r="AP1711" i="8"/>
  <c r="AP1712" i="8"/>
  <c r="AP1713" i="8"/>
  <c r="AP1714" i="8"/>
  <c r="AP1715" i="8"/>
  <c r="AP1716" i="8"/>
  <c r="AP1717" i="8"/>
  <c r="AP1718" i="8"/>
  <c r="AP1719" i="8"/>
  <c r="AP1720" i="8"/>
  <c r="AP1721" i="8"/>
  <c r="AP1722" i="8"/>
  <c r="AP1723" i="8"/>
  <c r="AP1724" i="8"/>
  <c r="AP1725" i="8"/>
  <c r="AP1726" i="8"/>
  <c r="AP1727" i="8"/>
  <c r="AP1728" i="8"/>
  <c r="AP1729" i="8"/>
  <c r="AP1730" i="8"/>
  <c r="AP1731" i="8"/>
  <c r="AP1732" i="8"/>
  <c r="AP1733" i="8"/>
  <c r="AP1734" i="8"/>
  <c r="AP1735" i="8"/>
  <c r="AP1736" i="8"/>
  <c r="AP1737" i="8"/>
  <c r="AP1738" i="8"/>
  <c r="AP1739" i="8"/>
  <c r="AP1740" i="8"/>
  <c r="AP1741" i="8"/>
  <c r="AP1742" i="8"/>
  <c r="AP1743" i="8"/>
  <c r="AP1744" i="8"/>
  <c r="AP1745" i="8"/>
  <c r="AP1746" i="8"/>
  <c r="AP1747" i="8"/>
  <c r="AP1748" i="8"/>
  <c r="AP1749" i="8"/>
  <c r="AP1750" i="8"/>
  <c r="AP1751" i="8"/>
  <c r="AP1752" i="8"/>
  <c r="AP1753" i="8"/>
  <c r="AP1754" i="8"/>
  <c r="AP1755" i="8"/>
  <c r="AP1756" i="8"/>
  <c r="AP1757" i="8"/>
  <c r="AP1758" i="8"/>
  <c r="AP1759" i="8"/>
  <c r="AP1760" i="8"/>
  <c r="AP1761" i="8"/>
  <c r="AP1762" i="8"/>
  <c r="AP1763" i="8"/>
  <c r="AP1764" i="8"/>
  <c r="AP1765" i="8"/>
  <c r="AP1766" i="8"/>
  <c r="AP1767" i="8"/>
  <c r="AP1768" i="8"/>
  <c r="AP1769" i="8"/>
  <c r="AP1770" i="8"/>
  <c r="AP1771" i="8"/>
  <c r="AP1772" i="8"/>
  <c r="AP1773" i="8"/>
  <c r="AP1774" i="8"/>
  <c r="AP1775" i="8"/>
  <c r="AP1776" i="8"/>
  <c r="AP1777" i="8"/>
  <c r="AP1778" i="8"/>
  <c r="AP1779" i="8"/>
  <c r="AP1780" i="8"/>
  <c r="AP1781" i="8"/>
  <c r="AP1782" i="8"/>
  <c r="AP1783" i="8"/>
  <c r="AP1784" i="8"/>
  <c r="AP1785" i="8"/>
  <c r="AP1786" i="8"/>
  <c r="AP1787" i="8"/>
  <c r="AP1788" i="8"/>
  <c r="AP1789" i="8"/>
  <c r="AP1790" i="8"/>
  <c r="AP1791" i="8"/>
  <c r="AP1792" i="8"/>
  <c r="AP1793" i="8"/>
  <c r="AP1794" i="8"/>
  <c r="AP1795" i="8"/>
  <c r="AP1796" i="8"/>
  <c r="AP1797" i="8"/>
  <c r="AP1798" i="8"/>
  <c r="AP1799" i="8"/>
  <c r="AP1800" i="8"/>
  <c r="AP1801" i="8"/>
  <c r="AP1802" i="8"/>
  <c r="AP1803" i="8"/>
  <c r="AP1804" i="8"/>
  <c r="AP1805" i="8"/>
  <c r="AP1806" i="8"/>
  <c r="AP1807" i="8"/>
  <c r="AP1808" i="8"/>
  <c r="AP1809" i="8"/>
  <c r="AP1810" i="8"/>
  <c r="AP1811" i="8"/>
  <c r="AP1812" i="8"/>
  <c r="AP1813" i="8"/>
  <c r="AP1814" i="8"/>
  <c r="AP1815" i="8"/>
  <c r="AP1816" i="8"/>
  <c r="AP1817" i="8"/>
  <c r="AP1818" i="8"/>
  <c r="AP1819" i="8"/>
  <c r="AP1820" i="8"/>
  <c r="AP1821" i="8"/>
  <c r="AP1822" i="8"/>
  <c r="AP1823" i="8"/>
  <c r="AP1824" i="8"/>
  <c r="AP1825" i="8"/>
  <c r="AP1826" i="8"/>
  <c r="AP1827" i="8"/>
  <c r="AP1828" i="8"/>
  <c r="AP1829" i="8"/>
  <c r="AP1830" i="8"/>
  <c r="AP1831" i="8"/>
  <c r="AP1832" i="8"/>
  <c r="AP1833" i="8"/>
  <c r="AP1834" i="8"/>
  <c r="AP1835" i="8"/>
  <c r="AP1836" i="8"/>
  <c r="AP1837" i="8"/>
  <c r="AP1838" i="8"/>
  <c r="AP1839" i="8"/>
  <c r="AP1840" i="8"/>
  <c r="AP1841" i="8"/>
  <c r="AP1842" i="8"/>
  <c r="AP1843" i="8"/>
  <c r="AP1844" i="8"/>
  <c r="AP1845" i="8"/>
  <c r="AP1846" i="8"/>
  <c r="AP1847" i="8"/>
  <c r="AP1848" i="8"/>
  <c r="AP1849" i="8"/>
  <c r="AP1850" i="8"/>
  <c r="AP1851" i="8"/>
  <c r="AP1852" i="8"/>
  <c r="AP1853" i="8"/>
  <c r="AP1854" i="8"/>
  <c r="AP1855" i="8"/>
  <c r="AP1856" i="8"/>
  <c r="AP1857" i="8"/>
  <c r="AP1858" i="8"/>
  <c r="AP1859" i="8"/>
  <c r="AP1860" i="8"/>
  <c r="AP1861" i="8"/>
  <c r="AP1862" i="8"/>
  <c r="AP1863" i="8"/>
  <c r="AP1864" i="8"/>
  <c r="AP1865" i="8"/>
  <c r="AP1866" i="8"/>
  <c r="AP1867" i="8"/>
  <c r="AP1868" i="8"/>
  <c r="AP1869" i="8"/>
  <c r="AP1870" i="8"/>
  <c r="AP1871" i="8"/>
  <c r="AP1872" i="8"/>
  <c r="AP1873" i="8"/>
  <c r="AP1874" i="8"/>
  <c r="AP1875" i="8"/>
  <c r="AP1876" i="8"/>
  <c r="AP1877" i="8"/>
  <c r="AP1878" i="8"/>
  <c r="AP1879" i="8"/>
  <c r="AP1880" i="8"/>
  <c r="AP1881" i="8"/>
  <c r="AP1882" i="8"/>
  <c r="AP1883" i="8"/>
  <c r="AP1884" i="8"/>
  <c r="AP1885" i="8"/>
  <c r="AP1886" i="8"/>
  <c r="AP1887" i="8"/>
  <c r="AP1888" i="8"/>
  <c r="AP1889" i="8"/>
  <c r="AP1890" i="8"/>
  <c r="AP1891" i="8"/>
  <c r="AP1892" i="8"/>
  <c r="AP1893" i="8"/>
  <c r="AP1894" i="8"/>
  <c r="AP1895" i="8"/>
  <c r="AP1896" i="8"/>
  <c r="AP1897" i="8"/>
  <c r="AP1898" i="8"/>
  <c r="AP1899" i="8"/>
  <c r="AP1900" i="8"/>
  <c r="AP1901" i="8"/>
  <c r="AP1902" i="8"/>
  <c r="AP1903" i="8"/>
  <c r="AP1904" i="8"/>
  <c r="AP1905" i="8"/>
  <c r="AP1906" i="8"/>
  <c r="AP1907" i="8"/>
  <c r="AP1908" i="8"/>
  <c r="AP1909" i="8"/>
  <c r="AP1910" i="8"/>
  <c r="AP1911" i="8"/>
  <c r="AP1912" i="8"/>
  <c r="AP1913" i="8"/>
  <c r="AP1914" i="8"/>
  <c r="AP1915" i="8"/>
  <c r="AP1916" i="8"/>
  <c r="AP1917" i="8"/>
  <c r="AP1918" i="8"/>
  <c r="AP1919" i="8"/>
  <c r="AP1920" i="8"/>
  <c r="AP1921" i="8"/>
  <c r="AP1922" i="8"/>
  <c r="AP1923" i="8"/>
  <c r="AP1924" i="8"/>
  <c r="AP1925" i="8"/>
  <c r="AP1926" i="8"/>
  <c r="AP1927" i="8"/>
  <c r="AP1928" i="8"/>
  <c r="AP1929" i="8"/>
  <c r="AP1930" i="8"/>
  <c r="AP1931" i="8"/>
  <c r="AP1932" i="8"/>
  <c r="AP1933" i="8"/>
  <c r="AP1934" i="8"/>
  <c r="AP1935" i="8"/>
  <c r="AP1936" i="8"/>
  <c r="AP1937" i="8"/>
  <c r="AP1938" i="8"/>
  <c r="AP1939" i="8"/>
  <c r="AP1940" i="8"/>
  <c r="AP1941" i="8"/>
  <c r="AP1942" i="8"/>
  <c r="AP1943" i="8"/>
  <c r="AP1944" i="8"/>
  <c r="AP1945" i="8"/>
  <c r="AP1946" i="8"/>
  <c r="AP1947" i="8"/>
  <c r="AP1948" i="8"/>
  <c r="AP1949" i="8"/>
  <c r="AP1950" i="8"/>
  <c r="AP1951" i="8"/>
  <c r="AP1952" i="8"/>
  <c r="AP1953" i="8"/>
  <c r="AP1954" i="8"/>
  <c r="AP1955" i="8"/>
  <c r="AP1956" i="8"/>
  <c r="AP1957" i="8"/>
  <c r="AP1958" i="8"/>
  <c r="AP1959" i="8"/>
  <c r="AP1960" i="8"/>
  <c r="AP1961" i="8"/>
  <c r="AP1962" i="8"/>
  <c r="AP1963" i="8"/>
  <c r="AP1964" i="8"/>
  <c r="AP1965" i="8"/>
  <c r="AP1966" i="8"/>
  <c r="AP1967" i="8"/>
  <c r="AP1968" i="8"/>
  <c r="AP1969" i="8"/>
  <c r="AP1970" i="8"/>
  <c r="AP1971" i="8"/>
  <c r="AP1972" i="8"/>
  <c r="AP1973" i="8"/>
  <c r="AP1974" i="8"/>
  <c r="AP1975" i="8"/>
  <c r="AP1976" i="8"/>
  <c r="AP1977" i="8"/>
  <c r="AP1978" i="8"/>
  <c r="AP1979" i="8"/>
  <c r="AP1980" i="8"/>
  <c r="AP1981" i="8"/>
  <c r="AP1982" i="8"/>
  <c r="AP1983" i="8"/>
  <c r="AP1984" i="8"/>
  <c r="AP1985" i="8"/>
  <c r="AP1986" i="8"/>
  <c r="AP1987" i="8"/>
  <c r="AP1988" i="8"/>
  <c r="AP1989" i="8"/>
  <c r="AP1990" i="8"/>
  <c r="AP1991" i="8"/>
  <c r="AP1992" i="8"/>
  <c r="AP1993" i="8"/>
  <c r="AP1994" i="8"/>
  <c r="AP1995" i="8"/>
  <c r="AP1996" i="8"/>
  <c r="AP1997" i="8"/>
  <c r="AP1998" i="8"/>
  <c r="AP1999" i="8"/>
  <c r="AP2000" i="8"/>
  <c r="AP2001" i="8"/>
  <c r="AP2002" i="8"/>
  <c r="AP2003" i="8"/>
  <c r="AP2004" i="8"/>
  <c r="AP2005" i="8"/>
  <c r="AP2006" i="8"/>
  <c r="AP2007" i="8"/>
  <c r="AP2008" i="8"/>
  <c r="AP2009" i="8"/>
  <c r="AP2010" i="8"/>
  <c r="AP2011" i="8"/>
  <c r="AP2012" i="8"/>
  <c r="AP2013" i="8"/>
  <c r="AP2014" i="8"/>
  <c r="AP2015" i="8"/>
  <c r="AP2016" i="8"/>
  <c r="AP2017" i="8"/>
  <c r="AP2018" i="8"/>
  <c r="AP2019" i="8"/>
  <c r="AP2020" i="8"/>
  <c r="AP2021" i="8"/>
  <c r="AP2022" i="8"/>
  <c r="AP2023" i="8"/>
  <c r="AP2024" i="8"/>
  <c r="AP2025" i="8"/>
  <c r="AP2026" i="8"/>
  <c r="AP2027" i="8"/>
  <c r="AP2028" i="8"/>
  <c r="AP2029" i="8"/>
  <c r="AP2030" i="8"/>
  <c r="AP2031" i="8"/>
  <c r="AP2032" i="8"/>
  <c r="AP2033" i="8"/>
  <c r="AP2034" i="8"/>
  <c r="AP2035" i="8"/>
  <c r="AP2036" i="8"/>
  <c r="AP2037" i="8"/>
  <c r="AP2038" i="8"/>
  <c r="AP2039" i="8"/>
  <c r="AP2040" i="8"/>
  <c r="AP2041" i="8"/>
  <c r="AP2042" i="8"/>
  <c r="AP2043" i="8"/>
  <c r="AP2044" i="8"/>
  <c r="AP2045" i="8"/>
  <c r="AP2046" i="8"/>
  <c r="AP2047" i="8"/>
  <c r="AP2048" i="8"/>
  <c r="AP2049" i="8"/>
  <c r="AP2050" i="8"/>
  <c r="AP2051" i="8"/>
  <c r="AP2052" i="8"/>
  <c r="AP2053" i="8"/>
  <c r="AP2054" i="8"/>
  <c r="AP2055" i="8"/>
  <c r="AP2056" i="8"/>
  <c r="AP2057" i="8"/>
  <c r="AP2058" i="8"/>
  <c r="AP2059" i="8"/>
  <c r="AP2060" i="8"/>
  <c r="AP2061" i="8"/>
  <c r="AP2062" i="8"/>
  <c r="AP2063" i="8"/>
  <c r="AP2064" i="8"/>
  <c r="AP2065" i="8"/>
  <c r="AP2066" i="8"/>
  <c r="AP2067" i="8"/>
  <c r="AP2068" i="8"/>
  <c r="AP2069" i="8"/>
  <c r="AP2070" i="8"/>
  <c r="AP2071" i="8"/>
  <c r="AP2072" i="8"/>
  <c r="AP2073" i="8"/>
  <c r="AP2074" i="8"/>
  <c r="AP2075" i="8"/>
  <c r="AP2076" i="8"/>
  <c r="AP2077" i="8"/>
  <c r="AP2078" i="8"/>
  <c r="AP2079" i="8"/>
  <c r="AP2080" i="8"/>
  <c r="AP2081" i="8"/>
  <c r="AP2082" i="8"/>
  <c r="AP2083" i="8"/>
  <c r="AP2084" i="8"/>
  <c r="AP2085" i="8"/>
  <c r="AP2086" i="8"/>
  <c r="AP2087" i="8"/>
  <c r="AP2088" i="8"/>
  <c r="AP2089" i="8"/>
  <c r="AP2090" i="8"/>
  <c r="AP2091" i="8"/>
  <c r="AP2092" i="8"/>
  <c r="AP2093" i="8"/>
  <c r="AP2094" i="8"/>
  <c r="AP2095" i="8"/>
  <c r="AP2096" i="8"/>
  <c r="AP2097" i="8"/>
  <c r="AP2098" i="8"/>
  <c r="AP2099" i="8"/>
  <c r="AP2100" i="8"/>
  <c r="AP2101" i="8"/>
  <c r="AP2102" i="8"/>
  <c r="AP2103" i="8"/>
  <c r="AP2104" i="8"/>
  <c r="AP2105" i="8"/>
  <c r="AP2106" i="8"/>
  <c r="AP2107" i="8"/>
  <c r="AP2108" i="8"/>
  <c r="AP2109" i="8"/>
  <c r="AP2110" i="8"/>
  <c r="AP2111" i="8"/>
  <c r="AP2112" i="8"/>
  <c r="AP2113" i="8"/>
  <c r="AP2114" i="8"/>
  <c r="AP2115" i="8"/>
  <c r="AP2116" i="8"/>
  <c r="AP2117" i="8"/>
  <c r="AP2118" i="8"/>
  <c r="AP2119" i="8"/>
  <c r="AP2120" i="8"/>
  <c r="AP2121" i="8"/>
  <c r="AP2122" i="8"/>
  <c r="AP2123" i="8"/>
  <c r="AP2124" i="8"/>
  <c r="AP2125" i="8"/>
  <c r="AP2126" i="8"/>
  <c r="AP2127" i="8"/>
  <c r="AP2128" i="8"/>
  <c r="AP2129" i="8"/>
  <c r="AP2130" i="8"/>
  <c r="AP2131" i="8"/>
  <c r="AP2132" i="8"/>
  <c r="AP2133" i="8"/>
  <c r="AP2134" i="8"/>
  <c r="AP2135" i="8"/>
  <c r="AP2136" i="8"/>
  <c r="AP2137" i="8"/>
  <c r="AP2138" i="8"/>
  <c r="AP2139" i="8"/>
  <c r="AP2140" i="8"/>
  <c r="AP2141" i="8"/>
  <c r="AP2142" i="8"/>
  <c r="AP2143" i="8"/>
  <c r="AP2144" i="8"/>
  <c r="AP2145" i="8"/>
  <c r="AP2146" i="8"/>
  <c r="AP2147" i="8"/>
  <c r="AP2148" i="8"/>
  <c r="AP2149" i="8"/>
  <c r="AP2150" i="8"/>
  <c r="AP2151" i="8"/>
  <c r="AP2152" i="8"/>
  <c r="AP2153" i="8"/>
  <c r="AP2154" i="8"/>
  <c r="AP2155" i="8"/>
  <c r="AP2156" i="8"/>
  <c r="AP2157" i="8"/>
  <c r="AP2158" i="8"/>
  <c r="AP2159" i="8"/>
  <c r="AP2160" i="8"/>
  <c r="AP2161" i="8"/>
  <c r="AP2162" i="8"/>
  <c r="AP2163" i="8"/>
  <c r="AP2164" i="8"/>
  <c r="AP2165" i="8"/>
  <c r="AP2166" i="8"/>
  <c r="AP2167" i="8"/>
  <c r="AP2168" i="8"/>
  <c r="AP2169" i="8"/>
  <c r="AP2170" i="8"/>
  <c r="AP2171" i="8"/>
  <c r="AP2172" i="8"/>
  <c r="AP2173" i="8"/>
  <c r="AP2174" i="8"/>
  <c r="AP2175" i="8"/>
  <c r="AP2176" i="8"/>
  <c r="AP2177" i="8"/>
  <c r="AP2178" i="8"/>
  <c r="AP2179" i="8"/>
  <c r="AP2180" i="8"/>
  <c r="AP2181" i="8"/>
  <c r="AP2182" i="8"/>
  <c r="AP2183" i="8"/>
  <c r="AP2184" i="8"/>
  <c r="AP2185" i="8"/>
  <c r="AP2186" i="8"/>
  <c r="AP2187" i="8"/>
  <c r="AP2188" i="8"/>
  <c r="AP2189" i="8"/>
  <c r="AP2190" i="8"/>
  <c r="AP2191" i="8"/>
  <c r="AP2192" i="8"/>
  <c r="AP2193" i="8"/>
  <c r="AP2194" i="8"/>
  <c r="AP2195" i="8"/>
  <c r="AP2196" i="8"/>
  <c r="AP2197" i="8"/>
  <c r="AP2198" i="8"/>
  <c r="AP2199" i="8"/>
  <c r="AP2200" i="8"/>
  <c r="AP2201" i="8"/>
  <c r="AP2202" i="8"/>
  <c r="AP2203" i="8"/>
  <c r="AP2204" i="8"/>
  <c r="AP2205" i="8"/>
  <c r="AP2206" i="8"/>
  <c r="AP2207" i="8"/>
  <c r="AP2208" i="8"/>
  <c r="AP2209" i="8"/>
  <c r="AP2210" i="8"/>
  <c r="AP2211" i="8"/>
  <c r="AP2212" i="8"/>
  <c r="AP2213" i="8"/>
  <c r="AP2214" i="8"/>
  <c r="AP2215" i="8"/>
  <c r="AP2216" i="8"/>
  <c r="AP2217" i="8"/>
  <c r="AP2218" i="8"/>
  <c r="AP2219" i="8"/>
  <c r="AP2220" i="8"/>
  <c r="AP2221" i="8"/>
  <c r="AP2222" i="8"/>
  <c r="AP2223" i="8"/>
  <c r="AP2224" i="8"/>
  <c r="AP2225" i="8"/>
  <c r="AP2226" i="8"/>
  <c r="AP2227" i="8"/>
  <c r="AP2228" i="8"/>
  <c r="AP2229" i="8"/>
  <c r="AP2230" i="8"/>
  <c r="AP2231" i="8"/>
  <c r="AP2232" i="8"/>
  <c r="AP2233" i="8"/>
  <c r="AP2234" i="8"/>
  <c r="AP2235" i="8"/>
  <c r="AP2236" i="8"/>
  <c r="AP2237" i="8"/>
  <c r="AP2238" i="8"/>
  <c r="AP2239" i="8"/>
  <c r="AP2240" i="8"/>
  <c r="AP2241" i="8"/>
  <c r="AP2242" i="8"/>
  <c r="AP2243" i="8"/>
  <c r="AP2244" i="8"/>
  <c r="AP2245" i="8"/>
  <c r="AP2246" i="8"/>
  <c r="AP2247" i="8"/>
  <c r="AP2248" i="8"/>
  <c r="AP2249" i="8"/>
  <c r="AP2250" i="8"/>
  <c r="AP2251" i="8"/>
  <c r="AP2252" i="8"/>
  <c r="AP2253" i="8"/>
  <c r="AP2254" i="8"/>
  <c r="AP2255" i="8"/>
  <c r="AP2256" i="8"/>
  <c r="AP2257" i="8"/>
  <c r="AP2258" i="8"/>
  <c r="AP2259" i="8"/>
  <c r="AP2260" i="8"/>
  <c r="AP2261" i="8"/>
  <c r="AP2262" i="8"/>
  <c r="AP2263" i="8"/>
  <c r="AP2264" i="8"/>
  <c r="AP2265" i="8"/>
  <c r="AP2266" i="8"/>
  <c r="AP2267" i="8"/>
  <c r="AP2268" i="8"/>
  <c r="AP2269" i="8"/>
  <c r="AP2270" i="8"/>
  <c r="AP2271" i="8"/>
  <c r="AP2272" i="8"/>
  <c r="AP2273" i="8"/>
  <c r="AP2274" i="8"/>
  <c r="AP2275" i="8"/>
  <c r="AP2276" i="8"/>
  <c r="AP2277" i="8"/>
  <c r="AP2278" i="8"/>
  <c r="AP2279" i="8"/>
  <c r="AP2280" i="8"/>
  <c r="AP2281" i="8"/>
  <c r="AP2282" i="8"/>
  <c r="AP2283" i="8"/>
  <c r="AP2284" i="8"/>
  <c r="AP2285" i="8"/>
  <c r="AP2286" i="8"/>
  <c r="AP2287" i="8"/>
  <c r="AP2288" i="8"/>
  <c r="AP2289" i="8"/>
  <c r="AP2290" i="8"/>
  <c r="AP2291" i="8"/>
  <c r="AP2292" i="8"/>
  <c r="AP2293" i="8"/>
  <c r="AP2294" i="8"/>
  <c r="AP2295" i="8"/>
  <c r="AP2296" i="8"/>
  <c r="AP2297" i="8"/>
  <c r="AP2298" i="8"/>
  <c r="AP2299" i="8"/>
  <c r="AP2300" i="8"/>
  <c r="AP2301" i="8"/>
  <c r="AP2302" i="8"/>
  <c r="AP2303" i="8"/>
  <c r="AP2304" i="8"/>
  <c r="AP2305" i="8"/>
  <c r="AP2306" i="8"/>
  <c r="AP2307" i="8"/>
  <c r="AP2308" i="8"/>
  <c r="AP2309" i="8"/>
  <c r="AP2310" i="8"/>
  <c r="AP2311" i="8"/>
  <c r="AP2312" i="8"/>
  <c r="AP2313" i="8"/>
  <c r="AP2314" i="8"/>
  <c r="AP2315" i="8"/>
  <c r="AP2316" i="8"/>
  <c r="AP2317" i="8"/>
  <c r="AP2318" i="8"/>
  <c r="AP2319" i="8"/>
  <c r="AP2320" i="8"/>
  <c r="AP2321" i="8"/>
  <c r="AP2322" i="8"/>
  <c r="AP2323" i="8"/>
  <c r="AP2324" i="8"/>
  <c r="AP2325" i="8"/>
  <c r="AP2326" i="8"/>
  <c r="AP2327" i="8"/>
  <c r="AP2328" i="8"/>
  <c r="AP2329" i="8"/>
  <c r="AP2330" i="8"/>
  <c r="AP2331" i="8"/>
  <c r="AP2332" i="8"/>
  <c r="AP2333" i="8"/>
  <c r="AP2334" i="8"/>
  <c r="AP2335" i="8"/>
  <c r="AP2336" i="8"/>
  <c r="AP2337" i="8"/>
  <c r="AP2338" i="8"/>
  <c r="AP2339" i="8"/>
  <c r="AP2340" i="8"/>
  <c r="AP2341" i="8"/>
  <c r="AP2342" i="8"/>
  <c r="AP2343" i="8"/>
  <c r="AP2344" i="8"/>
  <c r="AP2345" i="8"/>
  <c r="AP2346" i="8"/>
  <c r="AP2347" i="8"/>
  <c r="AP2348" i="8"/>
  <c r="AP2349" i="8"/>
  <c r="AP2350" i="8"/>
  <c r="AP2351" i="8"/>
  <c r="AP2352" i="8"/>
  <c r="AP2353" i="8"/>
  <c r="AP2354" i="8"/>
  <c r="AP2355" i="8"/>
  <c r="AP2356" i="8"/>
  <c r="AP2357" i="8"/>
  <c r="AP2358" i="8"/>
  <c r="AP2359" i="8"/>
  <c r="AP2360" i="8"/>
  <c r="AP2361" i="8"/>
  <c r="AP2362" i="8"/>
  <c r="AP2363" i="8"/>
  <c r="AP2364" i="8"/>
  <c r="AP2365" i="8"/>
  <c r="AP2366" i="8"/>
  <c r="AP2367" i="8"/>
  <c r="AP2368" i="8"/>
  <c r="AP2369" i="8"/>
  <c r="AP2370" i="8"/>
  <c r="AP2371" i="8"/>
  <c r="AP2372" i="8"/>
  <c r="AP2373" i="8"/>
  <c r="AP2374" i="8"/>
  <c r="AP2375" i="8"/>
  <c r="AP2376" i="8"/>
  <c r="AP2377" i="8"/>
  <c r="AP2378" i="8"/>
  <c r="AP2379" i="8"/>
  <c r="AP2380" i="8"/>
  <c r="AP2381" i="8"/>
  <c r="AP2382" i="8"/>
  <c r="AP2383" i="8"/>
  <c r="AP2384" i="8"/>
  <c r="AP2385" i="8"/>
  <c r="AP2386" i="8"/>
  <c r="AP2387" i="8"/>
  <c r="AP2388" i="8"/>
  <c r="AP2389" i="8"/>
  <c r="AP2390" i="8"/>
  <c r="AP2391" i="8"/>
  <c r="AP2392" i="8"/>
  <c r="AP2393" i="8"/>
  <c r="AP2394" i="8"/>
  <c r="AP2395" i="8"/>
  <c r="AP2396" i="8"/>
  <c r="AP2397" i="8"/>
  <c r="AP2398" i="8"/>
  <c r="AP2399" i="8"/>
  <c r="AP2400" i="8"/>
  <c r="AP2401" i="8"/>
  <c r="AP2402" i="8"/>
  <c r="AP2403" i="8"/>
  <c r="AP2404" i="8"/>
  <c r="AP2405" i="8"/>
  <c r="AP2406" i="8"/>
  <c r="AP2407" i="8"/>
  <c r="AP2408" i="8"/>
  <c r="AP2409" i="8"/>
  <c r="AP2410" i="8"/>
  <c r="AP2411" i="8"/>
  <c r="AP2412" i="8"/>
  <c r="AP2413" i="8"/>
  <c r="AP2414" i="8"/>
  <c r="AP2415" i="8"/>
  <c r="AP2416" i="8"/>
  <c r="AP2417" i="8"/>
  <c r="AP2418" i="8"/>
  <c r="AP2419" i="8"/>
  <c r="AP2420" i="8"/>
  <c r="AP2421" i="8"/>
  <c r="AP2422" i="8"/>
  <c r="AP2423" i="8"/>
  <c r="AP2424" i="8"/>
  <c r="AP2425" i="8"/>
  <c r="AP2426" i="8"/>
  <c r="AP2427" i="8"/>
  <c r="AP2428" i="8"/>
  <c r="AP2429" i="8"/>
  <c r="AP2430" i="8"/>
  <c r="AP2431" i="8"/>
  <c r="AP2432" i="8"/>
  <c r="AP2433" i="8"/>
  <c r="AP2434" i="8"/>
  <c r="AP2435" i="8"/>
  <c r="AP2436" i="8"/>
  <c r="AP2437" i="8"/>
  <c r="AP2438" i="8"/>
  <c r="AP2439" i="8"/>
  <c r="AP2440" i="8"/>
  <c r="AP2441" i="8"/>
  <c r="AP2442" i="8"/>
  <c r="AP2443" i="8"/>
  <c r="AP2444" i="8"/>
  <c r="AP2445" i="8"/>
  <c r="AP2446" i="8"/>
  <c r="AP2447" i="8"/>
  <c r="AP2448" i="8"/>
  <c r="AP2449" i="8"/>
  <c r="AP2450" i="8"/>
  <c r="AP2451" i="8"/>
  <c r="AP2452" i="8"/>
  <c r="AP2453" i="8"/>
  <c r="AP2454" i="8"/>
  <c r="AP2455" i="8"/>
  <c r="AP2456" i="8"/>
  <c r="AP2457" i="8"/>
  <c r="AP2458" i="8"/>
  <c r="AP2459" i="8"/>
  <c r="AP2460" i="8"/>
  <c r="AP2461" i="8"/>
  <c r="AP2462" i="8"/>
  <c r="AP2463" i="8"/>
  <c r="AP2464" i="8"/>
  <c r="AP2465" i="8"/>
  <c r="AP2466" i="8"/>
  <c r="AP2467" i="8"/>
  <c r="AP2468" i="8"/>
  <c r="AP2469" i="8"/>
  <c r="AP2470" i="8"/>
  <c r="AP2471" i="8"/>
  <c r="AP2472" i="8"/>
  <c r="AP2473" i="8"/>
  <c r="AP2474" i="8"/>
  <c r="AP2475" i="8"/>
  <c r="AP2476" i="8"/>
  <c r="AP2477" i="8"/>
  <c r="AP2478" i="8"/>
  <c r="AP2479" i="8"/>
  <c r="AP2480" i="8"/>
  <c r="AP2481" i="8"/>
  <c r="AP2482" i="8"/>
  <c r="AP2483" i="8"/>
  <c r="AP2484" i="8"/>
  <c r="AP2485" i="8"/>
  <c r="AP2486" i="8"/>
  <c r="AP2487" i="8"/>
  <c r="AP2488" i="8"/>
  <c r="AP2489" i="8"/>
  <c r="AP2490" i="8"/>
  <c r="AP2491" i="8"/>
  <c r="AP2492" i="8"/>
  <c r="AP2493" i="8"/>
  <c r="AP2494" i="8"/>
  <c r="AP2495" i="8"/>
  <c r="AP2496" i="8"/>
  <c r="AP2497" i="8"/>
  <c r="AP2498" i="8"/>
  <c r="AP2499" i="8"/>
  <c r="AP2500" i="8"/>
  <c r="AP2501" i="8"/>
  <c r="AP2502" i="8"/>
  <c r="AP2503" i="8"/>
  <c r="AP2504" i="8"/>
  <c r="AP2505" i="8"/>
  <c r="AP2506" i="8"/>
  <c r="AP2507" i="8"/>
  <c r="AP2508" i="8"/>
  <c r="AP2509" i="8"/>
  <c r="AP2510" i="8"/>
  <c r="AP2511" i="8"/>
  <c r="AP2512" i="8"/>
  <c r="AP2513" i="8"/>
  <c r="AP2514" i="8"/>
  <c r="AP2515" i="8"/>
  <c r="AP2516" i="8"/>
  <c r="AP2517" i="8"/>
  <c r="AP2518" i="8"/>
  <c r="AP2519" i="8"/>
  <c r="AP2520" i="8"/>
  <c r="AP2521" i="8"/>
  <c r="AP2522" i="8"/>
  <c r="AP2523" i="8"/>
  <c r="AP2524" i="8"/>
  <c r="AP2525" i="8"/>
  <c r="AP2526" i="8"/>
  <c r="AP2527" i="8"/>
  <c r="AP2528" i="8"/>
  <c r="AP2529" i="8"/>
  <c r="AP2530" i="8"/>
  <c r="AP2531" i="8"/>
  <c r="AP2532" i="8"/>
  <c r="AP2533" i="8"/>
  <c r="AP2534" i="8"/>
  <c r="AP2535" i="8"/>
  <c r="AP2536" i="8"/>
  <c r="AP2537" i="8"/>
  <c r="AP2538" i="8"/>
  <c r="AP2539" i="8"/>
  <c r="AP2540" i="8"/>
  <c r="AP2541" i="8"/>
  <c r="AP2542" i="8"/>
  <c r="AP2543" i="8"/>
  <c r="AP2544" i="8"/>
  <c r="AP2545" i="8"/>
  <c r="AP2546" i="8"/>
  <c r="AP2547" i="8"/>
  <c r="AP2548" i="8"/>
  <c r="AP2549" i="8"/>
  <c r="AP2550" i="8"/>
  <c r="AP2551" i="8"/>
  <c r="AP2552" i="8"/>
  <c r="AP2553" i="8"/>
  <c r="AP2554" i="8"/>
  <c r="AP2555" i="8"/>
  <c r="AP2556" i="8"/>
  <c r="AP2557" i="8"/>
  <c r="AP2558" i="8"/>
  <c r="AP2559" i="8"/>
  <c r="AP2560" i="8"/>
  <c r="AP2561" i="8"/>
  <c r="AP2562" i="8"/>
  <c r="AP2563" i="8"/>
  <c r="AP2564" i="8"/>
  <c r="AP2565" i="8"/>
  <c r="AP2566" i="8"/>
  <c r="AP2567" i="8"/>
  <c r="AP2568" i="8"/>
  <c r="AP2569" i="8"/>
  <c r="AP2570" i="8"/>
  <c r="AP2571" i="8"/>
  <c r="AP2572" i="8"/>
  <c r="AP2573" i="8"/>
  <c r="AP2574" i="8"/>
  <c r="AP2575" i="8"/>
  <c r="AP2576" i="8"/>
  <c r="AP2577" i="8"/>
  <c r="AP2578" i="8"/>
  <c r="AP2579" i="8"/>
  <c r="AP2580" i="8"/>
  <c r="AP2581" i="8"/>
  <c r="AP2582" i="8"/>
  <c r="AP2583" i="8"/>
  <c r="AP2584" i="8"/>
  <c r="AP2585" i="8"/>
  <c r="AP2586" i="8"/>
  <c r="AP2587" i="8"/>
  <c r="AP2588" i="8"/>
  <c r="AP2589" i="8"/>
  <c r="AP2590" i="8"/>
  <c r="AP2591" i="8"/>
  <c r="AP2592" i="8"/>
  <c r="AP2593" i="8"/>
  <c r="AP2594" i="8"/>
  <c r="AP2595" i="8"/>
  <c r="AP2596" i="8"/>
  <c r="AP2597" i="8"/>
  <c r="AP2598" i="8"/>
  <c r="AP2599" i="8"/>
  <c r="AP2600" i="8"/>
  <c r="AP2601" i="8"/>
  <c r="AP2602" i="8"/>
  <c r="AP2603" i="8"/>
  <c r="AP2604" i="8"/>
  <c r="AP2605" i="8"/>
  <c r="AP2606" i="8"/>
  <c r="AP2607" i="8"/>
  <c r="AP2608" i="8"/>
  <c r="AP2609" i="8"/>
  <c r="AP2610" i="8"/>
  <c r="AP2611" i="8"/>
  <c r="AP2612" i="8"/>
  <c r="AP2613" i="8"/>
  <c r="AP2614" i="8"/>
  <c r="AP2615" i="8"/>
  <c r="AP2616" i="8"/>
  <c r="AP2617" i="8"/>
  <c r="AP2618" i="8"/>
  <c r="AP2619" i="8"/>
  <c r="AP2620" i="8"/>
  <c r="AP2621" i="8"/>
  <c r="AP2622" i="8"/>
  <c r="AP2623" i="8"/>
  <c r="AP2624" i="8"/>
  <c r="AP2625" i="8"/>
  <c r="AP2626" i="8"/>
  <c r="AP2627" i="8"/>
  <c r="AP2628" i="8"/>
  <c r="AP2629" i="8"/>
  <c r="AP2630" i="8"/>
  <c r="AP2631" i="8"/>
  <c r="AP2632" i="8"/>
  <c r="AP2633" i="8"/>
  <c r="AP2634" i="8"/>
  <c r="AP2635" i="8"/>
  <c r="AP2636" i="8"/>
  <c r="AP2637" i="8"/>
  <c r="AP2638" i="8"/>
  <c r="AP2639" i="8"/>
  <c r="AP2640" i="8"/>
  <c r="AP2641" i="8"/>
  <c r="AP2642" i="8"/>
  <c r="AP2643" i="8"/>
  <c r="AP2644" i="8"/>
  <c r="AP2645" i="8"/>
  <c r="AP2646" i="8"/>
  <c r="AP2647" i="8"/>
  <c r="AP2648" i="8"/>
  <c r="AP2649" i="8"/>
  <c r="AP2650" i="8"/>
  <c r="AP2651" i="8"/>
  <c r="AP2652" i="8"/>
  <c r="AP2653" i="8"/>
  <c r="AP2654" i="8"/>
  <c r="AP2655" i="8"/>
  <c r="AP2656" i="8"/>
  <c r="AP2657" i="8"/>
  <c r="AP2658" i="8"/>
  <c r="AP2659" i="8"/>
  <c r="AP2660" i="8"/>
  <c r="AP2661" i="8"/>
  <c r="AP2662" i="8"/>
  <c r="AP2663" i="8"/>
  <c r="AP2664" i="8"/>
  <c r="AP2665" i="8"/>
  <c r="AP2666" i="8"/>
  <c r="AP2667" i="8"/>
  <c r="AP2668" i="8"/>
  <c r="AP2669" i="8"/>
  <c r="AP2670" i="8"/>
  <c r="AP2671" i="8"/>
  <c r="AP2672" i="8"/>
  <c r="AP2673" i="8"/>
  <c r="AP2674" i="8"/>
  <c r="AP2675" i="8"/>
  <c r="AP2676" i="8"/>
  <c r="AP2677" i="8"/>
  <c r="AP2678" i="8"/>
  <c r="AP2679" i="8"/>
  <c r="AP2680" i="8"/>
  <c r="AP2681" i="8"/>
  <c r="AP2682" i="8"/>
  <c r="AP2683" i="8"/>
  <c r="AP2684" i="8"/>
  <c r="AP2685" i="8"/>
  <c r="AP2686" i="8"/>
  <c r="AP2687" i="8"/>
  <c r="AP2688" i="8"/>
  <c r="AP2689" i="8"/>
  <c r="AP2690" i="8"/>
  <c r="AP2691" i="8"/>
  <c r="AP2692" i="8"/>
  <c r="AP2693" i="8"/>
  <c r="AP2694" i="8"/>
  <c r="AP2695" i="8"/>
  <c r="AP2696" i="8"/>
  <c r="AP2697" i="8"/>
  <c r="AP2698" i="8"/>
  <c r="AP2699" i="8"/>
  <c r="AP2700" i="8"/>
  <c r="AP2701" i="8"/>
  <c r="AP2702" i="8"/>
  <c r="AP2703" i="8"/>
  <c r="AP2704" i="8"/>
  <c r="AP2705" i="8"/>
  <c r="AP2706" i="8"/>
  <c r="AP2707" i="8"/>
  <c r="AP2708" i="8"/>
  <c r="AP2709" i="8"/>
  <c r="AP2710" i="8"/>
  <c r="AP2711" i="8"/>
  <c r="AP2712" i="8"/>
  <c r="AP2713" i="8"/>
  <c r="AP2714" i="8"/>
  <c r="AP2715" i="8"/>
  <c r="AP2716" i="8"/>
  <c r="AP2717" i="8"/>
  <c r="AP2718" i="8"/>
  <c r="AP2719" i="8"/>
  <c r="AP2720" i="8"/>
  <c r="AP2721" i="8"/>
  <c r="AP2722" i="8"/>
  <c r="AP2723" i="8"/>
  <c r="AP2724" i="8"/>
  <c r="AP2725" i="8"/>
  <c r="AP2726" i="8"/>
  <c r="AP2727" i="8"/>
  <c r="AP2728" i="8"/>
  <c r="AP2729" i="8"/>
  <c r="AP2730" i="8"/>
  <c r="AP2731" i="8"/>
  <c r="AP2732" i="8"/>
  <c r="AP2733" i="8"/>
  <c r="AP2734" i="8"/>
  <c r="AP2735" i="8"/>
  <c r="AP2736" i="8"/>
  <c r="AP2737" i="8"/>
  <c r="AP2738" i="8"/>
  <c r="AP2739" i="8"/>
  <c r="AP2740" i="8"/>
  <c r="AP2741" i="8"/>
  <c r="AP2742" i="8"/>
  <c r="AP2743" i="8"/>
  <c r="AP2744" i="8"/>
  <c r="AP2745" i="8"/>
  <c r="AP2746" i="8"/>
  <c r="AP2747" i="8"/>
  <c r="AP2748" i="8"/>
  <c r="AP2749" i="8"/>
  <c r="AP2750" i="8"/>
  <c r="AP2751" i="8"/>
  <c r="AP2752" i="8"/>
  <c r="AP2753" i="8"/>
  <c r="AP2754" i="8"/>
  <c r="AP2755" i="8"/>
  <c r="AP2756" i="8"/>
  <c r="AP2757" i="8"/>
  <c r="AP2758" i="8"/>
  <c r="AP2759" i="8"/>
  <c r="AP2760" i="8"/>
  <c r="AP2761" i="8"/>
  <c r="AP2762" i="8"/>
  <c r="AP2763" i="8"/>
  <c r="AP2764" i="8"/>
  <c r="AP2765" i="8"/>
  <c r="AP2766" i="8"/>
  <c r="AP2767" i="8"/>
  <c r="AP2768" i="8"/>
  <c r="AP2769" i="8"/>
  <c r="AP2770" i="8"/>
  <c r="AP2771" i="8"/>
  <c r="AP2772" i="8"/>
  <c r="AP2773" i="8"/>
  <c r="AP2774" i="8"/>
  <c r="AP2775" i="8"/>
  <c r="AP2776" i="8"/>
  <c r="AP2777" i="8"/>
  <c r="AP2778" i="8"/>
  <c r="AP2779" i="8"/>
  <c r="AP2780" i="8"/>
  <c r="AP2781" i="8"/>
  <c r="AP2782" i="8"/>
  <c r="AP2783" i="8"/>
  <c r="AP2784" i="8"/>
  <c r="AP2785" i="8"/>
  <c r="AP2786" i="8"/>
  <c r="AP2787" i="8"/>
  <c r="AP2788" i="8"/>
  <c r="AP2789" i="8"/>
  <c r="AP2790" i="8"/>
  <c r="AP2791" i="8"/>
  <c r="AP2792" i="8"/>
  <c r="AP2793" i="8"/>
  <c r="AP2794" i="8"/>
  <c r="AP2795" i="8"/>
  <c r="AP2796" i="8"/>
  <c r="AP2797" i="8"/>
  <c r="AP2798" i="8"/>
  <c r="AP2799" i="8"/>
  <c r="AP2800" i="8"/>
  <c r="AP2801" i="8"/>
  <c r="AP2802" i="8"/>
  <c r="AP2803" i="8"/>
  <c r="AP2804" i="8"/>
  <c r="AP2805" i="8"/>
  <c r="AP2806" i="8"/>
  <c r="AP2807" i="8"/>
  <c r="AP2808" i="8"/>
  <c r="AP2809" i="8"/>
  <c r="AP2810" i="8"/>
  <c r="AP2811" i="8"/>
  <c r="AP2812" i="8"/>
  <c r="AP2813" i="8"/>
  <c r="AP2814" i="8"/>
  <c r="AP2815" i="8"/>
  <c r="AP2816" i="8"/>
  <c r="AP2817" i="8"/>
  <c r="AP2818" i="8"/>
  <c r="AP2819" i="8"/>
  <c r="AP2820" i="8"/>
  <c r="AP2821" i="8"/>
  <c r="AP2822" i="8"/>
  <c r="AP2823" i="8"/>
  <c r="AP2824" i="8"/>
  <c r="AP2825" i="8"/>
  <c r="AP2826" i="8"/>
  <c r="AP2827" i="8"/>
  <c r="AP2828" i="8"/>
  <c r="AP2829" i="8"/>
  <c r="AP2830" i="8"/>
  <c r="AP2831" i="8"/>
  <c r="AP2832" i="8"/>
  <c r="AP2833" i="8"/>
  <c r="AP2834" i="8"/>
  <c r="AP2835" i="8"/>
  <c r="AP2836" i="8"/>
  <c r="AP2837" i="8"/>
  <c r="AP2838" i="8"/>
  <c r="AP2839" i="8"/>
  <c r="AP2840" i="8"/>
  <c r="AP2841" i="8"/>
  <c r="AP2842" i="8"/>
  <c r="AP2843" i="8"/>
  <c r="AP2844" i="8"/>
  <c r="AP2845" i="8"/>
  <c r="AP2846" i="8"/>
  <c r="AP2847" i="8"/>
  <c r="AP2848" i="8"/>
  <c r="AP2849" i="8"/>
  <c r="AP2850" i="8"/>
  <c r="AP2851" i="8"/>
  <c r="AP2852" i="8"/>
  <c r="AP2853" i="8"/>
  <c r="AP2854" i="8"/>
  <c r="AP2855" i="8"/>
  <c r="AP2856" i="8"/>
  <c r="AP2857" i="8"/>
  <c r="AP2858" i="8"/>
  <c r="AP2859" i="8"/>
  <c r="AP2860" i="8"/>
  <c r="AP2861" i="8"/>
  <c r="AP2862" i="8"/>
  <c r="AP2863" i="8"/>
  <c r="AP2864" i="8"/>
  <c r="AP2865" i="8"/>
  <c r="AP2866" i="8"/>
  <c r="AP2867" i="8"/>
  <c r="AP2868" i="8"/>
  <c r="AP2869" i="8"/>
  <c r="AP2870" i="8"/>
  <c r="AP2871" i="8"/>
  <c r="AP2872" i="8"/>
  <c r="AP2873" i="8"/>
  <c r="AP2874" i="8"/>
  <c r="AP2875" i="8"/>
  <c r="AP2876" i="8"/>
  <c r="AP2877" i="8"/>
  <c r="AP2878" i="8"/>
  <c r="AP2879" i="8"/>
  <c r="AP2880" i="8"/>
  <c r="AP2881" i="8"/>
  <c r="AP2882" i="8"/>
  <c r="AP2883" i="8"/>
  <c r="AP2884" i="8"/>
  <c r="AP2885" i="8"/>
  <c r="AP2886" i="8"/>
  <c r="AP2887" i="8"/>
  <c r="AP2888" i="8"/>
  <c r="AP2889" i="8"/>
  <c r="AP2890" i="8"/>
  <c r="AP2891" i="8"/>
  <c r="AP2892" i="8"/>
  <c r="AP2893" i="8"/>
  <c r="AP2894" i="8"/>
  <c r="AP2895" i="8"/>
  <c r="AP2896" i="8"/>
  <c r="AP2897" i="8"/>
  <c r="AP2898" i="8"/>
  <c r="AP2899" i="8"/>
  <c r="AP2900" i="8"/>
  <c r="AP2901" i="8"/>
  <c r="AP2902" i="8"/>
  <c r="AP2903" i="8"/>
  <c r="AP2904" i="8"/>
  <c r="AP2905" i="8"/>
  <c r="AP2906" i="8"/>
  <c r="AP2907" i="8"/>
  <c r="AP2908" i="8"/>
  <c r="AP2909" i="8"/>
  <c r="AP2910" i="8"/>
  <c r="AP2911" i="8"/>
  <c r="AP2912" i="8"/>
  <c r="AP2913" i="8"/>
  <c r="AP2914" i="8"/>
  <c r="AP2915" i="8"/>
  <c r="AP2916" i="8"/>
  <c r="AP2917" i="8"/>
  <c r="AP2918" i="8"/>
  <c r="AP2919" i="8"/>
  <c r="AP2920" i="8"/>
  <c r="AP2921" i="8"/>
  <c r="AP2922" i="8"/>
  <c r="AP2923" i="8"/>
  <c r="AP2924" i="8"/>
  <c r="AP2925" i="8"/>
  <c r="AP2926" i="8"/>
  <c r="AP2927" i="8"/>
  <c r="AP2928" i="8"/>
  <c r="AP2929" i="8"/>
  <c r="AP2930" i="8"/>
  <c r="AP2931" i="8"/>
  <c r="AP2932" i="8"/>
  <c r="AP2933" i="8"/>
  <c r="AP2934" i="8"/>
  <c r="AP2935" i="8"/>
  <c r="AP2936" i="8"/>
  <c r="AP2937" i="8"/>
  <c r="AP2938" i="8"/>
  <c r="AP2939" i="8"/>
  <c r="AP2940" i="8"/>
  <c r="AP2941" i="8"/>
  <c r="AP2942" i="8"/>
  <c r="AP2943" i="8"/>
  <c r="AP2944" i="8"/>
  <c r="AP2945" i="8"/>
  <c r="AP2946" i="8"/>
  <c r="AP2947" i="8"/>
  <c r="AP2948" i="8"/>
  <c r="AP2949" i="8"/>
  <c r="AP2950" i="8"/>
  <c r="AP2951" i="8"/>
  <c r="AP2952" i="8"/>
  <c r="AP2953" i="8"/>
  <c r="AP2954" i="8"/>
  <c r="AP2955" i="8"/>
  <c r="AP2956" i="8"/>
  <c r="AP2957" i="8"/>
  <c r="AP2958" i="8"/>
  <c r="AP2959" i="8"/>
  <c r="AP2960" i="8"/>
  <c r="AP2961" i="8"/>
  <c r="AP2962" i="8"/>
  <c r="AP2963" i="8"/>
  <c r="AP2964" i="8"/>
  <c r="AP2965" i="8"/>
  <c r="AP2966" i="8"/>
  <c r="AP2967" i="8"/>
  <c r="AP2968" i="8"/>
  <c r="AP2969" i="8"/>
  <c r="AP2970" i="8"/>
  <c r="AP2971" i="8"/>
  <c r="AP2972" i="8"/>
  <c r="AP2973" i="8"/>
  <c r="AP2974" i="8"/>
  <c r="AP2975" i="8"/>
  <c r="AP2976" i="8"/>
  <c r="AP2977" i="8"/>
  <c r="AP2978" i="8"/>
  <c r="AP2979" i="8"/>
  <c r="AP2980" i="8"/>
  <c r="AP2981" i="8"/>
  <c r="AP2982" i="8"/>
  <c r="AP2983" i="8"/>
  <c r="AP2984" i="8"/>
  <c r="AP2985" i="8"/>
  <c r="AP2986" i="8"/>
  <c r="AP2987" i="8"/>
  <c r="AP2988" i="8"/>
  <c r="AP2989" i="8"/>
  <c r="AP2990" i="8"/>
  <c r="AP2991" i="8"/>
  <c r="AP2992" i="8"/>
  <c r="AP2993" i="8"/>
  <c r="AP2994" i="8"/>
  <c r="AP2995" i="8"/>
  <c r="AP2996" i="8"/>
  <c r="AP2997" i="8"/>
  <c r="AP2998" i="8"/>
  <c r="AP2999" i="8"/>
  <c r="AP3000" i="8"/>
  <c r="AP3001" i="8"/>
  <c r="AP3002" i="8"/>
  <c r="AP3003" i="8"/>
  <c r="AP3004" i="8"/>
  <c r="AP3005" i="8"/>
  <c r="AP3006" i="8"/>
  <c r="AP3007" i="8"/>
  <c r="AP3008" i="8"/>
  <c r="AP3009" i="8"/>
  <c r="AP3010" i="8"/>
  <c r="AP3011" i="8"/>
  <c r="AP3012" i="8"/>
  <c r="AP3013" i="8"/>
  <c r="AP3014" i="8"/>
  <c r="AP3015" i="8"/>
  <c r="AP3016" i="8"/>
  <c r="AP3017" i="8"/>
  <c r="AP3018" i="8"/>
  <c r="AP3019" i="8"/>
  <c r="AP3020" i="8"/>
  <c r="AP3021" i="8"/>
  <c r="AP3022" i="8"/>
  <c r="AP3023" i="8"/>
  <c r="AP3024" i="8"/>
  <c r="AP3025" i="8"/>
  <c r="AP3026" i="8"/>
  <c r="AP3027" i="8"/>
  <c r="AP3028" i="8"/>
  <c r="AP3029" i="8"/>
  <c r="AP3030" i="8"/>
  <c r="AP3031" i="8"/>
  <c r="AP3032" i="8"/>
  <c r="AP3033" i="8"/>
  <c r="AP3034" i="8"/>
  <c r="AP3035" i="8"/>
  <c r="AP3036" i="8"/>
  <c r="AP3037" i="8"/>
  <c r="AP3038" i="8"/>
  <c r="AP3039" i="8"/>
  <c r="AP3040" i="8"/>
  <c r="AP3041" i="8"/>
  <c r="AP3042" i="8"/>
  <c r="AP3043" i="8"/>
  <c r="AP3044" i="8"/>
  <c r="AP3045" i="8"/>
  <c r="AP3046" i="8"/>
  <c r="AP3047" i="8"/>
  <c r="AP3048" i="8"/>
  <c r="AP3049" i="8"/>
  <c r="AP3050" i="8"/>
  <c r="AP3051" i="8"/>
  <c r="AP3052" i="8"/>
  <c r="AP3053" i="8"/>
  <c r="AP3054" i="8"/>
  <c r="AP3055" i="8"/>
  <c r="AP3056" i="8"/>
  <c r="AP3057" i="8"/>
  <c r="AP3058" i="8"/>
  <c r="AP3059" i="8"/>
  <c r="AP3060" i="8"/>
  <c r="AP3061" i="8"/>
  <c r="AP3062" i="8"/>
  <c r="AP3063" i="8"/>
  <c r="AP3064" i="8"/>
  <c r="AP3065" i="8"/>
  <c r="AP3066" i="8"/>
  <c r="AP3067" i="8"/>
  <c r="AP3068" i="8"/>
  <c r="AP3069" i="8"/>
  <c r="AP3070" i="8"/>
  <c r="AP3071" i="8"/>
  <c r="AP3072" i="8"/>
  <c r="AP3073" i="8"/>
  <c r="AP3074" i="8"/>
  <c r="AP3075" i="8"/>
  <c r="AP39" i="8"/>
  <c r="AX20" i="8"/>
  <c r="AX1780" i="8"/>
  <c r="AX1779" i="8"/>
  <c r="AX1778" i="8"/>
  <c r="AX1777" i="8"/>
  <c r="AX1776" i="8"/>
  <c r="AX1775" i="8"/>
  <c r="AX1774" i="8"/>
  <c r="AX1773" i="8"/>
  <c r="AX1772" i="8"/>
  <c r="AX1771" i="8"/>
  <c r="AX1770" i="8"/>
  <c r="AX1769" i="8"/>
  <c r="AX1768" i="8"/>
  <c r="AX1767" i="8"/>
  <c r="AX1766" i="8"/>
  <c r="AX1765" i="8"/>
  <c r="AX1764" i="8"/>
  <c r="AX1763" i="8"/>
  <c r="AX1762" i="8"/>
  <c r="AX1761" i="8"/>
  <c r="AX1760" i="8"/>
  <c r="AX1759" i="8"/>
  <c r="AX1758" i="8"/>
  <c r="AX1757" i="8"/>
  <c r="AX1756" i="8"/>
  <c r="AX1755" i="8"/>
  <c r="AX1754" i="8"/>
  <c r="AX1753" i="8"/>
  <c r="AX1752" i="8"/>
  <c r="AX1751" i="8"/>
  <c r="AX1750" i="8"/>
  <c r="AX1749" i="8"/>
  <c r="AX1748" i="8"/>
  <c r="AX1747" i="8"/>
  <c r="AX1746" i="8"/>
  <c r="AX1745" i="8"/>
  <c r="AX1744" i="8"/>
  <c r="AX1743" i="8"/>
  <c r="AX1742" i="8"/>
  <c r="AX1741" i="8"/>
  <c r="AX1740" i="8"/>
  <c r="AX1739" i="8"/>
  <c r="AX1738" i="8"/>
  <c r="AX1737" i="8"/>
  <c r="AX1736" i="8"/>
  <c r="AX1735" i="8"/>
  <c r="AX1734" i="8"/>
  <c r="AX1733" i="8"/>
  <c r="AX1732" i="8"/>
  <c r="AX1731" i="8"/>
  <c r="AX1730" i="8"/>
  <c r="AX1729" i="8"/>
  <c r="AX1728" i="8"/>
  <c r="AX1727" i="8"/>
  <c r="AX1726" i="8"/>
  <c r="AX1725" i="8"/>
  <c r="AX1724" i="8"/>
  <c r="AX1723" i="8"/>
  <c r="AX1722" i="8"/>
  <c r="AX1721" i="8"/>
  <c r="AX1720" i="8"/>
  <c r="AX1719" i="8"/>
  <c r="AX1718" i="8"/>
  <c r="AX1717" i="8"/>
  <c r="AX1716" i="8"/>
  <c r="AX1715" i="8"/>
  <c r="AX1714" i="8"/>
  <c r="AX1713" i="8"/>
  <c r="AX1712" i="8"/>
  <c r="AX1711" i="8"/>
  <c r="AX1710" i="8"/>
  <c r="AX1709" i="8"/>
  <c r="AX1708" i="8"/>
  <c r="AX1707" i="8"/>
  <c r="AX1706" i="8"/>
  <c r="AX1705" i="8"/>
  <c r="AX1704" i="8"/>
  <c r="AX1703" i="8"/>
  <c r="AX1702" i="8"/>
  <c r="AX1701" i="8"/>
  <c r="AX1700" i="8"/>
  <c r="AX1699" i="8"/>
  <c r="AX1698" i="8"/>
  <c r="AX1697" i="8"/>
  <c r="AX1696" i="8"/>
  <c r="AX1695" i="8"/>
  <c r="AX1694" i="8"/>
  <c r="AX1693" i="8"/>
  <c r="AX1692" i="8"/>
  <c r="AX1691" i="8"/>
  <c r="AX1690" i="8"/>
  <c r="AX1689" i="8"/>
  <c r="AX1688" i="8"/>
  <c r="AX1687" i="8"/>
  <c r="AX1686" i="8"/>
  <c r="AX1685" i="8"/>
  <c r="AX1684" i="8"/>
  <c r="AX1683" i="8"/>
  <c r="AX1682" i="8"/>
  <c r="AX1681" i="8"/>
  <c r="AX1680" i="8"/>
  <c r="AX1679" i="8"/>
  <c r="AX1678" i="8"/>
  <c r="AX1677" i="8"/>
  <c r="AX1676" i="8"/>
  <c r="AX1675" i="8"/>
  <c r="AX1674" i="8"/>
  <c r="AX1673" i="8"/>
  <c r="AX1672" i="8"/>
  <c r="AX1671" i="8"/>
  <c r="AX1670" i="8"/>
  <c r="AX1669" i="8"/>
  <c r="AX1668" i="8"/>
  <c r="AX1667" i="8"/>
  <c r="AX1666" i="8"/>
  <c r="AX1665" i="8"/>
  <c r="AX1664" i="8"/>
  <c r="AX1663" i="8"/>
  <c r="AX1662" i="8"/>
  <c r="AX1661" i="8"/>
  <c r="AX1660" i="8"/>
  <c r="AX1659" i="8"/>
  <c r="AX1658" i="8"/>
  <c r="AX1657" i="8"/>
  <c r="AX1656" i="8"/>
  <c r="AX1655" i="8"/>
  <c r="AX1654" i="8"/>
  <c r="AX1653" i="8"/>
  <c r="AX1652" i="8"/>
  <c r="AX1651" i="8"/>
  <c r="AX1650" i="8"/>
  <c r="AX1649" i="8"/>
  <c r="AX1648" i="8"/>
  <c r="AX1647" i="8"/>
  <c r="AX1646" i="8"/>
  <c r="AX1645" i="8"/>
  <c r="AX1644" i="8"/>
  <c r="AX1643" i="8"/>
  <c r="AX1642" i="8"/>
  <c r="AX1641" i="8"/>
  <c r="AX1640" i="8"/>
  <c r="AX1639" i="8"/>
  <c r="AX1638" i="8"/>
  <c r="AX1637" i="8"/>
  <c r="AX1636" i="8"/>
  <c r="AX1635" i="8"/>
  <c r="AX1634" i="8"/>
  <c r="AX1633" i="8"/>
  <c r="AX1632" i="8"/>
  <c r="AX1631" i="8"/>
  <c r="AX1630" i="8"/>
  <c r="AX1629" i="8"/>
  <c r="AX1628" i="8"/>
  <c r="AX1627" i="8"/>
  <c r="AX1626" i="8"/>
  <c r="AX1625" i="8"/>
  <c r="AX1624" i="8"/>
  <c r="AX1623" i="8"/>
  <c r="AX1622" i="8"/>
  <c r="AX1621" i="8"/>
  <c r="AX1620" i="8"/>
  <c r="AX1619" i="8"/>
  <c r="AX1618" i="8"/>
  <c r="AX1617" i="8"/>
  <c r="AX1616" i="8"/>
  <c r="AX1615" i="8"/>
  <c r="AX1614" i="8"/>
  <c r="AX1613" i="8"/>
  <c r="AX1612" i="8"/>
  <c r="AX1611" i="8"/>
  <c r="AX1610" i="8"/>
  <c r="AX1609" i="8"/>
  <c r="AX1608" i="8"/>
  <c r="AX1607" i="8"/>
  <c r="AX1606" i="8"/>
  <c r="AX1605" i="8"/>
  <c r="AX1604" i="8"/>
  <c r="AX1603" i="8"/>
  <c r="AX1602" i="8"/>
  <c r="AX1601" i="8"/>
  <c r="AX1600" i="8"/>
  <c r="AX1599" i="8"/>
  <c r="AX1598" i="8"/>
  <c r="AX1597" i="8"/>
  <c r="AX1596" i="8"/>
  <c r="AX1595" i="8"/>
  <c r="AX1594" i="8"/>
  <c r="AX1593" i="8"/>
  <c r="AX1592" i="8"/>
  <c r="AX1591" i="8"/>
  <c r="AX1590" i="8"/>
  <c r="AX1589" i="8"/>
  <c r="AX1588" i="8"/>
  <c r="AX1587" i="8"/>
  <c r="AX1586" i="8"/>
  <c r="AX1585" i="8"/>
  <c r="AX1584" i="8"/>
  <c r="AX1583" i="8"/>
  <c r="AX1582" i="8"/>
  <c r="AX1581" i="8"/>
  <c r="AX1580" i="8"/>
  <c r="AX1579" i="8"/>
  <c r="AX1578" i="8"/>
  <c r="AX1577" i="8"/>
  <c r="AX1576" i="8"/>
  <c r="AX1575" i="8"/>
  <c r="AX1574" i="8"/>
  <c r="AX1573" i="8"/>
  <c r="AX1572" i="8"/>
  <c r="AX1571" i="8"/>
  <c r="AX1570" i="8"/>
  <c r="AX1569" i="8"/>
  <c r="AX1568" i="8"/>
  <c r="AX1567" i="8"/>
  <c r="AX1566" i="8"/>
  <c r="AX1565" i="8"/>
  <c r="AX1564" i="8"/>
  <c r="AX1563" i="8"/>
  <c r="AX1562" i="8"/>
  <c r="AX1561" i="8"/>
  <c r="AX1560" i="8"/>
  <c r="AX1559" i="8"/>
  <c r="AX1558" i="8"/>
  <c r="AX1557" i="8"/>
  <c r="AX1556" i="8"/>
  <c r="AX1555" i="8"/>
  <c r="AX1554" i="8"/>
  <c r="AX1553" i="8"/>
  <c r="AX1552" i="8"/>
  <c r="AX1551" i="8"/>
  <c r="AX1550" i="8"/>
  <c r="AX1549" i="8"/>
  <c r="AX1548" i="8"/>
  <c r="AX1547" i="8"/>
  <c r="AX1546" i="8"/>
  <c r="AX1545" i="8"/>
  <c r="AX1544" i="8"/>
  <c r="AX1543" i="8"/>
  <c r="AX1542" i="8"/>
  <c r="AX1541" i="8"/>
  <c r="AX1540" i="8"/>
  <c r="AX1539" i="8"/>
  <c r="AX1538" i="8"/>
  <c r="AX1537" i="8"/>
  <c r="AX1536" i="8"/>
  <c r="AX1535" i="8"/>
  <c r="AX1534" i="8"/>
  <c r="AX1533" i="8"/>
  <c r="AX1532" i="8"/>
  <c r="AX1531" i="8"/>
  <c r="AX1530" i="8"/>
  <c r="AX1529" i="8"/>
  <c r="AX1528" i="8"/>
  <c r="AX1527" i="8"/>
  <c r="AX1526" i="8"/>
  <c r="AX1525" i="8"/>
  <c r="AX1524" i="8"/>
  <c r="AX1523" i="8"/>
  <c r="AX1522" i="8"/>
  <c r="AX1521" i="8"/>
  <c r="AX1520" i="8"/>
  <c r="AX1519" i="8"/>
  <c r="AX1518" i="8"/>
  <c r="AX1517" i="8"/>
  <c r="AX1516" i="8"/>
  <c r="AX1515" i="8"/>
  <c r="AX1514" i="8"/>
  <c r="AX1513" i="8"/>
  <c r="AX1512" i="8"/>
  <c r="AX1511" i="8"/>
  <c r="AX1510" i="8"/>
  <c r="AX1509" i="8"/>
  <c r="AX1508" i="8"/>
  <c r="AX1507" i="8"/>
  <c r="AX1506" i="8"/>
  <c r="AX1505" i="8"/>
  <c r="AX1504" i="8"/>
  <c r="AX1503" i="8"/>
  <c r="AX1502" i="8"/>
  <c r="AX1501" i="8"/>
  <c r="AX1500" i="8"/>
  <c r="AX1499" i="8"/>
  <c r="AX1498" i="8"/>
  <c r="AX1497" i="8"/>
  <c r="AX1496" i="8"/>
  <c r="AX1495" i="8"/>
  <c r="AX1494" i="8"/>
  <c r="AX1493" i="8"/>
  <c r="AX1492" i="8"/>
  <c r="AX1491" i="8"/>
  <c r="AX1490" i="8"/>
  <c r="AX1489" i="8"/>
  <c r="AX1488" i="8"/>
  <c r="AX1487" i="8"/>
  <c r="AX1486" i="8"/>
  <c r="AX1485" i="8"/>
  <c r="AX1484" i="8"/>
  <c r="AX1483" i="8"/>
  <c r="AX1482" i="8"/>
  <c r="AX1481" i="8"/>
  <c r="AX1480" i="8"/>
  <c r="AX1479" i="8"/>
  <c r="AX1478" i="8"/>
  <c r="AX1477" i="8"/>
  <c r="AX1476" i="8"/>
  <c r="AX1475" i="8"/>
  <c r="AX1474" i="8"/>
  <c r="AX1473" i="8"/>
  <c r="AX1472" i="8"/>
  <c r="AX1471" i="8"/>
  <c r="AX1470" i="8"/>
  <c r="AX1469" i="8"/>
  <c r="AX1468" i="8"/>
  <c r="AX1467" i="8"/>
  <c r="AX1466" i="8"/>
  <c r="AX1465" i="8"/>
  <c r="AX1464" i="8"/>
  <c r="AX1463" i="8"/>
  <c r="AX1462" i="8"/>
  <c r="AX1461" i="8"/>
  <c r="AX1460" i="8"/>
  <c r="AX1459" i="8"/>
  <c r="AX1458" i="8"/>
  <c r="AX1457" i="8"/>
  <c r="AX1456" i="8"/>
  <c r="AX1455" i="8"/>
  <c r="AX1454" i="8"/>
  <c r="AX1453" i="8"/>
  <c r="AX1452" i="8"/>
  <c r="AX1451" i="8"/>
  <c r="AX1450" i="8"/>
  <c r="AX1449" i="8"/>
  <c r="AX1448" i="8"/>
  <c r="AX1447" i="8"/>
  <c r="AX1446" i="8"/>
  <c r="AX1445" i="8"/>
  <c r="AX1444" i="8"/>
  <c r="AX1443" i="8"/>
  <c r="AX1442" i="8"/>
  <c r="AX1441" i="8"/>
  <c r="AX1440" i="8"/>
  <c r="AX1439" i="8"/>
  <c r="AX1438" i="8"/>
  <c r="AX1437" i="8"/>
  <c r="AX1436" i="8"/>
  <c r="AX1435" i="8"/>
  <c r="AX1434" i="8"/>
  <c r="AX1433" i="8"/>
  <c r="AX1432" i="8"/>
  <c r="AX1431" i="8"/>
  <c r="AX1430" i="8"/>
  <c r="AX1429" i="8"/>
  <c r="AX1428" i="8"/>
  <c r="AX1427" i="8"/>
  <c r="AX1426" i="8"/>
  <c r="AX1425" i="8"/>
  <c r="AX1424" i="8"/>
  <c r="AX1423" i="8"/>
  <c r="AX1422" i="8"/>
  <c r="AX1421" i="8"/>
  <c r="AX1420" i="8"/>
  <c r="AX1419" i="8"/>
  <c r="AX1418" i="8"/>
  <c r="AX1417" i="8"/>
  <c r="AX1416" i="8"/>
  <c r="AX1415" i="8"/>
  <c r="AX1414" i="8"/>
  <c r="AX1413" i="8"/>
  <c r="AX1412" i="8"/>
  <c r="AX1411" i="8"/>
  <c r="AX1410" i="8"/>
  <c r="AX1409" i="8"/>
  <c r="AX1408" i="8"/>
  <c r="AX1407" i="8"/>
  <c r="AX1406" i="8"/>
  <c r="AX1405" i="8"/>
  <c r="AX1404" i="8"/>
  <c r="AX1403" i="8"/>
  <c r="AX1402" i="8"/>
  <c r="AX1401" i="8"/>
  <c r="AX1400" i="8"/>
  <c r="AX1399" i="8"/>
  <c r="AX1398" i="8"/>
  <c r="AX1397" i="8"/>
  <c r="AX1396" i="8"/>
  <c r="AX1395" i="8"/>
  <c r="AX1394" i="8"/>
  <c r="AX1393" i="8"/>
  <c r="AX1392" i="8"/>
  <c r="AX1391" i="8"/>
  <c r="AX1390" i="8"/>
  <c r="AX1389" i="8"/>
  <c r="AX1388" i="8"/>
  <c r="AX1387" i="8"/>
  <c r="AX1386" i="8"/>
  <c r="AX1385" i="8"/>
  <c r="AX1384" i="8"/>
  <c r="AX1383" i="8"/>
  <c r="AX1382" i="8"/>
  <c r="AX1381" i="8"/>
  <c r="AX1380" i="8"/>
  <c r="AX1379" i="8"/>
  <c r="AX1378" i="8"/>
  <c r="AX1377" i="8"/>
  <c r="AX1376" i="8"/>
  <c r="AX1375" i="8"/>
  <c r="AX1374" i="8"/>
  <c r="AX1373" i="8"/>
  <c r="AX1372" i="8"/>
  <c r="AX1371" i="8"/>
  <c r="AX1370" i="8"/>
  <c r="AX1369" i="8"/>
  <c r="AX1368" i="8"/>
  <c r="AX1367" i="8"/>
  <c r="AX1366" i="8"/>
  <c r="AX1365" i="8"/>
  <c r="AX1364" i="8"/>
  <c r="AX1363" i="8"/>
  <c r="AX1362" i="8"/>
  <c r="AX1361" i="8"/>
  <c r="AX1360" i="8"/>
  <c r="AX1359" i="8"/>
  <c r="AX1358" i="8"/>
  <c r="AX1357" i="8"/>
  <c r="AX1356" i="8"/>
  <c r="AX1355" i="8"/>
  <c r="AX1354" i="8"/>
  <c r="AX1353" i="8"/>
  <c r="AX1352" i="8"/>
  <c r="AX1351" i="8"/>
  <c r="AX1350" i="8"/>
  <c r="AX1349" i="8"/>
  <c r="AX1348" i="8"/>
  <c r="AX1347" i="8"/>
  <c r="AX1346" i="8"/>
  <c r="AX1345" i="8"/>
  <c r="AX1344" i="8"/>
  <c r="AX1343" i="8"/>
  <c r="AX1342" i="8"/>
  <c r="AX1341" i="8"/>
  <c r="AX1340" i="8"/>
  <c r="AX1339" i="8"/>
  <c r="AX1338" i="8"/>
  <c r="AX1337" i="8"/>
  <c r="AX1336" i="8"/>
  <c r="AX1335" i="8"/>
  <c r="AX1334" i="8"/>
  <c r="AX1333" i="8"/>
  <c r="AX1332" i="8"/>
  <c r="AX1331" i="8"/>
  <c r="AX1330" i="8"/>
  <c r="AX1329" i="8"/>
  <c r="AX1328" i="8"/>
  <c r="AX1327" i="8"/>
  <c r="AX1326" i="8"/>
  <c r="AX1325" i="8"/>
  <c r="AX1324" i="8"/>
  <c r="AX1323" i="8"/>
  <c r="AX1322" i="8"/>
  <c r="AX1321" i="8"/>
  <c r="AX1320" i="8"/>
  <c r="AX1319" i="8"/>
  <c r="AX1318" i="8"/>
  <c r="AX1317" i="8"/>
  <c r="AX1316" i="8"/>
  <c r="AX1315" i="8"/>
  <c r="AX1314" i="8"/>
  <c r="AX1313" i="8"/>
  <c r="AX1312" i="8"/>
  <c r="AX1311" i="8"/>
  <c r="AX1310" i="8"/>
  <c r="AX1309" i="8"/>
  <c r="AX1308" i="8"/>
  <c r="AX1307" i="8"/>
  <c r="AX1306" i="8"/>
  <c r="AX1305" i="8"/>
  <c r="AX1304" i="8"/>
  <c r="AX1303" i="8"/>
  <c r="AX1302" i="8"/>
  <c r="AX1301" i="8"/>
  <c r="AX1300" i="8"/>
  <c r="AX1299" i="8"/>
  <c r="AX1298" i="8"/>
  <c r="AX1297" i="8"/>
  <c r="AX1296" i="8"/>
  <c r="AX1295" i="8"/>
  <c r="AX1294" i="8"/>
  <c r="AX1293" i="8"/>
  <c r="AX1292" i="8"/>
  <c r="AX1291" i="8"/>
  <c r="AX1290" i="8"/>
  <c r="AX1289" i="8"/>
  <c r="AX1288" i="8"/>
  <c r="AX1287" i="8"/>
  <c r="AX1286" i="8"/>
  <c r="AX1285" i="8"/>
  <c r="AX1284" i="8"/>
  <c r="AX1283" i="8"/>
  <c r="AX1282" i="8"/>
  <c r="AX1281" i="8"/>
  <c r="AX1280" i="8"/>
  <c r="AX1279" i="8"/>
  <c r="AX1278" i="8"/>
  <c r="AX1277" i="8"/>
  <c r="AX1276" i="8"/>
  <c r="AX1275" i="8"/>
  <c r="AX1274" i="8"/>
  <c r="AX1273" i="8"/>
  <c r="AX1272" i="8"/>
  <c r="AX1271" i="8"/>
  <c r="AX1270" i="8"/>
  <c r="AX1269" i="8"/>
  <c r="AX1268" i="8"/>
  <c r="AX1267" i="8"/>
  <c r="AX1266" i="8"/>
  <c r="AX1265" i="8"/>
  <c r="AX1264" i="8"/>
  <c r="AX1263" i="8"/>
  <c r="AX1262" i="8"/>
  <c r="AX1261" i="8"/>
  <c r="AX1260" i="8"/>
  <c r="AX1259" i="8"/>
  <c r="AX1258" i="8"/>
  <c r="AX1257" i="8"/>
  <c r="AX1256" i="8"/>
  <c r="AX1255" i="8"/>
  <c r="AX1254" i="8"/>
  <c r="AX1253" i="8"/>
  <c r="AX1252" i="8"/>
  <c r="AX1251" i="8"/>
  <c r="AX1250" i="8"/>
  <c r="AX1249" i="8"/>
  <c r="AX1248" i="8"/>
  <c r="AX1247" i="8"/>
  <c r="AX1246" i="8"/>
  <c r="AX1245" i="8"/>
  <c r="AX1244" i="8"/>
  <c r="AX1243" i="8"/>
  <c r="AX1242" i="8"/>
  <c r="AX1241" i="8"/>
  <c r="AX1240" i="8"/>
  <c r="AX1239" i="8"/>
  <c r="AX1238" i="8"/>
  <c r="AX1237" i="8"/>
  <c r="AX1236" i="8"/>
  <c r="AX1235" i="8"/>
  <c r="AX1234" i="8"/>
  <c r="AX1233" i="8"/>
  <c r="AX1232" i="8"/>
  <c r="AX1231" i="8"/>
  <c r="AX1230" i="8"/>
  <c r="AX1229" i="8"/>
  <c r="AX1228" i="8"/>
  <c r="AX1227" i="8"/>
  <c r="AX1226" i="8"/>
  <c r="AX1225" i="8"/>
  <c r="AX1224" i="8"/>
  <c r="AX1223" i="8"/>
  <c r="AX1222" i="8"/>
  <c r="AX1221" i="8"/>
  <c r="AX1220" i="8"/>
  <c r="AX1219" i="8"/>
  <c r="AX1218" i="8"/>
  <c r="AX1217" i="8"/>
  <c r="AX1216" i="8"/>
  <c r="AX1215" i="8"/>
  <c r="AX1214" i="8"/>
  <c r="AX1213" i="8"/>
  <c r="AX1212" i="8"/>
  <c r="AX1211" i="8"/>
  <c r="AX1210" i="8"/>
  <c r="AX1209" i="8"/>
  <c r="AX1208" i="8"/>
  <c r="AX1207" i="8"/>
  <c r="AX1206" i="8"/>
  <c r="AX1205" i="8"/>
  <c r="AX1204" i="8"/>
  <c r="AX1203" i="8"/>
  <c r="AX1202" i="8"/>
  <c r="AX1201" i="8"/>
  <c r="AX1200" i="8"/>
  <c r="AX1199" i="8"/>
  <c r="AX1198" i="8"/>
  <c r="AX1197" i="8"/>
  <c r="AX1196" i="8"/>
  <c r="AX1195" i="8"/>
  <c r="AX1194" i="8"/>
  <c r="AX1193" i="8"/>
  <c r="AX1192" i="8"/>
  <c r="AX1191" i="8"/>
  <c r="AX1190" i="8"/>
  <c r="AX1189" i="8"/>
  <c r="AX1188" i="8"/>
  <c r="AX1187" i="8"/>
  <c r="AX1186" i="8"/>
  <c r="AX1185" i="8"/>
  <c r="AX1184" i="8"/>
  <c r="AX1183" i="8"/>
  <c r="AX1182" i="8"/>
  <c r="AX1181" i="8"/>
  <c r="AX1180" i="8"/>
  <c r="AX1179" i="8"/>
  <c r="AX1178" i="8"/>
  <c r="AX1177" i="8"/>
  <c r="AX1176" i="8"/>
  <c r="AX1175" i="8"/>
  <c r="AX1174" i="8"/>
  <c r="AX1173" i="8"/>
  <c r="AX1172" i="8"/>
  <c r="AX1171" i="8"/>
  <c r="AX1170" i="8"/>
  <c r="AX1169" i="8"/>
  <c r="AX1168" i="8"/>
  <c r="AX1167" i="8"/>
  <c r="AX1166" i="8"/>
  <c r="AX1165" i="8"/>
  <c r="AX1164" i="8"/>
  <c r="AX1163" i="8"/>
  <c r="AX1162" i="8"/>
  <c r="AX1161" i="8"/>
  <c r="AX1160" i="8"/>
  <c r="AX1159" i="8"/>
  <c r="AX1158" i="8"/>
  <c r="AX1157" i="8"/>
  <c r="AX1156" i="8"/>
  <c r="AX1155" i="8"/>
  <c r="AX1154" i="8"/>
  <c r="AX1153" i="8"/>
  <c r="AX1152" i="8"/>
  <c r="AX1151" i="8"/>
  <c r="AX1150" i="8"/>
  <c r="AX1149" i="8"/>
  <c r="AX1148" i="8"/>
  <c r="AX1147" i="8"/>
  <c r="AX1146" i="8"/>
  <c r="AX1145" i="8"/>
  <c r="AX1144" i="8"/>
  <c r="AX1143" i="8"/>
  <c r="AX1142" i="8"/>
  <c r="AX1141" i="8"/>
  <c r="AX1140" i="8"/>
  <c r="AX1139" i="8"/>
  <c r="AX1138" i="8"/>
  <c r="AX1137" i="8"/>
  <c r="AX1136" i="8"/>
  <c r="AX1135" i="8"/>
  <c r="AX1134" i="8"/>
  <c r="AX1133" i="8"/>
  <c r="AX1132" i="8"/>
  <c r="AX1131" i="8"/>
  <c r="AX1130" i="8"/>
  <c r="AX1129" i="8"/>
  <c r="AX1128" i="8"/>
  <c r="AX1127" i="8"/>
  <c r="AX1126" i="8"/>
  <c r="AX1125" i="8"/>
  <c r="AX1124" i="8"/>
  <c r="AX1123" i="8"/>
  <c r="AX1122" i="8"/>
  <c r="AX1121" i="8"/>
  <c r="AX1120" i="8"/>
  <c r="AX1119" i="8"/>
  <c r="AX1118" i="8"/>
  <c r="AX1117" i="8"/>
  <c r="AX1116" i="8"/>
  <c r="AX1115" i="8"/>
  <c r="AX1114" i="8"/>
  <c r="AX1113" i="8"/>
  <c r="AX1112" i="8"/>
  <c r="AX1111" i="8"/>
  <c r="AX1110" i="8"/>
  <c r="AX1109" i="8"/>
  <c r="AX1108" i="8"/>
  <c r="AX1107" i="8"/>
  <c r="AX1106" i="8"/>
  <c r="AX1105" i="8"/>
  <c r="AX1104" i="8"/>
  <c r="AX1103" i="8"/>
  <c r="AX1102" i="8"/>
  <c r="AX1101" i="8"/>
  <c r="AX1100" i="8"/>
  <c r="AX1099" i="8"/>
  <c r="AX1098" i="8"/>
  <c r="AX1097" i="8"/>
  <c r="AX1096" i="8"/>
  <c r="AX1095" i="8"/>
  <c r="AX1094" i="8"/>
  <c r="AX1093" i="8"/>
  <c r="AX1092" i="8"/>
  <c r="AX1091" i="8"/>
  <c r="AX1090" i="8"/>
  <c r="AX1089" i="8"/>
  <c r="AX1088" i="8"/>
  <c r="AX1087" i="8"/>
  <c r="AX1086" i="8"/>
  <c r="AX1085" i="8"/>
  <c r="AX1084" i="8"/>
  <c r="AX1083" i="8"/>
  <c r="AX1082" i="8"/>
  <c r="AX1081" i="8"/>
  <c r="AX1080" i="8"/>
  <c r="AX1079" i="8"/>
  <c r="AX1078" i="8"/>
  <c r="AX1077" i="8"/>
  <c r="AX1076" i="8"/>
  <c r="AX1075" i="8"/>
  <c r="AX1074" i="8"/>
  <c r="AX1073" i="8"/>
  <c r="AX1072" i="8"/>
  <c r="AX1071" i="8"/>
  <c r="AX1070" i="8"/>
  <c r="AX1069" i="8"/>
  <c r="AX1068" i="8"/>
  <c r="AX1067" i="8"/>
  <c r="AX1066" i="8"/>
  <c r="AX1065" i="8"/>
  <c r="AX1064" i="8"/>
  <c r="AX1063" i="8"/>
  <c r="AX1062" i="8"/>
  <c r="AX1061" i="8"/>
  <c r="AX1060" i="8"/>
  <c r="AX1059" i="8"/>
  <c r="AX1058" i="8"/>
  <c r="AX1057" i="8"/>
  <c r="AX1056" i="8"/>
  <c r="AX1055" i="8"/>
  <c r="AX1054" i="8"/>
  <c r="AX1053" i="8"/>
  <c r="AX1052" i="8"/>
  <c r="AX1051" i="8"/>
  <c r="AX1050" i="8"/>
  <c r="AX1049" i="8"/>
  <c r="AX1048" i="8"/>
  <c r="AX1047" i="8"/>
  <c r="AX1046" i="8"/>
  <c r="AX1045" i="8"/>
  <c r="AX1044" i="8"/>
  <c r="AX1043" i="8"/>
  <c r="AX1042" i="8"/>
  <c r="AX1041" i="8"/>
  <c r="AX1040" i="8"/>
  <c r="AX1039" i="8"/>
  <c r="AX1038" i="8"/>
  <c r="AX1037" i="8"/>
  <c r="AX1036" i="8"/>
  <c r="AX1035" i="8"/>
  <c r="AX1034" i="8"/>
  <c r="AX1033" i="8"/>
  <c r="AX1032" i="8"/>
  <c r="AX1031" i="8"/>
  <c r="AX1030" i="8"/>
  <c r="AX1029" i="8"/>
  <c r="AX1028" i="8"/>
  <c r="AX1027" i="8"/>
  <c r="AX1026" i="8"/>
  <c r="AX1025" i="8"/>
  <c r="AX1024" i="8"/>
  <c r="AX1023" i="8"/>
  <c r="AX1022" i="8"/>
  <c r="AX1021" i="8"/>
  <c r="AX1020" i="8"/>
  <c r="AX1019" i="8"/>
  <c r="AX1018" i="8"/>
  <c r="AX1017" i="8"/>
  <c r="AX1016" i="8"/>
  <c r="AX1015" i="8"/>
  <c r="AX1014" i="8"/>
  <c r="AX1013" i="8"/>
  <c r="AX1012" i="8"/>
  <c r="AX1011" i="8"/>
  <c r="AX1010" i="8"/>
  <c r="AX1009" i="8"/>
  <c r="AX1008" i="8"/>
  <c r="AX1007" i="8"/>
  <c r="AX1006" i="8"/>
  <c r="AX1005" i="8"/>
  <c r="AX1004" i="8"/>
  <c r="AX1003" i="8"/>
  <c r="AX1002" i="8"/>
  <c r="AX1001" i="8"/>
  <c r="AX1000" i="8"/>
  <c r="AX999" i="8"/>
  <c r="AX998" i="8"/>
  <c r="AX997" i="8"/>
  <c r="AX996" i="8"/>
  <c r="AX995" i="8"/>
  <c r="AX994" i="8"/>
  <c r="AX993" i="8"/>
  <c r="AX992" i="8"/>
  <c r="AX991" i="8"/>
  <c r="AX990" i="8"/>
  <c r="AX989" i="8"/>
  <c r="AX988" i="8"/>
  <c r="AX987" i="8"/>
  <c r="AX986" i="8"/>
  <c r="AX985" i="8"/>
  <c r="AX984" i="8"/>
  <c r="AX983" i="8"/>
  <c r="AX982" i="8"/>
  <c r="AX981" i="8"/>
  <c r="AX980" i="8"/>
  <c r="AX979" i="8"/>
  <c r="AX978" i="8"/>
  <c r="AX977" i="8"/>
  <c r="AX976" i="8"/>
  <c r="AX975" i="8"/>
  <c r="AX974" i="8"/>
  <c r="AX973" i="8"/>
  <c r="AX972" i="8"/>
  <c r="AX971" i="8"/>
  <c r="AX970" i="8"/>
  <c r="AX969" i="8"/>
  <c r="AX968" i="8"/>
  <c r="AX967" i="8"/>
  <c r="AX966" i="8"/>
  <c r="AX965" i="8"/>
  <c r="AX964" i="8"/>
  <c r="AX963" i="8"/>
  <c r="AX962" i="8"/>
  <c r="AX961" i="8"/>
  <c r="AX960" i="8"/>
  <c r="AX959" i="8"/>
  <c r="AX958" i="8"/>
  <c r="AX957" i="8"/>
  <c r="AX956" i="8"/>
  <c r="AX955" i="8"/>
  <c r="AX954" i="8"/>
  <c r="AX953" i="8"/>
  <c r="AX952" i="8"/>
  <c r="AX951" i="8"/>
  <c r="AX950" i="8"/>
  <c r="AX949" i="8"/>
  <c r="AX948" i="8"/>
  <c r="AX947" i="8"/>
  <c r="AX946" i="8"/>
  <c r="AX945" i="8"/>
  <c r="AX944" i="8"/>
  <c r="AX943" i="8"/>
  <c r="AX942" i="8"/>
  <c r="AX941" i="8"/>
  <c r="AX940" i="8"/>
  <c r="AX939" i="8"/>
  <c r="AX938" i="8"/>
  <c r="AX937" i="8"/>
  <c r="AX936" i="8"/>
  <c r="AX935" i="8"/>
  <c r="AX934" i="8"/>
  <c r="AX933" i="8"/>
  <c r="AX932" i="8"/>
  <c r="AX931" i="8"/>
  <c r="AX930" i="8"/>
  <c r="AX929" i="8"/>
  <c r="AX928" i="8"/>
  <c r="AX927" i="8"/>
  <c r="AX926" i="8"/>
  <c r="AX925" i="8"/>
  <c r="AX924" i="8"/>
  <c r="AX923" i="8"/>
  <c r="AX922" i="8"/>
  <c r="AX921" i="8"/>
  <c r="AX920" i="8"/>
  <c r="AX919" i="8"/>
  <c r="AX918" i="8"/>
  <c r="AX917" i="8"/>
  <c r="AX916" i="8"/>
  <c r="AX915" i="8"/>
  <c r="AX914" i="8"/>
  <c r="AX913" i="8"/>
  <c r="AX912" i="8"/>
  <c r="AX911" i="8"/>
  <c r="AX910" i="8"/>
  <c r="AX909" i="8"/>
  <c r="AX908" i="8"/>
  <c r="AX907" i="8"/>
  <c r="AX906" i="8"/>
  <c r="AX905" i="8"/>
  <c r="AX904" i="8"/>
  <c r="AX903" i="8"/>
  <c r="AX902" i="8"/>
  <c r="AX901" i="8"/>
  <c r="AX900" i="8"/>
  <c r="AX899" i="8"/>
  <c r="AX898" i="8"/>
  <c r="AX897" i="8"/>
  <c r="AX896" i="8"/>
  <c r="AX895" i="8"/>
  <c r="AX894" i="8"/>
  <c r="AX893" i="8"/>
  <c r="AX892" i="8"/>
  <c r="AX891" i="8"/>
  <c r="AX890" i="8"/>
  <c r="AX889" i="8"/>
  <c r="AX888" i="8"/>
  <c r="AX887" i="8"/>
  <c r="AX886" i="8"/>
  <c r="AX885" i="8"/>
  <c r="AX884" i="8"/>
  <c r="AX883" i="8"/>
  <c r="AX882" i="8"/>
  <c r="AX881" i="8"/>
  <c r="AX880" i="8"/>
  <c r="AX879" i="8"/>
  <c r="AX878" i="8"/>
  <c r="AX877" i="8"/>
  <c r="AX876" i="8"/>
  <c r="AX875" i="8"/>
  <c r="AX874" i="8"/>
  <c r="AX873" i="8"/>
  <c r="AX872" i="8"/>
  <c r="AX871" i="8"/>
  <c r="AX870" i="8"/>
  <c r="AX869" i="8"/>
  <c r="AX868" i="8"/>
  <c r="AX867" i="8"/>
  <c r="AX866" i="8"/>
  <c r="AX865" i="8"/>
  <c r="AX864" i="8"/>
  <c r="AX863" i="8"/>
  <c r="AX862" i="8"/>
  <c r="AX861" i="8"/>
  <c r="AX860" i="8"/>
  <c r="AX859" i="8"/>
  <c r="AX858" i="8"/>
  <c r="AX857" i="8"/>
  <c r="AX856" i="8"/>
  <c r="AX855" i="8"/>
  <c r="AX854" i="8"/>
  <c r="AX853" i="8"/>
  <c r="AX852" i="8"/>
  <c r="AX851" i="8"/>
  <c r="AX850" i="8"/>
  <c r="AX849" i="8"/>
  <c r="AX848" i="8"/>
  <c r="AX847" i="8"/>
  <c r="AX846" i="8"/>
  <c r="AX845" i="8"/>
  <c r="AX844" i="8"/>
  <c r="AX843" i="8"/>
  <c r="AX842" i="8"/>
  <c r="AX841" i="8"/>
  <c r="AX840" i="8"/>
  <c r="AX839" i="8"/>
  <c r="AX838" i="8"/>
  <c r="AX837" i="8"/>
  <c r="AX836" i="8"/>
  <c r="AX835" i="8"/>
  <c r="AX834" i="8"/>
  <c r="AX833" i="8"/>
  <c r="AX832" i="8"/>
  <c r="AX831" i="8"/>
  <c r="AX830" i="8"/>
  <c r="AX829" i="8"/>
  <c r="AX828" i="8"/>
  <c r="AX827" i="8"/>
  <c r="AX826" i="8"/>
  <c r="AX825" i="8"/>
  <c r="AX824" i="8"/>
  <c r="AX823" i="8"/>
  <c r="AX822" i="8"/>
  <c r="AX821" i="8"/>
  <c r="AX820" i="8"/>
  <c r="AX819" i="8"/>
  <c r="AX818" i="8"/>
  <c r="AX817" i="8"/>
  <c r="AX816" i="8"/>
  <c r="AX815" i="8"/>
  <c r="AX814" i="8"/>
  <c r="AX813" i="8"/>
  <c r="AX812" i="8"/>
  <c r="AX811" i="8"/>
  <c r="AX810" i="8"/>
  <c r="AX809" i="8"/>
  <c r="AX808" i="8"/>
  <c r="AX807" i="8"/>
  <c r="AX806" i="8"/>
  <c r="AX805" i="8"/>
  <c r="AX804" i="8"/>
  <c r="AX803" i="8"/>
  <c r="AX802" i="8"/>
  <c r="AX801" i="8"/>
  <c r="AX800" i="8"/>
  <c r="AX799" i="8"/>
  <c r="AX798" i="8"/>
  <c r="AX797" i="8"/>
  <c r="AX796" i="8"/>
  <c r="AX795" i="8"/>
  <c r="AX794" i="8"/>
  <c r="AX793" i="8"/>
  <c r="AX792" i="8"/>
  <c r="AX791" i="8"/>
  <c r="AX790" i="8"/>
  <c r="AX789" i="8"/>
  <c r="AX788" i="8"/>
  <c r="AX787" i="8"/>
  <c r="AX786" i="8"/>
  <c r="AX785" i="8"/>
  <c r="AX784" i="8"/>
  <c r="AX783" i="8"/>
  <c r="AX782" i="8"/>
  <c r="AX781" i="8"/>
  <c r="AX780" i="8"/>
  <c r="AX779" i="8"/>
  <c r="AX778" i="8"/>
  <c r="AX777" i="8"/>
  <c r="AX776" i="8"/>
  <c r="AX775" i="8"/>
  <c r="AX774" i="8"/>
  <c r="AX773" i="8"/>
  <c r="AX772" i="8"/>
  <c r="AX771" i="8"/>
  <c r="AX770" i="8"/>
  <c r="AX769" i="8"/>
  <c r="AX768" i="8"/>
  <c r="AX767" i="8"/>
  <c r="AX766" i="8"/>
  <c r="AX765" i="8"/>
  <c r="AX764" i="8"/>
  <c r="AX763" i="8"/>
  <c r="AX762" i="8"/>
  <c r="AX761" i="8"/>
  <c r="AX760" i="8"/>
  <c r="AX759" i="8"/>
  <c r="AX758" i="8"/>
  <c r="AX757" i="8"/>
  <c r="AX756" i="8"/>
  <c r="AX755" i="8"/>
  <c r="AX754" i="8"/>
  <c r="AX753" i="8"/>
  <c r="AX752" i="8"/>
  <c r="AX751" i="8"/>
  <c r="AX750" i="8"/>
  <c r="AX749" i="8"/>
  <c r="AX748" i="8"/>
  <c r="AX747" i="8"/>
  <c r="AX746" i="8"/>
  <c r="AX745" i="8"/>
  <c r="AX744" i="8"/>
  <c r="AX743" i="8"/>
  <c r="AX742" i="8"/>
  <c r="AX741" i="8"/>
  <c r="AX740" i="8"/>
  <c r="AX739" i="8"/>
  <c r="AX738" i="8"/>
  <c r="AX737" i="8"/>
  <c r="AX736" i="8"/>
  <c r="AX735" i="8"/>
  <c r="AX734" i="8"/>
  <c r="AX733" i="8"/>
  <c r="AX732" i="8"/>
  <c r="AX731" i="8"/>
  <c r="AX730" i="8"/>
  <c r="AX729" i="8"/>
  <c r="AX728" i="8"/>
  <c r="AX727" i="8"/>
  <c r="AX726" i="8"/>
  <c r="AX725" i="8"/>
  <c r="AX724" i="8"/>
  <c r="AX723" i="8"/>
  <c r="AX722" i="8"/>
  <c r="AX721" i="8"/>
  <c r="AX720" i="8"/>
  <c r="AX719" i="8"/>
  <c r="AX718" i="8"/>
  <c r="AX717" i="8"/>
  <c r="AX716" i="8"/>
  <c r="AX715" i="8"/>
  <c r="AX714" i="8"/>
  <c r="AX713" i="8"/>
  <c r="AX712" i="8"/>
  <c r="AX711" i="8"/>
  <c r="AX710" i="8"/>
  <c r="AX709" i="8"/>
  <c r="AX708" i="8"/>
  <c r="AX707" i="8"/>
  <c r="AX706" i="8"/>
  <c r="AX705" i="8"/>
  <c r="AX704" i="8"/>
  <c r="AX703" i="8"/>
  <c r="AX702" i="8"/>
  <c r="AX701" i="8"/>
  <c r="AX700" i="8"/>
  <c r="AX699" i="8"/>
  <c r="AX698" i="8"/>
  <c r="AX697" i="8"/>
  <c r="AX696" i="8"/>
  <c r="AX695" i="8"/>
  <c r="AX694" i="8"/>
  <c r="AX693" i="8"/>
  <c r="AX692" i="8"/>
  <c r="AX691" i="8"/>
  <c r="AX690" i="8"/>
  <c r="AX689" i="8"/>
  <c r="AX688" i="8"/>
  <c r="AX687" i="8"/>
  <c r="AX686" i="8"/>
  <c r="AX685" i="8"/>
  <c r="AX684" i="8"/>
  <c r="AX683" i="8"/>
  <c r="AX682" i="8"/>
  <c r="AX681" i="8"/>
  <c r="AX680" i="8"/>
  <c r="AX679" i="8"/>
  <c r="AX678" i="8"/>
  <c r="AX677" i="8"/>
  <c r="AX676" i="8"/>
  <c r="AX675" i="8"/>
  <c r="AX674" i="8"/>
  <c r="AX673" i="8"/>
  <c r="AX672" i="8"/>
  <c r="AX671" i="8"/>
  <c r="AX670" i="8"/>
  <c r="AX669" i="8"/>
  <c r="AX668" i="8"/>
  <c r="AX667" i="8"/>
  <c r="AX666" i="8"/>
  <c r="AX665" i="8"/>
  <c r="AX664" i="8"/>
  <c r="AX663" i="8"/>
  <c r="AX662" i="8"/>
  <c r="AX661" i="8"/>
  <c r="AX660" i="8"/>
  <c r="AX659" i="8"/>
  <c r="AX658" i="8"/>
  <c r="AX657" i="8"/>
  <c r="AX656" i="8"/>
  <c r="AX655" i="8"/>
  <c r="AX654" i="8"/>
  <c r="AX653" i="8"/>
  <c r="AX652" i="8"/>
  <c r="AX651" i="8"/>
  <c r="AX650" i="8"/>
  <c r="AX649" i="8"/>
  <c r="AX648" i="8"/>
  <c r="AX647" i="8"/>
  <c r="AX646" i="8"/>
  <c r="AX645" i="8"/>
  <c r="AX644" i="8"/>
  <c r="AX643" i="8"/>
  <c r="AX642" i="8"/>
  <c r="AX641" i="8"/>
  <c r="AX640" i="8"/>
  <c r="AX639" i="8"/>
  <c r="AX638" i="8"/>
  <c r="AX637" i="8"/>
  <c r="AX636" i="8"/>
  <c r="AX635" i="8"/>
  <c r="AX634" i="8"/>
  <c r="AX633" i="8"/>
  <c r="AX632" i="8"/>
  <c r="AX631" i="8"/>
  <c r="AX630" i="8"/>
  <c r="AX629" i="8"/>
  <c r="AX628" i="8"/>
  <c r="AX627" i="8"/>
  <c r="AX626" i="8"/>
  <c r="AX625" i="8"/>
  <c r="AX624" i="8"/>
  <c r="AX623" i="8"/>
  <c r="AX622" i="8"/>
  <c r="AX621" i="8"/>
  <c r="AX620" i="8"/>
  <c r="AX619" i="8"/>
  <c r="AX618" i="8"/>
  <c r="AX617" i="8"/>
  <c r="AX616" i="8"/>
  <c r="AX615" i="8"/>
  <c r="AX614" i="8"/>
  <c r="AX613" i="8"/>
  <c r="AX612" i="8"/>
  <c r="AX611" i="8"/>
  <c r="AX610" i="8"/>
  <c r="AX609" i="8"/>
  <c r="AX608" i="8"/>
  <c r="AX607" i="8"/>
  <c r="AX606" i="8"/>
  <c r="AX605" i="8"/>
  <c r="AX604" i="8"/>
  <c r="AX603" i="8"/>
  <c r="AX602" i="8"/>
  <c r="AX601" i="8"/>
  <c r="AX600" i="8"/>
  <c r="AX599" i="8"/>
  <c r="AX598" i="8"/>
  <c r="AX597" i="8"/>
  <c r="AX596" i="8"/>
  <c r="AX595" i="8"/>
  <c r="AX594" i="8"/>
  <c r="AX593" i="8"/>
  <c r="AX592" i="8"/>
  <c r="AX591" i="8"/>
  <c r="AX590" i="8"/>
  <c r="AX589" i="8"/>
  <c r="AX588" i="8"/>
  <c r="AX587" i="8"/>
  <c r="AX586" i="8"/>
  <c r="AX585" i="8"/>
  <c r="AX584" i="8"/>
  <c r="AX583" i="8"/>
  <c r="AX582" i="8"/>
  <c r="AX581" i="8"/>
  <c r="AX580" i="8"/>
  <c r="AX579" i="8"/>
  <c r="AX578" i="8"/>
  <c r="AX577" i="8"/>
  <c r="AX576" i="8"/>
  <c r="AX575" i="8"/>
  <c r="AX574" i="8"/>
  <c r="AX573" i="8"/>
  <c r="AX572" i="8"/>
  <c r="AX571" i="8"/>
  <c r="AX570" i="8"/>
  <c r="AX569" i="8"/>
  <c r="AX568" i="8"/>
  <c r="AX567" i="8"/>
  <c r="AX566" i="8"/>
  <c r="AX565" i="8"/>
  <c r="AX564" i="8"/>
  <c r="AX563" i="8"/>
  <c r="AX562" i="8"/>
  <c r="AX561" i="8"/>
  <c r="AX560" i="8"/>
  <c r="AX559" i="8"/>
  <c r="AX558" i="8"/>
  <c r="AX557" i="8"/>
  <c r="AX556" i="8"/>
  <c r="AX555" i="8"/>
  <c r="AX554" i="8"/>
  <c r="AX553" i="8"/>
  <c r="AX552" i="8"/>
  <c r="AX551" i="8"/>
  <c r="AX550" i="8"/>
  <c r="AX549" i="8"/>
  <c r="AX548" i="8"/>
  <c r="AX547" i="8"/>
  <c r="AX546" i="8"/>
  <c r="AX545" i="8"/>
  <c r="AX544" i="8"/>
  <c r="AX543" i="8"/>
  <c r="AX542" i="8"/>
  <c r="AX541" i="8"/>
  <c r="AX540" i="8"/>
  <c r="AX539" i="8"/>
  <c r="AX538" i="8"/>
  <c r="AX537" i="8"/>
  <c r="AX536" i="8"/>
  <c r="AX535" i="8"/>
  <c r="AX534" i="8"/>
  <c r="AX533" i="8"/>
  <c r="AX532" i="8"/>
  <c r="AX531" i="8"/>
  <c r="AX530" i="8"/>
  <c r="AX529" i="8"/>
  <c r="AX528" i="8"/>
  <c r="AX527" i="8"/>
  <c r="AX526" i="8"/>
  <c r="AX525" i="8"/>
  <c r="AX524" i="8"/>
  <c r="AX523" i="8"/>
  <c r="AX522" i="8"/>
  <c r="AX521" i="8"/>
  <c r="AX520" i="8"/>
  <c r="AX519" i="8"/>
  <c r="AX518" i="8"/>
  <c r="AX517" i="8"/>
  <c r="AX516" i="8"/>
  <c r="AX515" i="8"/>
  <c r="AX514" i="8"/>
  <c r="AX513" i="8"/>
  <c r="AX512" i="8"/>
  <c r="AX511" i="8"/>
  <c r="AX510" i="8"/>
  <c r="AX509" i="8"/>
  <c r="AX508" i="8"/>
  <c r="AX507" i="8"/>
  <c r="AX506" i="8"/>
  <c r="AX505" i="8"/>
  <c r="AX504" i="8"/>
  <c r="AX503" i="8"/>
  <c r="AX502" i="8"/>
  <c r="AX501" i="8"/>
  <c r="AX500" i="8"/>
  <c r="AX499" i="8"/>
  <c r="AX498" i="8"/>
  <c r="AX497" i="8"/>
  <c r="AX496" i="8"/>
  <c r="AX495" i="8"/>
  <c r="AX494" i="8"/>
  <c r="AX493" i="8"/>
  <c r="AX492" i="8"/>
  <c r="AX491" i="8"/>
  <c r="AX490" i="8"/>
  <c r="AX489" i="8"/>
  <c r="AX488" i="8"/>
  <c r="AX487" i="8"/>
  <c r="AX486" i="8"/>
  <c r="AX485" i="8"/>
  <c r="AX484" i="8"/>
  <c r="AX483" i="8"/>
  <c r="AX482" i="8"/>
  <c r="AX481" i="8"/>
  <c r="AX480" i="8"/>
  <c r="AX479" i="8"/>
  <c r="AX478" i="8"/>
  <c r="AX477" i="8"/>
  <c r="AX476" i="8"/>
  <c r="AX475" i="8"/>
  <c r="AX474" i="8"/>
  <c r="AX473" i="8"/>
  <c r="AX472" i="8"/>
  <c r="AX471" i="8"/>
  <c r="AX470" i="8"/>
  <c r="AX469" i="8"/>
  <c r="AX468" i="8"/>
  <c r="AX467" i="8"/>
  <c r="AX466" i="8"/>
  <c r="AX465" i="8"/>
  <c r="AX464" i="8"/>
  <c r="AX463" i="8"/>
  <c r="AX462" i="8"/>
  <c r="AX461" i="8"/>
  <c r="AX460" i="8"/>
  <c r="AX459" i="8"/>
  <c r="AX458" i="8"/>
  <c r="AX457" i="8"/>
  <c r="AX456" i="8"/>
  <c r="AX455" i="8"/>
  <c r="AX454" i="8"/>
  <c r="AX453" i="8"/>
  <c r="AX452" i="8"/>
  <c r="AX451" i="8"/>
  <c r="AX450" i="8"/>
  <c r="AX449" i="8"/>
  <c r="AX448" i="8"/>
  <c r="AX447" i="8"/>
  <c r="AX446" i="8"/>
  <c r="AX445" i="8"/>
  <c r="AX444" i="8"/>
  <c r="AX443" i="8"/>
  <c r="AX442" i="8"/>
  <c r="AX441" i="8"/>
  <c r="AX440" i="8"/>
  <c r="AX439" i="8"/>
  <c r="AX438" i="8"/>
  <c r="AX437" i="8"/>
  <c r="AX436" i="8"/>
  <c r="AX435" i="8"/>
  <c r="AX434" i="8"/>
  <c r="AX433" i="8"/>
  <c r="AX432" i="8"/>
  <c r="AX431" i="8"/>
  <c r="AX430" i="8"/>
  <c r="AX429" i="8"/>
  <c r="AX428" i="8"/>
  <c r="AX427" i="8"/>
  <c r="AX426" i="8"/>
  <c r="AX425" i="8"/>
  <c r="AX424" i="8"/>
  <c r="AX423" i="8"/>
  <c r="AX422" i="8"/>
  <c r="AX421" i="8"/>
  <c r="AX420" i="8"/>
  <c r="AX419" i="8"/>
  <c r="AX418" i="8"/>
  <c r="AX417" i="8"/>
  <c r="AX416" i="8"/>
  <c r="AX415" i="8"/>
  <c r="AX414" i="8"/>
  <c r="AX413" i="8"/>
  <c r="AX412" i="8"/>
  <c r="AX411" i="8"/>
  <c r="AX410" i="8"/>
  <c r="AX409" i="8"/>
  <c r="AX408" i="8"/>
  <c r="AX407" i="8"/>
  <c r="AX406" i="8"/>
  <c r="AX405" i="8"/>
  <c r="AX404" i="8"/>
  <c r="AX403" i="8"/>
  <c r="AX402" i="8"/>
  <c r="AX401" i="8"/>
  <c r="AX400" i="8"/>
  <c r="AX399" i="8"/>
  <c r="AX398" i="8"/>
  <c r="AX397" i="8"/>
  <c r="AX396" i="8"/>
  <c r="AX395" i="8"/>
  <c r="AX394" i="8"/>
  <c r="AX393" i="8"/>
  <c r="AX392" i="8"/>
  <c r="AX391" i="8"/>
  <c r="AX390" i="8"/>
  <c r="AX389" i="8"/>
  <c r="AX388" i="8"/>
  <c r="AX387" i="8"/>
  <c r="AX386" i="8"/>
  <c r="AX385" i="8"/>
  <c r="AX384" i="8"/>
  <c r="AX383" i="8"/>
  <c r="AX382" i="8"/>
  <c r="AX381" i="8"/>
  <c r="AX380" i="8"/>
  <c r="AX379" i="8"/>
  <c r="AX378" i="8"/>
  <c r="AX377" i="8"/>
  <c r="AX376" i="8"/>
  <c r="AX375" i="8"/>
  <c r="AX374" i="8"/>
  <c r="AX373" i="8"/>
  <c r="AX372" i="8"/>
  <c r="AX371" i="8"/>
  <c r="AX370" i="8"/>
  <c r="AX369" i="8"/>
  <c r="AX368" i="8"/>
  <c r="AX367" i="8"/>
  <c r="AX366" i="8"/>
  <c r="AX365" i="8"/>
  <c r="AX364" i="8"/>
  <c r="AX363" i="8"/>
  <c r="AX362" i="8"/>
  <c r="AX361" i="8"/>
  <c r="AX360" i="8"/>
  <c r="AX359" i="8"/>
  <c r="AX358" i="8"/>
  <c r="AX357" i="8"/>
  <c r="AX356" i="8"/>
  <c r="AX355" i="8"/>
  <c r="AX354" i="8"/>
  <c r="AX353" i="8"/>
  <c r="AX352" i="8"/>
  <c r="AX351" i="8"/>
  <c r="AX350" i="8"/>
  <c r="AX349" i="8"/>
  <c r="AX348" i="8"/>
  <c r="AX347" i="8"/>
  <c r="AX346" i="8"/>
  <c r="AX345" i="8"/>
  <c r="AX344" i="8"/>
  <c r="AX343" i="8"/>
  <c r="AX342" i="8"/>
  <c r="AX341" i="8"/>
  <c r="AX340" i="8"/>
  <c r="AX339" i="8"/>
  <c r="AX338" i="8"/>
  <c r="AX337" i="8"/>
  <c r="AX336" i="8"/>
  <c r="AX335" i="8"/>
  <c r="AX334" i="8"/>
  <c r="AX333" i="8"/>
  <c r="AX332" i="8"/>
  <c r="AX331" i="8"/>
  <c r="AX330" i="8"/>
  <c r="AX329" i="8"/>
  <c r="AX328" i="8"/>
  <c r="AX327" i="8"/>
  <c r="AX326" i="8"/>
  <c r="AX325" i="8"/>
  <c r="AX324" i="8"/>
  <c r="AX323" i="8"/>
  <c r="AX322" i="8"/>
  <c r="AX321" i="8"/>
  <c r="AX320" i="8"/>
  <c r="AX319" i="8"/>
  <c r="AX318" i="8"/>
  <c r="AX317" i="8"/>
  <c r="AX316" i="8"/>
  <c r="AX315" i="8"/>
  <c r="AX314" i="8"/>
  <c r="AX313" i="8"/>
  <c r="AX312" i="8"/>
  <c r="AX311" i="8"/>
  <c r="AX310" i="8"/>
  <c r="AX309" i="8"/>
  <c r="AX308" i="8"/>
  <c r="AX307" i="8"/>
  <c r="AX306" i="8"/>
  <c r="AX305" i="8"/>
  <c r="AX304" i="8"/>
  <c r="AX303" i="8"/>
  <c r="AX302" i="8"/>
  <c r="AX301" i="8"/>
  <c r="AX300" i="8"/>
  <c r="AX299" i="8"/>
  <c r="AX298" i="8"/>
  <c r="AX297" i="8"/>
  <c r="AX296" i="8"/>
  <c r="AX295" i="8"/>
  <c r="AX294" i="8"/>
  <c r="AX293" i="8"/>
  <c r="AX292" i="8"/>
  <c r="AX291" i="8"/>
  <c r="AX290" i="8"/>
  <c r="AX289" i="8"/>
  <c r="AX288" i="8"/>
  <c r="AX287" i="8"/>
  <c r="AX286" i="8"/>
  <c r="AX285" i="8"/>
  <c r="AX284" i="8"/>
  <c r="AX283" i="8"/>
  <c r="AX282" i="8"/>
  <c r="AX281" i="8"/>
  <c r="AX280" i="8"/>
  <c r="AX279" i="8"/>
  <c r="AX278" i="8"/>
  <c r="AX277" i="8"/>
  <c r="AX276" i="8"/>
  <c r="AX275" i="8"/>
  <c r="AX274" i="8"/>
  <c r="AX273" i="8"/>
  <c r="AX272" i="8"/>
  <c r="AX271" i="8"/>
  <c r="AX270" i="8"/>
  <c r="AX269" i="8"/>
  <c r="AX268" i="8"/>
  <c r="AX267" i="8"/>
  <c r="AX266" i="8"/>
  <c r="AX265" i="8"/>
  <c r="AX264" i="8"/>
  <c r="AX263" i="8"/>
  <c r="AX262" i="8"/>
  <c r="AX261" i="8"/>
  <c r="AX260" i="8"/>
  <c r="AX259" i="8"/>
  <c r="AX258" i="8"/>
  <c r="AX257" i="8"/>
  <c r="AX256" i="8"/>
  <c r="AX255" i="8"/>
  <c r="AX254" i="8"/>
  <c r="AX253" i="8"/>
  <c r="AX252" i="8"/>
  <c r="AX251" i="8"/>
  <c r="AX250" i="8"/>
  <c r="AX249" i="8"/>
  <c r="AX248" i="8"/>
  <c r="AX247" i="8"/>
  <c r="AX246" i="8"/>
  <c r="AX245" i="8"/>
  <c r="AX244" i="8"/>
  <c r="AX243" i="8"/>
  <c r="AX242" i="8"/>
  <c r="AX241" i="8"/>
  <c r="AX240" i="8"/>
  <c r="AX239" i="8"/>
  <c r="AX238" i="8"/>
  <c r="AX237" i="8"/>
  <c r="AX236" i="8"/>
  <c r="AX235" i="8"/>
  <c r="AX234" i="8"/>
  <c r="AX233" i="8"/>
  <c r="AX232" i="8"/>
  <c r="AX231" i="8"/>
  <c r="AX230" i="8"/>
  <c r="AX229" i="8"/>
  <c r="AX228" i="8"/>
  <c r="AX227" i="8"/>
  <c r="AX226" i="8"/>
  <c r="AX225" i="8"/>
  <c r="AX224" i="8"/>
  <c r="AX223" i="8"/>
  <c r="AX222" i="8"/>
  <c r="AX221" i="8"/>
  <c r="AX220" i="8"/>
  <c r="AX219" i="8"/>
  <c r="AX218" i="8"/>
  <c r="AX217" i="8"/>
  <c r="AX216" i="8"/>
  <c r="AX215" i="8"/>
  <c r="AX214" i="8"/>
  <c r="AX213" i="8"/>
  <c r="AX212" i="8"/>
  <c r="AX211" i="8"/>
  <c r="AX210" i="8"/>
  <c r="AX209" i="8"/>
  <c r="AX208" i="8"/>
  <c r="AX207" i="8"/>
  <c r="AX206" i="8"/>
  <c r="AX205" i="8"/>
  <c r="AX204" i="8"/>
  <c r="AX203" i="8"/>
  <c r="AX202" i="8"/>
  <c r="AX201" i="8"/>
  <c r="AX200" i="8"/>
  <c r="AX199" i="8"/>
  <c r="AX198" i="8"/>
  <c r="AX197" i="8"/>
  <c r="AX196" i="8"/>
  <c r="AX195" i="8"/>
  <c r="AX194" i="8"/>
  <c r="AX193" i="8"/>
  <c r="AX192" i="8"/>
  <c r="AX191" i="8"/>
  <c r="AX190" i="8"/>
  <c r="AX189" i="8"/>
  <c r="AX188" i="8"/>
  <c r="AX187" i="8"/>
  <c r="AX186" i="8"/>
  <c r="AX185" i="8"/>
  <c r="AX184" i="8"/>
  <c r="AX183" i="8"/>
  <c r="AX182" i="8"/>
  <c r="AX181" i="8"/>
  <c r="AX180" i="8"/>
  <c r="AX179" i="8"/>
  <c r="AX178" i="8"/>
  <c r="AX177" i="8"/>
  <c r="AX176" i="8"/>
  <c r="AX175" i="8"/>
  <c r="AX174" i="8"/>
  <c r="AX173" i="8"/>
  <c r="AX172" i="8"/>
  <c r="AX171" i="8"/>
  <c r="AX170" i="8"/>
  <c r="AX169" i="8"/>
  <c r="AX168" i="8"/>
  <c r="AX167" i="8"/>
  <c r="AX166" i="8"/>
  <c r="AX165" i="8"/>
  <c r="AX164" i="8"/>
  <c r="AX163" i="8"/>
  <c r="AX162" i="8"/>
  <c r="AX161" i="8"/>
  <c r="AX160" i="8"/>
  <c r="AX159" i="8"/>
  <c r="AX158" i="8"/>
  <c r="AX157" i="8"/>
  <c r="AX156" i="8"/>
  <c r="AX155" i="8"/>
  <c r="AX154" i="8"/>
  <c r="AX153" i="8"/>
  <c r="AX152" i="8"/>
  <c r="AX151" i="8"/>
  <c r="AX150" i="8"/>
  <c r="AX149" i="8"/>
  <c r="AX148" i="8"/>
  <c r="AX147" i="8"/>
  <c r="AX146" i="8"/>
  <c r="AX145" i="8"/>
  <c r="AX144" i="8"/>
  <c r="AX143" i="8"/>
  <c r="AX142" i="8"/>
  <c r="AX141" i="8"/>
  <c r="AX140" i="8"/>
  <c r="AX139" i="8"/>
  <c r="AX138" i="8"/>
  <c r="AX137" i="8"/>
  <c r="AX136" i="8"/>
  <c r="AX135" i="8"/>
  <c r="AX134" i="8"/>
  <c r="AX133" i="8"/>
  <c r="AX132" i="8"/>
  <c r="AX131" i="8"/>
  <c r="AX130" i="8"/>
  <c r="AX129" i="8"/>
  <c r="AX128" i="8"/>
  <c r="AX127" i="8"/>
  <c r="AX126" i="8"/>
  <c r="AX125" i="8"/>
  <c r="AX124" i="8"/>
  <c r="AX123" i="8"/>
  <c r="AX122" i="8"/>
  <c r="AX121" i="8"/>
  <c r="AX120" i="8"/>
  <c r="AX119" i="8"/>
  <c r="AX118" i="8"/>
  <c r="AX117" i="8"/>
  <c r="AX116" i="8"/>
  <c r="AX115" i="8"/>
  <c r="AX114" i="8"/>
  <c r="AX113" i="8"/>
  <c r="AX112" i="8"/>
  <c r="AX111" i="8"/>
  <c r="AX110" i="8"/>
  <c r="AX109" i="8"/>
  <c r="AX108" i="8"/>
  <c r="AX107" i="8"/>
  <c r="AX106" i="8"/>
  <c r="AX105" i="8"/>
  <c r="AX104" i="8"/>
  <c r="AX103" i="8"/>
  <c r="AX102" i="8"/>
  <c r="AX101" i="8"/>
  <c r="AX100" i="8"/>
  <c r="AX99" i="8"/>
  <c r="AX98" i="8"/>
  <c r="AX97" i="8"/>
  <c r="AX96" i="8"/>
  <c r="AX95" i="8"/>
  <c r="AX94" i="8"/>
  <c r="AX93" i="8"/>
  <c r="AX92" i="8"/>
  <c r="AX91" i="8"/>
  <c r="AX90" i="8"/>
  <c r="AX89" i="8"/>
  <c r="AX88" i="8"/>
  <c r="AX87" i="8"/>
  <c r="AX86" i="8"/>
  <c r="AX85" i="8"/>
  <c r="AX84" i="8"/>
  <c r="AX83" i="8"/>
  <c r="AX82" i="8"/>
  <c r="AX81" i="8"/>
  <c r="AX80" i="8"/>
  <c r="AX79" i="8"/>
  <c r="AX78" i="8"/>
  <c r="AX77" i="8"/>
  <c r="AX76" i="8"/>
  <c r="AX75" i="8"/>
  <c r="AX74" i="8"/>
  <c r="AX73" i="8"/>
  <c r="AX72" i="8"/>
  <c r="AX71" i="8"/>
  <c r="AX70" i="8"/>
  <c r="AX69" i="8"/>
  <c r="AX68" i="8"/>
  <c r="AX67" i="8"/>
  <c r="AX66" i="8"/>
  <c r="AX65" i="8"/>
  <c r="AX64" i="8"/>
  <c r="AX63" i="8"/>
  <c r="AX62" i="8"/>
  <c r="AX61" i="8"/>
  <c r="AX60" i="8"/>
  <c r="AX59" i="8"/>
  <c r="AX58" i="8"/>
  <c r="AX57" i="8"/>
  <c r="AX56" i="8"/>
  <c r="AX55" i="8"/>
  <c r="AX54" i="8"/>
  <c r="AX53" i="8"/>
  <c r="AX52" i="8"/>
  <c r="AX51" i="8"/>
  <c r="AX50" i="8"/>
  <c r="AX49" i="8"/>
  <c r="AX48" i="8"/>
  <c r="AX47" i="8"/>
  <c r="AX46" i="8"/>
  <c r="AX45" i="8"/>
  <c r="AX44" i="8"/>
  <c r="AX43" i="8"/>
  <c r="AX42" i="8"/>
  <c r="AX41" i="8"/>
  <c r="AX40" i="8"/>
  <c r="AX39" i="8"/>
  <c r="K1735" i="9" l="1"/>
  <c r="K1734" i="9"/>
  <c r="K1733" i="9"/>
  <c r="K1732" i="9"/>
  <c r="K1731" i="9"/>
  <c r="K1730" i="9"/>
  <c r="K1729" i="9"/>
  <c r="K1728" i="9"/>
  <c r="K1727" i="9"/>
  <c r="K1726" i="9"/>
  <c r="K1725" i="9"/>
  <c r="K1724" i="9"/>
  <c r="K1723" i="9"/>
  <c r="K1722" i="9"/>
  <c r="K1721" i="9"/>
  <c r="K1720" i="9"/>
  <c r="K1719" i="9"/>
  <c r="K1718" i="9"/>
  <c r="K1717" i="9"/>
  <c r="K1716" i="9"/>
  <c r="K1715" i="9"/>
  <c r="K1714" i="9"/>
  <c r="K1713" i="9"/>
  <c r="K1712" i="9"/>
  <c r="K1711" i="9"/>
  <c r="K1710" i="9"/>
  <c r="K1709" i="9"/>
  <c r="K1708" i="9"/>
  <c r="K1707" i="9"/>
  <c r="K1706" i="9"/>
  <c r="K1705" i="9"/>
  <c r="K1704" i="9"/>
  <c r="K1703" i="9"/>
  <c r="K1702" i="9"/>
  <c r="K1701" i="9"/>
  <c r="K1700" i="9"/>
  <c r="K1699" i="9"/>
  <c r="K1698" i="9"/>
  <c r="K1697" i="9"/>
  <c r="K1696" i="9"/>
  <c r="K1695" i="9"/>
  <c r="K1694" i="9"/>
  <c r="K1693" i="9"/>
  <c r="K1692" i="9"/>
  <c r="K1691" i="9"/>
  <c r="K1690" i="9"/>
  <c r="K1689" i="9"/>
  <c r="K1688" i="9"/>
  <c r="K1687" i="9"/>
  <c r="K1686" i="9"/>
  <c r="K1685" i="9"/>
  <c r="K1684" i="9"/>
  <c r="K1683" i="9"/>
  <c r="K1682" i="9"/>
  <c r="K1681" i="9"/>
  <c r="K1680" i="9"/>
  <c r="K1679" i="9"/>
  <c r="K1678" i="9"/>
  <c r="K1677" i="9"/>
  <c r="K1676" i="9"/>
  <c r="K1675" i="9"/>
  <c r="K1674" i="9"/>
  <c r="K1673" i="9"/>
  <c r="K1672" i="9"/>
  <c r="K1671" i="9"/>
  <c r="K1670" i="9"/>
  <c r="K1669" i="9"/>
  <c r="K1668" i="9"/>
  <c r="K1667" i="9"/>
  <c r="K1666" i="9"/>
  <c r="K1665" i="9"/>
  <c r="K1664" i="9"/>
  <c r="K1663" i="9"/>
  <c r="K1662" i="9"/>
  <c r="K1661" i="9"/>
  <c r="K1660" i="9"/>
  <c r="K1659" i="9"/>
  <c r="K1658" i="9"/>
  <c r="K1657" i="9"/>
  <c r="K1656" i="9"/>
  <c r="K1655" i="9"/>
  <c r="K1654" i="9"/>
  <c r="K1653" i="9"/>
  <c r="K1652" i="9"/>
  <c r="K1651" i="9"/>
  <c r="K1650" i="9"/>
  <c r="K1649" i="9"/>
  <c r="K1648" i="9"/>
  <c r="K1647" i="9"/>
  <c r="K1646" i="9"/>
  <c r="K1645" i="9"/>
  <c r="K1644" i="9"/>
  <c r="K1643" i="9"/>
  <c r="K1642" i="9"/>
  <c r="K1641" i="9"/>
  <c r="K1640" i="9"/>
  <c r="K1639" i="9"/>
  <c r="K1638" i="9"/>
  <c r="K1637" i="9"/>
  <c r="K1636" i="9"/>
  <c r="K1635" i="9"/>
  <c r="K1634" i="9"/>
  <c r="K1633" i="9"/>
  <c r="K1632" i="9"/>
  <c r="K1631" i="9"/>
  <c r="K1630" i="9"/>
  <c r="K1629" i="9"/>
  <c r="K1628" i="9"/>
  <c r="K1627" i="9"/>
  <c r="K1626" i="9"/>
  <c r="K1625" i="9"/>
  <c r="K1624" i="9"/>
  <c r="K1623" i="9"/>
  <c r="K1622" i="9"/>
  <c r="K1621" i="9"/>
  <c r="K1620" i="9"/>
  <c r="K1619" i="9"/>
  <c r="K1618" i="9"/>
  <c r="K1617" i="9"/>
  <c r="K1616" i="9"/>
  <c r="K1615" i="9"/>
  <c r="K1614" i="9"/>
  <c r="K1613" i="9"/>
  <c r="K1612" i="9"/>
  <c r="K1611" i="9"/>
  <c r="K1610" i="9"/>
  <c r="K1609" i="9"/>
  <c r="K1608" i="9"/>
  <c r="K1607" i="9"/>
  <c r="K1606" i="9"/>
  <c r="K1605" i="9"/>
  <c r="K1604" i="9"/>
  <c r="K1603" i="9"/>
  <c r="K1602" i="9"/>
  <c r="K1601" i="9"/>
  <c r="K1600" i="9"/>
  <c r="K1599" i="9"/>
  <c r="K1598" i="9"/>
  <c r="K1597" i="9"/>
  <c r="K1596" i="9"/>
  <c r="K1595" i="9"/>
  <c r="K1594" i="9"/>
  <c r="K1593" i="9"/>
  <c r="K1592" i="9"/>
  <c r="K1591" i="9"/>
  <c r="K1590" i="9"/>
  <c r="K1589" i="9"/>
  <c r="K1588" i="9"/>
  <c r="K1587" i="9"/>
  <c r="K1586" i="9"/>
  <c r="K1585" i="9"/>
  <c r="K1584" i="9"/>
  <c r="K1583" i="9"/>
  <c r="K1582" i="9"/>
  <c r="K1581" i="9"/>
  <c r="K1580" i="9"/>
  <c r="K1579" i="9"/>
  <c r="K1578" i="9"/>
  <c r="K1577" i="9"/>
  <c r="K1576" i="9"/>
  <c r="K1575" i="9"/>
  <c r="K1574" i="9"/>
  <c r="K1573" i="9"/>
  <c r="K1572" i="9"/>
  <c r="K1571" i="9"/>
  <c r="K1570" i="9"/>
  <c r="K1569" i="9"/>
  <c r="K1568" i="9"/>
  <c r="K1567" i="9"/>
  <c r="K1566" i="9"/>
  <c r="K1565" i="9"/>
  <c r="K1564" i="9"/>
  <c r="K1563" i="9"/>
  <c r="K1562" i="9"/>
  <c r="K1561" i="9"/>
  <c r="K1560" i="9"/>
  <c r="K1559" i="9"/>
  <c r="K1558" i="9"/>
  <c r="K1557" i="9"/>
  <c r="K1556" i="9"/>
  <c r="K1555" i="9"/>
  <c r="K1554" i="9"/>
  <c r="K1553" i="9"/>
  <c r="K1552" i="9"/>
  <c r="K1551" i="9"/>
  <c r="K1550" i="9"/>
  <c r="K1549" i="9"/>
  <c r="K1548" i="9"/>
  <c r="K1547" i="9"/>
  <c r="K1546" i="9"/>
  <c r="K1545" i="9"/>
  <c r="K1544" i="9"/>
  <c r="K1543" i="9"/>
  <c r="K1542" i="9"/>
  <c r="K1541" i="9"/>
  <c r="K1540" i="9"/>
  <c r="K1539" i="9"/>
  <c r="K1538" i="9"/>
  <c r="K1537" i="9"/>
  <c r="K1536" i="9"/>
  <c r="K1535" i="9"/>
  <c r="K1534" i="9"/>
  <c r="K1533" i="9"/>
  <c r="K1532" i="9"/>
  <c r="K1531" i="9"/>
  <c r="K1530" i="9"/>
  <c r="K1529" i="9"/>
  <c r="K1528" i="9"/>
  <c r="K1527" i="9"/>
  <c r="K1526" i="9"/>
  <c r="K1525" i="9"/>
  <c r="K1524" i="9"/>
  <c r="K1523" i="9"/>
  <c r="K1522" i="9"/>
  <c r="K1521" i="9"/>
  <c r="K1520" i="9"/>
  <c r="K1519" i="9"/>
  <c r="K1518" i="9"/>
  <c r="K1517" i="9"/>
  <c r="K1516" i="9"/>
  <c r="K1515" i="9"/>
  <c r="K1514" i="9"/>
  <c r="K1513" i="9"/>
  <c r="K1512" i="9"/>
  <c r="K1511" i="9"/>
  <c r="K1510" i="9"/>
  <c r="K1509" i="9"/>
  <c r="K1508" i="9"/>
  <c r="K1507" i="9"/>
  <c r="K1506" i="9"/>
  <c r="K1505" i="9"/>
  <c r="K1504" i="9"/>
  <c r="K1503" i="9"/>
  <c r="K1502" i="9"/>
  <c r="K1501" i="9"/>
  <c r="K1500" i="9"/>
  <c r="K1499" i="9"/>
  <c r="K1498" i="9"/>
  <c r="K1497" i="9"/>
  <c r="K1496" i="9"/>
  <c r="K1495" i="9"/>
  <c r="K1494" i="9"/>
  <c r="K1493" i="9"/>
  <c r="K1492" i="9"/>
  <c r="K1491" i="9"/>
  <c r="K1490" i="9"/>
  <c r="K1489" i="9"/>
  <c r="K1488" i="9"/>
  <c r="K1487" i="9"/>
  <c r="K1486" i="9"/>
  <c r="K1485" i="9"/>
  <c r="K1484" i="9"/>
  <c r="K1483" i="9"/>
  <c r="K1482" i="9"/>
  <c r="K1481" i="9"/>
  <c r="K1480" i="9"/>
  <c r="K1479" i="9"/>
  <c r="K1478" i="9"/>
  <c r="K1477" i="9"/>
  <c r="K1476" i="9"/>
  <c r="K1475" i="9"/>
  <c r="K1474" i="9"/>
  <c r="K1473" i="9"/>
  <c r="K1472" i="9"/>
  <c r="K1471" i="9"/>
  <c r="K1470" i="9"/>
  <c r="K1469" i="9"/>
  <c r="K1468" i="9"/>
  <c r="K1467" i="9"/>
  <c r="K1466" i="9"/>
  <c r="K1465" i="9"/>
  <c r="K1464" i="9"/>
  <c r="K1463" i="9"/>
  <c r="K1462" i="9"/>
  <c r="K1461" i="9"/>
  <c r="K1460" i="9"/>
  <c r="K1459" i="9"/>
  <c r="K1458" i="9"/>
  <c r="K1457" i="9"/>
  <c r="K1456" i="9"/>
  <c r="K1455" i="9"/>
  <c r="K1454" i="9"/>
  <c r="K1453" i="9"/>
  <c r="K1452" i="9"/>
  <c r="K1451" i="9"/>
  <c r="K1450" i="9"/>
  <c r="K1449" i="9"/>
  <c r="K1448" i="9"/>
  <c r="K1447" i="9"/>
  <c r="K1446" i="9"/>
  <c r="K1445" i="9"/>
  <c r="K1444" i="9"/>
  <c r="K1443" i="9"/>
  <c r="K1442" i="9"/>
  <c r="K1441" i="9"/>
  <c r="K1440" i="9"/>
  <c r="K1439" i="9"/>
  <c r="K1438" i="9"/>
  <c r="K1437" i="9"/>
  <c r="K1436" i="9"/>
  <c r="K1435" i="9"/>
  <c r="K1434" i="9"/>
  <c r="K1433" i="9"/>
  <c r="K1432" i="9"/>
  <c r="K1431" i="9"/>
  <c r="K1430" i="9"/>
  <c r="K1429" i="9"/>
  <c r="K1428" i="9"/>
  <c r="K1427" i="9"/>
  <c r="K1426" i="9"/>
  <c r="K1425" i="9"/>
  <c r="K1424" i="9"/>
  <c r="K1423" i="9"/>
  <c r="K1422" i="9"/>
  <c r="K1421" i="9"/>
  <c r="K1420" i="9"/>
  <c r="K1419" i="9"/>
  <c r="K1418" i="9"/>
  <c r="K1417" i="9"/>
  <c r="K1416" i="9"/>
  <c r="K1415" i="9"/>
  <c r="K1414" i="9"/>
  <c r="K1413" i="9"/>
  <c r="K1412" i="9"/>
  <c r="K1411" i="9"/>
  <c r="K1410" i="9"/>
  <c r="K1409" i="9"/>
  <c r="K1408" i="9"/>
  <c r="K1407" i="9"/>
  <c r="K1406" i="9"/>
  <c r="K1405" i="9"/>
  <c r="K1404" i="9"/>
  <c r="K1403" i="9"/>
  <c r="K1402" i="9"/>
  <c r="K1401" i="9"/>
  <c r="K1400" i="9"/>
  <c r="K1399" i="9"/>
  <c r="K1398" i="9"/>
  <c r="K1397" i="9"/>
  <c r="K1396" i="9"/>
  <c r="K1395" i="9"/>
  <c r="K1394" i="9"/>
  <c r="K1393" i="9"/>
  <c r="K1392" i="9"/>
  <c r="K1391" i="9"/>
  <c r="K1390" i="9"/>
  <c r="K1389" i="9"/>
  <c r="K1388" i="9"/>
  <c r="K1387" i="9"/>
  <c r="K1386" i="9"/>
  <c r="K1385" i="9"/>
  <c r="K1384" i="9"/>
  <c r="K1383" i="9"/>
  <c r="K1382" i="9"/>
  <c r="K1381" i="9"/>
  <c r="K1380" i="9"/>
  <c r="K1379" i="9"/>
  <c r="K1378" i="9"/>
  <c r="K1377" i="9"/>
  <c r="K1376" i="9"/>
  <c r="K1375" i="9"/>
  <c r="K1374" i="9"/>
  <c r="K1373" i="9"/>
  <c r="K1372" i="9"/>
  <c r="K1371" i="9"/>
  <c r="K1370" i="9"/>
  <c r="K1369" i="9"/>
  <c r="K1368" i="9"/>
  <c r="K1367" i="9"/>
  <c r="K1366" i="9"/>
  <c r="K1365" i="9"/>
  <c r="K1364" i="9"/>
  <c r="K1363" i="9"/>
  <c r="K1362" i="9"/>
  <c r="K1361" i="9"/>
  <c r="K1360" i="9"/>
  <c r="K1359" i="9"/>
  <c r="K1358" i="9"/>
  <c r="K1357" i="9"/>
  <c r="K1356" i="9"/>
  <c r="K1355" i="9"/>
  <c r="K1354" i="9"/>
  <c r="K1353" i="9"/>
  <c r="K1352" i="9"/>
  <c r="K1351" i="9"/>
  <c r="K1350" i="9"/>
  <c r="K1349" i="9"/>
  <c r="K1348" i="9"/>
  <c r="K1347" i="9"/>
  <c r="K1346" i="9"/>
  <c r="K1345" i="9"/>
  <c r="K1344" i="9"/>
  <c r="K1343" i="9"/>
  <c r="K1342" i="9"/>
  <c r="K1341" i="9"/>
  <c r="K1340" i="9"/>
  <c r="K1339" i="9"/>
  <c r="K1338" i="9"/>
  <c r="K1337" i="9"/>
  <c r="K1336" i="9"/>
  <c r="K1335" i="9"/>
  <c r="K1334" i="9"/>
  <c r="K1333" i="9"/>
  <c r="K1332" i="9"/>
  <c r="K1331" i="9"/>
  <c r="K1330" i="9"/>
  <c r="K1329" i="9"/>
  <c r="K1328" i="9"/>
  <c r="K1327" i="9"/>
  <c r="K1326" i="9"/>
  <c r="K1325" i="9"/>
  <c r="K1324" i="9"/>
  <c r="K1323" i="9"/>
  <c r="K1322" i="9"/>
  <c r="K1321" i="9"/>
  <c r="K1320" i="9"/>
  <c r="K1319" i="9"/>
  <c r="K1318" i="9"/>
  <c r="K1317" i="9"/>
  <c r="K1316" i="9"/>
  <c r="K1315" i="9"/>
  <c r="K1314" i="9"/>
  <c r="K1313" i="9"/>
  <c r="K1312" i="9"/>
  <c r="K1311" i="9"/>
  <c r="K1310" i="9"/>
  <c r="K1309" i="9"/>
  <c r="K1308" i="9"/>
  <c r="K1307" i="9"/>
  <c r="K1306" i="9"/>
  <c r="K1305" i="9"/>
  <c r="K1304" i="9"/>
  <c r="K1303" i="9"/>
  <c r="K1302" i="9"/>
  <c r="K1301" i="9"/>
  <c r="K1300" i="9"/>
  <c r="K1299" i="9"/>
  <c r="K1298" i="9"/>
  <c r="K1297" i="9"/>
  <c r="K1296" i="9"/>
  <c r="K1295" i="9"/>
  <c r="K1294" i="9"/>
  <c r="K1293" i="9"/>
  <c r="K1292" i="9"/>
  <c r="K1291" i="9"/>
  <c r="K1290" i="9"/>
  <c r="K1289" i="9"/>
  <c r="K1288" i="9"/>
  <c r="K1287" i="9"/>
  <c r="K1286" i="9"/>
  <c r="K1285" i="9"/>
  <c r="K1284" i="9"/>
  <c r="K1283" i="9"/>
  <c r="K1282" i="9"/>
  <c r="K1281" i="9"/>
  <c r="K1280" i="9"/>
  <c r="K1279" i="9"/>
  <c r="K1278" i="9"/>
  <c r="K1277" i="9"/>
  <c r="K1276" i="9"/>
  <c r="K1275" i="9"/>
  <c r="K1274" i="9"/>
  <c r="K1273" i="9"/>
  <c r="K1272" i="9"/>
  <c r="K1271" i="9"/>
  <c r="K1270" i="9"/>
  <c r="K1269" i="9"/>
  <c r="K1268" i="9"/>
  <c r="K1267" i="9"/>
  <c r="K1266" i="9"/>
  <c r="K1265" i="9"/>
  <c r="K1264" i="9"/>
  <c r="K1263" i="9"/>
  <c r="K1262" i="9"/>
  <c r="K1261" i="9"/>
  <c r="K1260" i="9"/>
  <c r="K1259" i="9"/>
  <c r="K1258" i="9"/>
  <c r="K1257" i="9"/>
  <c r="K1256" i="9"/>
  <c r="K1255" i="9"/>
  <c r="K1254" i="9"/>
  <c r="K1253" i="9"/>
  <c r="K1252" i="9"/>
  <c r="K1251" i="9"/>
  <c r="K1250" i="9"/>
  <c r="K1249" i="9"/>
  <c r="K1248" i="9"/>
  <c r="K1247" i="9"/>
  <c r="K1246" i="9"/>
  <c r="K1245" i="9"/>
  <c r="K1244" i="9"/>
  <c r="K1243" i="9"/>
  <c r="K1242" i="9"/>
  <c r="K1241" i="9"/>
  <c r="K1240" i="9"/>
  <c r="K1239" i="9"/>
  <c r="K1238" i="9"/>
  <c r="K1237" i="9"/>
  <c r="K1236" i="9"/>
  <c r="K1235" i="9"/>
  <c r="K1234" i="9"/>
  <c r="K1233" i="9"/>
  <c r="K1232" i="9"/>
  <c r="K1231" i="9"/>
  <c r="K1230" i="9"/>
  <c r="K1229" i="9"/>
  <c r="K1228" i="9"/>
  <c r="K1227" i="9"/>
  <c r="K1226" i="9"/>
  <c r="K1225" i="9"/>
  <c r="K1224" i="9"/>
  <c r="K1223" i="9"/>
  <c r="K1222" i="9"/>
  <c r="K1221" i="9"/>
  <c r="K1220" i="9"/>
  <c r="K1219" i="9"/>
  <c r="K1218" i="9"/>
  <c r="K1217" i="9"/>
  <c r="K1216" i="9"/>
  <c r="K1215" i="9"/>
  <c r="K1214" i="9"/>
  <c r="K1213" i="9"/>
  <c r="K1212" i="9"/>
  <c r="K1211" i="9"/>
  <c r="K1210" i="9"/>
  <c r="K1209" i="9"/>
  <c r="K1208" i="9"/>
  <c r="K1207" i="9"/>
  <c r="K1206" i="9"/>
  <c r="K1205" i="9"/>
  <c r="K1204" i="9"/>
  <c r="K1203" i="9"/>
  <c r="K1202" i="9"/>
  <c r="K1201" i="9"/>
  <c r="K1200" i="9"/>
  <c r="K1199" i="9"/>
  <c r="K1198" i="9"/>
  <c r="K1197" i="9"/>
  <c r="K1196" i="9"/>
  <c r="K1195" i="9"/>
  <c r="K1194" i="9"/>
  <c r="K1193" i="9"/>
  <c r="K1192" i="9"/>
  <c r="K1191" i="9"/>
  <c r="K1190" i="9"/>
  <c r="K1189" i="9"/>
  <c r="K1188" i="9"/>
  <c r="K1187" i="9"/>
  <c r="K1186" i="9"/>
  <c r="K1185" i="9"/>
  <c r="K1184" i="9"/>
  <c r="K1183" i="9"/>
  <c r="K1182" i="9"/>
  <c r="K1181" i="9"/>
  <c r="K1180" i="9"/>
  <c r="K1179" i="9"/>
  <c r="K1178" i="9"/>
  <c r="K1177" i="9"/>
  <c r="K1176" i="9"/>
  <c r="K1175" i="9"/>
  <c r="K1174" i="9"/>
  <c r="K1173" i="9"/>
  <c r="K1172" i="9"/>
  <c r="K1171" i="9"/>
  <c r="K1170" i="9"/>
  <c r="K1169" i="9"/>
  <c r="K1168" i="9"/>
  <c r="K1167" i="9"/>
  <c r="K1166" i="9"/>
  <c r="K1165" i="9"/>
  <c r="K1164" i="9"/>
  <c r="K1163" i="9"/>
  <c r="K1162" i="9"/>
  <c r="K1161" i="9"/>
  <c r="K1160" i="9"/>
  <c r="K1159" i="9"/>
  <c r="K1158" i="9"/>
  <c r="K1157" i="9"/>
  <c r="K1156" i="9"/>
  <c r="K1155" i="9"/>
  <c r="K1154" i="9"/>
  <c r="K1153" i="9"/>
  <c r="K1152" i="9"/>
  <c r="K1151" i="9"/>
  <c r="K1150" i="9"/>
  <c r="K1149" i="9"/>
  <c r="K1148" i="9"/>
  <c r="K1147" i="9"/>
  <c r="K1146" i="9"/>
  <c r="K1145" i="9"/>
  <c r="K1144" i="9"/>
  <c r="K1143" i="9"/>
  <c r="K1142" i="9"/>
  <c r="K1141" i="9"/>
  <c r="K1140" i="9"/>
  <c r="K1139" i="9"/>
  <c r="K1138" i="9"/>
  <c r="K1137" i="9"/>
  <c r="K1136" i="9"/>
  <c r="K1135" i="9"/>
  <c r="K1134" i="9"/>
  <c r="K1133" i="9"/>
  <c r="K1132" i="9"/>
  <c r="K1131" i="9"/>
  <c r="K1130" i="9"/>
  <c r="K1129" i="9"/>
  <c r="K1128" i="9"/>
  <c r="K1127" i="9"/>
  <c r="K1126" i="9"/>
  <c r="K1125" i="9"/>
  <c r="K1124" i="9"/>
  <c r="K1123" i="9"/>
  <c r="K1122" i="9"/>
  <c r="K1121" i="9"/>
  <c r="K1120" i="9"/>
  <c r="K1119" i="9"/>
  <c r="K1118" i="9"/>
  <c r="K1117" i="9"/>
  <c r="K1116" i="9"/>
  <c r="K1115" i="9"/>
  <c r="K1114" i="9"/>
  <c r="K1113" i="9"/>
  <c r="K1112" i="9"/>
  <c r="K1111" i="9"/>
  <c r="K1110" i="9"/>
  <c r="K1109" i="9"/>
  <c r="K1108" i="9"/>
  <c r="K1107" i="9"/>
  <c r="K1106" i="9"/>
  <c r="K1105" i="9"/>
  <c r="K1104" i="9"/>
  <c r="K1103" i="9"/>
  <c r="K1102" i="9"/>
  <c r="K1101" i="9"/>
  <c r="K1100" i="9"/>
  <c r="K1099" i="9"/>
  <c r="K1098" i="9"/>
  <c r="K1097" i="9"/>
  <c r="K1096" i="9"/>
  <c r="K1095" i="9"/>
  <c r="K1094" i="9"/>
  <c r="K1093" i="9"/>
  <c r="K1092" i="9"/>
  <c r="K1091" i="9"/>
  <c r="K1090" i="9"/>
  <c r="K1089" i="9"/>
  <c r="K1088" i="9"/>
  <c r="K1087" i="9"/>
  <c r="K1086" i="9"/>
  <c r="K1085" i="9"/>
  <c r="K1084" i="9"/>
  <c r="K1083" i="9"/>
  <c r="K1082" i="9"/>
  <c r="K1081" i="9"/>
  <c r="K1080" i="9"/>
  <c r="K1079" i="9"/>
  <c r="K1078" i="9"/>
  <c r="K1077" i="9"/>
  <c r="K1076" i="9"/>
  <c r="K1075" i="9"/>
  <c r="K1074" i="9"/>
  <c r="K1073" i="9"/>
  <c r="K1072" i="9"/>
  <c r="K1071" i="9"/>
  <c r="K1070" i="9"/>
  <c r="K1069" i="9"/>
  <c r="K1068" i="9"/>
  <c r="K1067" i="9"/>
  <c r="K1066" i="9"/>
  <c r="K1065" i="9"/>
  <c r="K1064" i="9"/>
  <c r="K1063" i="9"/>
  <c r="K1062" i="9"/>
  <c r="K1061" i="9"/>
  <c r="K1060" i="9"/>
  <c r="K1059" i="9"/>
  <c r="K1058" i="9"/>
  <c r="K1057" i="9"/>
  <c r="K1056" i="9"/>
  <c r="K1055" i="9"/>
  <c r="K1054" i="9"/>
  <c r="K1053" i="9"/>
  <c r="K1052" i="9"/>
  <c r="K1051" i="9"/>
  <c r="K1050" i="9"/>
  <c r="K1049" i="9"/>
  <c r="K1048" i="9"/>
  <c r="K1047" i="9"/>
  <c r="K1046" i="9"/>
  <c r="K1045" i="9"/>
  <c r="K1044" i="9"/>
  <c r="K1043" i="9"/>
  <c r="K1042" i="9"/>
  <c r="K1041" i="9"/>
  <c r="K1040" i="9"/>
  <c r="K1039" i="9"/>
  <c r="K1038" i="9"/>
  <c r="K1037" i="9"/>
  <c r="K1036" i="9"/>
  <c r="K1035" i="9"/>
  <c r="K1034" i="9"/>
  <c r="K1033" i="9"/>
  <c r="K1032" i="9"/>
  <c r="K1031" i="9"/>
  <c r="K1030" i="9"/>
  <c r="K1029" i="9"/>
  <c r="K1028" i="9"/>
  <c r="K1027" i="9"/>
  <c r="K1026" i="9"/>
  <c r="K1025" i="9"/>
  <c r="K1024" i="9"/>
  <c r="K1023" i="9"/>
  <c r="K1022" i="9"/>
  <c r="K1021" i="9"/>
  <c r="K1020" i="9"/>
  <c r="K1019" i="9"/>
  <c r="K1018" i="9"/>
  <c r="K1017" i="9"/>
  <c r="K1016" i="9"/>
  <c r="K1015" i="9"/>
  <c r="K1014" i="9"/>
  <c r="K1013" i="9"/>
  <c r="K1012" i="9"/>
  <c r="K1011" i="9"/>
  <c r="K1010" i="9"/>
  <c r="K1009" i="9"/>
  <c r="K1008" i="9"/>
  <c r="K1007" i="9"/>
  <c r="K1006" i="9"/>
  <c r="K1005" i="9"/>
  <c r="K1004" i="9"/>
  <c r="K1003" i="9"/>
  <c r="K1002" i="9"/>
  <c r="K1001" i="9"/>
  <c r="K1000" i="9"/>
  <c r="K999" i="9"/>
  <c r="K998" i="9"/>
  <c r="K997" i="9"/>
  <c r="K996" i="9"/>
  <c r="K995" i="9"/>
  <c r="K994" i="9"/>
  <c r="K993" i="9"/>
  <c r="K992" i="9"/>
  <c r="K991" i="9"/>
  <c r="K990" i="9"/>
  <c r="K989" i="9"/>
  <c r="K988" i="9"/>
  <c r="K987" i="9"/>
  <c r="K986" i="9"/>
  <c r="K985" i="9"/>
  <c r="K984" i="9"/>
  <c r="K983" i="9"/>
  <c r="K982" i="9"/>
  <c r="K981" i="9"/>
  <c r="K980" i="9"/>
  <c r="K979" i="9"/>
  <c r="K978" i="9"/>
  <c r="K977" i="9"/>
  <c r="K976" i="9"/>
  <c r="K975" i="9"/>
  <c r="K974" i="9"/>
  <c r="K973" i="9"/>
  <c r="K972" i="9"/>
  <c r="K971" i="9"/>
  <c r="K970" i="9"/>
  <c r="K969" i="9"/>
  <c r="K968" i="9"/>
  <c r="K967" i="9"/>
  <c r="K966" i="9"/>
  <c r="K965" i="9"/>
  <c r="K964" i="9"/>
  <c r="K963" i="9"/>
  <c r="K962" i="9"/>
  <c r="K961" i="9"/>
  <c r="K960" i="9"/>
  <c r="K959" i="9"/>
  <c r="K958" i="9"/>
  <c r="K957" i="9"/>
  <c r="K956" i="9"/>
  <c r="K955" i="9"/>
  <c r="K954" i="9"/>
  <c r="K953" i="9"/>
  <c r="K952" i="9"/>
  <c r="K951" i="9"/>
  <c r="K950" i="9"/>
  <c r="K949" i="9"/>
  <c r="K948" i="9"/>
  <c r="K947" i="9"/>
  <c r="K946" i="9"/>
  <c r="K945" i="9"/>
  <c r="K944" i="9"/>
  <c r="K943" i="9"/>
  <c r="K942" i="9"/>
  <c r="K941" i="9"/>
  <c r="K940" i="9"/>
  <c r="K939" i="9"/>
  <c r="K938" i="9"/>
  <c r="K937" i="9"/>
  <c r="K936" i="9"/>
  <c r="K935" i="9"/>
  <c r="K934" i="9"/>
  <c r="K933" i="9"/>
  <c r="K932" i="9"/>
  <c r="K931" i="9"/>
  <c r="K930" i="9"/>
  <c r="K929" i="9"/>
  <c r="K928" i="9"/>
  <c r="K927" i="9"/>
  <c r="K926" i="9"/>
  <c r="K925" i="9"/>
  <c r="K924" i="9"/>
  <c r="K923" i="9"/>
  <c r="K922" i="9"/>
  <c r="K921" i="9"/>
  <c r="K920" i="9"/>
  <c r="K919" i="9"/>
  <c r="K918" i="9"/>
  <c r="K917" i="9"/>
  <c r="K916" i="9"/>
  <c r="K915" i="9"/>
  <c r="K914" i="9"/>
  <c r="K913" i="9"/>
  <c r="K912" i="9"/>
  <c r="K911" i="9"/>
  <c r="K910" i="9"/>
  <c r="K909" i="9"/>
  <c r="K908" i="9"/>
  <c r="K907" i="9"/>
  <c r="K906" i="9"/>
  <c r="K905" i="9"/>
  <c r="K904" i="9"/>
  <c r="K903" i="9"/>
  <c r="K902" i="9"/>
  <c r="K901" i="9"/>
  <c r="K900" i="9"/>
  <c r="K899" i="9"/>
  <c r="K898" i="9"/>
  <c r="K897" i="9"/>
  <c r="K896" i="9"/>
  <c r="K895" i="9"/>
  <c r="K894" i="9"/>
  <c r="K893" i="9"/>
  <c r="K892" i="9"/>
  <c r="K891" i="9"/>
  <c r="K890" i="9"/>
  <c r="K889" i="9"/>
  <c r="K888" i="9"/>
  <c r="K887" i="9"/>
  <c r="K886" i="9"/>
  <c r="K885" i="9"/>
  <c r="K884" i="9"/>
  <c r="K883" i="9"/>
  <c r="K882" i="9"/>
  <c r="K881" i="9"/>
  <c r="K880" i="9"/>
  <c r="K879" i="9"/>
  <c r="K878" i="9"/>
  <c r="K877" i="9"/>
  <c r="K876" i="9"/>
  <c r="K875" i="9"/>
  <c r="K874" i="9"/>
  <c r="K873" i="9"/>
  <c r="K872" i="9"/>
  <c r="K871" i="9"/>
  <c r="K870" i="9"/>
  <c r="K869" i="9"/>
  <c r="K868" i="9"/>
  <c r="K867" i="9"/>
  <c r="K866" i="9"/>
  <c r="K865" i="9"/>
  <c r="K864" i="9"/>
  <c r="K863" i="9"/>
  <c r="K862" i="9"/>
  <c r="K861" i="9"/>
  <c r="K860" i="9"/>
  <c r="K859" i="9"/>
  <c r="K858" i="9"/>
  <c r="K857" i="9"/>
  <c r="K856" i="9"/>
  <c r="K855" i="9"/>
  <c r="K854" i="9"/>
  <c r="K853" i="9"/>
  <c r="K852" i="9"/>
  <c r="K851" i="9"/>
  <c r="K850" i="9"/>
  <c r="K849" i="9"/>
  <c r="K848" i="9"/>
  <c r="K847" i="9"/>
  <c r="K846" i="9"/>
  <c r="K845" i="9"/>
  <c r="K844" i="9"/>
  <c r="K843" i="9"/>
  <c r="K842" i="9"/>
  <c r="K841" i="9"/>
  <c r="K840" i="9"/>
  <c r="K839" i="9"/>
  <c r="K838" i="9"/>
  <c r="K837" i="9"/>
  <c r="K836" i="9"/>
  <c r="K835" i="9"/>
  <c r="K834" i="9"/>
  <c r="K833" i="9"/>
  <c r="K832" i="9"/>
  <c r="K831" i="9"/>
  <c r="K830" i="9"/>
  <c r="K829" i="9"/>
  <c r="K828" i="9"/>
  <c r="K827" i="9"/>
  <c r="K826" i="9"/>
  <c r="K825" i="9"/>
  <c r="K824" i="9"/>
  <c r="K823" i="9"/>
  <c r="K822" i="9"/>
  <c r="K821" i="9"/>
  <c r="K820" i="9"/>
  <c r="K819" i="9"/>
  <c r="K818" i="9"/>
  <c r="K817" i="9"/>
  <c r="K816" i="9"/>
  <c r="K815" i="9"/>
  <c r="K814" i="9"/>
  <c r="K813" i="9"/>
  <c r="K812" i="9"/>
  <c r="K811" i="9"/>
  <c r="K810" i="9"/>
  <c r="K809" i="9"/>
  <c r="K808" i="9"/>
  <c r="K807" i="9"/>
  <c r="K806" i="9"/>
  <c r="K805" i="9"/>
  <c r="K804" i="9"/>
  <c r="K803" i="9"/>
  <c r="K802" i="9"/>
  <c r="K801" i="9"/>
  <c r="K800" i="9"/>
  <c r="K799" i="9"/>
  <c r="K798" i="9"/>
  <c r="K797" i="9"/>
  <c r="K796" i="9"/>
  <c r="K795" i="9"/>
  <c r="K794" i="9"/>
  <c r="K793" i="9"/>
  <c r="K792" i="9"/>
  <c r="K791" i="9"/>
  <c r="K790" i="9"/>
  <c r="K789" i="9"/>
  <c r="K788" i="9"/>
  <c r="K787" i="9"/>
  <c r="K786" i="9"/>
  <c r="K785" i="9"/>
  <c r="K784" i="9"/>
  <c r="K783" i="9"/>
  <c r="K782" i="9"/>
  <c r="K781" i="9"/>
  <c r="K780" i="9"/>
  <c r="K779" i="9"/>
  <c r="K778" i="9"/>
  <c r="K777" i="9"/>
  <c r="K776" i="9"/>
  <c r="K775" i="9"/>
  <c r="K774" i="9"/>
  <c r="K773" i="9"/>
  <c r="K772" i="9"/>
  <c r="K771" i="9"/>
  <c r="K770" i="9"/>
  <c r="K769" i="9"/>
  <c r="K768" i="9"/>
  <c r="K767" i="9"/>
  <c r="K766" i="9"/>
  <c r="K765" i="9"/>
  <c r="K764" i="9"/>
  <c r="K763" i="9"/>
  <c r="K762" i="9"/>
  <c r="K761" i="9"/>
  <c r="K760" i="9"/>
  <c r="K759" i="9"/>
  <c r="K758" i="9"/>
  <c r="K757" i="9"/>
  <c r="K756" i="9"/>
  <c r="K755" i="9"/>
  <c r="K754" i="9"/>
  <c r="K753" i="9"/>
  <c r="K752" i="9"/>
  <c r="K751" i="9"/>
  <c r="K750" i="9"/>
  <c r="K749" i="9"/>
  <c r="K748" i="9"/>
  <c r="K747" i="9"/>
  <c r="K746" i="9"/>
  <c r="K745" i="9"/>
  <c r="K744" i="9"/>
  <c r="K743" i="9"/>
  <c r="K742" i="9"/>
  <c r="K741" i="9"/>
  <c r="K740" i="9"/>
  <c r="K739" i="9"/>
  <c r="K738" i="9"/>
  <c r="K737" i="9"/>
  <c r="K736" i="9"/>
  <c r="K735" i="9"/>
  <c r="K734" i="9"/>
  <c r="K733" i="9"/>
  <c r="K732" i="9"/>
  <c r="K731" i="9"/>
  <c r="K730" i="9"/>
  <c r="K729" i="9"/>
  <c r="K728" i="9"/>
  <c r="K727" i="9"/>
  <c r="K726" i="9"/>
  <c r="K725" i="9"/>
  <c r="K724" i="9"/>
  <c r="K723" i="9"/>
  <c r="K722" i="9"/>
  <c r="K721" i="9"/>
  <c r="K720" i="9"/>
  <c r="K719" i="9"/>
  <c r="K718" i="9"/>
  <c r="K717" i="9"/>
  <c r="K716" i="9"/>
  <c r="K715" i="9"/>
  <c r="K714" i="9"/>
  <c r="K713" i="9"/>
  <c r="K712" i="9"/>
  <c r="K711" i="9"/>
  <c r="K710" i="9"/>
  <c r="K709" i="9"/>
  <c r="K708" i="9"/>
  <c r="K707" i="9"/>
  <c r="K706" i="9"/>
  <c r="K705" i="9"/>
  <c r="K704" i="9"/>
  <c r="K703" i="9"/>
  <c r="K702" i="9"/>
  <c r="K701" i="9"/>
  <c r="K700" i="9"/>
  <c r="K699" i="9"/>
  <c r="K698" i="9"/>
  <c r="K697" i="9"/>
  <c r="K696" i="9"/>
  <c r="K695" i="9"/>
  <c r="K694" i="9"/>
  <c r="K693" i="9"/>
  <c r="K692" i="9"/>
  <c r="K691" i="9"/>
  <c r="K690" i="9"/>
  <c r="K689" i="9"/>
  <c r="K688" i="9"/>
  <c r="K687" i="9"/>
  <c r="K686" i="9"/>
  <c r="K685" i="9"/>
  <c r="K684" i="9"/>
  <c r="K683" i="9"/>
  <c r="K682" i="9"/>
  <c r="K681" i="9"/>
  <c r="K680" i="9"/>
  <c r="K679" i="9"/>
  <c r="K678" i="9"/>
  <c r="K677" i="9"/>
  <c r="K676" i="9"/>
  <c r="K675" i="9"/>
  <c r="K674" i="9"/>
  <c r="K673" i="9"/>
  <c r="K672" i="9"/>
  <c r="K671" i="9"/>
  <c r="K670" i="9"/>
  <c r="K669" i="9"/>
  <c r="K668" i="9"/>
  <c r="K667" i="9"/>
  <c r="K666" i="9"/>
  <c r="K665" i="9"/>
  <c r="K664" i="9"/>
  <c r="K663" i="9"/>
  <c r="K662" i="9"/>
  <c r="K661" i="9"/>
  <c r="K660" i="9"/>
  <c r="K659" i="9"/>
  <c r="K658" i="9"/>
  <c r="K657" i="9"/>
  <c r="K656" i="9"/>
  <c r="K655" i="9"/>
  <c r="K654" i="9"/>
  <c r="K653" i="9"/>
  <c r="K652" i="9"/>
  <c r="K651" i="9"/>
  <c r="K650" i="9"/>
  <c r="K649" i="9"/>
  <c r="K648" i="9"/>
  <c r="K647" i="9"/>
  <c r="K646" i="9"/>
  <c r="K645" i="9"/>
  <c r="K644" i="9"/>
  <c r="K643" i="9"/>
  <c r="K642" i="9"/>
  <c r="K641" i="9"/>
  <c r="K640" i="9"/>
  <c r="K639" i="9"/>
  <c r="K638" i="9"/>
  <c r="K637" i="9"/>
  <c r="K636" i="9"/>
  <c r="K635" i="9"/>
  <c r="K634" i="9"/>
  <c r="K633" i="9"/>
  <c r="K632" i="9"/>
  <c r="K631" i="9"/>
  <c r="K630" i="9"/>
  <c r="K629" i="9"/>
  <c r="K628" i="9"/>
  <c r="K627" i="9"/>
  <c r="K626" i="9"/>
  <c r="K625" i="9"/>
  <c r="K624" i="9"/>
  <c r="K623" i="9"/>
  <c r="K622" i="9"/>
  <c r="K621" i="9"/>
  <c r="K620" i="9"/>
  <c r="K619" i="9"/>
  <c r="K618" i="9"/>
  <c r="K617" i="9"/>
  <c r="K616" i="9"/>
  <c r="K615" i="9"/>
  <c r="K614" i="9"/>
  <c r="K613" i="9"/>
  <c r="K612" i="9"/>
  <c r="K611" i="9"/>
  <c r="K610" i="9"/>
  <c r="K609" i="9"/>
  <c r="K608" i="9"/>
  <c r="K607" i="9"/>
  <c r="K606" i="9"/>
  <c r="K605" i="9"/>
  <c r="K604" i="9"/>
  <c r="K603" i="9"/>
  <c r="K602" i="9"/>
  <c r="K601" i="9"/>
  <c r="K600" i="9"/>
  <c r="K599" i="9"/>
  <c r="K598" i="9"/>
  <c r="K597" i="9"/>
  <c r="K596" i="9"/>
  <c r="K595" i="9"/>
  <c r="K594" i="9"/>
  <c r="K593" i="9"/>
  <c r="K592" i="9"/>
  <c r="K591" i="9"/>
  <c r="K590" i="9"/>
  <c r="K589" i="9"/>
  <c r="K588" i="9"/>
  <c r="K587" i="9"/>
  <c r="K586" i="9"/>
  <c r="K585" i="9"/>
  <c r="K584" i="9"/>
  <c r="K583" i="9"/>
  <c r="K582" i="9"/>
  <c r="K581" i="9"/>
  <c r="K580" i="9"/>
  <c r="K579" i="9"/>
  <c r="K578" i="9"/>
  <c r="K577" i="9"/>
  <c r="K576" i="9"/>
  <c r="K575" i="9"/>
  <c r="K574" i="9"/>
  <c r="K573" i="9"/>
  <c r="K572" i="9"/>
  <c r="K571" i="9"/>
  <c r="K570" i="9"/>
  <c r="K569" i="9"/>
  <c r="K568" i="9"/>
  <c r="K567" i="9"/>
  <c r="K566" i="9"/>
  <c r="K565" i="9"/>
  <c r="K564" i="9"/>
  <c r="K563" i="9"/>
  <c r="K562" i="9"/>
  <c r="K561" i="9"/>
  <c r="K560" i="9"/>
  <c r="K559" i="9"/>
  <c r="K558" i="9"/>
  <c r="K557" i="9"/>
  <c r="K556" i="9"/>
  <c r="K555" i="9"/>
  <c r="K554" i="9"/>
  <c r="K553" i="9"/>
  <c r="K552" i="9"/>
  <c r="K551" i="9"/>
  <c r="K550" i="9"/>
  <c r="K549" i="9"/>
  <c r="K548" i="9"/>
  <c r="K547" i="9"/>
  <c r="K546" i="9"/>
  <c r="K545" i="9"/>
  <c r="K544" i="9"/>
  <c r="K543" i="9"/>
  <c r="K542" i="9"/>
  <c r="K541" i="9"/>
  <c r="K540" i="9"/>
  <c r="K539" i="9"/>
  <c r="K538" i="9"/>
  <c r="K537" i="9"/>
  <c r="K536" i="9"/>
  <c r="K535" i="9"/>
  <c r="K534" i="9"/>
  <c r="K533" i="9"/>
  <c r="K532" i="9"/>
  <c r="K531" i="9"/>
  <c r="K530" i="9"/>
  <c r="K529" i="9"/>
  <c r="K528" i="9"/>
  <c r="K527" i="9"/>
  <c r="K526" i="9"/>
  <c r="K525" i="9"/>
  <c r="K524" i="9"/>
  <c r="K523" i="9"/>
  <c r="K522" i="9"/>
  <c r="K521" i="9"/>
  <c r="K520" i="9"/>
  <c r="K519" i="9"/>
  <c r="K518" i="9"/>
  <c r="K517" i="9"/>
  <c r="K516" i="9"/>
  <c r="K515" i="9"/>
  <c r="K514" i="9"/>
  <c r="K513" i="9"/>
  <c r="K512" i="9"/>
  <c r="K511" i="9"/>
  <c r="K510" i="9"/>
  <c r="K509" i="9"/>
  <c r="K508" i="9"/>
  <c r="K507" i="9"/>
  <c r="K506" i="9"/>
  <c r="K505" i="9"/>
  <c r="K504" i="9"/>
  <c r="K503" i="9"/>
  <c r="K502" i="9"/>
  <c r="K501" i="9"/>
  <c r="K500" i="9"/>
  <c r="K499" i="9"/>
  <c r="K498" i="9"/>
  <c r="K497" i="9"/>
  <c r="K496" i="9"/>
  <c r="K495" i="9"/>
  <c r="K494" i="9"/>
  <c r="K493" i="9"/>
  <c r="K492" i="9"/>
  <c r="K491" i="9"/>
  <c r="K490" i="9"/>
  <c r="K489" i="9"/>
  <c r="K488" i="9"/>
  <c r="K487" i="9"/>
  <c r="K486" i="9"/>
  <c r="K485" i="9"/>
  <c r="K484" i="9"/>
  <c r="K483" i="9"/>
  <c r="K482" i="9"/>
  <c r="K481" i="9"/>
  <c r="K480" i="9"/>
  <c r="K479" i="9"/>
  <c r="K478" i="9"/>
  <c r="K477" i="9"/>
  <c r="K476" i="9"/>
  <c r="K475" i="9"/>
  <c r="K474" i="9"/>
  <c r="K473" i="9"/>
  <c r="K472" i="9"/>
  <c r="K471" i="9"/>
  <c r="K470" i="9"/>
  <c r="K469" i="9"/>
  <c r="K468" i="9"/>
  <c r="K467" i="9"/>
  <c r="K466" i="9"/>
  <c r="K465" i="9"/>
  <c r="K464" i="9"/>
  <c r="K463" i="9"/>
  <c r="K462" i="9"/>
  <c r="K461" i="9"/>
  <c r="K460" i="9"/>
  <c r="K459" i="9"/>
  <c r="K458" i="9"/>
  <c r="K457" i="9"/>
  <c r="K456" i="9"/>
  <c r="K455" i="9"/>
  <c r="K454" i="9"/>
  <c r="K453" i="9"/>
  <c r="K452" i="9"/>
  <c r="K451" i="9"/>
  <c r="K450" i="9"/>
  <c r="K449" i="9"/>
  <c r="K448" i="9"/>
  <c r="K447" i="9"/>
  <c r="K446" i="9"/>
  <c r="K445" i="9"/>
  <c r="K444" i="9"/>
  <c r="K443" i="9"/>
  <c r="K442" i="9"/>
  <c r="K441" i="9"/>
  <c r="K440" i="9"/>
  <c r="K439" i="9"/>
  <c r="K438" i="9"/>
  <c r="K437" i="9"/>
  <c r="K436" i="9"/>
  <c r="K435" i="9"/>
  <c r="K434" i="9"/>
  <c r="K433" i="9"/>
  <c r="K432" i="9"/>
  <c r="K431" i="9"/>
  <c r="K430" i="9"/>
  <c r="K429" i="9"/>
  <c r="K428" i="9"/>
  <c r="K427" i="9"/>
  <c r="K426" i="9"/>
  <c r="K425" i="9"/>
  <c r="K424" i="9"/>
  <c r="K423" i="9"/>
  <c r="K422" i="9"/>
  <c r="K421" i="9"/>
  <c r="K420" i="9"/>
  <c r="K419" i="9"/>
  <c r="K418" i="9"/>
  <c r="K417" i="9"/>
  <c r="K416" i="9"/>
  <c r="K415" i="9"/>
  <c r="K414" i="9"/>
  <c r="K413" i="9"/>
  <c r="K412" i="9"/>
  <c r="K411" i="9"/>
  <c r="K410" i="9"/>
  <c r="K409" i="9"/>
  <c r="K408" i="9"/>
  <c r="K407" i="9"/>
  <c r="K406" i="9"/>
  <c r="K405" i="9"/>
  <c r="K404" i="9"/>
  <c r="K403" i="9"/>
  <c r="K402" i="9"/>
  <c r="K401" i="9"/>
  <c r="K400" i="9"/>
  <c r="K399" i="9"/>
  <c r="K398" i="9"/>
  <c r="K397" i="9"/>
  <c r="K396" i="9"/>
  <c r="K395" i="9"/>
  <c r="K394" i="9"/>
  <c r="K393" i="9"/>
  <c r="K392" i="9"/>
  <c r="K391" i="9"/>
  <c r="K390" i="9"/>
  <c r="K389" i="9"/>
  <c r="K388" i="9"/>
  <c r="K387" i="9"/>
  <c r="K386" i="9"/>
  <c r="K385" i="9"/>
  <c r="K384" i="9"/>
  <c r="K383" i="9"/>
  <c r="K382" i="9"/>
  <c r="K381" i="9"/>
  <c r="K380" i="9"/>
  <c r="K379" i="9"/>
  <c r="K378" i="9"/>
  <c r="K377" i="9"/>
  <c r="K376" i="9"/>
  <c r="K375" i="9"/>
  <c r="K374" i="9"/>
  <c r="K373" i="9"/>
  <c r="K372" i="9"/>
  <c r="K371" i="9"/>
  <c r="K370" i="9"/>
  <c r="K369" i="9"/>
  <c r="K368" i="9"/>
  <c r="K367" i="9"/>
  <c r="K366" i="9"/>
  <c r="K365" i="9"/>
  <c r="K364" i="9"/>
  <c r="K363" i="9"/>
  <c r="K362" i="9"/>
  <c r="K361" i="9"/>
  <c r="K360" i="9"/>
  <c r="K359" i="9"/>
  <c r="K358" i="9"/>
  <c r="K357" i="9"/>
  <c r="K356" i="9"/>
  <c r="K355" i="9"/>
  <c r="K354" i="9"/>
  <c r="K353" i="9"/>
  <c r="K352" i="9"/>
  <c r="K351" i="9"/>
  <c r="K350" i="9"/>
  <c r="K349" i="9"/>
  <c r="K348" i="9"/>
  <c r="K347" i="9"/>
  <c r="K346" i="9"/>
  <c r="K345" i="9"/>
  <c r="K344" i="9"/>
  <c r="K343" i="9"/>
  <c r="K342" i="9"/>
  <c r="K341" i="9"/>
  <c r="K340" i="9"/>
  <c r="K339" i="9"/>
  <c r="K338" i="9"/>
  <c r="K337" i="9"/>
  <c r="K336" i="9"/>
  <c r="K335" i="9"/>
  <c r="K334" i="9"/>
  <c r="K333" i="9"/>
  <c r="K332" i="9"/>
  <c r="K331" i="9"/>
  <c r="K330" i="9"/>
  <c r="K329" i="9"/>
  <c r="K328" i="9"/>
  <c r="K327" i="9"/>
  <c r="K326" i="9"/>
  <c r="K325" i="9"/>
  <c r="K324" i="9"/>
  <c r="K323" i="9"/>
  <c r="K322" i="9"/>
  <c r="K321" i="9"/>
  <c r="K320" i="9"/>
  <c r="K319" i="9"/>
  <c r="K318" i="9"/>
  <c r="K317" i="9"/>
  <c r="K316" i="9"/>
  <c r="K315" i="9"/>
  <c r="K314" i="9"/>
  <c r="K313" i="9"/>
  <c r="K312" i="9"/>
  <c r="K311" i="9"/>
  <c r="K310" i="9"/>
  <c r="K309" i="9"/>
  <c r="K308" i="9"/>
  <c r="K307" i="9"/>
  <c r="K306" i="9"/>
  <c r="K305" i="9"/>
  <c r="K304" i="9"/>
  <c r="K303" i="9"/>
  <c r="K302" i="9"/>
  <c r="K301" i="9"/>
  <c r="K300" i="9"/>
  <c r="K299" i="9"/>
  <c r="K298" i="9"/>
  <c r="K297" i="9"/>
  <c r="K296" i="9"/>
  <c r="K295" i="9"/>
  <c r="K294" i="9"/>
  <c r="K293" i="9"/>
  <c r="K292" i="9"/>
  <c r="K291" i="9"/>
  <c r="K290" i="9"/>
  <c r="K289" i="9"/>
  <c r="K288" i="9"/>
  <c r="K287" i="9"/>
  <c r="K286" i="9"/>
  <c r="K285" i="9"/>
  <c r="K284" i="9"/>
  <c r="K283" i="9"/>
  <c r="K282" i="9"/>
  <c r="K281" i="9"/>
  <c r="K280" i="9"/>
  <c r="K279" i="9"/>
  <c r="K278" i="9"/>
  <c r="K277" i="9"/>
  <c r="K276" i="9"/>
  <c r="K275" i="9"/>
  <c r="K274" i="9"/>
  <c r="K273" i="9"/>
  <c r="K272" i="9"/>
  <c r="K271" i="9"/>
  <c r="K270" i="9"/>
  <c r="K269" i="9"/>
  <c r="K268" i="9"/>
  <c r="K267" i="9"/>
  <c r="K266" i="9"/>
  <c r="K265" i="9"/>
  <c r="K264" i="9"/>
  <c r="K263" i="9"/>
  <c r="K262" i="9"/>
  <c r="K261" i="9"/>
  <c r="K260" i="9"/>
  <c r="K259" i="9"/>
  <c r="K258" i="9"/>
  <c r="K257" i="9"/>
  <c r="K256" i="9"/>
  <c r="K255" i="9"/>
  <c r="K254" i="9"/>
  <c r="K253" i="9"/>
  <c r="K252" i="9"/>
  <c r="K251" i="9"/>
  <c r="K250" i="9"/>
  <c r="K249" i="9"/>
  <c r="K248" i="9"/>
  <c r="K247" i="9"/>
  <c r="K246" i="9"/>
  <c r="K245" i="9"/>
  <c r="K244" i="9"/>
  <c r="K243" i="9"/>
  <c r="K242" i="9"/>
  <c r="K241" i="9"/>
  <c r="K240" i="9"/>
  <c r="K239" i="9"/>
  <c r="K238" i="9"/>
  <c r="K237" i="9"/>
  <c r="K236" i="9"/>
  <c r="K235" i="9"/>
  <c r="K234" i="9"/>
  <c r="K233" i="9"/>
  <c r="K232" i="9"/>
  <c r="K231" i="9"/>
  <c r="K230" i="9"/>
  <c r="K229" i="9"/>
  <c r="K228" i="9"/>
  <c r="K227" i="9"/>
  <c r="K226" i="9"/>
  <c r="K225" i="9"/>
  <c r="K224" i="9"/>
  <c r="K223" i="9"/>
  <c r="K222" i="9"/>
  <c r="K221" i="9"/>
  <c r="K220" i="9"/>
  <c r="K219" i="9"/>
  <c r="K218" i="9"/>
  <c r="K217" i="9"/>
  <c r="K216" i="9"/>
  <c r="K215" i="9"/>
  <c r="K214" i="9"/>
  <c r="K213" i="9"/>
  <c r="K212" i="9"/>
  <c r="K211" i="9"/>
  <c r="K210" i="9"/>
  <c r="K209" i="9"/>
  <c r="K208" i="9"/>
  <c r="K207" i="9"/>
  <c r="K206" i="9"/>
  <c r="K205" i="9"/>
  <c r="K204" i="9"/>
  <c r="K203" i="9"/>
  <c r="K202" i="9"/>
  <c r="K201" i="9"/>
  <c r="K200" i="9"/>
  <c r="K199" i="9"/>
  <c r="K198" i="9"/>
  <c r="K197" i="9"/>
  <c r="K196" i="9"/>
  <c r="K195" i="9"/>
  <c r="K194" i="9"/>
  <c r="K193" i="9"/>
  <c r="K192" i="9"/>
  <c r="K191" i="9"/>
  <c r="K190" i="9"/>
  <c r="K189" i="9"/>
  <c r="K188" i="9"/>
  <c r="K187" i="9"/>
  <c r="K186" i="9"/>
  <c r="K185" i="9"/>
  <c r="K184" i="9"/>
  <c r="K183" i="9"/>
  <c r="K182" i="9"/>
  <c r="K181" i="9"/>
  <c r="K180" i="9"/>
  <c r="K179" i="9"/>
  <c r="K178" i="9"/>
  <c r="K177" i="9"/>
  <c r="K176" i="9"/>
  <c r="K175" i="9"/>
  <c r="K174" i="9"/>
  <c r="K173" i="9"/>
  <c r="K172" i="9"/>
  <c r="K171" i="9"/>
  <c r="K170" i="9"/>
  <c r="K169" i="9"/>
  <c r="K168" i="9"/>
  <c r="K167" i="9"/>
  <c r="K166" i="9"/>
  <c r="K165" i="9"/>
  <c r="K164" i="9"/>
  <c r="K163" i="9"/>
  <c r="K162" i="9"/>
  <c r="K161" i="9"/>
  <c r="K160" i="9"/>
  <c r="K159" i="9"/>
  <c r="K158" i="9"/>
  <c r="K157" i="9"/>
  <c r="K156" i="9"/>
  <c r="K155" i="9"/>
  <c r="K154" i="9"/>
  <c r="K153" i="9"/>
  <c r="K152" i="9"/>
  <c r="K151" i="9"/>
  <c r="K150" i="9"/>
  <c r="K149" i="9"/>
  <c r="K148" i="9"/>
  <c r="K147" i="9"/>
  <c r="K146" i="9"/>
  <c r="K145" i="9"/>
  <c r="K144" i="9"/>
  <c r="K143" i="9"/>
  <c r="K142" i="9"/>
  <c r="K141" i="9"/>
  <c r="K140" i="9"/>
  <c r="K139" i="9"/>
  <c r="K138" i="9"/>
  <c r="K137" i="9"/>
  <c r="K136" i="9"/>
  <c r="K135" i="9"/>
  <c r="K134" i="9"/>
  <c r="K133" i="9"/>
  <c r="K132" i="9"/>
  <c r="K131" i="9"/>
  <c r="K130" i="9"/>
  <c r="K129" i="9"/>
  <c r="K128" i="9"/>
  <c r="K127" i="9"/>
  <c r="K126" i="9"/>
  <c r="K125" i="9"/>
  <c r="K124" i="9"/>
  <c r="K123" i="9"/>
  <c r="K122" i="9"/>
  <c r="K121" i="9"/>
  <c r="K120" i="9"/>
  <c r="K119" i="9"/>
  <c r="K118" i="9"/>
  <c r="K117" i="9"/>
  <c r="K116" i="9"/>
  <c r="K115" i="9"/>
  <c r="K114" i="9"/>
  <c r="K113" i="9"/>
  <c r="K112" i="9"/>
  <c r="K111" i="9"/>
  <c r="K110" i="9"/>
  <c r="K109" i="9"/>
  <c r="K108" i="9"/>
  <c r="K107" i="9"/>
  <c r="K106" i="9"/>
  <c r="K105" i="9"/>
  <c r="K104" i="9"/>
  <c r="K103" i="9"/>
  <c r="K102" i="9"/>
  <c r="K101" i="9"/>
  <c r="K100" i="9"/>
  <c r="K99" i="9"/>
  <c r="K98" i="9"/>
  <c r="K97" i="9"/>
  <c r="K96" i="9"/>
  <c r="K95" i="9"/>
  <c r="K94" i="9"/>
  <c r="K93" i="9"/>
  <c r="K92" i="9"/>
  <c r="K91" i="9"/>
  <c r="K90" i="9"/>
  <c r="K89" i="9"/>
  <c r="K88" i="9"/>
  <c r="K87" i="9"/>
  <c r="K86" i="9"/>
  <c r="K85" i="9"/>
  <c r="K84" i="9"/>
  <c r="K83" i="9"/>
  <c r="K82" i="9"/>
  <c r="K81" i="9"/>
  <c r="K80" i="9"/>
  <c r="K79" i="9"/>
  <c r="K78" i="9"/>
  <c r="K77" i="9"/>
  <c r="K76" i="9"/>
  <c r="K75" i="9"/>
  <c r="K74" i="9"/>
  <c r="K73" i="9"/>
  <c r="K72" i="9"/>
  <c r="K71" i="9"/>
  <c r="K70" i="9"/>
  <c r="K69" i="9"/>
  <c r="K68" i="9"/>
  <c r="K67" i="9"/>
  <c r="K66" i="9"/>
  <c r="K65" i="9"/>
  <c r="K64" i="9"/>
  <c r="K63" i="9"/>
  <c r="K62" i="9"/>
  <c r="K61" i="9"/>
  <c r="K60" i="9"/>
  <c r="K59" i="9"/>
  <c r="K58" i="9"/>
  <c r="K57" i="9"/>
  <c r="AW53" i="8" l="1"/>
  <c r="AW54" i="8"/>
  <c r="AW55" i="8"/>
  <c r="AW56" i="8"/>
  <c r="AW57" i="8"/>
  <c r="AW58" i="8"/>
  <c r="AW59" i="8"/>
  <c r="AW60" i="8"/>
  <c r="AW61" i="8"/>
  <c r="AW62" i="8"/>
  <c r="AW63" i="8"/>
  <c r="AW64" i="8"/>
  <c r="AW65" i="8"/>
  <c r="AW66" i="8"/>
  <c r="AW67" i="8"/>
  <c r="AW68" i="8"/>
  <c r="AW69" i="8"/>
  <c r="AW70" i="8"/>
  <c r="AW71" i="8"/>
  <c r="AW72" i="8"/>
  <c r="AW73" i="8"/>
  <c r="AW74" i="8"/>
  <c r="AW75" i="8"/>
  <c r="AW76" i="8"/>
  <c r="AW77" i="8"/>
  <c r="AW78" i="8"/>
  <c r="AW79" i="8"/>
  <c r="AW80" i="8"/>
  <c r="AW81" i="8"/>
  <c r="AW82" i="8"/>
  <c r="AW83" i="8"/>
  <c r="AW84" i="8"/>
  <c r="AW85" i="8"/>
  <c r="AW86" i="8"/>
  <c r="AW87" i="8"/>
  <c r="AW88" i="8"/>
  <c r="AW89" i="8"/>
  <c r="AW90" i="8"/>
  <c r="AW91" i="8"/>
  <c r="AW92" i="8"/>
  <c r="AW93" i="8"/>
  <c r="AW94" i="8"/>
  <c r="AW95" i="8"/>
  <c r="AW96" i="8"/>
  <c r="AW97" i="8"/>
  <c r="AW98" i="8"/>
  <c r="AW99" i="8"/>
  <c r="AW100" i="8"/>
  <c r="AW101" i="8"/>
  <c r="AW102" i="8"/>
  <c r="AW103" i="8"/>
  <c r="AW104" i="8"/>
  <c r="AW105" i="8"/>
  <c r="AW106" i="8"/>
  <c r="AW107" i="8"/>
  <c r="AW108" i="8"/>
  <c r="AW109" i="8"/>
  <c r="AW110" i="8"/>
  <c r="AW111" i="8"/>
  <c r="AW112" i="8"/>
  <c r="AW113" i="8"/>
  <c r="AW114" i="8"/>
  <c r="AW115" i="8"/>
  <c r="AW116" i="8"/>
  <c r="AW117" i="8"/>
  <c r="AW118" i="8"/>
  <c r="AW119" i="8"/>
  <c r="AW120" i="8"/>
  <c r="AW121" i="8"/>
  <c r="AW122" i="8"/>
  <c r="AW123" i="8"/>
  <c r="AW124" i="8"/>
  <c r="AW125" i="8"/>
  <c r="AW126" i="8"/>
  <c r="AW127" i="8"/>
  <c r="AW128" i="8"/>
  <c r="AW129" i="8"/>
  <c r="AW130" i="8"/>
  <c r="AW131" i="8"/>
  <c r="AW132" i="8"/>
  <c r="AW133" i="8"/>
  <c r="AW134" i="8"/>
  <c r="AW135" i="8"/>
  <c r="AW136" i="8"/>
  <c r="AW137" i="8"/>
  <c r="AW138" i="8"/>
  <c r="AW139" i="8"/>
  <c r="AW140" i="8"/>
  <c r="AW141" i="8"/>
  <c r="AW142" i="8"/>
  <c r="AW143" i="8"/>
  <c r="AW144" i="8"/>
  <c r="AW145" i="8"/>
  <c r="AW146" i="8"/>
  <c r="AW147" i="8"/>
  <c r="AW148" i="8"/>
  <c r="AW149" i="8"/>
  <c r="AW150" i="8"/>
  <c r="AW151" i="8"/>
  <c r="AW152" i="8"/>
  <c r="AW153" i="8"/>
  <c r="AW154" i="8"/>
  <c r="AW155" i="8"/>
  <c r="AW156" i="8"/>
  <c r="AW157" i="8"/>
  <c r="AW158" i="8"/>
  <c r="AW159" i="8"/>
  <c r="AW160" i="8"/>
  <c r="AW161" i="8"/>
  <c r="AW162" i="8"/>
  <c r="AW163" i="8"/>
  <c r="AW164" i="8"/>
  <c r="AW165" i="8"/>
  <c r="AW166" i="8"/>
  <c r="AW167" i="8"/>
  <c r="AW168" i="8"/>
  <c r="AW169" i="8"/>
  <c r="AW170" i="8"/>
  <c r="AW171" i="8"/>
  <c r="AW172" i="8"/>
  <c r="AW173" i="8"/>
  <c r="AW174" i="8"/>
  <c r="AW175" i="8"/>
  <c r="AW176" i="8"/>
  <c r="AW177" i="8"/>
  <c r="AW178" i="8"/>
  <c r="AW179" i="8"/>
  <c r="AW180" i="8"/>
  <c r="AW181" i="8"/>
  <c r="AW182" i="8"/>
  <c r="AW183" i="8"/>
  <c r="AW184" i="8"/>
  <c r="AW185" i="8"/>
  <c r="AW186" i="8"/>
  <c r="AW187" i="8"/>
  <c r="AW188" i="8"/>
  <c r="AW189" i="8"/>
  <c r="AW190" i="8"/>
  <c r="AW191" i="8"/>
  <c r="AW192" i="8"/>
  <c r="AW193" i="8"/>
  <c r="AW194" i="8"/>
  <c r="AW195" i="8"/>
  <c r="AW196" i="8"/>
  <c r="AW197" i="8"/>
  <c r="AW198" i="8"/>
  <c r="AW199" i="8"/>
  <c r="AW200" i="8"/>
  <c r="AW201" i="8"/>
  <c r="AW202" i="8"/>
  <c r="AW203" i="8"/>
  <c r="AW204" i="8"/>
  <c r="AW205" i="8"/>
  <c r="AW206" i="8"/>
  <c r="AW207" i="8"/>
  <c r="AW208" i="8"/>
  <c r="AW209" i="8"/>
  <c r="AW210" i="8"/>
  <c r="AW211" i="8"/>
  <c r="AW212" i="8"/>
  <c r="AW213" i="8"/>
  <c r="AW214" i="8"/>
  <c r="AW215" i="8"/>
  <c r="AW216" i="8"/>
  <c r="AW217" i="8"/>
  <c r="AW218" i="8"/>
  <c r="AW219" i="8"/>
  <c r="AW220" i="8"/>
  <c r="AW221" i="8"/>
  <c r="AW222" i="8"/>
  <c r="AW223" i="8"/>
  <c r="AW224" i="8"/>
  <c r="AW225" i="8"/>
  <c r="AW226" i="8"/>
  <c r="AW227" i="8"/>
  <c r="AW228" i="8"/>
  <c r="AW229" i="8"/>
  <c r="AW230" i="8"/>
  <c r="AW231" i="8"/>
  <c r="AW232" i="8"/>
  <c r="AW233" i="8"/>
  <c r="AW234" i="8"/>
  <c r="AW235" i="8"/>
  <c r="AW236" i="8"/>
  <c r="AW237" i="8"/>
  <c r="AW238" i="8"/>
  <c r="AW239" i="8"/>
  <c r="AW240" i="8"/>
  <c r="AW241" i="8"/>
  <c r="AW242" i="8"/>
  <c r="AW243" i="8"/>
  <c r="AW244" i="8"/>
  <c r="AW245" i="8"/>
  <c r="AW246" i="8"/>
  <c r="AW247" i="8"/>
  <c r="AW248" i="8"/>
  <c r="AW249" i="8"/>
  <c r="AW250" i="8"/>
  <c r="AW251" i="8"/>
  <c r="AW252" i="8"/>
  <c r="AW253" i="8"/>
  <c r="AW254" i="8"/>
  <c r="AW255" i="8"/>
  <c r="AW256" i="8"/>
  <c r="AW257" i="8"/>
  <c r="AW258" i="8"/>
  <c r="AW259" i="8"/>
  <c r="AW260" i="8"/>
  <c r="AW261" i="8"/>
  <c r="AW262" i="8"/>
  <c r="AW263" i="8"/>
  <c r="AW264" i="8"/>
  <c r="AW265" i="8"/>
  <c r="AW266" i="8"/>
  <c r="AW267" i="8"/>
  <c r="AW268" i="8"/>
  <c r="AW269" i="8"/>
  <c r="AW270" i="8"/>
  <c r="AW271" i="8"/>
  <c r="AW272" i="8"/>
  <c r="AW273" i="8"/>
  <c r="AW274" i="8"/>
  <c r="AW275" i="8"/>
  <c r="AW276" i="8"/>
  <c r="AW277" i="8"/>
  <c r="AW278" i="8"/>
  <c r="AW279" i="8"/>
  <c r="AW280" i="8"/>
  <c r="AW281" i="8"/>
  <c r="AW282" i="8"/>
  <c r="AW283" i="8"/>
  <c r="AW284" i="8"/>
  <c r="AW285" i="8"/>
  <c r="AW286" i="8"/>
  <c r="AW287" i="8"/>
  <c r="AW288" i="8"/>
  <c r="AW289" i="8"/>
  <c r="AW290" i="8"/>
  <c r="AW291" i="8"/>
  <c r="AW292" i="8"/>
  <c r="AW293" i="8"/>
  <c r="AW294" i="8"/>
  <c r="AW295" i="8"/>
  <c r="AW296" i="8"/>
  <c r="AW297" i="8"/>
  <c r="AW298" i="8"/>
  <c r="AW299" i="8"/>
  <c r="AW300" i="8"/>
  <c r="AW301" i="8"/>
  <c r="AW302" i="8"/>
  <c r="AW303" i="8"/>
  <c r="AW304" i="8"/>
  <c r="AW305" i="8"/>
  <c r="AW306" i="8"/>
  <c r="AW307" i="8"/>
  <c r="AW308" i="8"/>
  <c r="AW309" i="8"/>
  <c r="AW310" i="8"/>
  <c r="AW311" i="8"/>
  <c r="AW312" i="8"/>
  <c r="AW313" i="8"/>
  <c r="AW314" i="8"/>
  <c r="AW315" i="8"/>
  <c r="AW316" i="8"/>
  <c r="AW317" i="8"/>
  <c r="AW318" i="8"/>
  <c r="AW319" i="8"/>
  <c r="AW320" i="8"/>
  <c r="AW321" i="8"/>
  <c r="AW322" i="8"/>
  <c r="AW323" i="8"/>
  <c r="AW324" i="8"/>
  <c r="AW325" i="8"/>
  <c r="AW326" i="8"/>
  <c r="AW327" i="8"/>
  <c r="AW328" i="8"/>
  <c r="AW329" i="8"/>
  <c r="AW330" i="8"/>
  <c r="AW331" i="8"/>
  <c r="AW332" i="8"/>
  <c r="AW333" i="8"/>
  <c r="AW334" i="8"/>
  <c r="AW335" i="8"/>
  <c r="AW336" i="8"/>
  <c r="AW337" i="8"/>
  <c r="AW338" i="8"/>
  <c r="AW339" i="8"/>
  <c r="AW340" i="8"/>
  <c r="AW341" i="8"/>
  <c r="AW342" i="8"/>
  <c r="AW343" i="8"/>
  <c r="AW344" i="8"/>
  <c r="AW345" i="8"/>
  <c r="AW346" i="8"/>
  <c r="AW347" i="8"/>
  <c r="AW348" i="8"/>
  <c r="AW349" i="8"/>
  <c r="AW350" i="8"/>
  <c r="AW351" i="8"/>
  <c r="AW352" i="8"/>
  <c r="AW353" i="8"/>
  <c r="AW354" i="8"/>
  <c r="AW355" i="8"/>
  <c r="AW356" i="8"/>
  <c r="AW357" i="8"/>
  <c r="AW358" i="8"/>
  <c r="AW359" i="8"/>
  <c r="AW360" i="8"/>
  <c r="AW361" i="8"/>
  <c r="AW362" i="8"/>
  <c r="AW363" i="8"/>
  <c r="AW364" i="8"/>
  <c r="AW365" i="8"/>
  <c r="AW366" i="8"/>
  <c r="AW367" i="8"/>
  <c r="AW368" i="8"/>
  <c r="AW369" i="8"/>
  <c r="AW370" i="8"/>
  <c r="AW371" i="8"/>
  <c r="AW372" i="8"/>
  <c r="AW373" i="8"/>
  <c r="AW374" i="8"/>
  <c r="AW375" i="8"/>
  <c r="AW376" i="8"/>
  <c r="AW377" i="8"/>
  <c r="AW378" i="8"/>
  <c r="AW379" i="8"/>
  <c r="AW380" i="8"/>
  <c r="AW381" i="8"/>
  <c r="AW382" i="8"/>
  <c r="AW383" i="8"/>
  <c r="AW384" i="8"/>
  <c r="AW385" i="8"/>
  <c r="AW386" i="8"/>
  <c r="AW387" i="8"/>
  <c r="AW388" i="8"/>
  <c r="AW389" i="8"/>
  <c r="AW390" i="8"/>
  <c r="AW391" i="8"/>
  <c r="AW392" i="8"/>
  <c r="AW393" i="8"/>
  <c r="AW394" i="8"/>
  <c r="AW395" i="8"/>
  <c r="AW396" i="8"/>
  <c r="AW397" i="8"/>
  <c r="AW398" i="8"/>
  <c r="AW399" i="8"/>
  <c r="AW400" i="8"/>
  <c r="AW401" i="8"/>
  <c r="AW402" i="8"/>
  <c r="AW403" i="8"/>
  <c r="AW404" i="8"/>
  <c r="AW405" i="8"/>
  <c r="AW406" i="8"/>
  <c r="AW407" i="8"/>
  <c r="AW408" i="8"/>
  <c r="AW409" i="8"/>
  <c r="AW410" i="8"/>
  <c r="AW411" i="8"/>
  <c r="AW412" i="8"/>
  <c r="AW413" i="8"/>
  <c r="AW414" i="8"/>
  <c r="AW415" i="8"/>
  <c r="AW416" i="8"/>
  <c r="AW417" i="8"/>
  <c r="AW418" i="8"/>
  <c r="AW419" i="8"/>
  <c r="AW420" i="8"/>
  <c r="AW421" i="8"/>
  <c r="AW422" i="8"/>
  <c r="AW423" i="8"/>
  <c r="AW424" i="8"/>
  <c r="AW425" i="8"/>
  <c r="AW426" i="8"/>
  <c r="AW427" i="8"/>
  <c r="AW428" i="8"/>
  <c r="AW429" i="8"/>
  <c r="AW430" i="8"/>
  <c r="AW431" i="8"/>
  <c r="AW432" i="8"/>
  <c r="AW433" i="8"/>
  <c r="AW434" i="8"/>
  <c r="AW435" i="8"/>
  <c r="AW436" i="8"/>
  <c r="AW437" i="8"/>
  <c r="AW438" i="8"/>
  <c r="AW439" i="8"/>
  <c r="AW440" i="8"/>
  <c r="AW441" i="8"/>
  <c r="AW442" i="8"/>
  <c r="AW443" i="8"/>
  <c r="AW444" i="8"/>
  <c r="AW445" i="8"/>
  <c r="AW446" i="8"/>
  <c r="AW447" i="8"/>
  <c r="AW448" i="8"/>
  <c r="AW449" i="8"/>
  <c r="AW450" i="8"/>
  <c r="AW451" i="8"/>
  <c r="AW452" i="8"/>
  <c r="AW453" i="8"/>
  <c r="AW454" i="8"/>
  <c r="AW455" i="8"/>
  <c r="AW456" i="8"/>
  <c r="AW457" i="8"/>
  <c r="AW458" i="8"/>
  <c r="AW459" i="8"/>
  <c r="AW460" i="8"/>
  <c r="AW461" i="8"/>
  <c r="AW462" i="8"/>
  <c r="AW463" i="8"/>
  <c r="AW464" i="8"/>
  <c r="AW465" i="8"/>
  <c r="AW466" i="8"/>
  <c r="AW467" i="8"/>
  <c r="AW468" i="8"/>
  <c r="AW469" i="8"/>
  <c r="AW470" i="8"/>
  <c r="AW471" i="8"/>
  <c r="AW472" i="8"/>
  <c r="AW473" i="8"/>
  <c r="AW474" i="8"/>
  <c r="AW475" i="8"/>
  <c r="AW476" i="8"/>
  <c r="AW477" i="8"/>
  <c r="AW478" i="8"/>
  <c r="AW479" i="8"/>
  <c r="AW480" i="8"/>
  <c r="AW481" i="8"/>
  <c r="AW482" i="8"/>
  <c r="AW483" i="8"/>
  <c r="AW484" i="8"/>
  <c r="AW485" i="8"/>
  <c r="AW486" i="8"/>
  <c r="AW487" i="8"/>
  <c r="AW488" i="8"/>
  <c r="AW489" i="8"/>
  <c r="AW490" i="8"/>
  <c r="AW491" i="8"/>
  <c r="AW492" i="8"/>
  <c r="AW493" i="8"/>
  <c r="AW494" i="8"/>
  <c r="AW495" i="8"/>
  <c r="AW496" i="8"/>
  <c r="AW497" i="8"/>
  <c r="AW498" i="8"/>
  <c r="AW499" i="8"/>
  <c r="AW500" i="8"/>
  <c r="AW501" i="8"/>
  <c r="AW502" i="8"/>
  <c r="AW503" i="8"/>
  <c r="AW504" i="8"/>
  <c r="AW505" i="8"/>
  <c r="AW506" i="8"/>
  <c r="AW507" i="8"/>
  <c r="AW508" i="8"/>
  <c r="AW509" i="8"/>
  <c r="AW510" i="8"/>
  <c r="AW511" i="8"/>
  <c r="AW512" i="8"/>
  <c r="AW513" i="8"/>
  <c r="AW514" i="8"/>
  <c r="AW515" i="8"/>
  <c r="AW516" i="8"/>
  <c r="AW517" i="8"/>
  <c r="AW518" i="8"/>
  <c r="AW519" i="8"/>
  <c r="AW520" i="8"/>
  <c r="AW521" i="8"/>
  <c r="AW522" i="8"/>
  <c r="AW523" i="8"/>
  <c r="AW524" i="8"/>
  <c r="AW525" i="8"/>
  <c r="AW526" i="8"/>
  <c r="AW527" i="8"/>
  <c r="AW528" i="8"/>
  <c r="AW529" i="8"/>
  <c r="AW530" i="8"/>
  <c r="AW531" i="8"/>
  <c r="AW532" i="8"/>
  <c r="AW533" i="8"/>
  <c r="AW534" i="8"/>
  <c r="AW535" i="8"/>
  <c r="AW536" i="8"/>
  <c r="AW537" i="8"/>
  <c r="AW538" i="8"/>
  <c r="AW539" i="8"/>
  <c r="AW540" i="8"/>
  <c r="AW541" i="8"/>
  <c r="AW542" i="8"/>
  <c r="AW543" i="8"/>
  <c r="AW544" i="8"/>
  <c r="AW545" i="8"/>
  <c r="AW546" i="8"/>
  <c r="AW547" i="8"/>
  <c r="AW548" i="8"/>
  <c r="AW549" i="8"/>
  <c r="AW550" i="8"/>
  <c r="AW551" i="8"/>
  <c r="AW552" i="8"/>
  <c r="AW553" i="8"/>
  <c r="AW554" i="8"/>
  <c r="AW555" i="8"/>
  <c r="AW556" i="8"/>
  <c r="AW557" i="8"/>
  <c r="AW558" i="8"/>
  <c r="AW559" i="8"/>
  <c r="AW560" i="8"/>
  <c r="AW561" i="8"/>
  <c r="AW562" i="8"/>
  <c r="AW563" i="8"/>
  <c r="AW564" i="8"/>
  <c r="AW565" i="8"/>
  <c r="AW566" i="8"/>
  <c r="AW567" i="8"/>
  <c r="AW568" i="8"/>
  <c r="AW569" i="8"/>
  <c r="AW570" i="8"/>
  <c r="AW571" i="8"/>
  <c r="AW572" i="8"/>
  <c r="AW573" i="8"/>
  <c r="AW574" i="8"/>
  <c r="AW575" i="8"/>
  <c r="AW576" i="8"/>
  <c r="AW577" i="8"/>
  <c r="AW578" i="8"/>
  <c r="AW579" i="8"/>
  <c r="AW580" i="8"/>
  <c r="AW581" i="8"/>
  <c r="AW582" i="8"/>
  <c r="AW583" i="8"/>
  <c r="AW584" i="8"/>
  <c r="AW585" i="8"/>
  <c r="AW586" i="8"/>
  <c r="AW587" i="8"/>
  <c r="AW588" i="8"/>
  <c r="AW589" i="8"/>
  <c r="AW590" i="8"/>
  <c r="AW591" i="8"/>
  <c r="AW592" i="8"/>
  <c r="AW593" i="8"/>
  <c r="AW594" i="8"/>
  <c r="AW595" i="8"/>
  <c r="AW596" i="8"/>
  <c r="AW597" i="8"/>
  <c r="AW598" i="8"/>
  <c r="AW599" i="8"/>
  <c r="AW600" i="8"/>
  <c r="AW601" i="8"/>
  <c r="AW602" i="8"/>
  <c r="AW603" i="8"/>
  <c r="AW604" i="8"/>
  <c r="AW605" i="8"/>
  <c r="AW606" i="8"/>
  <c r="AW607" i="8"/>
  <c r="AW608" i="8"/>
  <c r="AW609" i="8"/>
  <c r="AW610" i="8"/>
  <c r="AW611" i="8"/>
  <c r="AW612" i="8"/>
  <c r="AW613" i="8"/>
  <c r="AW614" i="8"/>
  <c r="AW615" i="8"/>
  <c r="AW616" i="8"/>
  <c r="AW617" i="8"/>
  <c r="AW618" i="8"/>
  <c r="AW619" i="8"/>
  <c r="AW620" i="8"/>
  <c r="AW621" i="8"/>
  <c r="AW622" i="8"/>
  <c r="AW623" i="8"/>
  <c r="AW624" i="8"/>
  <c r="AW625" i="8"/>
  <c r="AW626" i="8"/>
  <c r="AW627" i="8"/>
  <c r="AW628" i="8"/>
  <c r="AW629" i="8"/>
  <c r="AW630" i="8"/>
  <c r="AW631" i="8"/>
  <c r="AW632" i="8"/>
  <c r="AW633" i="8"/>
  <c r="AW634" i="8"/>
  <c r="AW635" i="8"/>
  <c r="AW636" i="8"/>
  <c r="AW637" i="8"/>
  <c r="AW638" i="8"/>
  <c r="AW639" i="8"/>
  <c r="AW640" i="8"/>
  <c r="AW641" i="8"/>
  <c r="AW642" i="8"/>
  <c r="AW643" i="8"/>
  <c r="AW644" i="8"/>
  <c r="AW645" i="8"/>
  <c r="AW646" i="8"/>
  <c r="AW647" i="8"/>
  <c r="AW648" i="8"/>
  <c r="AW649" i="8"/>
  <c r="AW650" i="8"/>
  <c r="AW651" i="8"/>
  <c r="AW652" i="8"/>
  <c r="AW653" i="8"/>
  <c r="AW654" i="8"/>
  <c r="AW655" i="8"/>
  <c r="AW656" i="8"/>
  <c r="AW657" i="8"/>
  <c r="AW658" i="8"/>
  <c r="AW659" i="8"/>
  <c r="AW660" i="8"/>
  <c r="AW661" i="8"/>
  <c r="AW662" i="8"/>
  <c r="AW663" i="8"/>
  <c r="AW664" i="8"/>
  <c r="AW665" i="8"/>
  <c r="AW666" i="8"/>
  <c r="AW667" i="8"/>
  <c r="AW668" i="8"/>
  <c r="AW669" i="8"/>
  <c r="AW670" i="8"/>
  <c r="AW671" i="8"/>
  <c r="AW672" i="8"/>
  <c r="AW673" i="8"/>
  <c r="AW674" i="8"/>
  <c r="AW675" i="8"/>
  <c r="AW676" i="8"/>
  <c r="AW677" i="8"/>
  <c r="AW678" i="8"/>
  <c r="AW679" i="8"/>
  <c r="AW680" i="8"/>
  <c r="AW681" i="8"/>
  <c r="AW682" i="8"/>
  <c r="AW683" i="8"/>
  <c r="AW684" i="8"/>
  <c r="AW685" i="8"/>
  <c r="AW686" i="8"/>
  <c r="AW687" i="8"/>
  <c r="AW688" i="8"/>
  <c r="AW689" i="8"/>
  <c r="AW690" i="8"/>
  <c r="AW691" i="8"/>
  <c r="AW692" i="8"/>
  <c r="AW693" i="8"/>
  <c r="AW694" i="8"/>
  <c r="AW695" i="8"/>
  <c r="AW696" i="8"/>
  <c r="AW697" i="8"/>
  <c r="AW698" i="8"/>
  <c r="AW699" i="8"/>
  <c r="AW700" i="8"/>
  <c r="AW701" i="8"/>
  <c r="AW702" i="8"/>
  <c r="AW703" i="8"/>
  <c r="AW704" i="8"/>
  <c r="AW705" i="8"/>
  <c r="AW706" i="8"/>
  <c r="AW707" i="8"/>
  <c r="AW708" i="8"/>
  <c r="AW709" i="8"/>
  <c r="AW710" i="8"/>
  <c r="AW711" i="8"/>
  <c r="AW712" i="8"/>
  <c r="AW713" i="8"/>
  <c r="AW714" i="8"/>
  <c r="AW715" i="8"/>
  <c r="AW716" i="8"/>
  <c r="AW717" i="8"/>
  <c r="AW718" i="8"/>
  <c r="AW719" i="8"/>
  <c r="AW720" i="8"/>
  <c r="AW721" i="8"/>
  <c r="AW722" i="8"/>
  <c r="AW723" i="8"/>
  <c r="AW724" i="8"/>
  <c r="AW725" i="8"/>
  <c r="AW726" i="8"/>
  <c r="AW727" i="8"/>
  <c r="AW728" i="8"/>
  <c r="AW729" i="8"/>
  <c r="AW730" i="8"/>
  <c r="AW731" i="8"/>
  <c r="AW732" i="8"/>
  <c r="AW733" i="8"/>
  <c r="AW734" i="8"/>
  <c r="AW735" i="8"/>
  <c r="AW736" i="8"/>
  <c r="AW737" i="8"/>
  <c r="AW738" i="8"/>
  <c r="AW739" i="8"/>
  <c r="AW740" i="8"/>
  <c r="AW741" i="8"/>
  <c r="AW742" i="8"/>
  <c r="AW743" i="8"/>
  <c r="AW744" i="8"/>
  <c r="AW745" i="8"/>
  <c r="AW746" i="8"/>
  <c r="AW747" i="8"/>
  <c r="AW748" i="8"/>
  <c r="AW749" i="8"/>
  <c r="AW750" i="8"/>
  <c r="AW751" i="8"/>
  <c r="AW752" i="8"/>
  <c r="AW753" i="8"/>
  <c r="AW754" i="8"/>
  <c r="AW755" i="8"/>
  <c r="AW756" i="8"/>
  <c r="AW757" i="8"/>
  <c r="AW758" i="8"/>
  <c r="AW759" i="8"/>
  <c r="AW760" i="8"/>
  <c r="AW761" i="8"/>
  <c r="AW762" i="8"/>
  <c r="AW763" i="8"/>
  <c r="AW764" i="8"/>
  <c r="AW765" i="8"/>
  <c r="AW766" i="8"/>
  <c r="AW767" i="8"/>
  <c r="AW768" i="8"/>
  <c r="AW769" i="8"/>
  <c r="AW770" i="8"/>
  <c r="AW771" i="8"/>
  <c r="AW772" i="8"/>
  <c r="AW773" i="8"/>
  <c r="AW774" i="8"/>
  <c r="AW775" i="8"/>
  <c r="AW776" i="8"/>
  <c r="AW777" i="8"/>
  <c r="AW778" i="8"/>
  <c r="AW779" i="8"/>
  <c r="AW780" i="8"/>
  <c r="AW781" i="8"/>
  <c r="AW782" i="8"/>
  <c r="AW783" i="8"/>
  <c r="AW784" i="8"/>
  <c r="AW785" i="8"/>
  <c r="AW786" i="8"/>
  <c r="AW787" i="8"/>
  <c r="AW788" i="8"/>
  <c r="AW789" i="8"/>
  <c r="AW790" i="8"/>
  <c r="AW791" i="8"/>
  <c r="AW792" i="8"/>
  <c r="AW793" i="8"/>
  <c r="AW794" i="8"/>
  <c r="AW795" i="8"/>
  <c r="AW796" i="8"/>
  <c r="AW797" i="8"/>
  <c r="AW798" i="8"/>
  <c r="AW799" i="8"/>
  <c r="AW800" i="8"/>
  <c r="AW801" i="8"/>
  <c r="AW802" i="8"/>
  <c r="AW803" i="8"/>
  <c r="AW804" i="8"/>
  <c r="AW805" i="8"/>
  <c r="AW806" i="8"/>
  <c r="AW807" i="8"/>
  <c r="AW808" i="8"/>
  <c r="AW809" i="8"/>
  <c r="AW810" i="8"/>
  <c r="AW811" i="8"/>
  <c r="AW812" i="8"/>
  <c r="AW813" i="8"/>
  <c r="AW814" i="8"/>
  <c r="AW815" i="8"/>
  <c r="AW816" i="8"/>
  <c r="AW817" i="8"/>
  <c r="AW818" i="8"/>
  <c r="AW819" i="8"/>
  <c r="AW820" i="8"/>
  <c r="AW821" i="8"/>
  <c r="AW822" i="8"/>
  <c r="AW823" i="8"/>
  <c r="AW824" i="8"/>
  <c r="AW825" i="8"/>
  <c r="AW826" i="8"/>
  <c r="AW827" i="8"/>
  <c r="AW828" i="8"/>
  <c r="AW829" i="8"/>
  <c r="AW830" i="8"/>
  <c r="AW831" i="8"/>
  <c r="AW832" i="8"/>
  <c r="AW833" i="8"/>
  <c r="AW834" i="8"/>
  <c r="AW835" i="8"/>
  <c r="AW836" i="8"/>
  <c r="AW837" i="8"/>
  <c r="AW838" i="8"/>
  <c r="AW839" i="8"/>
  <c r="AW840" i="8"/>
  <c r="AW841" i="8"/>
  <c r="AW842" i="8"/>
  <c r="AW843" i="8"/>
  <c r="AW844" i="8"/>
  <c r="AW845" i="8"/>
  <c r="AW846" i="8"/>
  <c r="AW847" i="8"/>
  <c r="AW848" i="8"/>
  <c r="AW849" i="8"/>
  <c r="AW850" i="8"/>
  <c r="AW851" i="8"/>
  <c r="AW852" i="8"/>
  <c r="AW853" i="8"/>
  <c r="AW854" i="8"/>
  <c r="AW855" i="8"/>
  <c r="AW856" i="8"/>
  <c r="AW857" i="8"/>
  <c r="AW858" i="8"/>
  <c r="AW859" i="8"/>
  <c r="AW860" i="8"/>
  <c r="AW861" i="8"/>
  <c r="AW862" i="8"/>
  <c r="AW863" i="8"/>
  <c r="AW864" i="8"/>
  <c r="AW865" i="8"/>
  <c r="AW866" i="8"/>
  <c r="AW867" i="8"/>
  <c r="AW868" i="8"/>
  <c r="AW869" i="8"/>
  <c r="AW870" i="8"/>
  <c r="AW871" i="8"/>
  <c r="AW872" i="8"/>
  <c r="AW873" i="8"/>
  <c r="AW874" i="8"/>
  <c r="AW875" i="8"/>
  <c r="AW876" i="8"/>
  <c r="AW877" i="8"/>
  <c r="AW878" i="8"/>
  <c r="AW879" i="8"/>
  <c r="AW880" i="8"/>
  <c r="AW881" i="8"/>
  <c r="AW882" i="8"/>
  <c r="AW883" i="8"/>
  <c r="AW884" i="8"/>
  <c r="AW885" i="8"/>
  <c r="AW886" i="8"/>
  <c r="AW887" i="8"/>
  <c r="AW888" i="8"/>
  <c r="AW889" i="8"/>
  <c r="AW890" i="8"/>
  <c r="AW891" i="8"/>
  <c r="AW892" i="8"/>
  <c r="AW893" i="8"/>
  <c r="AW894" i="8"/>
  <c r="AW895" i="8"/>
  <c r="AW896" i="8"/>
  <c r="AW897" i="8"/>
  <c r="AW898" i="8"/>
  <c r="AW899" i="8"/>
  <c r="AW900" i="8"/>
  <c r="AW901" i="8"/>
  <c r="AW902" i="8"/>
  <c r="AW903" i="8"/>
  <c r="AW904" i="8"/>
  <c r="AW905" i="8"/>
  <c r="AW906" i="8"/>
  <c r="AW907" i="8"/>
  <c r="AW908" i="8"/>
  <c r="AW909" i="8"/>
  <c r="AW910" i="8"/>
  <c r="AW911" i="8"/>
  <c r="AW912" i="8"/>
  <c r="AW913" i="8"/>
  <c r="AW914" i="8"/>
  <c r="AW915" i="8"/>
  <c r="AW916" i="8"/>
  <c r="AW917" i="8"/>
  <c r="AW918" i="8"/>
  <c r="AW919" i="8"/>
  <c r="AW920" i="8"/>
  <c r="AW921" i="8"/>
  <c r="AW922" i="8"/>
  <c r="AW923" i="8"/>
  <c r="AW924" i="8"/>
  <c r="AW925" i="8"/>
  <c r="AW926" i="8"/>
  <c r="AW927" i="8"/>
  <c r="AW928" i="8"/>
  <c r="AW929" i="8"/>
  <c r="AW930" i="8"/>
  <c r="AW931" i="8"/>
  <c r="AW932" i="8"/>
  <c r="AW933" i="8"/>
  <c r="AW934" i="8"/>
  <c r="AW935" i="8"/>
  <c r="AW936" i="8"/>
  <c r="AW937" i="8"/>
  <c r="AW938" i="8"/>
  <c r="AW939" i="8"/>
  <c r="AW940" i="8"/>
  <c r="AW941" i="8"/>
  <c r="AW942" i="8"/>
  <c r="AW943" i="8"/>
  <c r="AW944" i="8"/>
  <c r="AW945" i="8"/>
  <c r="AW946" i="8"/>
  <c r="AW947" i="8"/>
  <c r="AW948" i="8"/>
  <c r="AW949" i="8"/>
  <c r="AW950" i="8"/>
  <c r="AW951" i="8"/>
  <c r="AW952" i="8"/>
  <c r="AW953" i="8"/>
  <c r="AW954" i="8"/>
  <c r="AW955" i="8"/>
  <c r="AW956" i="8"/>
  <c r="AW957" i="8"/>
  <c r="AW958" i="8"/>
  <c r="AW959" i="8"/>
  <c r="AW960" i="8"/>
  <c r="AW961" i="8"/>
  <c r="AW962" i="8"/>
  <c r="AW963" i="8"/>
  <c r="AW964" i="8"/>
  <c r="AW965" i="8"/>
  <c r="AW966" i="8"/>
  <c r="AW967" i="8"/>
  <c r="AW968" i="8"/>
  <c r="AW969" i="8"/>
  <c r="AW970" i="8"/>
  <c r="AW971" i="8"/>
  <c r="AW972" i="8"/>
  <c r="AW973" i="8"/>
  <c r="AW974" i="8"/>
  <c r="AW975" i="8"/>
  <c r="AW976" i="8"/>
  <c r="AW977" i="8"/>
  <c r="AW978" i="8"/>
  <c r="AW979" i="8"/>
  <c r="AW980" i="8"/>
  <c r="AW981" i="8"/>
  <c r="AW982" i="8"/>
  <c r="AW983" i="8"/>
  <c r="AW984" i="8"/>
  <c r="AW985" i="8"/>
  <c r="AW986" i="8"/>
  <c r="AW987" i="8"/>
  <c r="AW988" i="8"/>
  <c r="AW989" i="8"/>
  <c r="AW990" i="8"/>
  <c r="AW991" i="8"/>
  <c r="AW992" i="8"/>
  <c r="AW993" i="8"/>
  <c r="AW994" i="8"/>
  <c r="AW995" i="8"/>
  <c r="AW996" i="8"/>
  <c r="AW997" i="8"/>
  <c r="AW998" i="8"/>
  <c r="AW999" i="8"/>
  <c r="AW1000" i="8"/>
  <c r="AW1001" i="8"/>
  <c r="AW1002" i="8"/>
  <c r="AW1003" i="8"/>
  <c r="AW1004" i="8"/>
  <c r="AW1005" i="8"/>
  <c r="AW1006" i="8"/>
  <c r="AW1007" i="8"/>
  <c r="AW1008" i="8"/>
  <c r="AW1009" i="8"/>
  <c r="AW1010" i="8"/>
  <c r="AW1011" i="8"/>
  <c r="AW1012" i="8"/>
  <c r="AW1013" i="8"/>
  <c r="AW1014" i="8"/>
  <c r="AW1015" i="8"/>
  <c r="AW1016" i="8"/>
  <c r="AW1017" i="8"/>
  <c r="AW1018" i="8"/>
  <c r="AW1019" i="8"/>
  <c r="AW1020" i="8"/>
  <c r="AW1021" i="8"/>
  <c r="AW1022" i="8"/>
  <c r="AW1023" i="8"/>
  <c r="AW1024" i="8"/>
  <c r="AW1025" i="8"/>
  <c r="AW1026" i="8"/>
  <c r="AW1027" i="8"/>
  <c r="AW1028" i="8"/>
  <c r="AW1029" i="8"/>
  <c r="AW1030" i="8"/>
  <c r="AW1031" i="8"/>
  <c r="AW1032" i="8"/>
  <c r="AW1033" i="8"/>
  <c r="AW1034" i="8"/>
  <c r="AW1035" i="8"/>
  <c r="AW1036" i="8"/>
  <c r="AW1037" i="8"/>
  <c r="AW1038" i="8"/>
  <c r="AW1039" i="8"/>
  <c r="AW1040" i="8"/>
  <c r="AW1041" i="8"/>
  <c r="AW1042" i="8"/>
  <c r="AW1043" i="8"/>
  <c r="AW1044" i="8"/>
  <c r="AW1045" i="8"/>
  <c r="AW1046" i="8"/>
  <c r="AW1047" i="8"/>
  <c r="AW1048" i="8"/>
  <c r="AW1049" i="8"/>
  <c r="AW1050" i="8"/>
  <c r="AW1051" i="8"/>
  <c r="AW1052" i="8"/>
  <c r="AW1053" i="8"/>
  <c r="AW1054" i="8"/>
  <c r="AW1055" i="8"/>
  <c r="AW1056" i="8"/>
  <c r="AW1057" i="8"/>
  <c r="AW1058" i="8"/>
  <c r="AW1059" i="8"/>
  <c r="AW1060" i="8"/>
  <c r="AW1061" i="8"/>
  <c r="AW1062" i="8"/>
  <c r="AW1063" i="8"/>
  <c r="AW1064" i="8"/>
  <c r="AW1065" i="8"/>
  <c r="AW1066" i="8"/>
  <c r="AW1067" i="8"/>
  <c r="AW1068" i="8"/>
  <c r="AW1069" i="8"/>
  <c r="AW1070" i="8"/>
  <c r="AW1071" i="8"/>
  <c r="AW1072" i="8"/>
  <c r="AW1073" i="8"/>
  <c r="AW1074" i="8"/>
  <c r="AW1075" i="8"/>
  <c r="AW1076" i="8"/>
  <c r="AW1077" i="8"/>
  <c r="AW1078" i="8"/>
  <c r="AW1079" i="8"/>
  <c r="AW1080" i="8"/>
  <c r="AW1081" i="8"/>
  <c r="AW1082" i="8"/>
  <c r="AW1083" i="8"/>
  <c r="AW1084" i="8"/>
  <c r="AW1085" i="8"/>
  <c r="AW1086" i="8"/>
  <c r="AW1087" i="8"/>
  <c r="AW1088" i="8"/>
  <c r="AW1089" i="8"/>
  <c r="AW1090" i="8"/>
  <c r="AW1091" i="8"/>
  <c r="AW1092" i="8"/>
  <c r="AW1093" i="8"/>
  <c r="AW1094" i="8"/>
  <c r="AW1095" i="8"/>
  <c r="AW1096" i="8"/>
  <c r="AW1097" i="8"/>
  <c r="AW1098" i="8"/>
  <c r="AW1099" i="8"/>
  <c r="AW1100" i="8"/>
  <c r="AW1101" i="8"/>
  <c r="AW1102" i="8"/>
  <c r="AW1103" i="8"/>
  <c r="AW1104" i="8"/>
  <c r="AW1105" i="8"/>
  <c r="AW1106" i="8"/>
  <c r="AW1107" i="8"/>
  <c r="AW1108" i="8"/>
  <c r="AW1109" i="8"/>
  <c r="AW1110" i="8"/>
  <c r="AW1111" i="8"/>
  <c r="AW1112" i="8"/>
  <c r="AW1113" i="8"/>
  <c r="AW1114" i="8"/>
  <c r="AW1115" i="8"/>
  <c r="AW1116" i="8"/>
  <c r="AW1117" i="8"/>
  <c r="AW1118" i="8"/>
  <c r="AW1119" i="8"/>
  <c r="AW1120" i="8"/>
  <c r="AW1121" i="8"/>
  <c r="AW1122" i="8"/>
  <c r="AW1123" i="8"/>
  <c r="AW1124" i="8"/>
  <c r="AW1125" i="8"/>
  <c r="AW1126" i="8"/>
  <c r="AW1127" i="8"/>
  <c r="AW1128" i="8"/>
  <c r="AW1129" i="8"/>
  <c r="AW1130" i="8"/>
  <c r="AW1131" i="8"/>
  <c r="AW1132" i="8"/>
  <c r="AW1133" i="8"/>
  <c r="AW1134" i="8"/>
  <c r="AW1135" i="8"/>
  <c r="AW1136" i="8"/>
  <c r="AW1137" i="8"/>
  <c r="AW1138" i="8"/>
  <c r="AW1139" i="8"/>
  <c r="AW1140" i="8"/>
  <c r="AW1141" i="8"/>
  <c r="AW1142" i="8"/>
  <c r="AW1143" i="8"/>
  <c r="AW1144" i="8"/>
  <c r="AW1145" i="8"/>
  <c r="AW1146" i="8"/>
  <c r="AW1147" i="8"/>
  <c r="AW1148" i="8"/>
  <c r="AW1149" i="8"/>
  <c r="AW1150" i="8"/>
  <c r="AW1151" i="8"/>
  <c r="AW1152" i="8"/>
  <c r="AW1153" i="8"/>
  <c r="AW1154" i="8"/>
  <c r="AW1155" i="8"/>
  <c r="AW1156" i="8"/>
  <c r="AW1157" i="8"/>
  <c r="AW1158" i="8"/>
  <c r="AW1159" i="8"/>
  <c r="AW1160" i="8"/>
  <c r="AW1161" i="8"/>
  <c r="AW1162" i="8"/>
  <c r="AW1163" i="8"/>
  <c r="AW1164" i="8"/>
  <c r="AW1165" i="8"/>
  <c r="AW1166" i="8"/>
  <c r="AW1167" i="8"/>
  <c r="AW1168" i="8"/>
  <c r="AW1169" i="8"/>
  <c r="AW1170" i="8"/>
  <c r="AW1171" i="8"/>
  <c r="AW1172" i="8"/>
  <c r="AW1173" i="8"/>
  <c r="AW1174" i="8"/>
  <c r="AW1175" i="8"/>
  <c r="AW1176" i="8"/>
  <c r="AW1177" i="8"/>
  <c r="AW1178" i="8"/>
  <c r="AW1179" i="8"/>
  <c r="AW1180" i="8"/>
  <c r="AW1181" i="8"/>
  <c r="AW1182" i="8"/>
  <c r="AW1183" i="8"/>
  <c r="AW1184" i="8"/>
  <c r="AW1185" i="8"/>
  <c r="AW1186" i="8"/>
  <c r="AW1187" i="8"/>
  <c r="AW1188" i="8"/>
  <c r="AW1189" i="8"/>
  <c r="AW1190" i="8"/>
  <c r="AW1191" i="8"/>
  <c r="AW1192" i="8"/>
  <c r="AW1193" i="8"/>
  <c r="AW1194" i="8"/>
  <c r="AW1195" i="8"/>
  <c r="AW1196" i="8"/>
  <c r="AW1197" i="8"/>
  <c r="AW1198" i="8"/>
  <c r="AW1199" i="8"/>
  <c r="AW1200" i="8"/>
  <c r="AW1201" i="8"/>
  <c r="AW1202" i="8"/>
  <c r="AW1203" i="8"/>
  <c r="AW1204" i="8"/>
  <c r="AW1205" i="8"/>
  <c r="AW1206" i="8"/>
  <c r="AW1207" i="8"/>
  <c r="AW1208" i="8"/>
  <c r="AW1209" i="8"/>
  <c r="AW1210" i="8"/>
  <c r="AW1211" i="8"/>
  <c r="AW1212" i="8"/>
  <c r="AW1213" i="8"/>
  <c r="AW1214" i="8"/>
  <c r="AW1215" i="8"/>
  <c r="AW1216" i="8"/>
  <c r="AW1217" i="8"/>
  <c r="AW1218" i="8"/>
  <c r="AW1219" i="8"/>
  <c r="AW1220" i="8"/>
  <c r="AW1221" i="8"/>
  <c r="AW1222" i="8"/>
  <c r="AW1223" i="8"/>
  <c r="AW1224" i="8"/>
  <c r="AW1225" i="8"/>
  <c r="AW1226" i="8"/>
  <c r="AW1227" i="8"/>
  <c r="AW1228" i="8"/>
  <c r="AW1229" i="8"/>
  <c r="AW1230" i="8"/>
  <c r="AW1231" i="8"/>
  <c r="AW1232" i="8"/>
  <c r="AW1233" i="8"/>
  <c r="AW1234" i="8"/>
  <c r="AW1235" i="8"/>
  <c r="AW1236" i="8"/>
  <c r="AW1237" i="8"/>
  <c r="AW1238" i="8"/>
  <c r="AW1239" i="8"/>
  <c r="AW1240" i="8"/>
  <c r="AW1241" i="8"/>
  <c r="AW1242" i="8"/>
  <c r="AW1243" i="8"/>
  <c r="AW1244" i="8"/>
  <c r="AW1245" i="8"/>
  <c r="AW1246" i="8"/>
  <c r="AW1247" i="8"/>
  <c r="AW1248" i="8"/>
  <c r="AW1249" i="8"/>
  <c r="AW1250" i="8"/>
  <c r="AW1251" i="8"/>
  <c r="AW1252" i="8"/>
  <c r="AW1253" i="8"/>
  <c r="AW1254" i="8"/>
  <c r="AW1255" i="8"/>
  <c r="AW1256" i="8"/>
  <c r="AW1257" i="8"/>
  <c r="AW1258" i="8"/>
  <c r="AW1259" i="8"/>
  <c r="AW1260" i="8"/>
  <c r="AW1261" i="8"/>
  <c r="AW1262" i="8"/>
  <c r="AW1263" i="8"/>
  <c r="AW1264" i="8"/>
  <c r="AW1265" i="8"/>
  <c r="AW1266" i="8"/>
  <c r="AW1267" i="8"/>
  <c r="AW1268" i="8"/>
  <c r="AW1269" i="8"/>
  <c r="AW1270" i="8"/>
  <c r="AW1271" i="8"/>
  <c r="AW1272" i="8"/>
  <c r="AW1273" i="8"/>
  <c r="AW1274" i="8"/>
  <c r="AW1275" i="8"/>
  <c r="AW1276" i="8"/>
  <c r="AW1277" i="8"/>
  <c r="AW1278" i="8"/>
  <c r="AW1279" i="8"/>
  <c r="AW1280" i="8"/>
  <c r="AW1281" i="8"/>
  <c r="AW1282" i="8"/>
  <c r="AW1283" i="8"/>
  <c r="AW1284" i="8"/>
  <c r="AW1285" i="8"/>
  <c r="AW1286" i="8"/>
  <c r="AW1287" i="8"/>
  <c r="AW1288" i="8"/>
  <c r="AW1289" i="8"/>
  <c r="AW1290" i="8"/>
  <c r="AW1291" i="8"/>
  <c r="AW1292" i="8"/>
  <c r="AW1293" i="8"/>
  <c r="AW1294" i="8"/>
  <c r="AW1295" i="8"/>
  <c r="AW1296" i="8"/>
  <c r="AW1297" i="8"/>
  <c r="AW1298" i="8"/>
  <c r="AW1299" i="8"/>
  <c r="AW1300" i="8"/>
  <c r="AW1301" i="8"/>
  <c r="AW1302" i="8"/>
  <c r="AW1303" i="8"/>
  <c r="AW1304" i="8"/>
  <c r="AW1305" i="8"/>
  <c r="AW1306" i="8"/>
  <c r="AW1307" i="8"/>
  <c r="AW1308" i="8"/>
  <c r="AW1309" i="8"/>
  <c r="AW1310" i="8"/>
  <c r="AW1311" i="8"/>
  <c r="AW1312" i="8"/>
  <c r="AW1313" i="8"/>
  <c r="AW1314" i="8"/>
  <c r="AW1315" i="8"/>
  <c r="AW1316" i="8"/>
  <c r="AW1317" i="8"/>
  <c r="AW1318" i="8"/>
  <c r="AW1319" i="8"/>
  <c r="AW1320" i="8"/>
  <c r="AW1321" i="8"/>
  <c r="AW1322" i="8"/>
  <c r="AW1323" i="8"/>
  <c r="AW1324" i="8"/>
  <c r="AW1325" i="8"/>
  <c r="AW1326" i="8"/>
  <c r="AW1327" i="8"/>
  <c r="AW1328" i="8"/>
  <c r="AW1329" i="8"/>
  <c r="AW1330" i="8"/>
  <c r="AW1331" i="8"/>
  <c r="AW1332" i="8"/>
  <c r="AW1333" i="8"/>
  <c r="AW1334" i="8"/>
  <c r="AW1335" i="8"/>
  <c r="AW1336" i="8"/>
  <c r="AW1337" i="8"/>
  <c r="AW1338" i="8"/>
  <c r="AW1339" i="8"/>
  <c r="AW1340" i="8"/>
  <c r="AW1341" i="8"/>
  <c r="AW1342" i="8"/>
  <c r="AW1343" i="8"/>
  <c r="AW1344" i="8"/>
  <c r="AW1345" i="8"/>
  <c r="AW1346" i="8"/>
  <c r="AW1347" i="8"/>
  <c r="AW1348" i="8"/>
  <c r="AW1349" i="8"/>
  <c r="AW1350" i="8"/>
  <c r="AW1351" i="8"/>
  <c r="AW1352" i="8"/>
  <c r="AW1353" i="8"/>
  <c r="AW1354" i="8"/>
  <c r="AW1355" i="8"/>
  <c r="AW1356" i="8"/>
  <c r="AW1357" i="8"/>
  <c r="AW1358" i="8"/>
  <c r="AW1359" i="8"/>
  <c r="AW1360" i="8"/>
  <c r="AW1361" i="8"/>
  <c r="AW1362" i="8"/>
  <c r="AW1363" i="8"/>
  <c r="AW1364" i="8"/>
  <c r="AW1365" i="8"/>
  <c r="AW1366" i="8"/>
  <c r="AW1367" i="8"/>
  <c r="AW1368" i="8"/>
  <c r="AW1369" i="8"/>
  <c r="AW1370" i="8"/>
  <c r="AW1371" i="8"/>
  <c r="AW1372" i="8"/>
  <c r="AW1373" i="8"/>
  <c r="AW1374" i="8"/>
  <c r="AW1375" i="8"/>
  <c r="AW1376" i="8"/>
  <c r="AW1377" i="8"/>
  <c r="AW1378" i="8"/>
  <c r="AW1379" i="8"/>
  <c r="AW1380" i="8"/>
  <c r="AW1381" i="8"/>
  <c r="AW1382" i="8"/>
  <c r="AW1383" i="8"/>
  <c r="AW1384" i="8"/>
  <c r="AW1385" i="8"/>
  <c r="AW1386" i="8"/>
  <c r="AW1387" i="8"/>
  <c r="AW1388" i="8"/>
  <c r="AW1389" i="8"/>
  <c r="AW1390" i="8"/>
  <c r="AW1391" i="8"/>
  <c r="AW1392" i="8"/>
  <c r="AW1393" i="8"/>
  <c r="AW1394" i="8"/>
  <c r="AW1395" i="8"/>
  <c r="AW1396" i="8"/>
  <c r="AW1397" i="8"/>
  <c r="AW1398" i="8"/>
  <c r="AW1399" i="8"/>
  <c r="AW1400" i="8"/>
  <c r="AW1401" i="8"/>
  <c r="AW1402" i="8"/>
  <c r="AW1403" i="8"/>
  <c r="AW1404" i="8"/>
  <c r="AW1405" i="8"/>
  <c r="AW1406" i="8"/>
  <c r="AW1407" i="8"/>
  <c r="AW1408" i="8"/>
  <c r="AW1409" i="8"/>
  <c r="AW1410" i="8"/>
  <c r="AW1411" i="8"/>
  <c r="AW1412" i="8"/>
  <c r="AW1413" i="8"/>
  <c r="AW1414" i="8"/>
  <c r="AW1415" i="8"/>
  <c r="AW1416" i="8"/>
  <c r="AW1417" i="8"/>
  <c r="AW1418" i="8"/>
  <c r="AW1419" i="8"/>
  <c r="AW1420" i="8"/>
  <c r="AW1421" i="8"/>
  <c r="AW1422" i="8"/>
  <c r="AW1423" i="8"/>
  <c r="AW1424" i="8"/>
  <c r="AW1425" i="8"/>
  <c r="AW1426" i="8"/>
  <c r="AW1427" i="8"/>
  <c r="AW1428" i="8"/>
  <c r="AW1429" i="8"/>
  <c r="AW1430" i="8"/>
  <c r="AW1431" i="8"/>
  <c r="AW1432" i="8"/>
  <c r="AW1433" i="8"/>
  <c r="AW1434" i="8"/>
  <c r="AW1435" i="8"/>
  <c r="AW1436" i="8"/>
  <c r="AW1437" i="8"/>
  <c r="AW1438" i="8"/>
  <c r="AW1439" i="8"/>
  <c r="AW1440" i="8"/>
  <c r="AW1441" i="8"/>
  <c r="AW1442" i="8"/>
  <c r="AW1443" i="8"/>
  <c r="AW1444" i="8"/>
  <c r="AW1445" i="8"/>
  <c r="AW1446" i="8"/>
  <c r="AW1447" i="8"/>
  <c r="AW1448" i="8"/>
  <c r="AW1449" i="8"/>
  <c r="AW1450" i="8"/>
  <c r="AW1451" i="8"/>
  <c r="AW1452" i="8"/>
  <c r="AW1453" i="8"/>
  <c r="AW1454" i="8"/>
  <c r="AW1455" i="8"/>
  <c r="AW1456" i="8"/>
  <c r="AW1457" i="8"/>
  <c r="AW1458" i="8"/>
  <c r="AW1459" i="8"/>
  <c r="AW1460" i="8"/>
  <c r="AW1461" i="8"/>
  <c r="AW1462" i="8"/>
  <c r="AW1463" i="8"/>
  <c r="AW1464" i="8"/>
  <c r="AW1465" i="8"/>
  <c r="AW1466" i="8"/>
  <c r="AW1467" i="8"/>
  <c r="AW1468" i="8"/>
  <c r="AW1469" i="8"/>
  <c r="AW1470" i="8"/>
  <c r="AW1471" i="8"/>
  <c r="AW1472" i="8"/>
  <c r="AW1473" i="8"/>
  <c r="AW1474" i="8"/>
  <c r="AW1475" i="8"/>
  <c r="AW1476" i="8"/>
  <c r="AW1477" i="8"/>
  <c r="AW1478" i="8"/>
  <c r="AW1479" i="8"/>
  <c r="AW1480" i="8"/>
  <c r="AW1481" i="8"/>
  <c r="AW1482" i="8"/>
  <c r="AW1483" i="8"/>
  <c r="AW1484" i="8"/>
  <c r="AW1485" i="8"/>
  <c r="AW1486" i="8"/>
  <c r="AW1487" i="8"/>
  <c r="AW1488" i="8"/>
  <c r="AW1489" i="8"/>
  <c r="AW1490" i="8"/>
  <c r="AW1491" i="8"/>
  <c r="AW1492" i="8"/>
  <c r="AW1493" i="8"/>
  <c r="AW1494" i="8"/>
  <c r="AW1495" i="8"/>
  <c r="AW1496" i="8"/>
  <c r="AW1497" i="8"/>
  <c r="AW1498" i="8"/>
  <c r="AW1499" i="8"/>
  <c r="AW1500" i="8"/>
  <c r="AW1501" i="8"/>
  <c r="AW1502" i="8"/>
  <c r="AW1503" i="8"/>
  <c r="AW1504" i="8"/>
  <c r="AW1505" i="8"/>
  <c r="AW1506" i="8"/>
  <c r="AW1507" i="8"/>
  <c r="AW1508" i="8"/>
  <c r="AW1509" i="8"/>
  <c r="AW1510" i="8"/>
  <c r="AW1511" i="8"/>
  <c r="AW1512" i="8"/>
  <c r="AW1513" i="8"/>
  <c r="AW1514" i="8"/>
  <c r="AW1515" i="8"/>
  <c r="AW1516" i="8"/>
  <c r="AW1517" i="8"/>
  <c r="AW1518" i="8"/>
  <c r="AW1519" i="8"/>
  <c r="AW1520" i="8"/>
  <c r="AW1521" i="8"/>
  <c r="AW1522" i="8"/>
  <c r="AW1523" i="8"/>
  <c r="AW1524" i="8"/>
  <c r="AW1525" i="8"/>
  <c r="AW1526" i="8"/>
  <c r="AW1527" i="8"/>
  <c r="AW1528" i="8"/>
  <c r="AW1529" i="8"/>
  <c r="AW1530" i="8"/>
  <c r="AW1531" i="8"/>
  <c r="AW1532" i="8"/>
  <c r="AW1533" i="8"/>
  <c r="AW1534" i="8"/>
  <c r="AW1535" i="8"/>
  <c r="AW1536" i="8"/>
  <c r="AW1537" i="8"/>
  <c r="AW1538" i="8"/>
  <c r="AW1539" i="8"/>
  <c r="AW1540" i="8"/>
  <c r="AW1541" i="8"/>
  <c r="AW1542" i="8"/>
  <c r="AW1543" i="8"/>
  <c r="AW1544" i="8"/>
  <c r="AW1545" i="8"/>
  <c r="AW1546" i="8"/>
  <c r="AW1547" i="8"/>
  <c r="AW1548" i="8"/>
  <c r="AW1549" i="8"/>
  <c r="AW1550" i="8"/>
  <c r="AW1551" i="8"/>
  <c r="AW1552" i="8"/>
  <c r="AW1553" i="8"/>
  <c r="AW1554" i="8"/>
  <c r="AW1555" i="8"/>
  <c r="AW1556" i="8"/>
  <c r="AW1557" i="8"/>
  <c r="AW1558" i="8"/>
  <c r="AW1559" i="8"/>
  <c r="AW1560" i="8"/>
  <c r="AW1561" i="8"/>
  <c r="AW1562" i="8"/>
  <c r="AW1563" i="8"/>
  <c r="AW1564" i="8"/>
  <c r="AW1565" i="8"/>
  <c r="AW1566" i="8"/>
  <c r="AW1567" i="8"/>
  <c r="AW1568" i="8"/>
  <c r="AW1569" i="8"/>
  <c r="AW1570" i="8"/>
  <c r="AW1571" i="8"/>
  <c r="AW1572" i="8"/>
  <c r="AW1573" i="8"/>
  <c r="AW1574" i="8"/>
  <c r="AW1575" i="8"/>
  <c r="AW1576" i="8"/>
  <c r="AW1577" i="8"/>
  <c r="AW1578" i="8"/>
  <c r="AW1579" i="8"/>
  <c r="AW1580" i="8"/>
  <c r="AW1581" i="8"/>
  <c r="AW1582" i="8"/>
  <c r="AW1583" i="8"/>
  <c r="AW1584" i="8"/>
  <c r="AW1585" i="8"/>
  <c r="AW1586" i="8"/>
  <c r="AW1587" i="8"/>
  <c r="AW1588" i="8"/>
  <c r="AW1589" i="8"/>
  <c r="AW1590" i="8"/>
  <c r="AW1591" i="8"/>
  <c r="AW1592" i="8"/>
  <c r="AW1593" i="8"/>
  <c r="AW1594" i="8"/>
  <c r="AW1595" i="8"/>
  <c r="AW1596" i="8"/>
  <c r="AW1597" i="8"/>
  <c r="AW1598" i="8"/>
  <c r="AW1599" i="8"/>
  <c r="AW1600" i="8"/>
  <c r="AW1601" i="8"/>
  <c r="AW1602" i="8"/>
  <c r="AW1603" i="8"/>
  <c r="AW1604" i="8"/>
  <c r="AW1605" i="8"/>
  <c r="AW1606" i="8"/>
  <c r="AW1607" i="8"/>
  <c r="AW1608" i="8"/>
  <c r="AW1609" i="8"/>
  <c r="AW1610" i="8"/>
  <c r="AW1611" i="8"/>
  <c r="AW1612" i="8"/>
  <c r="AW1613" i="8"/>
  <c r="AW1614" i="8"/>
  <c r="AW1615" i="8"/>
  <c r="AW1616" i="8"/>
  <c r="AW1617" i="8"/>
  <c r="AW1618" i="8"/>
  <c r="AW1619" i="8"/>
  <c r="AW1620" i="8"/>
  <c r="AW1621" i="8"/>
  <c r="AW1622" i="8"/>
  <c r="AW1623" i="8"/>
  <c r="AW1624" i="8"/>
  <c r="AW1625" i="8"/>
  <c r="AW1626" i="8"/>
  <c r="AW1627" i="8"/>
  <c r="AW1628" i="8"/>
  <c r="AW1629" i="8"/>
  <c r="AW1630" i="8"/>
  <c r="AW1631" i="8"/>
  <c r="AW1632" i="8"/>
  <c r="AW1633" i="8"/>
  <c r="AW1634" i="8"/>
  <c r="AW1635" i="8"/>
  <c r="AW1636" i="8"/>
  <c r="AW1637" i="8"/>
  <c r="AW1638" i="8"/>
  <c r="AW1639" i="8"/>
  <c r="AW1640" i="8"/>
  <c r="AW1641" i="8"/>
  <c r="AW1642" i="8"/>
  <c r="AW1643" i="8"/>
  <c r="AW1644" i="8"/>
  <c r="AW1645" i="8"/>
  <c r="AW1646" i="8"/>
  <c r="AW1647" i="8"/>
  <c r="AW1648" i="8"/>
  <c r="AW1649" i="8"/>
  <c r="AW1650" i="8"/>
  <c r="AW1651" i="8"/>
  <c r="AW1652" i="8"/>
  <c r="AW1653" i="8"/>
  <c r="AW1654" i="8"/>
  <c r="AW1655" i="8"/>
  <c r="AW1656" i="8"/>
  <c r="AW1657" i="8"/>
  <c r="AW1658" i="8"/>
  <c r="AW1659" i="8"/>
  <c r="AW1660" i="8"/>
  <c r="AW1661" i="8"/>
  <c r="AW1662" i="8"/>
  <c r="AW1663" i="8"/>
  <c r="AW1664" i="8"/>
  <c r="AW1665" i="8"/>
  <c r="AW1666" i="8"/>
  <c r="AW1667" i="8"/>
  <c r="AW1668" i="8"/>
  <c r="AW1669" i="8"/>
  <c r="AW1670" i="8"/>
  <c r="AW1671" i="8"/>
  <c r="AW1672" i="8"/>
  <c r="AW1673" i="8"/>
  <c r="AW1674" i="8"/>
  <c r="AW1675" i="8"/>
  <c r="AW1676" i="8"/>
  <c r="AW1677" i="8"/>
  <c r="AW1678" i="8"/>
  <c r="AW1679" i="8"/>
  <c r="AW1680" i="8"/>
  <c r="AW1681" i="8"/>
  <c r="AW1682" i="8"/>
  <c r="AW1683" i="8"/>
  <c r="AW1684" i="8"/>
  <c r="AW1685" i="8"/>
  <c r="AW1686" i="8"/>
  <c r="AW1687" i="8"/>
  <c r="AW1688" i="8"/>
  <c r="AW1689" i="8"/>
  <c r="AW1690" i="8"/>
  <c r="AW1691" i="8"/>
  <c r="AW1692" i="8"/>
  <c r="AW1693" i="8"/>
  <c r="AW1694" i="8"/>
  <c r="AW1695" i="8"/>
  <c r="AW1696" i="8"/>
  <c r="AW1697" i="8"/>
  <c r="AW1698" i="8"/>
  <c r="AW1699" i="8"/>
  <c r="AW1700" i="8"/>
  <c r="AW1701" i="8"/>
  <c r="AW1702" i="8"/>
  <c r="AW1703" i="8"/>
  <c r="AW1704" i="8"/>
  <c r="AW1705" i="8"/>
  <c r="AW1706" i="8"/>
  <c r="AW1707" i="8"/>
  <c r="AW1708" i="8"/>
  <c r="AW1709" i="8"/>
  <c r="AW1710" i="8"/>
  <c r="AW1711" i="8"/>
  <c r="AW1712" i="8"/>
  <c r="AW1713" i="8"/>
  <c r="AW1714" i="8"/>
  <c r="AW1715" i="8"/>
  <c r="AW1716" i="8"/>
  <c r="AW1717" i="8"/>
  <c r="AW1718" i="8"/>
  <c r="AW1719" i="8"/>
  <c r="AW1720" i="8"/>
  <c r="AW1721" i="8"/>
  <c r="AW1722" i="8"/>
  <c r="AW1723" i="8"/>
  <c r="AW1724" i="8"/>
  <c r="AW1725" i="8"/>
  <c r="AW1726" i="8"/>
  <c r="AW1727" i="8"/>
  <c r="AW1728" i="8"/>
  <c r="AW1729" i="8"/>
  <c r="AW1730" i="8"/>
  <c r="AW1731" i="8"/>
  <c r="AW1732" i="8"/>
  <c r="AW1733" i="8"/>
  <c r="AW1734" i="8"/>
  <c r="AW1735" i="8"/>
  <c r="AW1736" i="8"/>
  <c r="AW1737" i="8"/>
  <c r="AW1738" i="8"/>
  <c r="AW1739" i="8"/>
  <c r="AW1740" i="8"/>
  <c r="AW1741" i="8"/>
  <c r="AW1742" i="8"/>
  <c r="AW1743" i="8"/>
  <c r="AW1744" i="8"/>
  <c r="AW1745" i="8"/>
  <c r="AW1746" i="8"/>
  <c r="AW1747" i="8"/>
  <c r="AW1748" i="8"/>
  <c r="AW1749" i="8"/>
  <c r="AW1750" i="8"/>
  <c r="AW1751" i="8"/>
  <c r="AW1752" i="8"/>
  <c r="AW1753" i="8"/>
  <c r="AW1754" i="8"/>
  <c r="AW1755" i="8"/>
  <c r="AW1756" i="8"/>
  <c r="AW1757" i="8"/>
  <c r="AW1758" i="8"/>
  <c r="AW1759" i="8"/>
  <c r="AW1760" i="8"/>
  <c r="AW1761" i="8"/>
  <c r="AW1762" i="8"/>
  <c r="AW1763" i="8"/>
  <c r="AW1764" i="8"/>
  <c r="AW1765" i="8"/>
  <c r="AW1766" i="8"/>
  <c r="AW1767" i="8"/>
  <c r="AW1768" i="8"/>
  <c r="AW1769" i="8"/>
  <c r="AW1770" i="8"/>
  <c r="AW1771" i="8"/>
  <c r="AW1772" i="8"/>
  <c r="AW1773" i="8"/>
  <c r="AW1774" i="8"/>
  <c r="AW1775" i="8"/>
  <c r="AW1776" i="8"/>
  <c r="AW1777" i="8"/>
  <c r="AW1778" i="8"/>
  <c r="AW1779" i="8"/>
  <c r="AW1780" i="8"/>
  <c r="AW1781" i="8"/>
  <c r="AW1782" i="8"/>
  <c r="AW1783" i="8"/>
  <c r="AW1784" i="8"/>
  <c r="AW1785" i="8"/>
  <c r="AW1786" i="8"/>
  <c r="AW1787" i="8"/>
  <c r="AW1788" i="8"/>
  <c r="AW1789" i="8"/>
  <c r="AW1790" i="8"/>
  <c r="AW1791" i="8"/>
  <c r="AW1792" i="8"/>
  <c r="AW1793" i="8"/>
  <c r="AW1794" i="8"/>
  <c r="AW1795" i="8"/>
  <c r="AW1796" i="8"/>
  <c r="AW1797" i="8"/>
  <c r="AW1798" i="8"/>
  <c r="AW1799" i="8"/>
  <c r="AW1800" i="8"/>
  <c r="AW1801" i="8"/>
  <c r="AW1802" i="8"/>
  <c r="AW1803" i="8"/>
  <c r="AW1804" i="8"/>
  <c r="AW1805" i="8"/>
  <c r="AW1806" i="8"/>
  <c r="AW1807" i="8"/>
  <c r="AW1808" i="8"/>
  <c r="AW1809" i="8"/>
  <c r="AW1810" i="8"/>
  <c r="AW1811" i="8"/>
  <c r="AW1812" i="8"/>
  <c r="AW1813" i="8"/>
  <c r="AW1814" i="8"/>
  <c r="AW1815" i="8"/>
  <c r="AW1816" i="8"/>
  <c r="AW1817" i="8"/>
  <c r="AW1818" i="8"/>
  <c r="AW1819" i="8"/>
  <c r="AW1820" i="8"/>
  <c r="AW1821" i="8"/>
  <c r="AW1822" i="8"/>
  <c r="AW1823" i="8"/>
  <c r="AW1824" i="8"/>
  <c r="AW1825" i="8"/>
  <c r="AW1826" i="8"/>
  <c r="AW1827" i="8"/>
  <c r="AW1828" i="8"/>
  <c r="AW1829" i="8"/>
  <c r="AW1830" i="8"/>
  <c r="AW1831" i="8"/>
  <c r="AW1832" i="8"/>
  <c r="AW1833" i="8"/>
  <c r="AW1834" i="8"/>
  <c r="AW1835" i="8"/>
  <c r="AW1836" i="8"/>
  <c r="AW1837" i="8"/>
  <c r="AW1838" i="8"/>
  <c r="AW1839" i="8"/>
  <c r="AW1840" i="8"/>
  <c r="AW1841" i="8"/>
  <c r="AW1842" i="8"/>
  <c r="AW1843" i="8"/>
  <c r="AW1844" i="8"/>
  <c r="AW1845" i="8"/>
  <c r="AW1846" i="8"/>
  <c r="AW1847" i="8"/>
  <c r="AW1848" i="8"/>
  <c r="AW1849" i="8"/>
  <c r="AW1850" i="8"/>
  <c r="AW1851" i="8"/>
  <c r="AW1852" i="8"/>
  <c r="AW1853" i="8"/>
  <c r="AW1854" i="8"/>
  <c r="AW1855" i="8"/>
  <c r="AW1856" i="8"/>
  <c r="AW1857" i="8"/>
  <c r="AW1858" i="8"/>
  <c r="AW1859" i="8"/>
  <c r="AW1860" i="8"/>
  <c r="AW1861" i="8"/>
  <c r="AW1862" i="8"/>
  <c r="AW1863" i="8"/>
  <c r="AW1864" i="8"/>
  <c r="AW1865" i="8"/>
  <c r="AW1866" i="8"/>
  <c r="AW1867" i="8"/>
  <c r="AW1868" i="8"/>
  <c r="AW1869" i="8"/>
  <c r="AW1870" i="8"/>
  <c r="AW1871" i="8"/>
  <c r="AW1872" i="8"/>
  <c r="AW1873" i="8"/>
  <c r="AW1874" i="8"/>
  <c r="AW1875" i="8"/>
  <c r="AW1876" i="8"/>
  <c r="AW1877" i="8"/>
  <c r="AW1878" i="8"/>
  <c r="AW1879" i="8"/>
  <c r="AW1880" i="8"/>
  <c r="AW1881" i="8"/>
  <c r="AW1882" i="8"/>
  <c r="AW1883" i="8"/>
  <c r="AW1884" i="8"/>
  <c r="AW1885" i="8"/>
  <c r="AW1886" i="8"/>
  <c r="AW1887" i="8"/>
  <c r="AW1888" i="8"/>
  <c r="AW1889" i="8"/>
  <c r="AW1890" i="8"/>
  <c r="AW1891" i="8"/>
  <c r="AW1892" i="8"/>
  <c r="AW1893" i="8"/>
  <c r="AW1894" i="8"/>
  <c r="AW1895" i="8"/>
  <c r="AW1896" i="8"/>
  <c r="AW1897" i="8"/>
  <c r="AW1898" i="8"/>
  <c r="AW1899" i="8"/>
  <c r="AW1900" i="8"/>
  <c r="AW1901" i="8"/>
  <c r="AW1902" i="8"/>
  <c r="AW1903" i="8"/>
  <c r="AW1904" i="8"/>
  <c r="AW1905" i="8"/>
  <c r="AW1906" i="8"/>
  <c r="AW1907" i="8"/>
  <c r="AW1908" i="8"/>
  <c r="AW1909" i="8"/>
  <c r="AW1910" i="8"/>
  <c r="AW1911" i="8"/>
  <c r="AW1912" i="8"/>
  <c r="AW1913" i="8"/>
  <c r="AW1914" i="8"/>
  <c r="AW1915" i="8"/>
  <c r="AW1916" i="8"/>
  <c r="AW1917" i="8"/>
  <c r="AW1918" i="8"/>
  <c r="AW1919" i="8"/>
  <c r="AW1920" i="8"/>
  <c r="AW1921" i="8"/>
  <c r="AW1922" i="8"/>
  <c r="AW1923" i="8"/>
  <c r="AW1924" i="8"/>
  <c r="AW1925" i="8"/>
  <c r="AW1926" i="8"/>
  <c r="AW1927" i="8"/>
  <c r="AW1928" i="8"/>
  <c r="AW1929" i="8"/>
  <c r="AW1930" i="8"/>
  <c r="AW1931" i="8"/>
  <c r="AW1932" i="8"/>
  <c r="AW1933" i="8"/>
  <c r="AW1934" i="8"/>
  <c r="AW1935" i="8"/>
  <c r="AW1936" i="8"/>
  <c r="AW1937" i="8"/>
  <c r="AW1938" i="8"/>
  <c r="AW1939" i="8"/>
  <c r="AW1940" i="8"/>
  <c r="AW1941" i="8"/>
  <c r="AW1942" i="8"/>
  <c r="AW1943" i="8"/>
  <c r="AW1944" i="8"/>
  <c r="AW1945" i="8"/>
  <c r="AW1946" i="8"/>
  <c r="AW1947" i="8"/>
  <c r="AW1948" i="8"/>
  <c r="AW1949" i="8"/>
  <c r="AW1950" i="8"/>
  <c r="AW1951" i="8"/>
  <c r="AW1952" i="8"/>
  <c r="AW1953" i="8"/>
  <c r="AW1954" i="8"/>
  <c r="AW1955" i="8"/>
  <c r="AW1956" i="8"/>
  <c r="AW1957" i="8"/>
  <c r="AW1958" i="8"/>
  <c r="AW1959" i="8"/>
  <c r="AW1960" i="8"/>
  <c r="AW1961" i="8"/>
  <c r="AW1962" i="8"/>
  <c r="AW1963" i="8"/>
  <c r="AW1964" i="8"/>
  <c r="AW1965" i="8"/>
  <c r="AW1966" i="8"/>
  <c r="AW1967" i="8"/>
  <c r="AW1968" i="8"/>
  <c r="AW1969" i="8"/>
  <c r="AW1970" i="8"/>
  <c r="AW1971" i="8"/>
  <c r="AW1972" i="8"/>
  <c r="AW1973" i="8"/>
  <c r="AW1974" i="8"/>
  <c r="AW1975" i="8"/>
  <c r="AW1976" i="8"/>
  <c r="AW1977" i="8"/>
  <c r="AW1978" i="8"/>
  <c r="AW1979" i="8"/>
  <c r="AW1980" i="8"/>
  <c r="AW1981" i="8"/>
  <c r="AW1982" i="8"/>
  <c r="AW1983" i="8"/>
  <c r="AW1984" i="8"/>
  <c r="AW1985" i="8"/>
  <c r="AW1986" i="8"/>
  <c r="AW1987" i="8"/>
  <c r="AW1988" i="8"/>
  <c r="AW1989" i="8"/>
  <c r="AW1990" i="8"/>
  <c r="AW1991" i="8"/>
  <c r="AW1992" i="8"/>
  <c r="AW1993" i="8"/>
  <c r="AW1994" i="8"/>
  <c r="AW1995" i="8"/>
  <c r="AW1996" i="8"/>
  <c r="AW1997" i="8"/>
  <c r="AW1998" i="8"/>
  <c r="AW1999" i="8"/>
  <c r="AW2000" i="8"/>
  <c r="AW2001" i="8"/>
  <c r="AW2002" i="8"/>
  <c r="AW2003" i="8"/>
  <c r="AW2004" i="8"/>
  <c r="AW2005" i="8"/>
  <c r="AW2006" i="8"/>
  <c r="AW2007" i="8"/>
  <c r="AW2008" i="8"/>
  <c r="AW2009" i="8"/>
  <c r="AW2010" i="8"/>
  <c r="AW2011" i="8"/>
  <c r="AW2012" i="8"/>
  <c r="AW2013" i="8"/>
  <c r="AW2014" i="8"/>
  <c r="AW2015" i="8"/>
  <c r="AW2016" i="8"/>
  <c r="AW2017" i="8"/>
  <c r="AW2018" i="8"/>
  <c r="AW2019" i="8"/>
  <c r="AW2020" i="8"/>
  <c r="AW2021" i="8"/>
  <c r="AW2022" i="8"/>
  <c r="AW2023" i="8"/>
  <c r="AW2024" i="8"/>
  <c r="AW2025" i="8"/>
  <c r="AW2026" i="8"/>
  <c r="AW2027" i="8"/>
  <c r="AW2028" i="8"/>
  <c r="AW2029" i="8"/>
  <c r="AW2030" i="8"/>
  <c r="AW2031" i="8"/>
  <c r="AW2032" i="8"/>
  <c r="AW2033" i="8"/>
  <c r="AW2034" i="8"/>
  <c r="AW2035" i="8"/>
  <c r="AW2036" i="8"/>
  <c r="AW2037" i="8"/>
  <c r="AW2038" i="8"/>
  <c r="AW2039" i="8"/>
  <c r="AW2040" i="8"/>
  <c r="AW2041" i="8"/>
  <c r="AW2042" i="8"/>
  <c r="AW2043" i="8"/>
  <c r="AW2044" i="8"/>
  <c r="AW2045" i="8"/>
  <c r="AW2046" i="8"/>
  <c r="AW2047" i="8"/>
  <c r="AW2048" i="8"/>
  <c r="AW2049" i="8"/>
  <c r="AW2050" i="8"/>
  <c r="AW2051" i="8"/>
  <c r="AW2052" i="8"/>
  <c r="AW2053" i="8"/>
  <c r="AW2054" i="8"/>
  <c r="AW2055" i="8"/>
  <c r="AW2056" i="8"/>
  <c r="AW2057" i="8"/>
  <c r="AW2058" i="8"/>
  <c r="AW2059" i="8"/>
  <c r="AW2060" i="8"/>
  <c r="AW2061" i="8"/>
  <c r="AW2062" i="8"/>
  <c r="AW2063" i="8"/>
  <c r="AW2064" i="8"/>
  <c r="AW2065" i="8"/>
  <c r="AW2066" i="8"/>
  <c r="AW2067" i="8"/>
  <c r="AW2068" i="8"/>
  <c r="AW2069" i="8"/>
  <c r="AW2070" i="8"/>
  <c r="AW2071" i="8"/>
  <c r="AW2072" i="8"/>
  <c r="AW2073" i="8"/>
  <c r="AW2074" i="8"/>
  <c r="AW2075" i="8"/>
  <c r="AW2076" i="8"/>
  <c r="AW2077" i="8"/>
  <c r="AW2078" i="8"/>
  <c r="AW2079" i="8"/>
  <c r="AW2080" i="8"/>
  <c r="AW2081" i="8"/>
  <c r="AW2082" i="8"/>
  <c r="AW2083" i="8"/>
  <c r="AW2084" i="8"/>
  <c r="AW2085" i="8"/>
  <c r="AW2086" i="8"/>
  <c r="AW2087" i="8"/>
  <c r="AW2088" i="8"/>
  <c r="AW2089" i="8"/>
  <c r="AW2090" i="8"/>
  <c r="AW2091" i="8"/>
  <c r="AW2092" i="8"/>
  <c r="AW2093" i="8"/>
  <c r="AW2094" i="8"/>
  <c r="AW2095" i="8"/>
  <c r="AW2096" i="8"/>
  <c r="AW2097" i="8"/>
  <c r="AW2098" i="8"/>
  <c r="AW2099" i="8"/>
  <c r="AW2100" i="8"/>
  <c r="AW2101" i="8"/>
  <c r="AW2102" i="8"/>
  <c r="AW2103" i="8"/>
  <c r="AW2104" i="8"/>
  <c r="AW2105" i="8"/>
  <c r="AW2106" i="8"/>
  <c r="AW2107" i="8"/>
  <c r="AW2108" i="8"/>
  <c r="AW2109" i="8"/>
  <c r="AW2110" i="8"/>
  <c r="AW2111" i="8"/>
  <c r="AW2112" i="8"/>
  <c r="AW2113" i="8"/>
  <c r="AW2114" i="8"/>
  <c r="AW2115" i="8"/>
  <c r="AW2116" i="8"/>
  <c r="AW2117" i="8"/>
  <c r="AW2118" i="8"/>
  <c r="AW2119" i="8"/>
  <c r="AW2120" i="8"/>
  <c r="AW2121" i="8"/>
  <c r="AW2122" i="8"/>
  <c r="AW2123" i="8"/>
  <c r="AW2124" i="8"/>
  <c r="AW2125" i="8"/>
  <c r="AW2126" i="8"/>
  <c r="AW2127" i="8"/>
  <c r="AW2128" i="8"/>
  <c r="AW2129" i="8"/>
  <c r="AW2130" i="8"/>
  <c r="AW2131" i="8"/>
  <c r="AW2132" i="8"/>
  <c r="AW2133" i="8"/>
  <c r="AW2134" i="8"/>
  <c r="AW2135" i="8"/>
  <c r="AW2136" i="8"/>
  <c r="AW2137" i="8"/>
  <c r="AW2138" i="8"/>
  <c r="AW2139" i="8"/>
  <c r="AW2140" i="8"/>
  <c r="AW2141" i="8"/>
  <c r="AW2142" i="8"/>
  <c r="AW2143" i="8"/>
  <c r="AW2144" i="8"/>
  <c r="AW2145" i="8"/>
  <c r="AW2146" i="8"/>
  <c r="AW2147" i="8"/>
  <c r="AW2148" i="8"/>
  <c r="AW2149" i="8"/>
  <c r="AW2150" i="8"/>
  <c r="AW2151" i="8"/>
  <c r="AW2152" i="8"/>
  <c r="AW2153" i="8"/>
  <c r="AW2154" i="8"/>
  <c r="AW2155" i="8"/>
  <c r="AW2156" i="8"/>
  <c r="AW2157" i="8"/>
  <c r="AW2158" i="8"/>
  <c r="AW2159" i="8"/>
  <c r="AW2160" i="8"/>
  <c r="AW2161" i="8"/>
  <c r="AW2162" i="8"/>
  <c r="AW2163" i="8"/>
  <c r="AW2164" i="8"/>
  <c r="AW2165" i="8"/>
  <c r="AW2166" i="8"/>
  <c r="AW2167" i="8"/>
  <c r="AW2168" i="8"/>
  <c r="AW2169" i="8"/>
  <c r="AW2170" i="8"/>
  <c r="AW2171" i="8"/>
  <c r="AW2172" i="8"/>
  <c r="AW2173" i="8"/>
  <c r="AW2174" i="8"/>
  <c r="AW2175" i="8"/>
  <c r="AW2176" i="8"/>
  <c r="AW2177" i="8"/>
  <c r="AW2178" i="8"/>
  <c r="AW2179" i="8"/>
  <c r="AW2180" i="8"/>
  <c r="AW2181" i="8"/>
  <c r="AW2182" i="8"/>
  <c r="AW2183" i="8"/>
  <c r="AW2184" i="8"/>
  <c r="AW2185" i="8"/>
  <c r="AW2186" i="8"/>
  <c r="AW2187" i="8"/>
  <c r="AW2188" i="8"/>
  <c r="AW2189" i="8"/>
  <c r="AW2190" i="8"/>
  <c r="AW2191" i="8"/>
  <c r="AW2192" i="8"/>
  <c r="AW2193" i="8"/>
  <c r="AW2194" i="8"/>
  <c r="AW2195" i="8"/>
  <c r="AW2196" i="8"/>
  <c r="AW2197" i="8"/>
  <c r="AW2198" i="8"/>
  <c r="AW2199" i="8"/>
  <c r="AW2200" i="8"/>
  <c r="AW2201" i="8"/>
  <c r="AW2202" i="8"/>
  <c r="AW2203" i="8"/>
  <c r="AW2204" i="8"/>
  <c r="AW2205" i="8"/>
  <c r="AW2206" i="8"/>
  <c r="AW2207" i="8"/>
  <c r="AW2208" i="8"/>
  <c r="AW2209" i="8"/>
  <c r="AW2210" i="8"/>
  <c r="AW2211" i="8"/>
  <c r="AW2212" i="8"/>
  <c r="AW2213" i="8"/>
  <c r="AW2214" i="8"/>
  <c r="AW2215" i="8"/>
  <c r="AW2216" i="8"/>
  <c r="AW2217" i="8"/>
  <c r="AW2218" i="8"/>
  <c r="AW2219" i="8"/>
  <c r="AW2220" i="8"/>
  <c r="AW2221" i="8"/>
  <c r="AW2222" i="8"/>
  <c r="AW2223" i="8"/>
  <c r="AW2224" i="8"/>
  <c r="AW2225" i="8"/>
  <c r="AW2226" i="8"/>
  <c r="AW2227" i="8"/>
  <c r="AW2228" i="8"/>
  <c r="AW2229" i="8"/>
  <c r="AW2230" i="8"/>
  <c r="AW2231" i="8"/>
  <c r="AW2232" i="8"/>
  <c r="AW2233" i="8"/>
  <c r="AW2234" i="8"/>
  <c r="AW2235" i="8"/>
  <c r="AW2236" i="8"/>
  <c r="AW2237" i="8"/>
  <c r="AW2238" i="8"/>
  <c r="AW2239" i="8"/>
  <c r="AW2240" i="8"/>
  <c r="AW2241" i="8"/>
  <c r="AW2242" i="8"/>
  <c r="AW2243" i="8"/>
  <c r="AW2244" i="8"/>
  <c r="AW2245" i="8"/>
  <c r="AW2246" i="8"/>
  <c r="AW2247" i="8"/>
  <c r="AW2248" i="8"/>
  <c r="AW2249" i="8"/>
  <c r="AW2250" i="8"/>
  <c r="AW2251" i="8"/>
  <c r="AW2252" i="8"/>
  <c r="AW2253" i="8"/>
  <c r="AW2254" i="8"/>
  <c r="AW2255" i="8"/>
  <c r="AW2256" i="8"/>
  <c r="AW2257" i="8"/>
  <c r="AW2258" i="8"/>
  <c r="AW2259" i="8"/>
  <c r="AW2260" i="8"/>
  <c r="AW2261" i="8"/>
  <c r="AW2262" i="8"/>
  <c r="AW2263" i="8"/>
  <c r="AW2264" i="8"/>
  <c r="AW2265" i="8"/>
  <c r="AW2266" i="8"/>
  <c r="AW2267" i="8"/>
  <c r="AW2268" i="8"/>
  <c r="AW2269" i="8"/>
  <c r="AW2270" i="8"/>
  <c r="AW2271" i="8"/>
  <c r="AW2272" i="8"/>
  <c r="AW2273" i="8"/>
  <c r="AW2274" i="8"/>
  <c r="AW2275" i="8"/>
  <c r="AW2276" i="8"/>
  <c r="AW2277" i="8"/>
  <c r="AW2278" i="8"/>
  <c r="AW2279" i="8"/>
  <c r="AW2280" i="8"/>
  <c r="AW2281" i="8"/>
  <c r="AW2282" i="8"/>
  <c r="AW2283" i="8"/>
  <c r="AW2284" i="8"/>
  <c r="AW2285" i="8"/>
  <c r="AW2286" i="8"/>
  <c r="AW2287" i="8"/>
  <c r="AW2288" i="8"/>
  <c r="AW2289" i="8"/>
  <c r="AW2290" i="8"/>
  <c r="AW2291" i="8"/>
  <c r="AW2292" i="8"/>
  <c r="AW2293" i="8"/>
  <c r="AW2294" i="8"/>
  <c r="AW2295" i="8"/>
  <c r="AW2296" i="8"/>
  <c r="AW2297" i="8"/>
  <c r="AW2298" i="8"/>
  <c r="AW2299" i="8"/>
  <c r="AW2300" i="8"/>
  <c r="AW2301" i="8"/>
  <c r="AW2302" i="8"/>
  <c r="AW2303" i="8"/>
  <c r="AW2304" i="8"/>
  <c r="AW2305" i="8"/>
  <c r="AW2306" i="8"/>
  <c r="AW2307" i="8"/>
  <c r="AW2308" i="8"/>
  <c r="AW2309" i="8"/>
  <c r="AW2310" i="8"/>
  <c r="AW2311" i="8"/>
  <c r="AW2312" i="8"/>
  <c r="AW2313" i="8"/>
  <c r="AW2314" i="8"/>
  <c r="AW2315" i="8"/>
  <c r="AW2316" i="8"/>
  <c r="AW2317" i="8"/>
  <c r="AW2318" i="8"/>
  <c r="AW2319" i="8"/>
  <c r="AW2320" i="8"/>
  <c r="AW2321" i="8"/>
  <c r="AW2322" i="8"/>
  <c r="AW2323" i="8"/>
  <c r="AW2324" i="8"/>
  <c r="AW2325" i="8"/>
  <c r="AW2326" i="8"/>
  <c r="AW2327" i="8"/>
  <c r="AW2328" i="8"/>
  <c r="AW2329" i="8"/>
  <c r="AW2330" i="8"/>
  <c r="AW2331" i="8"/>
  <c r="AW2332" i="8"/>
  <c r="AW2333" i="8"/>
  <c r="AW2334" i="8"/>
  <c r="AW2335" i="8"/>
  <c r="AW2336" i="8"/>
  <c r="AW2337" i="8"/>
  <c r="AW2338" i="8"/>
  <c r="AW2339" i="8"/>
  <c r="AW2340" i="8"/>
  <c r="AW2341" i="8"/>
  <c r="AW2342" i="8"/>
  <c r="AW2343" i="8"/>
  <c r="AW2344" i="8"/>
  <c r="AW2345" i="8"/>
  <c r="AW2346" i="8"/>
  <c r="AW2347" i="8"/>
  <c r="AW2348" i="8"/>
  <c r="AW2349" i="8"/>
  <c r="AW2350" i="8"/>
  <c r="AW2351" i="8"/>
  <c r="AW2352" i="8"/>
  <c r="AW2353" i="8"/>
  <c r="AW2354" i="8"/>
  <c r="AW2355" i="8"/>
  <c r="AW2356" i="8"/>
  <c r="AW2357" i="8"/>
  <c r="AW2358" i="8"/>
  <c r="AW2359" i="8"/>
  <c r="AW2360" i="8"/>
  <c r="AW2361" i="8"/>
  <c r="AW2362" i="8"/>
  <c r="AW2363" i="8"/>
  <c r="AW2364" i="8"/>
  <c r="AW2365" i="8"/>
  <c r="AW2366" i="8"/>
  <c r="AW2367" i="8"/>
  <c r="AW2368" i="8"/>
  <c r="AW2369" i="8"/>
  <c r="AW2370" i="8"/>
  <c r="AW2371" i="8"/>
  <c r="AW2372" i="8"/>
  <c r="AW2373" i="8"/>
  <c r="AW2374" i="8"/>
  <c r="AW2375" i="8"/>
  <c r="AW2376" i="8"/>
  <c r="AW2377" i="8"/>
  <c r="AW2378" i="8"/>
  <c r="AW2379" i="8"/>
  <c r="AW2380" i="8"/>
  <c r="AW2381" i="8"/>
  <c r="AW2382" i="8"/>
  <c r="AW2383" i="8"/>
  <c r="AW2384" i="8"/>
  <c r="AW2385" i="8"/>
  <c r="AW2386" i="8"/>
  <c r="AW2387" i="8"/>
  <c r="AW2388" i="8"/>
  <c r="AW2389" i="8"/>
  <c r="AW2390" i="8"/>
  <c r="AW2391" i="8"/>
  <c r="AW2392" i="8"/>
  <c r="AW2393" i="8"/>
  <c r="AW2394" i="8"/>
  <c r="AW2395" i="8"/>
  <c r="AW2396" i="8"/>
  <c r="AW2397" i="8"/>
  <c r="AW2398" i="8"/>
  <c r="AW2399" i="8"/>
  <c r="AW2400" i="8"/>
  <c r="AW2401" i="8"/>
  <c r="AW2402" i="8"/>
  <c r="AW2403" i="8"/>
  <c r="AW2404" i="8"/>
  <c r="AW2405" i="8"/>
  <c r="AW2406" i="8"/>
  <c r="AW2407" i="8"/>
  <c r="AW2408" i="8"/>
  <c r="AW2409" i="8"/>
  <c r="AW2410" i="8"/>
  <c r="AW2411" i="8"/>
  <c r="AW2412" i="8"/>
  <c r="AW2413" i="8"/>
  <c r="AW2414" i="8"/>
  <c r="AW2415" i="8"/>
  <c r="AW2416" i="8"/>
  <c r="AW2417" i="8"/>
  <c r="AW2418" i="8"/>
  <c r="AW2419" i="8"/>
  <c r="AW2420" i="8"/>
  <c r="AW2421" i="8"/>
  <c r="AW2422" i="8"/>
  <c r="AW2423" i="8"/>
  <c r="AW2424" i="8"/>
  <c r="AW2425" i="8"/>
  <c r="AW2426" i="8"/>
  <c r="AW2427" i="8"/>
  <c r="AW2428" i="8"/>
  <c r="AW2429" i="8"/>
  <c r="AW2430" i="8"/>
  <c r="AW2431" i="8"/>
  <c r="AW2432" i="8"/>
  <c r="AW2433" i="8"/>
  <c r="AW2434" i="8"/>
  <c r="AW2435" i="8"/>
  <c r="AW2436" i="8"/>
  <c r="AW2437" i="8"/>
  <c r="AW2438" i="8"/>
  <c r="AW2439" i="8"/>
  <c r="AW2440" i="8"/>
  <c r="AW2441" i="8"/>
  <c r="AW2442" i="8"/>
  <c r="AW2443" i="8"/>
  <c r="AW2444" i="8"/>
  <c r="AW2445" i="8"/>
  <c r="AW2446" i="8"/>
  <c r="AW2447" i="8"/>
  <c r="AW2448" i="8"/>
  <c r="AW2449" i="8"/>
  <c r="AW2450" i="8"/>
  <c r="AW2451" i="8"/>
  <c r="AW2452" i="8"/>
  <c r="AW2453" i="8"/>
  <c r="AW2454" i="8"/>
  <c r="AW2455" i="8"/>
  <c r="AW2456" i="8"/>
  <c r="AW2457" i="8"/>
  <c r="AW2458" i="8"/>
  <c r="AW2459" i="8"/>
  <c r="AW2460" i="8"/>
  <c r="AW2461" i="8"/>
  <c r="AW2462" i="8"/>
  <c r="AW2463" i="8"/>
  <c r="AW2464" i="8"/>
  <c r="AW2465" i="8"/>
  <c r="AW2466" i="8"/>
  <c r="AW2467" i="8"/>
  <c r="AW2468" i="8"/>
  <c r="AW2469" i="8"/>
  <c r="AW2470" i="8"/>
  <c r="AW2471" i="8"/>
  <c r="AW2472" i="8"/>
  <c r="AW2473" i="8"/>
  <c r="AW2474" i="8"/>
  <c r="AW2475" i="8"/>
  <c r="AW2476" i="8"/>
  <c r="AW2477" i="8"/>
  <c r="AW2478" i="8"/>
  <c r="AW2479" i="8"/>
  <c r="AW2480" i="8"/>
  <c r="AW2481" i="8"/>
  <c r="AW2482" i="8"/>
  <c r="AW2483" i="8"/>
  <c r="AW2484" i="8"/>
  <c r="AW2485" i="8"/>
  <c r="AW2486" i="8"/>
  <c r="AW2487" i="8"/>
  <c r="AW2488" i="8"/>
  <c r="AW2489" i="8"/>
  <c r="AW2490" i="8"/>
  <c r="AW2491" i="8"/>
  <c r="AW2492" i="8"/>
  <c r="AW2493" i="8"/>
  <c r="AW2494" i="8"/>
  <c r="AW2495" i="8"/>
  <c r="AW2496" i="8"/>
  <c r="AW2497" i="8"/>
  <c r="AW2498" i="8"/>
  <c r="AW2499" i="8"/>
  <c r="AW2500" i="8"/>
  <c r="AW2501" i="8"/>
  <c r="AW2502" i="8"/>
  <c r="AW2503" i="8"/>
  <c r="AW2504" i="8"/>
  <c r="AW2505" i="8"/>
  <c r="AW2506" i="8"/>
  <c r="AW2507" i="8"/>
  <c r="AW2508" i="8"/>
  <c r="AW2509" i="8"/>
  <c r="AW2510" i="8"/>
  <c r="AW2511" i="8"/>
  <c r="AW2512" i="8"/>
  <c r="AW2513" i="8"/>
  <c r="AW2514" i="8"/>
  <c r="AW2515" i="8"/>
  <c r="AW2516" i="8"/>
  <c r="AW2517" i="8"/>
  <c r="AW2518" i="8"/>
  <c r="AW2519" i="8"/>
  <c r="AW2520" i="8"/>
  <c r="AW2521" i="8"/>
  <c r="AW2522" i="8"/>
  <c r="AW2523" i="8"/>
  <c r="AW2524" i="8"/>
  <c r="AW2525" i="8"/>
  <c r="AW2526" i="8"/>
  <c r="AW2527" i="8"/>
  <c r="AW2528" i="8"/>
  <c r="AW2529" i="8"/>
  <c r="AW2530" i="8"/>
  <c r="AW2531" i="8"/>
  <c r="AW2532" i="8"/>
  <c r="AW2533" i="8"/>
  <c r="AW2534" i="8"/>
  <c r="AW2535" i="8"/>
  <c r="AW2536" i="8"/>
  <c r="AW2537" i="8"/>
  <c r="AW2538" i="8"/>
  <c r="AW2539" i="8"/>
  <c r="AW2540" i="8"/>
  <c r="AW2541" i="8"/>
  <c r="AW2542" i="8"/>
  <c r="AW2543" i="8"/>
  <c r="AW2544" i="8"/>
  <c r="AW2545" i="8"/>
  <c r="AW2546" i="8"/>
  <c r="AW2547" i="8"/>
  <c r="AW2548" i="8"/>
  <c r="AW2549" i="8"/>
  <c r="AW2550" i="8"/>
  <c r="AW2551" i="8"/>
  <c r="AW2552" i="8"/>
  <c r="AW2553" i="8"/>
  <c r="AW2554" i="8"/>
  <c r="AW2555" i="8"/>
  <c r="AW2556" i="8"/>
  <c r="AW2557" i="8"/>
  <c r="AW2558" i="8"/>
  <c r="AW2559" i="8"/>
  <c r="AW2560" i="8"/>
  <c r="AW2561" i="8"/>
  <c r="AW2562" i="8"/>
  <c r="AW2563" i="8"/>
  <c r="AW2564" i="8"/>
  <c r="AW2565" i="8"/>
  <c r="AW2566" i="8"/>
  <c r="AW2567" i="8"/>
  <c r="AW2568" i="8"/>
  <c r="AW2569" i="8"/>
  <c r="AW2570" i="8"/>
  <c r="AW2571" i="8"/>
  <c r="AW2572" i="8"/>
  <c r="AW2573" i="8"/>
  <c r="AW2574" i="8"/>
  <c r="AW2575" i="8"/>
  <c r="AW2576" i="8"/>
  <c r="AW2577" i="8"/>
  <c r="AW2578" i="8"/>
  <c r="AW2579" i="8"/>
  <c r="AW2580" i="8"/>
  <c r="AW2581" i="8"/>
  <c r="AW2582" i="8"/>
  <c r="AW2583" i="8"/>
  <c r="AW2584" i="8"/>
  <c r="AW2585" i="8"/>
  <c r="AW2586" i="8"/>
  <c r="AW2587" i="8"/>
  <c r="AW2588" i="8"/>
  <c r="AW2589" i="8"/>
  <c r="AW2590" i="8"/>
  <c r="AW2591" i="8"/>
  <c r="AW2592" i="8"/>
  <c r="AW2593" i="8"/>
  <c r="AW2594" i="8"/>
  <c r="AW2595" i="8"/>
  <c r="AW2596" i="8"/>
  <c r="AW2597" i="8"/>
  <c r="AW2598" i="8"/>
  <c r="AW2599" i="8"/>
  <c r="AW2600" i="8"/>
  <c r="AW2601" i="8"/>
  <c r="AW2602" i="8"/>
  <c r="AW2603" i="8"/>
  <c r="AW2604" i="8"/>
  <c r="AW2605" i="8"/>
  <c r="AW2606" i="8"/>
  <c r="AW2607" i="8"/>
  <c r="AW2608" i="8"/>
  <c r="AW2609" i="8"/>
  <c r="AW2610" i="8"/>
  <c r="AW2611" i="8"/>
  <c r="AW2612" i="8"/>
  <c r="AW2613" i="8"/>
  <c r="AW2614" i="8"/>
  <c r="AW2615" i="8"/>
  <c r="AW2616" i="8"/>
  <c r="AW2617" i="8"/>
  <c r="AW2618" i="8"/>
  <c r="AW2619" i="8"/>
  <c r="AW2620" i="8"/>
  <c r="AW2621" i="8"/>
  <c r="AW2622" i="8"/>
  <c r="AW2623" i="8"/>
  <c r="AW2624" i="8"/>
  <c r="AW2625" i="8"/>
  <c r="AW2626" i="8"/>
  <c r="AW2627" i="8"/>
  <c r="AW2628" i="8"/>
  <c r="AW2629" i="8"/>
  <c r="AW2630" i="8"/>
  <c r="AW2631" i="8"/>
  <c r="AW2632" i="8"/>
  <c r="AW2633" i="8"/>
  <c r="AW2634" i="8"/>
  <c r="AW2635" i="8"/>
  <c r="AW2636" i="8"/>
  <c r="AW2637" i="8"/>
  <c r="AW2638" i="8"/>
  <c r="AW2639" i="8"/>
  <c r="AW2640" i="8"/>
  <c r="AW2641" i="8"/>
  <c r="AW2642" i="8"/>
  <c r="AW2643" i="8"/>
  <c r="AW2644" i="8"/>
  <c r="AW2645" i="8"/>
  <c r="AW2646" i="8"/>
  <c r="AW2647" i="8"/>
  <c r="AW2648" i="8"/>
  <c r="AW2649" i="8"/>
  <c r="AW2650" i="8"/>
  <c r="AW2651" i="8"/>
  <c r="AW2652" i="8"/>
  <c r="AW2653" i="8"/>
  <c r="AW2654" i="8"/>
  <c r="AW2655" i="8"/>
  <c r="AW2656" i="8"/>
  <c r="AW2657" i="8"/>
  <c r="AW2658" i="8"/>
  <c r="AW2659" i="8"/>
  <c r="AW2660" i="8"/>
  <c r="AW2661" i="8"/>
  <c r="AW2662" i="8"/>
  <c r="AW2663" i="8"/>
  <c r="AW2664" i="8"/>
  <c r="AW2665" i="8"/>
  <c r="AW2666" i="8"/>
  <c r="AW2667" i="8"/>
  <c r="AW2668" i="8"/>
  <c r="AW2669" i="8"/>
  <c r="AW2670" i="8"/>
  <c r="AW2671" i="8"/>
  <c r="AW2672" i="8"/>
  <c r="AW2673" i="8"/>
  <c r="AW2674" i="8"/>
  <c r="AW2675" i="8"/>
  <c r="AW2676" i="8"/>
  <c r="AW2677" i="8"/>
  <c r="AW2678" i="8"/>
  <c r="AW2679" i="8"/>
  <c r="AW2680" i="8"/>
  <c r="AW2681" i="8"/>
  <c r="AW2682" i="8"/>
  <c r="AW2683" i="8"/>
  <c r="AW2684" i="8"/>
  <c r="AW2685" i="8"/>
  <c r="AW2686" i="8"/>
  <c r="AW2687" i="8"/>
  <c r="AW2688" i="8"/>
  <c r="AW2689" i="8"/>
  <c r="AW2690" i="8"/>
  <c r="AW2691" i="8"/>
  <c r="AW2692" i="8"/>
  <c r="AW2693" i="8"/>
  <c r="AW2694" i="8"/>
  <c r="AW2695" i="8"/>
  <c r="AW2696" i="8"/>
  <c r="AW2697" i="8"/>
  <c r="AW2698" i="8"/>
  <c r="AW2699" i="8"/>
  <c r="AW2700" i="8"/>
  <c r="AW2701" i="8"/>
  <c r="AW2702" i="8"/>
  <c r="AW2703" i="8"/>
  <c r="AW2704" i="8"/>
  <c r="AW2705" i="8"/>
  <c r="AW2706" i="8"/>
  <c r="AW2707" i="8"/>
  <c r="AW2708" i="8"/>
  <c r="AW2709" i="8"/>
  <c r="AW2710" i="8"/>
  <c r="AW2711" i="8"/>
  <c r="AW2712" i="8"/>
  <c r="AW2713" i="8"/>
  <c r="AW2714" i="8"/>
  <c r="AW2715" i="8"/>
  <c r="AW2716" i="8"/>
  <c r="AW2717" i="8"/>
  <c r="AW2718" i="8"/>
  <c r="AW2719" i="8"/>
  <c r="AW2720" i="8"/>
  <c r="AW2721" i="8"/>
  <c r="AW2722" i="8"/>
  <c r="AW2723" i="8"/>
  <c r="AW2724" i="8"/>
  <c r="AW2725" i="8"/>
  <c r="AW2726" i="8"/>
  <c r="AW2727" i="8"/>
  <c r="AW2728" i="8"/>
  <c r="AW2729" i="8"/>
  <c r="AW2730" i="8"/>
  <c r="AW2731" i="8"/>
  <c r="AW2732" i="8"/>
  <c r="AW2733" i="8"/>
  <c r="AW2734" i="8"/>
  <c r="AW2735" i="8"/>
  <c r="AW2736" i="8"/>
  <c r="AW2737" i="8"/>
  <c r="AW2738" i="8"/>
  <c r="AW2739" i="8"/>
  <c r="AW2740" i="8"/>
  <c r="AW2741" i="8"/>
  <c r="AW2742" i="8"/>
  <c r="AW2743" i="8"/>
  <c r="AW2744" i="8"/>
  <c r="AW2745" i="8"/>
  <c r="AW2746" i="8"/>
  <c r="AW2747" i="8"/>
  <c r="AW2748" i="8"/>
  <c r="AW2749" i="8"/>
  <c r="AW2750" i="8"/>
  <c r="AW2751" i="8"/>
  <c r="AW2752" i="8"/>
  <c r="AW2753" i="8"/>
  <c r="AW2754" i="8"/>
  <c r="AW2755" i="8"/>
  <c r="AW2756" i="8"/>
  <c r="AW2757" i="8"/>
  <c r="AW2758" i="8"/>
  <c r="AW2759" i="8"/>
  <c r="AW2760" i="8"/>
  <c r="AW2761" i="8"/>
  <c r="AW2762" i="8"/>
  <c r="AW2763" i="8"/>
  <c r="AW2764" i="8"/>
  <c r="AW2765" i="8"/>
  <c r="AW2766" i="8"/>
  <c r="AW2767" i="8"/>
  <c r="AW2768" i="8"/>
  <c r="AW2769" i="8"/>
  <c r="AW2770" i="8"/>
  <c r="AW2771" i="8"/>
  <c r="AW2772" i="8"/>
  <c r="AW2773" i="8"/>
  <c r="AW2774" i="8"/>
  <c r="AW2775" i="8"/>
  <c r="AW2776" i="8"/>
  <c r="AW2777" i="8"/>
  <c r="AW2778" i="8"/>
  <c r="AW2779" i="8"/>
  <c r="AW2780" i="8"/>
  <c r="AW2781" i="8"/>
  <c r="AW2782" i="8"/>
  <c r="AW2783" i="8"/>
  <c r="AW2784" i="8"/>
  <c r="AW2785" i="8"/>
  <c r="AW2786" i="8"/>
  <c r="AW2787" i="8"/>
  <c r="AW2788" i="8"/>
  <c r="AW2789" i="8"/>
  <c r="AW2790" i="8"/>
  <c r="AW2791" i="8"/>
  <c r="AW2792" i="8"/>
  <c r="AW2793" i="8"/>
  <c r="AW2794" i="8"/>
  <c r="AW2795" i="8"/>
  <c r="AW2796" i="8"/>
  <c r="AW2797" i="8"/>
  <c r="AW2798" i="8"/>
  <c r="AW2799" i="8"/>
  <c r="AW2800" i="8"/>
  <c r="AW2801" i="8"/>
  <c r="AW2802" i="8"/>
  <c r="AW2803" i="8"/>
  <c r="AW2804" i="8"/>
  <c r="AW2805" i="8"/>
  <c r="AW2806" i="8"/>
  <c r="AW2807" i="8"/>
  <c r="AW2808" i="8"/>
  <c r="AW2809" i="8"/>
  <c r="AW2810" i="8"/>
  <c r="AW2811" i="8"/>
  <c r="AW2812" i="8"/>
  <c r="AW2813" i="8"/>
  <c r="AW2814" i="8"/>
  <c r="AW2815" i="8"/>
  <c r="AW2816" i="8"/>
  <c r="AW2817" i="8"/>
  <c r="AW2818" i="8"/>
  <c r="AW2819" i="8"/>
  <c r="AW2820" i="8"/>
  <c r="AW2821" i="8"/>
  <c r="AW2822" i="8"/>
  <c r="AW2823" i="8"/>
  <c r="AW2824" i="8"/>
  <c r="AW2825" i="8"/>
  <c r="AW2826" i="8"/>
  <c r="AW2827" i="8"/>
  <c r="AW2828" i="8"/>
  <c r="AW2829" i="8"/>
  <c r="AW2830" i="8"/>
  <c r="AW2831" i="8"/>
  <c r="AW2832" i="8"/>
  <c r="AW2833" i="8"/>
  <c r="AW2834" i="8"/>
  <c r="AW2835" i="8"/>
  <c r="AW2836" i="8"/>
  <c r="AW2837" i="8"/>
  <c r="AW2838" i="8"/>
  <c r="AW2839" i="8"/>
  <c r="AW2840" i="8"/>
  <c r="AW2841" i="8"/>
  <c r="AW2842" i="8"/>
  <c r="AW2843" i="8"/>
  <c r="AW2844" i="8"/>
  <c r="AW2845" i="8"/>
  <c r="AW2846" i="8"/>
  <c r="AW2847" i="8"/>
  <c r="AW2848" i="8"/>
  <c r="AW2849" i="8"/>
  <c r="AW2850" i="8"/>
  <c r="AW2851" i="8"/>
  <c r="AW2852" i="8"/>
  <c r="AW2853" i="8"/>
  <c r="AW2854" i="8"/>
  <c r="AW2855" i="8"/>
  <c r="AW2856" i="8"/>
  <c r="AW2857" i="8"/>
  <c r="AW2858" i="8"/>
  <c r="AW2859" i="8"/>
  <c r="AW2860" i="8"/>
  <c r="AW2861" i="8"/>
  <c r="AW2862" i="8"/>
  <c r="AW2863" i="8"/>
  <c r="AW2864" i="8"/>
  <c r="AW2865" i="8"/>
  <c r="AW2866" i="8"/>
  <c r="AW2867" i="8"/>
  <c r="AW2868" i="8"/>
  <c r="AW2869" i="8"/>
  <c r="AW2870" i="8"/>
  <c r="AW2871" i="8"/>
  <c r="AW2872" i="8"/>
  <c r="AW2873" i="8"/>
  <c r="AW2874" i="8"/>
  <c r="AW2875" i="8"/>
  <c r="AW2876" i="8"/>
  <c r="AW2877" i="8"/>
  <c r="AW2878" i="8"/>
  <c r="AW2879" i="8"/>
  <c r="AW2880" i="8"/>
  <c r="AW2881" i="8"/>
  <c r="AW2882" i="8"/>
  <c r="AW2883" i="8"/>
  <c r="AW2884" i="8"/>
  <c r="AW2885" i="8"/>
  <c r="AW2886" i="8"/>
  <c r="AW2887" i="8"/>
  <c r="AW2888" i="8"/>
  <c r="AW2889" i="8"/>
  <c r="AW2890" i="8"/>
  <c r="AW2891" i="8"/>
  <c r="AW2892" i="8"/>
  <c r="AW2893" i="8"/>
  <c r="AW2894" i="8"/>
  <c r="AW2895" i="8"/>
  <c r="AW2896" i="8"/>
  <c r="AW2897" i="8"/>
  <c r="AW2898" i="8"/>
  <c r="AW2899" i="8"/>
  <c r="AW2900" i="8"/>
  <c r="AW2901" i="8"/>
  <c r="AW2902" i="8"/>
  <c r="AW2903" i="8"/>
  <c r="AW2904" i="8"/>
  <c r="AW2905" i="8"/>
  <c r="AW2906" i="8"/>
  <c r="AW2907" i="8"/>
  <c r="AW2908" i="8"/>
  <c r="AW2909" i="8"/>
  <c r="AW2910" i="8"/>
  <c r="AW2911" i="8"/>
  <c r="AW2912" i="8"/>
  <c r="AW2913" i="8"/>
  <c r="AW2914" i="8"/>
  <c r="AW2915" i="8"/>
  <c r="AW2916" i="8"/>
  <c r="AW2917" i="8"/>
  <c r="AW2918" i="8"/>
  <c r="AW2919" i="8"/>
  <c r="AW2920" i="8"/>
  <c r="AW2921" i="8"/>
  <c r="AW2922" i="8"/>
  <c r="AW2923" i="8"/>
  <c r="AW2924" i="8"/>
  <c r="AW2925" i="8"/>
  <c r="AW2926" i="8"/>
  <c r="AW2927" i="8"/>
  <c r="AW2928" i="8"/>
  <c r="AW2929" i="8"/>
  <c r="AW2930" i="8"/>
  <c r="AW2931" i="8"/>
  <c r="AW2932" i="8"/>
  <c r="AW2933" i="8"/>
  <c r="AW2934" i="8"/>
  <c r="AW2935" i="8"/>
  <c r="AW2936" i="8"/>
  <c r="AW2937" i="8"/>
  <c r="AW2938" i="8"/>
  <c r="AW2939" i="8"/>
  <c r="AW2940" i="8"/>
  <c r="AW2941" i="8"/>
  <c r="AW2942" i="8"/>
  <c r="AW2943" i="8"/>
  <c r="AW2944" i="8"/>
  <c r="AW2945" i="8"/>
  <c r="AW2946" i="8"/>
  <c r="AW2947" i="8"/>
  <c r="AW2948" i="8"/>
  <c r="AW2949" i="8"/>
  <c r="AW2950" i="8"/>
  <c r="AW2951" i="8"/>
  <c r="AW2952" i="8"/>
  <c r="AW2953" i="8"/>
  <c r="AW2954" i="8"/>
  <c r="AW2955" i="8"/>
  <c r="AW2956" i="8"/>
  <c r="AW2957" i="8"/>
  <c r="AW2958" i="8"/>
  <c r="AW2959" i="8"/>
  <c r="AW2960" i="8"/>
  <c r="AW2961" i="8"/>
  <c r="AW2962" i="8"/>
  <c r="AW2963" i="8"/>
  <c r="AW2964" i="8"/>
  <c r="AW2965" i="8"/>
  <c r="AW2966" i="8"/>
  <c r="AW2967" i="8"/>
  <c r="AW2968" i="8"/>
  <c r="AW2969" i="8"/>
  <c r="AW2970" i="8"/>
  <c r="AW2971" i="8"/>
  <c r="AW2972" i="8"/>
  <c r="AW2973" i="8"/>
  <c r="AW2974" i="8"/>
  <c r="AW2975" i="8"/>
  <c r="AW2976" i="8"/>
  <c r="AW2977" i="8"/>
  <c r="AW2978" i="8"/>
  <c r="AW2979" i="8"/>
  <c r="AW2980" i="8"/>
  <c r="AW2981" i="8"/>
  <c r="AW2982" i="8"/>
  <c r="AW2983" i="8"/>
  <c r="AW2984" i="8"/>
  <c r="AW2985" i="8"/>
  <c r="AW2986" i="8"/>
  <c r="AW2987" i="8"/>
  <c r="AW2988" i="8"/>
  <c r="AW2989" i="8"/>
  <c r="AW2990" i="8"/>
  <c r="AW2991" i="8"/>
  <c r="AW2992" i="8"/>
  <c r="AW2993" i="8"/>
  <c r="AW2994" i="8"/>
  <c r="AW2995" i="8"/>
  <c r="AW2996" i="8"/>
  <c r="AW2997" i="8"/>
  <c r="AW2998" i="8"/>
  <c r="AW2999" i="8"/>
  <c r="AW3000" i="8"/>
  <c r="AW3001" i="8"/>
  <c r="AW3002" i="8"/>
  <c r="AW3003" i="8"/>
  <c r="AW3004" i="8"/>
  <c r="AW3005" i="8"/>
  <c r="AW3006" i="8"/>
  <c r="AW3007" i="8"/>
  <c r="AW3008" i="8"/>
  <c r="AW3009" i="8"/>
  <c r="AW3010" i="8"/>
  <c r="AW3011" i="8"/>
  <c r="AW3012" i="8"/>
  <c r="AW3013" i="8"/>
  <c r="AW3014" i="8"/>
  <c r="AW3015" i="8"/>
  <c r="AW3016" i="8"/>
  <c r="AW3017" i="8"/>
  <c r="AW3018" i="8"/>
  <c r="AW3019" i="8"/>
  <c r="AW3020" i="8"/>
  <c r="AW3021" i="8"/>
  <c r="AW3022" i="8"/>
  <c r="AW3023" i="8"/>
  <c r="AW3024" i="8"/>
  <c r="AW3025" i="8"/>
  <c r="AW3026" i="8"/>
  <c r="AW3027" i="8"/>
  <c r="AW3028" i="8"/>
  <c r="AW3029" i="8"/>
  <c r="AW3030" i="8"/>
  <c r="AW3031" i="8"/>
  <c r="AW3032" i="8"/>
  <c r="AW3033" i="8"/>
  <c r="AW3034" i="8"/>
  <c r="AW3035" i="8"/>
  <c r="AW3036" i="8"/>
  <c r="AW3037" i="8"/>
  <c r="AW3038" i="8"/>
  <c r="AW3039" i="8"/>
  <c r="AW3040" i="8"/>
  <c r="AW3041" i="8"/>
  <c r="AW3042" i="8"/>
  <c r="AW3043" i="8"/>
  <c r="AW3044" i="8"/>
  <c r="AW3045" i="8"/>
  <c r="AW3046" i="8"/>
  <c r="AW3047" i="8"/>
  <c r="AW3048" i="8"/>
  <c r="AW3049" i="8"/>
  <c r="AW3050" i="8"/>
  <c r="AW3051" i="8"/>
  <c r="AW3052" i="8"/>
  <c r="AW3053" i="8"/>
  <c r="AW3054" i="8"/>
  <c r="AW3055" i="8"/>
  <c r="AW3056" i="8"/>
  <c r="AW3057" i="8"/>
  <c r="AW3058" i="8"/>
  <c r="AW3059" i="8"/>
  <c r="AW3060" i="8"/>
  <c r="AW3061" i="8"/>
  <c r="AW3062" i="8"/>
  <c r="AW3063" i="8"/>
  <c r="AW3064" i="8"/>
  <c r="AW3065" i="8"/>
  <c r="AW3066" i="8"/>
  <c r="AW3067" i="8"/>
  <c r="AW3068" i="8"/>
  <c r="AW3069" i="8"/>
  <c r="AW3070" i="8"/>
  <c r="AW3071" i="8"/>
  <c r="AW3072" i="8"/>
  <c r="AW3073" i="8"/>
  <c r="AW3074" i="8"/>
  <c r="AW3075" i="8"/>
  <c r="AW52" i="8"/>
  <c r="AW51" i="8"/>
  <c r="AW50" i="8"/>
  <c r="AW49" i="8"/>
  <c r="AW48" i="8"/>
  <c r="AW47" i="8"/>
  <c r="AW46" i="8"/>
  <c r="AW45" i="8"/>
  <c r="AW44" i="8"/>
  <c r="AW43" i="8"/>
  <c r="AW42" i="8"/>
  <c r="AW41" i="8"/>
  <c r="AW40" i="8"/>
  <c r="AT766" i="8"/>
  <c r="AT767" i="8"/>
  <c r="AT768" i="8"/>
  <c r="AT769" i="8"/>
  <c r="AT770" i="8"/>
  <c r="AT771" i="8"/>
  <c r="AT772" i="8"/>
  <c r="AT773" i="8"/>
  <c r="AT774" i="8"/>
  <c r="AT775" i="8"/>
  <c r="AT776" i="8"/>
  <c r="AT777" i="8"/>
  <c r="AT778" i="8"/>
  <c r="AT779" i="8"/>
  <c r="AT780" i="8"/>
  <c r="AT781" i="8"/>
  <c r="AT782" i="8"/>
  <c r="AT783" i="8"/>
  <c r="AT784" i="8"/>
  <c r="AT785" i="8"/>
  <c r="AT786" i="8"/>
  <c r="AT787" i="8"/>
  <c r="AT788" i="8"/>
  <c r="AT789" i="8"/>
  <c r="AT790" i="8"/>
  <c r="AT791" i="8"/>
  <c r="AT792" i="8"/>
  <c r="AT793" i="8"/>
  <c r="AT794" i="8"/>
  <c r="AT795" i="8"/>
  <c r="AT796" i="8"/>
  <c r="AT797" i="8"/>
  <c r="AT798" i="8"/>
  <c r="AT799" i="8"/>
  <c r="AT800" i="8"/>
  <c r="AT801" i="8"/>
  <c r="AT802" i="8"/>
  <c r="AT803" i="8"/>
  <c r="AT804" i="8"/>
  <c r="AT805" i="8"/>
  <c r="AT806" i="8"/>
  <c r="AT807" i="8"/>
  <c r="AT808" i="8"/>
  <c r="AT809" i="8"/>
  <c r="AT810" i="8"/>
  <c r="AT811" i="8"/>
  <c r="AT812" i="8"/>
  <c r="AT813" i="8"/>
  <c r="AT814" i="8"/>
  <c r="AT815" i="8"/>
  <c r="AT816" i="8"/>
  <c r="AT817" i="8"/>
  <c r="AT818" i="8"/>
  <c r="AT819" i="8"/>
  <c r="AT820" i="8"/>
  <c r="AT821" i="8"/>
  <c r="AT822" i="8"/>
  <c r="AT823" i="8"/>
  <c r="AT824" i="8"/>
  <c r="AT825" i="8"/>
  <c r="AT826" i="8"/>
  <c r="AT827" i="8"/>
  <c r="AT828" i="8"/>
  <c r="AT829" i="8"/>
  <c r="AT830" i="8"/>
  <c r="AT831" i="8"/>
  <c r="AT832" i="8"/>
  <c r="AT833" i="8"/>
  <c r="AT834" i="8"/>
  <c r="AT835" i="8"/>
  <c r="AT836" i="8"/>
  <c r="AT837" i="8"/>
  <c r="AT838" i="8"/>
  <c r="AT839" i="8"/>
  <c r="AT840" i="8"/>
  <c r="AT841" i="8"/>
  <c r="AT842" i="8"/>
  <c r="AT843" i="8"/>
  <c r="AT844" i="8"/>
  <c r="AT845" i="8"/>
  <c r="AT846" i="8"/>
  <c r="AT847" i="8"/>
  <c r="AT848" i="8"/>
  <c r="AT849" i="8"/>
  <c r="AT850" i="8"/>
  <c r="AT851" i="8"/>
  <c r="AT852" i="8"/>
  <c r="AT853" i="8"/>
  <c r="AT854" i="8"/>
  <c r="AT855" i="8"/>
  <c r="AT856" i="8"/>
  <c r="AT857" i="8"/>
  <c r="AT858" i="8"/>
  <c r="AT859" i="8"/>
  <c r="AT860" i="8"/>
  <c r="AT861" i="8"/>
  <c r="AT862" i="8"/>
  <c r="AT863" i="8"/>
  <c r="AT864" i="8"/>
  <c r="AT865" i="8"/>
  <c r="AT866" i="8"/>
  <c r="AT867" i="8"/>
  <c r="AT868" i="8"/>
  <c r="AT869" i="8"/>
  <c r="AT870" i="8"/>
  <c r="AT871" i="8"/>
  <c r="AT872" i="8"/>
  <c r="AT873" i="8"/>
  <c r="AT874" i="8"/>
  <c r="AT875" i="8"/>
  <c r="AT876" i="8"/>
  <c r="AT877" i="8"/>
  <c r="AT878" i="8"/>
  <c r="AT879" i="8"/>
  <c r="AT880" i="8"/>
  <c r="AT881" i="8"/>
  <c r="AT882" i="8"/>
  <c r="AT883" i="8"/>
  <c r="AT884" i="8"/>
  <c r="AT885" i="8"/>
  <c r="AT886" i="8"/>
  <c r="AT887" i="8"/>
  <c r="AT888" i="8"/>
  <c r="AT889" i="8"/>
  <c r="AT890" i="8"/>
  <c r="AT891" i="8"/>
  <c r="AT892" i="8"/>
  <c r="AT893" i="8"/>
  <c r="AT894" i="8"/>
  <c r="AT895" i="8"/>
  <c r="AT896" i="8"/>
  <c r="AT897" i="8"/>
  <c r="AT898" i="8"/>
  <c r="AT899" i="8"/>
  <c r="AT900" i="8"/>
  <c r="AT901" i="8"/>
  <c r="AT902" i="8"/>
  <c r="AT903" i="8"/>
  <c r="AT904" i="8"/>
  <c r="AT905" i="8"/>
  <c r="AT906" i="8"/>
  <c r="AT907" i="8"/>
  <c r="AT908" i="8"/>
  <c r="AT909" i="8"/>
  <c r="AT910" i="8"/>
  <c r="AT911" i="8"/>
  <c r="AT912" i="8"/>
  <c r="AT913" i="8"/>
  <c r="AT914" i="8"/>
  <c r="AT915" i="8"/>
  <c r="AT916" i="8"/>
  <c r="AT917" i="8"/>
  <c r="AT918" i="8"/>
  <c r="AT919" i="8"/>
  <c r="AT920" i="8"/>
  <c r="AT921" i="8"/>
  <c r="AT922" i="8"/>
  <c r="AT923" i="8"/>
  <c r="AT924" i="8"/>
  <c r="AT925" i="8"/>
  <c r="AT926" i="8"/>
  <c r="AT927" i="8"/>
  <c r="AT928" i="8"/>
  <c r="AT929" i="8"/>
  <c r="AT930" i="8"/>
  <c r="AT931" i="8"/>
  <c r="AT932" i="8"/>
  <c r="AT933" i="8"/>
  <c r="AT934" i="8"/>
  <c r="AT935" i="8"/>
  <c r="AT936" i="8"/>
  <c r="AT937" i="8"/>
  <c r="AT938" i="8"/>
  <c r="AT939" i="8"/>
  <c r="AT940" i="8"/>
  <c r="AT941" i="8"/>
  <c r="AT942" i="8"/>
  <c r="AT943" i="8"/>
  <c r="AT944" i="8"/>
  <c r="AT945" i="8"/>
  <c r="AT946" i="8"/>
  <c r="AT947" i="8"/>
  <c r="AT948" i="8"/>
  <c r="AT949" i="8"/>
  <c r="AT950" i="8"/>
  <c r="AT951" i="8"/>
  <c r="AT952" i="8"/>
  <c r="AT953" i="8"/>
  <c r="AT954" i="8"/>
  <c r="AT955" i="8"/>
  <c r="AT956" i="8"/>
  <c r="AT957" i="8"/>
  <c r="AT958" i="8"/>
  <c r="AT959" i="8"/>
  <c r="AT960" i="8"/>
  <c r="AT961" i="8"/>
  <c r="AT962" i="8"/>
  <c r="AT963" i="8"/>
  <c r="AT964" i="8"/>
  <c r="AT965" i="8"/>
  <c r="AT966" i="8"/>
  <c r="AT967" i="8"/>
  <c r="AT968" i="8"/>
  <c r="AT969" i="8"/>
  <c r="AT970" i="8"/>
  <c r="AT971" i="8"/>
  <c r="AT972" i="8"/>
  <c r="AT973" i="8"/>
  <c r="AT974" i="8"/>
  <c r="AT975" i="8"/>
  <c r="AT976" i="8"/>
  <c r="AT977" i="8"/>
  <c r="AT978" i="8"/>
  <c r="AT979" i="8"/>
  <c r="AT980" i="8"/>
  <c r="AT981" i="8"/>
  <c r="AT982" i="8"/>
  <c r="AT983" i="8"/>
  <c r="AT984" i="8"/>
  <c r="AT985" i="8"/>
  <c r="AT986" i="8"/>
  <c r="AT987" i="8"/>
  <c r="AT988" i="8"/>
  <c r="AT989" i="8"/>
  <c r="AT990" i="8"/>
  <c r="AT991" i="8"/>
  <c r="AT992" i="8"/>
  <c r="AT993" i="8"/>
  <c r="AT994" i="8"/>
  <c r="AT995" i="8"/>
  <c r="AT996" i="8"/>
  <c r="AT997" i="8"/>
  <c r="AT998" i="8"/>
  <c r="AT999" i="8"/>
  <c r="AT1000" i="8"/>
  <c r="AT1001" i="8"/>
  <c r="AT1002" i="8"/>
  <c r="AT1003" i="8"/>
  <c r="AT1004" i="8"/>
  <c r="AT1005" i="8"/>
  <c r="AT1006" i="8"/>
  <c r="AT1007" i="8"/>
  <c r="AT1008" i="8"/>
  <c r="AT1009" i="8"/>
  <c r="AT1010" i="8"/>
  <c r="AT1011" i="8"/>
  <c r="AT1012" i="8"/>
  <c r="AT1013" i="8"/>
  <c r="AT1014" i="8"/>
  <c r="AT1015" i="8"/>
  <c r="AT1016" i="8"/>
  <c r="AT1017" i="8"/>
  <c r="AT1018" i="8"/>
  <c r="AT1019" i="8"/>
  <c r="AT1020" i="8"/>
  <c r="AT1021" i="8"/>
  <c r="AT1022" i="8"/>
  <c r="AT1023" i="8"/>
  <c r="AT1024" i="8"/>
  <c r="AT1025" i="8"/>
  <c r="AT1026" i="8"/>
  <c r="AT1027" i="8"/>
  <c r="AT1028" i="8"/>
  <c r="AT1029" i="8"/>
  <c r="AT1030" i="8"/>
  <c r="AT1031" i="8"/>
  <c r="AT1032" i="8"/>
  <c r="AT1033" i="8"/>
  <c r="AT1034" i="8"/>
  <c r="AT1035" i="8"/>
  <c r="AT1036" i="8"/>
  <c r="AT1037" i="8"/>
  <c r="AT1038" i="8"/>
  <c r="AT1039" i="8"/>
  <c r="AT1040" i="8"/>
  <c r="AT1041" i="8"/>
  <c r="AT1042" i="8"/>
  <c r="AT1043" i="8"/>
  <c r="AT1044" i="8"/>
  <c r="AT1045" i="8"/>
  <c r="AT1046" i="8"/>
  <c r="AT1047" i="8"/>
  <c r="AT1048" i="8"/>
  <c r="AT1049" i="8"/>
  <c r="AT1050" i="8"/>
  <c r="AT1051" i="8"/>
  <c r="AT1052" i="8"/>
  <c r="AT1053" i="8"/>
  <c r="AT1054" i="8"/>
  <c r="AT1055" i="8"/>
  <c r="AT1056" i="8"/>
  <c r="AT1057" i="8"/>
  <c r="AT1058" i="8"/>
  <c r="AT1059" i="8"/>
  <c r="AT1060" i="8"/>
  <c r="AT1061" i="8"/>
  <c r="AT1062" i="8"/>
  <c r="AT1063" i="8"/>
  <c r="AT1064" i="8"/>
  <c r="AT1065" i="8"/>
  <c r="AT1066" i="8"/>
  <c r="AT1067" i="8"/>
  <c r="AT1068" i="8"/>
  <c r="AT1069" i="8"/>
  <c r="AT1070" i="8"/>
  <c r="AT1071" i="8"/>
  <c r="AT1072" i="8"/>
  <c r="AT1073" i="8"/>
  <c r="AT1074" i="8"/>
  <c r="AT1075" i="8"/>
  <c r="AT1076" i="8"/>
  <c r="AT1077" i="8"/>
  <c r="AT1078" i="8"/>
  <c r="AT1079" i="8"/>
  <c r="AT1080" i="8"/>
  <c r="AT1081" i="8"/>
  <c r="AT1082" i="8"/>
  <c r="AT1083" i="8"/>
  <c r="AT1084" i="8"/>
  <c r="AT1085" i="8"/>
  <c r="AT1086" i="8"/>
  <c r="AT1087" i="8"/>
  <c r="AT1088" i="8"/>
  <c r="AT1089" i="8"/>
  <c r="AT1090" i="8"/>
  <c r="AT1091" i="8"/>
  <c r="AT1092" i="8"/>
  <c r="AT1093" i="8"/>
  <c r="AT1094" i="8"/>
  <c r="AT1095" i="8"/>
  <c r="AT1096" i="8"/>
  <c r="AT1097" i="8"/>
  <c r="AT1098" i="8"/>
  <c r="AT1099" i="8"/>
  <c r="AT1100" i="8"/>
  <c r="AT1101" i="8"/>
  <c r="AT1102" i="8"/>
  <c r="AT1103" i="8"/>
  <c r="AT1104" i="8"/>
  <c r="AT1105" i="8"/>
  <c r="AT1106" i="8"/>
  <c r="AT1107" i="8"/>
  <c r="AT1108" i="8"/>
  <c r="AT1109" i="8"/>
  <c r="AT1110" i="8"/>
  <c r="AT1111" i="8"/>
  <c r="AT1112" i="8"/>
  <c r="AT1113" i="8"/>
  <c r="AT1114" i="8"/>
  <c r="AT1115" i="8"/>
  <c r="AT1116" i="8"/>
  <c r="AT1117" i="8"/>
  <c r="AT1118" i="8"/>
  <c r="AT1119" i="8"/>
  <c r="AT1120" i="8"/>
  <c r="AT1121" i="8"/>
  <c r="AT1122" i="8"/>
  <c r="AT1123" i="8"/>
  <c r="AT1124" i="8"/>
  <c r="AT1125" i="8"/>
  <c r="AT1126" i="8"/>
  <c r="AT1127" i="8"/>
  <c r="AT1128" i="8"/>
  <c r="AT1129" i="8"/>
  <c r="AT1130" i="8"/>
  <c r="AT1131" i="8"/>
  <c r="AT1132" i="8"/>
  <c r="AT1133" i="8"/>
  <c r="AT1134" i="8"/>
  <c r="AT1135" i="8"/>
  <c r="AT1136" i="8"/>
  <c r="AT1137" i="8"/>
  <c r="AT1138" i="8"/>
  <c r="AT1139" i="8"/>
  <c r="AT1140" i="8"/>
  <c r="AT1141" i="8"/>
  <c r="AT1142" i="8"/>
  <c r="AT1143" i="8"/>
  <c r="AT1144" i="8"/>
  <c r="AT1145" i="8"/>
  <c r="AT1146" i="8"/>
  <c r="AT1147" i="8"/>
  <c r="AT1148" i="8"/>
  <c r="AT1149" i="8"/>
  <c r="AT1150" i="8"/>
  <c r="AT1151" i="8"/>
  <c r="AT1152" i="8"/>
  <c r="AT1153" i="8"/>
  <c r="AT1154" i="8"/>
  <c r="AT1155" i="8"/>
  <c r="AT1156" i="8"/>
  <c r="AT1157" i="8"/>
  <c r="AT1158" i="8"/>
  <c r="AT1159" i="8"/>
  <c r="AT1160" i="8"/>
  <c r="AT1161" i="8"/>
  <c r="AT1162" i="8"/>
  <c r="AT1163" i="8"/>
  <c r="AT1164" i="8"/>
  <c r="AT1165" i="8"/>
  <c r="AT1166" i="8"/>
  <c r="AT1167" i="8"/>
  <c r="AT1168" i="8"/>
  <c r="AT1169" i="8"/>
  <c r="AT1170" i="8"/>
  <c r="AT1171" i="8"/>
  <c r="AT1172" i="8"/>
  <c r="AT1173" i="8"/>
  <c r="AT1174" i="8"/>
  <c r="AT1175" i="8"/>
  <c r="AT1176" i="8"/>
  <c r="AT1177" i="8"/>
  <c r="AT1178" i="8"/>
  <c r="AT1179" i="8"/>
  <c r="AT1180" i="8"/>
  <c r="AT1181" i="8"/>
  <c r="AT1182" i="8"/>
  <c r="AT1183" i="8"/>
  <c r="AT1184" i="8"/>
  <c r="AT1185" i="8"/>
  <c r="AT1186" i="8"/>
  <c r="AT1187" i="8"/>
  <c r="AT1188" i="8"/>
  <c r="AT1189" i="8"/>
  <c r="AT1190" i="8"/>
  <c r="AT1191" i="8"/>
  <c r="AT1192" i="8"/>
  <c r="AT1193" i="8"/>
  <c r="AT1194" i="8"/>
  <c r="AT1195" i="8"/>
  <c r="AT1196" i="8"/>
  <c r="AT1197" i="8"/>
  <c r="AT1198" i="8"/>
  <c r="AT1199" i="8"/>
  <c r="AT1200" i="8"/>
  <c r="AT1201" i="8"/>
  <c r="AT1202" i="8"/>
  <c r="AT1203" i="8"/>
  <c r="AT1204" i="8"/>
  <c r="AT1205" i="8"/>
  <c r="AT1206" i="8"/>
  <c r="AT1207" i="8"/>
  <c r="AT1208" i="8"/>
  <c r="AT1209" i="8"/>
  <c r="AT1210" i="8"/>
  <c r="AT1211" i="8"/>
  <c r="AT1212" i="8"/>
  <c r="AT1213" i="8"/>
  <c r="AT1214" i="8"/>
  <c r="AT1215" i="8"/>
  <c r="AT1216" i="8"/>
  <c r="AT1217" i="8"/>
  <c r="AT1218" i="8"/>
  <c r="AT1219" i="8"/>
  <c r="AT1220" i="8"/>
  <c r="AT1221" i="8"/>
  <c r="AT1222" i="8"/>
  <c r="AT1223" i="8"/>
  <c r="AT1224" i="8"/>
  <c r="AT1225" i="8"/>
  <c r="AT1226" i="8"/>
  <c r="AT1227" i="8"/>
  <c r="AT1228" i="8"/>
  <c r="AT1229" i="8"/>
  <c r="AT1230" i="8"/>
  <c r="AT1231" i="8"/>
  <c r="AT1232" i="8"/>
  <c r="AT1233" i="8"/>
  <c r="AT1234" i="8"/>
  <c r="AT1235" i="8"/>
  <c r="AT1236" i="8"/>
  <c r="AT1237" i="8"/>
  <c r="AT1238" i="8"/>
  <c r="AT1239" i="8"/>
  <c r="AT1240" i="8"/>
  <c r="AT1241" i="8"/>
  <c r="AT1242" i="8"/>
  <c r="AT1243" i="8"/>
  <c r="AT1244" i="8"/>
  <c r="AT1245" i="8"/>
  <c r="AT1246" i="8"/>
  <c r="AT1247" i="8"/>
  <c r="AT1248" i="8"/>
  <c r="AT1249" i="8"/>
  <c r="AT1250" i="8"/>
  <c r="AT1251" i="8"/>
  <c r="AT1252" i="8"/>
  <c r="AT1253" i="8"/>
  <c r="AT1254" i="8"/>
  <c r="AT1255" i="8"/>
  <c r="AT1256" i="8"/>
  <c r="AT1257" i="8"/>
  <c r="AT1258" i="8"/>
  <c r="AT1259" i="8"/>
  <c r="AT1260" i="8"/>
  <c r="AT1261" i="8"/>
  <c r="AT1262" i="8"/>
  <c r="AT1263" i="8"/>
  <c r="AT1264" i="8"/>
  <c r="AT1265" i="8"/>
  <c r="AT1266" i="8"/>
  <c r="AT1267" i="8"/>
  <c r="AT1268" i="8"/>
  <c r="AT1269" i="8"/>
  <c r="AT1270" i="8"/>
  <c r="AT1271" i="8"/>
  <c r="AT1272" i="8"/>
  <c r="AT1273" i="8"/>
  <c r="AT1274" i="8"/>
  <c r="AT1275" i="8"/>
  <c r="AT1276" i="8"/>
  <c r="AT1277" i="8"/>
  <c r="AT1278" i="8"/>
  <c r="AT1279" i="8"/>
  <c r="AT1280" i="8"/>
  <c r="AT1281" i="8"/>
  <c r="AT1282" i="8"/>
  <c r="AT1283" i="8"/>
  <c r="AT1284" i="8"/>
  <c r="AT1285" i="8"/>
  <c r="AT1286" i="8"/>
  <c r="AT1287" i="8"/>
  <c r="AT1288" i="8"/>
  <c r="AT1289" i="8"/>
  <c r="AT1290" i="8"/>
  <c r="AT1291" i="8"/>
  <c r="AT1292" i="8"/>
  <c r="AT1293" i="8"/>
  <c r="AT1294" i="8"/>
  <c r="AT1295" i="8"/>
  <c r="AT1296" i="8"/>
  <c r="AT1297" i="8"/>
  <c r="AT1298" i="8"/>
  <c r="AT1299" i="8"/>
  <c r="AT1300" i="8"/>
  <c r="AT1301" i="8"/>
  <c r="AT1302" i="8"/>
  <c r="AT1303" i="8"/>
  <c r="AT1304" i="8"/>
  <c r="AT1305" i="8"/>
  <c r="AT1306" i="8"/>
  <c r="AT1307" i="8"/>
  <c r="AT1308" i="8"/>
  <c r="AT1309" i="8"/>
  <c r="AT1310" i="8"/>
  <c r="AT1311" i="8"/>
  <c r="AT1312" i="8"/>
  <c r="AT1313" i="8"/>
  <c r="AT1314" i="8"/>
  <c r="AT1315" i="8"/>
  <c r="AT1316" i="8"/>
  <c r="AT1317" i="8"/>
  <c r="AT1318" i="8"/>
  <c r="AT1319" i="8"/>
  <c r="AT1320" i="8"/>
  <c r="AT1321" i="8"/>
  <c r="AT1322" i="8"/>
  <c r="AT1323" i="8"/>
  <c r="AT1324" i="8"/>
  <c r="AT1325" i="8"/>
  <c r="AT1326" i="8"/>
  <c r="AT1327" i="8"/>
  <c r="AT1328" i="8"/>
  <c r="AT1329" i="8"/>
  <c r="AT1330" i="8"/>
  <c r="AT1331" i="8"/>
  <c r="AT1332" i="8"/>
  <c r="AT1333" i="8"/>
  <c r="AT1334" i="8"/>
  <c r="AT1335" i="8"/>
  <c r="AT1336" i="8"/>
  <c r="AT1337" i="8"/>
  <c r="AT1338" i="8"/>
  <c r="AT1339" i="8"/>
  <c r="AT1340" i="8"/>
  <c r="AT1341" i="8"/>
  <c r="AT1342" i="8"/>
  <c r="AT1343" i="8"/>
  <c r="AT1344" i="8"/>
  <c r="AT1345" i="8"/>
  <c r="AT1346" i="8"/>
  <c r="AT1347" i="8"/>
  <c r="AT1348" i="8"/>
  <c r="AT1349" i="8"/>
  <c r="AT1350" i="8"/>
  <c r="AT1351" i="8"/>
  <c r="AT1352" i="8"/>
  <c r="AT1353" i="8"/>
  <c r="AT1354" i="8"/>
  <c r="AT1355" i="8"/>
  <c r="AT1356" i="8"/>
  <c r="AT1357" i="8"/>
  <c r="AT1358" i="8"/>
  <c r="AT1359" i="8"/>
  <c r="AT1360" i="8"/>
  <c r="AT1361" i="8"/>
  <c r="AT1362" i="8"/>
  <c r="AT1363" i="8"/>
  <c r="AT1364" i="8"/>
  <c r="AT1365" i="8"/>
  <c r="AT1366" i="8"/>
  <c r="AT1367" i="8"/>
  <c r="AT1368" i="8"/>
  <c r="AT1369" i="8"/>
  <c r="AT1370" i="8"/>
  <c r="AT1371" i="8"/>
  <c r="AT1372" i="8"/>
  <c r="AT1373" i="8"/>
  <c r="AT1374" i="8"/>
  <c r="AT1375" i="8"/>
  <c r="AT1376" i="8"/>
  <c r="AT1377" i="8"/>
  <c r="AT1378" i="8"/>
  <c r="AT1379" i="8"/>
  <c r="AT1380" i="8"/>
  <c r="AT1381" i="8"/>
  <c r="AT1382" i="8"/>
  <c r="AT1383" i="8"/>
  <c r="AT1384" i="8"/>
  <c r="AT1385" i="8"/>
  <c r="AT1386" i="8"/>
  <c r="AT1387" i="8"/>
  <c r="AT1388" i="8"/>
  <c r="AT1389" i="8"/>
  <c r="AT1390" i="8"/>
  <c r="AT1391" i="8"/>
  <c r="AT1392" i="8"/>
  <c r="AT1393" i="8"/>
  <c r="AT1394" i="8"/>
  <c r="AT1395" i="8"/>
  <c r="AT1396" i="8"/>
  <c r="AT1397" i="8"/>
  <c r="AT1398" i="8"/>
  <c r="AT1399" i="8"/>
  <c r="AT1400" i="8"/>
  <c r="AT1401" i="8"/>
  <c r="AT1402" i="8"/>
  <c r="AT1403" i="8"/>
  <c r="AT1404" i="8"/>
  <c r="AT1405" i="8"/>
  <c r="AT1406" i="8"/>
  <c r="AT1407" i="8"/>
  <c r="AT1408" i="8"/>
  <c r="AT1409" i="8"/>
  <c r="AT1410" i="8"/>
  <c r="AT1411" i="8"/>
  <c r="AT1412" i="8"/>
  <c r="AT1413" i="8"/>
  <c r="AT1414" i="8"/>
  <c r="AT1415" i="8"/>
  <c r="AT1416" i="8"/>
  <c r="AT1417" i="8"/>
  <c r="AT1418" i="8"/>
  <c r="AT1419" i="8"/>
  <c r="AT1420" i="8"/>
  <c r="AT1421" i="8"/>
  <c r="AT1422" i="8"/>
  <c r="AT1423" i="8"/>
  <c r="AT1424" i="8"/>
  <c r="AT1425" i="8"/>
  <c r="AT1426" i="8"/>
  <c r="AT1427" i="8"/>
  <c r="AT1428" i="8"/>
  <c r="AT1429" i="8"/>
  <c r="AT1430" i="8"/>
  <c r="AT1431" i="8"/>
  <c r="AT1432" i="8"/>
  <c r="AT1433" i="8"/>
  <c r="AT1434" i="8"/>
  <c r="AT1435" i="8"/>
  <c r="AT1436" i="8"/>
  <c r="AT1437" i="8"/>
  <c r="AT1438" i="8"/>
  <c r="AT1439" i="8"/>
  <c r="AT1440" i="8"/>
  <c r="AT1441" i="8"/>
  <c r="AT1442" i="8"/>
  <c r="AT1443" i="8"/>
  <c r="AT1444" i="8"/>
  <c r="AT1445" i="8"/>
  <c r="AT1446" i="8"/>
  <c r="AT1447" i="8"/>
  <c r="AT1448" i="8"/>
  <c r="AT1449" i="8"/>
  <c r="AT1450" i="8"/>
  <c r="AT1451" i="8"/>
  <c r="AT1452" i="8"/>
  <c r="AT1453" i="8"/>
  <c r="AT1454" i="8"/>
  <c r="AT1455" i="8"/>
  <c r="AT1456" i="8"/>
  <c r="AT1457" i="8"/>
  <c r="AT1458" i="8"/>
  <c r="AT1459" i="8"/>
  <c r="AT1460" i="8"/>
  <c r="AT1461" i="8"/>
  <c r="AT1462" i="8"/>
  <c r="AT1463" i="8"/>
  <c r="AT1464" i="8"/>
  <c r="AT1465" i="8"/>
  <c r="AT1466" i="8"/>
  <c r="AT1467" i="8"/>
  <c r="AT1468" i="8"/>
  <c r="AT1469" i="8"/>
  <c r="AT1470" i="8"/>
  <c r="AT1471" i="8"/>
  <c r="AT1472" i="8"/>
  <c r="AT1473" i="8"/>
  <c r="AT1474" i="8"/>
  <c r="AT1475" i="8"/>
  <c r="AT1476" i="8"/>
  <c r="AT1477" i="8"/>
  <c r="AT1478" i="8"/>
  <c r="AT1479" i="8"/>
  <c r="AT1480" i="8"/>
  <c r="AT1481" i="8"/>
  <c r="AT1482" i="8"/>
  <c r="AT1483" i="8"/>
  <c r="AT1484" i="8"/>
  <c r="AT1485" i="8"/>
  <c r="AT1486" i="8"/>
  <c r="AT1487" i="8"/>
  <c r="AT1488" i="8"/>
  <c r="AT1489" i="8"/>
  <c r="AT1490" i="8"/>
  <c r="AT1491" i="8"/>
  <c r="AT1492" i="8"/>
  <c r="AT1493" i="8"/>
  <c r="AT1494" i="8"/>
  <c r="AT1495" i="8"/>
  <c r="AT1496" i="8"/>
  <c r="AT1497" i="8"/>
  <c r="AT1498" i="8"/>
  <c r="AT1499" i="8"/>
  <c r="AT1500" i="8"/>
  <c r="AT1501" i="8"/>
  <c r="AT1502" i="8"/>
  <c r="AT1503" i="8"/>
  <c r="AT1504" i="8"/>
  <c r="AT1505" i="8"/>
  <c r="AT1506" i="8"/>
  <c r="AT1507" i="8"/>
  <c r="AT1508" i="8"/>
  <c r="AT1509" i="8"/>
  <c r="AT1510" i="8"/>
  <c r="AT1511" i="8"/>
  <c r="AT1512" i="8"/>
  <c r="AT1513" i="8"/>
  <c r="AT1514" i="8"/>
  <c r="AT1515" i="8"/>
  <c r="AT1516" i="8"/>
  <c r="AT1517" i="8"/>
  <c r="AT1518" i="8"/>
  <c r="AT1519" i="8"/>
  <c r="AT1520" i="8"/>
  <c r="AT1521" i="8"/>
  <c r="AT1522" i="8"/>
  <c r="AT1523" i="8"/>
  <c r="AT1524" i="8"/>
  <c r="AT1525" i="8"/>
  <c r="AT1526" i="8"/>
  <c r="AT1527" i="8"/>
  <c r="AT1528" i="8"/>
  <c r="AT1529" i="8"/>
  <c r="AT1530" i="8"/>
  <c r="AT1531" i="8"/>
  <c r="AT1532" i="8"/>
  <c r="AT1533" i="8"/>
  <c r="AT1534" i="8"/>
  <c r="AT1535" i="8"/>
  <c r="AT1536" i="8"/>
  <c r="AT1537" i="8"/>
  <c r="AT1538" i="8"/>
  <c r="AT1539" i="8"/>
  <c r="AT1540" i="8"/>
  <c r="AT1541" i="8"/>
  <c r="AT1542" i="8"/>
  <c r="AT1543" i="8"/>
  <c r="AT1544" i="8"/>
  <c r="AT1545" i="8"/>
  <c r="AT1546" i="8"/>
  <c r="AT1547" i="8"/>
  <c r="AT1548" i="8"/>
  <c r="AT1549" i="8"/>
  <c r="AT1550" i="8"/>
  <c r="AT1551" i="8"/>
  <c r="AT1552" i="8"/>
  <c r="AT1553" i="8"/>
  <c r="AT1554" i="8"/>
  <c r="AT1555" i="8"/>
  <c r="AT1556" i="8"/>
  <c r="AT1557" i="8"/>
  <c r="AT1558" i="8"/>
  <c r="AT1559" i="8"/>
  <c r="AT1560" i="8"/>
  <c r="AT1561" i="8"/>
  <c r="AT1562" i="8"/>
  <c r="AT1563" i="8"/>
  <c r="AT1564" i="8"/>
  <c r="AT1565" i="8"/>
  <c r="AT1566" i="8"/>
  <c r="AT1567" i="8"/>
  <c r="AT1568" i="8"/>
  <c r="AT1569" i="8"/>
  <c r="AT1570" i="8"/>
  <c r="AT1571" i="8"/>
  <c r="AT1572" i="8"/>
  <c r="AT1573" i="8"/>
  <c r="AT1574" i="8"/>
  <c r="AT1575" i="8"/>
  <c r="AT1576" i="8"/>
  <c r="AT1577" i="8"/>
  <c r="AT1578" i="8"/>
  <c r="AT1579" i="8"/>
  <c r="AT1580" i="8"/>
  <c r="AT1581" i="8"/>
  <c r="AT1582" i="8"/>
  <c r="AT1583" i="8"/>
  <c r="AT1584" i="8"/>
  <c r="AT1585" i="8"/>
  <c r="AT1586" i="8"/>
  <c r="AT1587" i="8"/>
  <c r="AT1588" i="8"/>
  <c r="AT1589" i="8"/>
  <c r="AT1590" i="8"/>
  <c r="AT1591" i="8"/>
  <c r="AT1592" i="8"/>
  <c r="AT1593" i="8"/>
  <c r="AT1594" i="8"/>
  <c r="AT1595" i="8"/>
  <c r="AT1596" i="8"/>
  <c r="AT1597" i="8"/>
  <c r="AT1598" i="8"/>
  <c r="AT1599" i="8"/>
  <c r="AT1600" i="8"/>
  <c r="AT1601" i="8"/>
  <c r="AT1602" i="8"/>
  <c r="AT1603" i="8"/>
  <c r="AT1604" i="8"/>
  <c r="AT1605" i="8"/>
  <c r="AT1606" i="8"/>
  <c r="AT1607" i="8"/>
  <c r="AT1608" i="8"/>
  <c r="AT1609" i="8"/>
  <c r="AT1610" i="8"/>
  <c r="AT1611" i="8"/>
  <c r="AT1612" i="8"/>
  <c r="AT1613" i="8"/>
  <c r="AT1614" i="8"/>
  <c r="AT1615" i="8"/>
  <c r="AT1616" i="8"/>
  <c r="AT1617" i="8"/>
  <c r="AT1618" i="8"/>
  <c r="AT1619" i="8"/>
  <c r="AT1620" i="8"/>
  <c r="AT1621" i="8"/>
  <c r="AT1622" i="8"/>
  <c r="AT1623" i="8"/>
  <c r="AT1624" i="8"/>
  <c r="AT1625" i="8"/>
  <c r="AT1626" i="8"/>
  <c r="AT1627" i="8"/>
  <c r="AT1628" i="8"/>
  <c r="AT1629" i="8"/>
  <c r="AT1630" i="8"/>
  <c r="AT1631" i="8"/>
  <c r="AT1632" i="8"/>
  <c r="AT1633" i="8"/>
  <c r="AT1634" i="8"/>
  <c r="AT1635" i="8"/>
  <c r="AT1636" i="8"/>
  <c r="AT1637" i="8"/>
  <c r="AT1638" i="8"/>
  <c r="AT1639" i="8"/>
  <c r="AT1640" i="8"/>
  <c r="AT1641" i="8"/>
  <c r="AT1642" i="8"/>
  <c r="AT1643" i="8"/>
  <c r="AT1644" i="8"/>
  <c r="AT1645" i="8"/>
  <c r="AT1646" i="8"/>
  <c r="AT1647" i="8"/>
  <c r="AT1648" i="8"/>
  <c r="AT1649" i="8"/>
  <c r="AT1650" i="8"/>
  <c r="AT1651" i="8"/>
  <c r="AT1652" i="8"/>
  <c r="AT1653" i="8"/>
  <c r="AT1654" i="8"/>
  <c r="AT1655" i="8"/>
  <c r="AT1656" i="8"/>
  <c r="AT1657" i="8"/>
  <c r="AT1658" i="8"/>
  <c r="AT1659" i="8"/>
  <c r="AT1660" i="8"/>
  <c r="AT1661" i="8"/>
  <c r="AT1662" i="8"/>
  <c r="AT1663" i="8"/>
  <c r="AT1664" i="8"/>
  <c r="AT1665" i="8"/>
  <c r="AT1666" i="8"/>
  <c r="AT1667" i="8"/>
  <c r="AT1668" i="8"/>
  <c r="AT1669" i="8"/>
  <c r="AT1670" i="8"/>
  <c r="AT1671" i="8"/>
  <c r="AT1672" i="8"/>
  <c r="AT1673" i="8"/>
  <c r="AT1674" i="8"/>
  <c r="AT1675" i="8"/>
  <c r="AT1676" i="8"/>
  <c r="AT1677" i="8"/>
  <c r="AT1678" i="8"/>
  <c r="AT1679" i="8"/>
  <c r="AT1680" i="8"/>
  <c r="AT1681" i="8"/>
  <c r="AT1682" i="8"/>
  <c r="AT1683" i="8"/>
  <c r="AT1684" i="8"/>
  <c r="AT1685" i="8"/>
  <c r="AT1686" i="8"/>
  <c r="AT1687" i="8"/>
  <c r="AT1688" i="8"/>
  <c r="AT1689" i="8"/>
  <c r="AT1690" i="8"/>
  <c r="AT1691" i="8"/>
  <c r="AT1692" i="8"/>
  <c r="AT1693" i="8"/>
  <c r="AT1694" i="8"/>
  <c r="AT1695" i="8"/>
  <c r="AT1696" i="8"/>
  <c r="AT1697" i="8"/>
  <c r="AT1698" i="8"/>
  <c r="AT1699" i="8"/>
  <c r="AT1700" i="8"/>
  <c r="AT1701" i="8"/>
  <c r="AT1702" i="8"/>
  <c r="AT1703" i="8"/>
  <c r="AT1704" i="8"/>
  <c r="AT1705" i="8"/>
  <c r="AT1706" i="8"/>
  <c r="AT1707" i="8"/>
  <c r="AT1708" i="8"/>
  <c r="AT1709" i="8"/>
  <c r="AT1710" i="8"/>
  <c r="AT1711" i="8"/>
  <c r="AT1712" i="8"/>
  <c r="AT1713" i="8"/>
  <c r="AT1714" i="8"/>
  <c r="AT1715" i="8"/>
  <c r="AT1716" i="8"/>
  <c r="AT1717" i="8"/>
  <c r="AT1718" i="8"/>
  <c r="AT218" i="8"/>
  <c r="AT219" i="8"/>
  <c r="AT220" i="8"/>
  <c r="AT221" i="8"/>
  <c r="AT222" i="8"/>
  <c r="AT223" i="8"/>
  <c r="AT224" i="8"/>
  <c r="AT225" i="8"/>
  <c r="AT226" i="8"/>
  <c r="AT227" i="8"/>
  <c r="AT228" i="8"/>
  <c r="AT229" i="8"/>
  <c r="AT230" i="8"/>
  <c r="AT231" i="8"/>
  <c r="AT232" i="8"/>
  <c r="AT233" i="8"/>
  <c r="AT234" i="8"/>
  <c r="AT235" i="8"/>
  <c r="AT236" i="8"/>
  <c r="AT237" i="8"/>
  <c r="AT238" i="8"/>
  <c r="AT239" i="8"/>
  <c r="AT240" i="8"/>
  <c r="AT241" i="8"/>
  <c r="AT242" i="8"/>
  <c r="AT243" i="8"/>
  <c r="AT244" i="8"/>
  <c r="AT245" i="8"/>
  <c r="AT246" i="8"/>
  <c r="AT247" i="8"/>
  <c r="AT248" i="8"/>
  <c r="AT249" i="8"/>
  <c r="AT250" i="8"/>
  <c r="AT251" i="8"/>
  <c r="AT252" i="8"/>
  <c r="AT253" i="8"/>
  <c r="AT254" i="8"/>
  <c r="AT255" i="8"/>
  <c r="AT256" i="8"/>
  <c r="AT257" i="8"/>
  <c r="AT258" i="8"/>
  <c r="AT259" i="8"/>
  <c r="AT260" i="8"/>
  <c r="AT261" i="8"/>
  <c r="AT262" i="8"/>
  <c r="AT263" i="8"/>
  <c r="AT264" i="8"/>
  <c r="AT265" i="8"/>
  <c r="AT266" i="8"/>
  <c r="AT267" i="8"/>
  <c r="AT268" i="8"/>
  <c r="AT269" i="8"/>
  <c r="AT270" i="8"/>
  <c r="AT271" i="8"/>
  <c r="AT272" i="8"/>
  <c r="AT273" i="8"/>
  <c r="AT274" i="8"/>
  <c r="AT275" i="8"/>
  <c r="AT276" i="8"/>
  <c r="AT277" i="8"/>
  <c r="AT278" i="8"/>
  <c r="AT279" i="8"/>
  <c r="AT280" i="8"/>
  <c r="AT281" i="8"/>
  <c r="AT282" i="8"/>
  <c r="AT283" i="8"/>
  <c r="AT284" i="8"/>
  <c r="AT285" i="8"/>
  <c r="AT286" i="8"/>
  <c r="AT287" i="8"/>
  <c r="AT288" i="8"/>
  <c r="AT289" i="8"/>
  <c r="AT290" i="8"/>
  <c r="AT291" i="8"/>
  <c r="AT292" i="8"/>
  <c r="AT293" i="8"/>
  <c r="AT294" i="8"/>
  <c r="AT295" i="8"/>
  <c r="AT296" i="8"/>
  <c r="AT297" i="8"/>
  <c r="AT298" i="8"/>
  <c r="AT299" i="8"/>
  <c r="AT300" i="8"/>
  <c r="AT301" i="8"/>
  <c r="AT302" i="8"/>
  <c r="AT303" i="8"/>
  <c r="AT304" i="8"/>
  <c r="AT305" i="8"/>
  <c r="AT306" i="8"/>
  <c r="AT307" i="8"/>
  <c r="AT308" i="8"/>
  <c r="AT309" i="8"/>
  <c r="AT310" i="8"/>
  <c r="AT311" i="8"/>
  <c r="AT312" i="8"/>
  <c r="AT313" i="8"/>
  <c r="AT314" i="8"/>
  <c r="AT315" i="8"/>
  <c r="AT316" i="8"/>
  <c r="AT317" i="8"/>
  <c r="AT318" i="8"/>
  <c r="AT319" i="8"/>
  <c r="AT320" i="8"/>
  <c r="AT321" i="8"/>
  <c r="AT322" i="8"/>
  <c r="AT323" i="8"/>
  <c r="AT324" i="8"/>
  <c r="AT325" i="8"/>
  <c r="AT326" i="8"/>
  <c r="AT327" i="8"/>
  <c r="AT328" i="8"/>
  <c r="AT329" i="8"/>
  <c r="AT330" i="8"/>
  <c r="AT331" i="8"/>
  <c r="AT332" i="8"/>
  <c r="AT333" i="8"/>
  <c r="AT334" i="8"/>
  <c r="AT335" i="8"/>
  <c r="AT336" i="8"/>
  <c r="AT337" i="8"/>
  <c r="AT338" i="8"/>
  <c r="AT339" i="8"/>
  <c r="AT340" i="8"/>
  <c r="AT341" i="8"/>
  <c r="AT342" i="8"/>
  <c r="AT343" i="8"/>
  <c r="AT344" i="8"/>
  <c r="AT345" i="8"/>
  <c r="AT346" i="8"/>
  <c r="AT347" i="8"/>
  <c r="AT348" i="8"/>
  <c r="AT349" i="8"/>
  <c r="AT350" i="8"/>
  <c r="AT351" i="8"/>
  <c r="AT352" i="8"/>
  <c r="AT353" i="8"/>
  <c r="AT354" i="8"/>
  <c r="AT355" i="8"/>
  <c r="AT356" i="8"/>
  <c r="AT357" i="8"/>
  <c r="AT358" i="8"/>
  <c r="AT359" i="8"/>
  <c r="AT360" i="8"/>
  <c r="AT361" i="8"/>
  <c r="AT362" i="8"/>
  <c r="AT363" i="8"/>
  <c r="AT364" i="8"/>
  <c r="AT365" i="8"/>
  <c r="AT366" i="8"/>
  <c r="AT367" i="8"/>
  <c r="AT368" i="8"/>
  <c r="AT369" i="8"/>
  <c r="AT370" i="8"/>
  <c r="AT371" i="8"/>
  <c r="AT372" i="8"/>
  <c r="AT373" i="8"/>
  <c r="AT374" i="8"/>
  <c r="AT375" i="8"/>
  <c r="AT376" i="8"/>
  <c r="AT377" i="8"/>
  <c r="AT378" i="8"/>
  <c r="AT379" i="8"/>
  <c r="AT380" i="8"/>
  <c r="AT381" i="8"/>
  <c r="AT382" i="8"/>
  <c r="AT383" i="8"/>
  <c r="AT384" i="8"/>
  <c r="AT385" i="8"/>
  <c r="AT386" i="8"/>
  <c r="AT387" i="8"/>
  <c r="AT388" i="8"/>
  <c r="AT389" i="8"/>
  <c r="AT390" i="8"/>
  <c r="AT391" i="8"/>
  <c r="AT392" i="8"/>
  <c r="AT393" i="8"/>
  <c r="AT394" i="8"/>
  <c r="AT395" i="8"/>
  <c r="AT396" i="8"/>
  <c r="AT397" i="8"/>
  <c r="AT398" i="8"/>
  <c r="AT399" i="8"/>
  <c r="AT400" i="8"/>
  <c r="AT401" i="8"/>
  <c r="AT402" i="8"/>
  <c r="AT403" i="8"/>
  <c r="AT404" i="8"/>
  <c r="AT405" i="8"/>
  <c r="AT406" i="8"/>
  <c r="AT407" i="8"/>
  <c r="AT408" i="8"/>
  <c r="AT409" i="8"/>
  <c r="AT410" i="8"/>
  <c r="AT411" i="8"/>
  <c r="AT412" i="8"/>
  <c r="AT413" i="8"/>
  <c r="AT414" i="8"/>
  <c r="AT415" i="8"/>
  <c r="AT416" i="8"/>
  <c r="AT417" i="8"/>
  <c r="AT418" i="8"/>
  <c r="AT419" i="8"/>
  <c r="AT420" i="8"/>
  <c r="AT421" i="8"/>
  <c r="AT422" i="8"/>
  <c r="AT423" i="8"/>
  <c r="AT424" i="8"/>
  <c r="AT425" i="8"/>
  <c r="AT426" i="8"/>
  <c r="AT427" i="8"/>
  <c r="AT428" i="8"/>
  <c r="AT429" i="8"/>
  <c r="AT430" i="8"/>
  <c r="AT431" i="8"/>
  <c r="AT432" i="8"/>
  <c r="AT433" i="8"/>
  <c r="AT434" i="8"/>
  <c r="AT435" i="8"/>
  <c r="AT436" i="8"/>
  <c r="AT437" i="8"/>
  <c r="AT438" i="8"/>
  <c r="AT439" i="8"/>
  <c r="AT440" i="8"/>
  <c r="AT441" i="8"/>
  <c r="AT442" i="8"/>
  <c r="AT443" i="8"/>
  <c r="AT444" i="8"/>
  <c r="AT445" i="8"/>
  <c r="AT446" i="8"/>
  <c r="AT447" i="8"/>
  <c r="AT448" i="8"/>
  <c r="AT449" i="8"/>
  <c r="AT450" i="8"/>
  <c r="AT451" i="8"/>
  <c r="AT452" i="8"/>
  <c r="AT453" i="8"/>
  <c r="AT454" i="8"/>
  <c r="AT455" i="8"/>
  <c r="AT456" i="8"/>
  <c r="AT457" i="8"/>
  <c r="AT458" i="8"/>
  <c r="AT459" i="8"/>
  <c r="AT460" i="8"/>
  <c r="AT461" i="8"/>
  <c r="AT462" i="8"/>
  <c r="AT463" i="8"/>
  <c r="AT464" i="8"/>
  <c r="AT465" i="8"/>
  <c r="AT466" i="8"/>
  <c r="AT467" i="8"/>
  <c r="AT468" i="8"/>
  <c r="AT469" i="8"/>
  <c r="AT470" i="8"/>
  <c r="AT471" i="8"/>
  <c r="AT472" i="8"/>
  <c r="AT473" i="8"/>
  <c r="AT474" i="8"/>
  <c r="AT475" i="8"/>
  <c r="AT476" i="8"/>
  <c r="AT477" i="8"/>
  <c r="AT478" i="8"/>
  <c r="AT479" i="8"/>
  <c r="AT480" i="8"/>
  <c r="AT481" i="8"/>
  <c r="AT482" i="8"/>
  <c r="AT483" i="8"/>
  <c r="AT484" i="8"/>
  <c r="AT485" i="8"/>
  <c r="AT486" i="8"/>
  <c r="AT487" i="8"/>
  <c r="AT488" i="8"/>
  <c r="AT489" i="8"/>
  <c r="AT490" i="8"/>
  <c r="AT491" i="8"/>
  <c r="AT492" i="8"/>
  <c r="AT493" i="8"/>
  <c r="AT494" i="8"/>
  <c r="AT495" i="8"/>
  <c r="AT496" i="8"/>
  <c r="AT497" i="8"/>
  <c r="AT498" i="8"/>
  <c r="AT499" i="8"/>
  <c r="AT500" i="8"/>
  <c r="AT501" i="8"/>
  <c r="AT502" i="8"/>
  <c r="AT503" i="8"/>
  <c r="AT504" i="8"/>
  <c r="AT505" i="8"/>
  <c r="AT506" i="8"/>
  <c r="AT507" i="8"/>
  <c r="AT508" i="8"/>
  <c r="AT509" i="8"/>
  <c r="AT510" i="8"/>
  <c r="AT511" i="8"/>
  <c r="AT512" i="8"/>
  <c r="AT513" i="8"/>
  <c r="AT514" i="8"/>
  <c r="AT515" i="8"/>
  <c r="AT516" i="8"/>
  <c r="AT517" i="8"/>
  <c r="AT518" i="8"/>
  <c r="AT519" i="8"/>
  <c r="AT520" i="8"/>
  <c r="AT521" i="8"/>
  <c r="AT522" i="8"/>
  <c r="AT523" i="8"/>
  <c r="AT524" i="8"/>
  <c r="AT525" i="8"/>
  <c r="AT526" i="8"/>
  <c r="AT527" i="8"/>
  <c r="AT528" i="8"/>
  <c r="AT529" i="8"/>
  <c r="AT530" i="8"/>
  <c r="AT531" i="8"/>
  <c r="AT532" i="8"/>
  <c r="AT533" i="8"/>
  <c r="AT534" i="8"/>
  <c r="AT535" i="8"/>
  <c r="AT536" i="8"/>
  <c r="AT537" i="8"/>
  <c r="AT538" i="8"/>
  <c r="AT539" i="8"/>
  <c r="AT540" i="8"/>
  <c r="AT541" i="8"/>
  <c r="AT542" i="8"/>
  <c r="AT543" i="8"/>
  <c r="AT544" i="8"/>
  <c r="AT545" i="8"/>
  <c r="AT546" i="8"/>
  <c r="AT547" i="8"/>
  <c r="AT548" i="8"/>
  <c r="AT549" i="8"/>
  <c r="AT550" i="8"/>
  <c r="AT551" i="8"/>
  <c r="AT552" i="8"/>
  <c r="AT553" i="8"/>
  <c r="AT554" i="8"/>
  <c r="AT555" i="8"/>
  <c r="AT556" i="8"/>
  <c r="AT557" i="8"/>
  <c r="AT558" i="8"/>
  <c r="AT559" i="8"/>
  <c r="AT560" i="8"/>
  <c r="AT561" i="8"/>
  <c r="AT562" i="8"/>
  <c r="AT563" i="8"/>
  <c r="AT564" i="8"/>
  <c r="AT565" i="8"/>
  <c r="AT566" i="8"/>
  <c r="AT567" i="8"/>
  <c r="AT568" i="8"/>
  <c r="AT569" i="8"/>
  <c r="AT570" i="8"/>
  <c r="AT571" i="8"/>
  <c r="AT572" i="8"/>
  <c r="AT573" i="8"/>
  <c r="AT574" i="8"/>
  <c r="AT575" i="8"/>
  <c r="AT576" i="8"/>
  <c r="AT577" i="8"/>
  <c r="AT578" i="8"/>
  <c r="AT579" i="8"/>
  <c r="AT580" i="8"/>
  <c r="AT581" i="8"/>
  <c r="AT582" i="8"/>
  <c r="AT583" i="8"/>
  <c r="AT584" i="8"/>
  <c r="AT585" i="8"/>
  <c r="AT586" i="8"/>
  <c r="AT587" i="8"/>
  <c r="AT588" i="8"/>
  <c r="AT589" i="8"/>
  <c r="AT590" i="8"/>
  <c r="AT591" i="8"/>
  <c r="AT592" i="8"/>
  <c r="AT593" i="8"/>
  <c r="AT594" i="8"/>
  <c r="AT595" i="8"/>
  <c r="AT596" i="8"/>
  <c r="AT597" i="8"/>
  <c r="AT598" i="8"/>
  <c r="AT599" i="8"/>
  <c r="AT600" i="8"/>
  <c r="AT601" i="8"/>
  <c r="AT602" i="8"/>
  <c r="AT603" i="8"/>
  <c r="AT604" i="8"/>
  <c r="AT605" i="8"/>
  <c r="AT606" i="8"/>
  <c r="AT607" i="8"/>
  <c r="AT608" i="8"/>
  <c r="AT609" i="8"/>
  <c r="AT610" i="8"/>
  <c r="AT611" i="8"/>
  <c r="AT612" i="8"/>
  <c r="AT613" i="8"/>
  <c r="AT614" i="8"/>
  <c r="AT615" i="8"/>
  <c r="AT616" i="8"/>
  <c r="AT617" i="8"/>
  <c r="AT618" i="8"/>
  <c r="AT619" i="8"/>
  <c r="AT620" i="8"/>
  <c r="AT621" i="8"/>
  <c r="AT622" i="8"/>
  <c r="AT623" i="8"/>
  <c r="AT624" i="8"/>
  <c r="AT625" i="8"/>
  <c r="AT626" i="8"/>
  <c r="AT627" i="8"/>
  <c r="AT628" i="8"/>
  <c r="AT629" i="8"/>
  <c r="AT630" i="8"/>
  <c r="AT631" i="8"/>
  <c r="AT632" i="8"/>
  <c r="AT633" i="8"/>
  <c r="AT634" i="8"/>
  <c r="AT635" i="8"/>
  <c r="AT636" i="8"/>
  <c r="AT637" i="8"/>
  <c r="AT638" i="8"/>
  <c r="AT639" i="8"/>
  <c r="AT640" i="8"/>
  <c r="AT641" i="8"/>
  <c r="AT642" i="8"/>
  <c r="AT643" i="8"/>
  <c r="AT644" i="8"/>
  <c r="AT645" i="8"/>
  <c r="AT646" i="8"/>
  <c r="AT647" i="8"/>
  <c r="AT648" i="8"/>
  <c r="AT649" i="8"/>
  <c r="AT650" i="8"/>
  <c r="AT651" i="8"/>
  <c r="AT652" i="8"/>
  <c r="AT653" i="8"/>
  <c r="AT654" i="8"/>
  <c r="AT655" i="8"/>
  <c r="AT656" i="8"/>
  <c r="AT657" i="8"/>
  <c r="AT658" i="8"/>
  <c r="AT659" i="8"/>
  <c r="AT660" i="8"/>
  <c r="AT661" i="8"/>
  <c r="AT662" i="8"/>
  <c r="AT663" i="8"/>
  <c r="AT664" i="8"/>
  <c r="AT665" i="8"/>
  <c r="AT666" i="8"/>
  <c r="AT667" i="8"/>
  <c r="AT668" i="8"/>
  <c r="AT669" i="8"/>
  <c r="AT670" i="8"/>
  <c r="AT671" i="8"/>
  <c r="AT672" i="8"/>
  <c r="AT673" i="8"/>
  <c r="AT674" i="8"/>
  <c r="AT675" i="8"/>
  <c r="AT676" i="8"/>
  <c r="AT677" i="8"/>
  <c r="AT678" i="8"/>
  <c r="AT679" i="8"/>
  <c r="AT680" i="8"/>
  <c r="AT681" i="8"/>
  <c r="AT682" i="8"/>
  <c r="AT683" i="8"/>
  <c r="AT684" i="8"/>
  <c r="AT685" i="8"/>
  <c r="AT686" i="8"/>
  <c r="AT687" i="8"/>
  <c r="AT688" i="8"/>
  <c r="AT689" i="8"/>
  <c r="AT690" i="8"/>
  <c r="AT691" i="8"/>
  <c r="AT692" i="8"/>
  <c r="AT693" i="8"/>
  <c r="AT694" i="8"/>
  <c r="AT695" i="8"/>
  <c r="AT696" i="8"/>
  <c r="AT697" i="8"/>
  <c r="AT698" i="8"/>
  <c r="AT699" i="8"/>
  <c r="AT700" i="8"/>
  <c r="AT701" i="8"/>
  <c r="AT702" i="8"/>
  <c r="AT703" i="8"/>
  <c r="AT704" i="8"/>
  <c r="AT705" i="8"/>
  <c r="AT706" i="8"/>
  <c r="AT707" i="8"/>
  <c r="AT708" i="8"/>
  <c r="AT709" i="8"/>
  <c r="AT710" i="8"/>
  <c r="AT711" i="8"/>
  <c r="AT712" i="8"/>
  <c r="AT713" i="8"/>
  <c r="AT714" i="8"/>
  <c r="AT715" i="8"/>
  <c r="AT716" i="8"/>
  <c r="AT717" i="8"/>
  <c r="AT718" i="8"/>
  <c r="AT719" i="8"/>
  <c r="AT720" i="8"/>
  <c r="AT721" i="8"/>
  <c r="AT722" i="8"/>
  <c r="AT723" i="8"/>
  <c r="AT724" i="8"/>
  <c r="AT725" i="8"/>
  <c r="AT726" i="8"/>
  <c r="AT727" i="8"/>
  <c r="AT728" i="8"/>
  <c r="AT729" i="8"/>
  <c r="AT730" i="8"/>
  <c r="AT731" i="8"/>
  <c r="AT732" i="8"/>
  <c r="AT733" i="8"/>
  <c r="AT734" i="8"/>
  <c r="AT735" i="8"/>
  <c r="AT736" i="8"/>
  <c r="AT737" i="8"/>
  <c r="AT738" i="8"/>
  <c r="AT739" i="8"/>
  <c r="AT740" i="8"/>
  <c r="AT741" i="8"/>
  <c r="AT742" i="8"/>
  <c r="AT743" i="8"/>
  <c r="AT744" i="8"/>
  <c r="AT745" i="8"/>
  <c r="AT746" i="8"/>
  <c r="AT747" i="8"/>
  <c r="AT748" i="8"/>
  <c r="AT749" i="8"/>
  <c r="AT750" i="8"/>
  <c r="AT751" i="8"/>
  <c r="AT752" i="8"/>
  <c r="AT753" i="8"/>
  <c r="AT754" i="8"/>
  <c r="AT755" i="8"/>
  <c r="AT756" i="8"/>
  <c r="AT757" i="8"/>
  <c r="AT758" i="8"/>
  <c r="AT759" i="8"/>
  <c r="AT760" i="8"/>
  <c r="AT761" i="8"/>
  <c r="AT762" i="8"/>
  <c r="AT763" i="8"/>
  <c r="AT764" i="8"/>
  <c r="AT765" i="8"/>
  <c r="AT41" i="8"/>
  <c r="AT42" i="8"/>
  <c r="AT43" i="8"/>
  <c r="AT44" i="8"/>
  <c r="AT45" i="8"/>
  <c r="AT46" i="8"/>
  <c r="AT47" i="8"/>
  <c r="AT48" i="8"/>
  <c r="AT49" i="8"/>
  <c r="AT50" i="8"/>
  <c r="AT51" i="8"/>
  <c r="AT52" i="8"/>
  <c r="AT53" i="8"/>
  <c r="AT54" i="8"/>
  <c r="AT55" i="8"/>
  <c r="AT56" i="8"/>
  <c r="AT57" i="8"/>
  <c r="AT58" i="8"/>
  <c r="AT59" i="8"/>
  <c r="AT60" i="8"/>
  <c r="AT61" i="8"/>
  <c r="AT62" i="8"/>
  <c r="AT63" i="8"/>
  <c r="AT64" i="8"/>
  <c r="AT65" i="8"/>
  <c r="AT66" i="8"/>
  <c r="AT67" i="8"/>
  <c r="AT68" i="8"/>
  <c r="AT69" i="8"/>
  <c r="AT70" i="8"/>
  <c r="AT71" i="8"/>
  <c r="AT72" i="8"/>
  <c r="AT73" i="8"/>
  <c r="AT74" i="8"/>
  <c r="AT75" i="8"/>
  <c r="AT76" i="8"/>
  <c r="AT77" i="8"/>
  <c r="AT78" i="8"/>
  <c r="AT79" i="8"/>
  <c r="AT80" i="8"/>
  <c r="AT81" i="8"/>
  <c r="AT82" i="8"/>
  <c r="AT83" i="8"/>
  <c r="AT84" i="8"/>
  <c r="AT85" i="8"/>
  <c r="AT86" i="8"/>
  <c r="AT87" i="8"/>
  <c r="AT88" i="8"/>
  <c r="AT89" i="8"/>
  <c r="AT90" i="8"/>
  <c r="AT91" i="8"/>
  <c r="AT92" i="8"/>
  <c r="AT93" i="8"/>
  <c r="AT94" i="8"/>
  <c r="AT95" i="8"/>
  <c r="AT96" i="8"/>
  <c r="AT97" i="8"/>
  <c r="AT98" i="8"/>
  <c r="AT99" i="8"/>
  <c r="AT100" i="8"/>
  <c r="AT101" i="8"/>
  <c r="AT102" i="8"/>
  <c r="AT103" i="8"/>
  <c r="AT104" i="8"/>
  <c r="AT105" i="8"/>
  <c r="AT106" i="8"/>
  <c r="AT107" i="8"/>
  <c r="AT108" i="8"/>
  <c r="AT109" i="8"/>
  <c r="AT110" i="8"/>
  <c r="AT111" i="8"/>
  <c r="AT112" i="8"/>
  <c r="AT113" i="8"/>
  <c r="AT114" i="8"/>
  <c r="AT115" i="8"/>
  <c r="AT116" i="8"/>
  <c r="AT117" i="8"/>
  <c r="AT118" i="8"/>
  <c r="AT119" i="8"/>
  <c r="AT120" i="8"/>
  <c r="AT121" i="8"/>
  <c r="AT122" i="8"/>
  <c r="AT123" i="8"/>
  <c r="AT124" i="8"/>
  <c r="AT125" i="8"/>
  <c r="AT126" i="8"/>
  <c r="AT127" i="8"/>
  <c r="AT128" i="8"/>
  <c r="AT129" i="8"/>
  <c r="AT130" i="8"/>
  <c r="AT131" i="8"/>
  <c r="AT132" i="8"/>
  <c r="AT133" i="8"/>
  <c r="AT134" i="8"/>
  <c r="AT135" i="8"/>
  <c r="AT136" i="8"/>
  <c r="AT137" i="8"/>
  <c r="AT138" i="8"/>
  <c r="AT139" i="8"/>
  <c r="AT140" i="8"/>
  <c r="AT141" i="8"/>
  <c r="AT142" i="8"/>
  <c r="AT143" i="8"/>
  <c r="AT144" i="8"/>
  <c r="AT145" i="8"/>
  <c r="AT146" i="8"/>
  <c r="AT147" i="8"/>
  <c r="AT148" i="8"/>
  <c r="AT149" i="8"/>
  <c r="AT150" i="8"/>
  <c r="AT151" i="8"/>
  <c r="AT152" i="8"/>
  <c r="AT153" i="8"/>
  <c r="AT154" i="8"/>
  <c r="AT155" i="8"/>
  <c r="AT156" i="8"/>
  <c r="AT157" i="8"/>
  <c r="AT158" i="8"/>
  <c r="AT159" i="8"/>
  <c r="AT160" i="8"/>
  <c r="AT161" i="8"/>
  <c r="AT162" i="8"/>
  <c r="AT163" i="8"/>
  <c r="AT164" i="8"/>
  <c r="AT165" i="8"/>
  <c r="AT166" i="8"/>
  <c r="AT167" i="8"/>
  <c r="AT168" i="8"/>
  <c r="AT169" i="8"/>
  <c r="AT170" i="8"/>
  <c r="AT171" i="8"/>
  <c r="AT172" i="8"/>
  <c r="AT173" i="8"/>
  <c r="AT174" i="8"/>
  <c r="AT175" i="8"/>
  <c r="AT176" i="8"/>
  <c r="AT177" i="8"/>
  <c r="AT178" i="8"/>
  <c r="AT179" i="8"/>
  <c r="AT180" i="8"/>
  <c r="AT181" i="8"/>
  <c r="AT182" i="8"/>
  <c r="AT183" i="8"/>
  <c r="AT184" i="8"/>
  <c r="AT185" i="8"/>
  <c r="AT186" i="8"/>
  <c r="AT187" i="8"/>
  <c r="AT188" i="8"/>
  <c r="AT189" i="8"/>
  <c r="AT190" i="8"/>
  <c r="AT191" i="8"/>
  <c r="AT192" i="8"/>
  <c r="AT193" i="8"/>
  <c r="AT194" i="8"/>
  <c r="AT195" i="8"/>
  <c r="AT196" i="8"/>
  <c r="AT197" i="8"/>
  <c r="AT198" i="8"/>
  <c r="AT199" i="8"/>
  <c r="AT200" i="8"/>
  <c r="AT201" i="8"/>
  <c r="AT202" i="8"/>
  <c r="AT203" i="8"/>
  <c r="AT204" i="8"/>
  <c r="AT205" i="8"/>
  <c r="AT206" i="8"/>
  <c r="AT207" i="8"/>
  <c r="AT208" i="8"/>
  <c r="AT209" i="8"/>
  <c r="AT210" i="8"/>
  <c r="AT211" i="8"/>
  <c r="AT212" i="8"/>
  <c r="AT213" i="8"/>
  <c r="AT214" i="8"/>
  <c r="AT215" i="8"/>
  <c r="AT216" i="8"/>
  <c r="AT217" i="8"/>
  <c r="AT40" i="8"/>
  <c r="V41" i="8" l="1"/>
  <c r="V42" i="8"/>
  <c r="V43" i="8"/>
  <c r="V44" i="8"/>
  <c r="V45" i="8"/>
  <c r="V46" i="8"/>
  <c r="V47" i="8"/>
  <c r="V48" i="8"/>
  <c r="V49" i="8"/>
  <c r="V50" i="8"/>
  <c r="V51" i="8"/>
  <c r="V52" i="8"/>
  <c r="V53" i="8"/>
  <c r="V54" i="8"/>
  <c r="V55" i="8"/>
  <c r="V56" i="8"/>
  <c r="V57" i="8"/>
  <c r="V58" i="8"/>
  <c r="V59" i="8"/>
  <c r="V60" i="8"/>
  <c r="V61" i="8"/>
  <c r="V62" i="8"/>
  <c r="V63" i="8"/>
  <c r="V64" i="8"/>
  <c r="V65" i="8"/>
  <c r="V66" i="8"/>
  <c r="V67" i="8"/>
  <c r="V68" i="8"/>
  <c r="V69" i="8"/>
  <c r="V70" i="8"/>
  <c r="V71" i="8"/>
  <c r="V72" i="8"/>
  <c r="V73" i="8"/>
  <c r="V74" i="8"/>
  <c r="V75" i="8"/>
  <c r="V76" i="8"/>
  <c r="V77" i="8"/>
  <c r="V78" i="8"/>
  <c r="V79" i="8"/>
  <c r="V80" i="8"/>
  <c r="V81" i="8"/>
  <c r="V82" i="8"/>
  <c r="V83" i="8"/>
  <c r="V84" i="8"/>
  <c r="V85" i="8"/>
  <c r="V86" i="8"/>
  <c r="V87" i="8"/>
  <c r="V88" i="8"/>
  <c r="V89" i="8"/>
  <c r="V90" i="8"/>
  <c r="V91" i="8"/>
  <c r="V92" i="8"/>
  <c r="V93" i="8"/>
  <c r="V94" i="8"/>
  <c r="V95" i="8"/>
  <c r="V96" i="8"/>
  <c r="V97" i="8"/>
  <c r="V98" i="8"/>
  <c r="V99" i="8"/>
  <c r="V100" i="8"/>
  <c r="V101" i="8"/>
  <c r="V102" i="8"/>
  <c r="V103" i="8"/>
  <c r="V104" i="8"/>
  <c r="V105" i="8"/>
  <c r="V106" i="8"/>
  <c r="V107" i="8"/>
  <c r="V108" i="8"/>
  <c r="V109" i="8"/>
  <c r="V110" i="8"/>
  <c r="V111" i="8"/>
  <c r="V112" i="8"/>
  <c r="V113" i="8"/>
  <c r="V114" i="8"/>
  <c r="V115" i="8"/>
  <c r="V116" i="8"/>
  <c r="V117" i="8"/>
  <c r="V118" i="8"/>
  <c r="V119" i="8"/>
  <c r="V120" i="8"/>
  <c r="V121" i="8"/>
  <c r="V122" i="8"/>
  <c r="V123" i="8"/>
  <c r="V124" i="8"/>
  <c r="V125" i="8"/>
  <c r="V126" i="8"/>
  <c r="V127" i="8"/>
  <c r="V128" i="8"/>
  <c r="V129" i="8"/>
  <c r="V130" i="8"/>
  <c r="V131" i="8"/>
  <c r="V132" i="8"/>
  <c r="V133" i="8"/>
  <c r="V134" i="8"/>
  <c r="V135" i="8"/>
  <c r="V136" i="8"/>
  <c r="V137" i="8"/>
  <c r="V138" i="8"/>
  <c r="V139" i="8"/>
  <c r="V140" i="8"/>
  <c r="V141" i="8"/>
  <c r="V142" i="8"/>
  <c r="V143" i="8"/>
  <c r="V144" i="8"/>
  <c r="V145" i="8"/>
  <c r="V146" i="8"/>
  <c r="V147" i="8"/>
  <c r="V148" i="8"/>
  <c r="V149" i="8"/>
  <c r="V150" i="8"/>
  <c r="V151" i="8"/>
  <c r="V152" i="8"/>
  <c r="V153" i="8"/>
  <c r="V154" i="8"/>
  <c r="V155" i="8"/>
  <c r="V156" i="8"/>
  <c r="V157" i="8"/>
  <c r="V158" i="8"/>
  <c r="V159" i="8"/>
  <c r="V160" i="8"/>
  <c r="V161" i="8"/>
  <c r="V162" i="8"/>
  <c r="V163" i="8"/>
  <c r="V164" i="8"/>
  <c r="V165" i="8"/>
  <c r="V166" i="8"/>
  <c r="V167" i="8"/>
  <c r="V168" i="8"/>
  <c r="V169" i="8"/>
  <c r="V170" i="8"/>
  <c r="V171" i="8"/>
  <c r="V172" i="8"/>
  <c r="V173" i="8"/>
  <c r="V174" i="8"/>
  <c r="V175" i="8"/>
  <c r="V176" i="8"/>
  <c r="V177" i="8"/>
  <c r="V178" i="8"/>
  <c r="V179" i="8"/>
  <c r="V180" i="8"/>
  <c r="V181" i="8"/>
  <c r="V182" i="8"/>
  <c r="V183" i="8"/>
  <c r="V184" i="8"/>
  <c r="V185" i="8"/>
  <c r="V186" i="8"/>
  <c r="V187" i="8"/>
  <c r="V188" i="8"/>
  <c r="V189" i="8"/>
  <c r="V190" i="8"/>
  <c r="V191" i="8"/>
  <c r="V192" i="8"/>
  <c r="V193" i="8"/>
  <c r="V194" i="8"/>
  <c r="V195" i="8"/>
  <c r="V196" i="8"/>
  <c r="V197" i="8"/>
  <c r="V198" i="8"/>
  <c r="V199" i="8"/>
  <c r="V200" i="8"/>
  <c r="V201" i="8"/>
  <c r="V202" i="8"/>
  <c r="V203" i="8"/>
  <c r="V204" i="8"/>
  <c r="V205" i="8"/>
  <c r="V206" i="8"/>
  <c r="V207" i="8"/>
  <c r="V208" i="8"/>
  <c r="V209" i="8"/>
  <c r="V210" i="8"/>
  <c r="V211" i="8"/>
  <c r="V212" i="8"/>
  <c r="V213" i="8"/>
  <c r="V214" i="8"/>
  <c r="V215" i="8"/>
  <c r="V216" i="8"/>
  <c r="V217" i="8"/>
  <c r="V218" i="8"/>
  <c r="V219" i="8"/>
  <c r="V220" i="8"/>
  <c r="V221" i="8"/>
  <c r="V222" i="8"/>
  <c r="V223" i="8"/>
  <c r="V224" i="8"/>
  <c r="V225" i="8"/>
  <c r="V226" i="8"/>
  <c r="V227" i="8"/>
  <c r="V228" i="8"/>
  <c r="V229" i="8"/>
  <c r="V230" i="8"/>
  <c r="V231" i="8"/>
  <c r="V232" i="8"/>
  <c r="V233" i="8"/>
  <c r="V234" i="8"/>
  <c r="V235" i="8"/>
  <c r="V236" i="8"/>
  <c r="V237" i="8"/>
  <c r="V238" i="8"/>
  <c r="V239" i="8"/>
  <c r="V240" i="8"/>
  <c r="V241" i="8"/>
  <c r="V242" i="8"/>
  <c r="V243" i="8"/>
  <c r="V244" i="8"/>
  <c r="V245" i="8"/>
  <c r="V246" i="8"/>
  <c r="V247" i="8"/>
  <c r="V248" i="8"/>
  <c r="V249" i="8"/>
  <c r="V250" i="8"/>
  <c r="V251" i="8"/>
  <c r="V252" i="8"/>
  <c r="V253" i="8"/>
  <c r="V254" i="8"/>
  <c r="V255" i="8"/>
  <c r="V256" i="8"/>
  <c r="V257" i="8"/>
  <c r="V258" i="8"/>
  <c r="V259" i="8"/>
  <c r="V260" i="8"/>
  <c r="V261" i="8"/>
  <c r="V262" i="8"/>
  <c r="V263" i="8"/>
  <c r="V264" i="8"/>
  <c r="V265" i="8"/>
  <c r="V266" i="8"/>
  <c r="V267" i="8"/>
  <c r="V268" i="8"/>
  <c r="V269" i="8"/>
  <c r="V270" i="8"/>
  <c r="V271" i="8"/>
  <c r="V272" i="8"/>
  <c r="V273" i="8"/>
  <c r="V274" i="8"/>
  <c r="V275" i="8"/>
  <c r="V276" i="8"/>
  <c r="V277" i="8"/>
  <c r="V278" i="8"/>
  <c r="V279" i="8"/>
  <c r="V280" i="8"/>
  <c r="V281" i="8"/>
  <c r="V282" i="8"/>
  <c r="V283" i="8"/>
  <c r="V284" i="8"/>
  <c r="V285" i="8"/>
  <c r="V286" i="8"/>
  <c r="V287" i="8"/>
  <c r="V288" i="8"/>
  <c r="V289" i="8"/>
  <c r="V290" i="8"/>
  <c r="V291" i="8"/>
  <c r="V292" i="8"/>
  <c r="V293" i="8"/>
  <c r="V294" i="8"/>
  <c r="V295" i="8"/>
  <c r="V296" i="8"/>
  <c r="V297" i="8"/>
  <c r="V298" i="8"/>
  <c r="V299" i="8"/>
  <c r="V300" i="8"/>
  <c r="V301" i="8"/>
  <c r="V302" i="8"/>
  <c r="V303" i="8"/>
  <c r="V304" i="8"/>
  <c r="V305" i="8"/>
  <c r="V306" i="8"/>
  <c r="V307" i="8"/>
  <c r="V308" i="8"/>
  <c r="V309" i="8"/>
  <c r="V310" i="8"/>
  <c r="V311" i="8"/>
  <c r="V312" i="8"/>
  <c r="V313" i="8"/>
  <c r="V314" i="8"/>
  <c r="V315" i="8"/>
  <c r="V316" i="8"/>
  <c r="V317" i="8"/>
  <c r="V318" i="8"/>
  <c r="V319" i="8"/>
  <c r="V320" i="8"/>
  <c r="V321" i="8"/>
  <c r="V322" i="8"/>
  <c r="V323" i="8"/>
  <c r="V324" i="8"/>
  <c r="V325" i="8"/>
  <c r="V326" i="8"/>
  <c r="V327" i="8"/>
  <c r="V328" i="8"/>
  <c r="V329" i="8"/>
  <c r="V330" i="8"/>
  <c r="V331" i="8"/>
  <c r="V332" i="8"/>
  <c r="V333" i="8"/>
  <c r="V334" i="8"/>
  <c r="V335" i="8"/>
  <c r="V336" i="8"/>
  <c r="V337" i="8"/>
  <c r="V338" i="8"/>
  <c r="V339" i="8"/>
  <c r="V340" i="8"/>
  <c r="V341" i="8"/>
  <c r="V342" i="8"/>
  <c r="V343" i="8"/>
  <c r="V344" i="8"/>
  <c r="V345" i="8"/>
  <c r="V346" i="8"/>
  <c r="V347" i="8"/>
  <c r="V348" i="8"/>
  <c r="V349" i="8"/>
  <c r="V350" i="8"/>
  <c r="V351" i="8"/>
  <c r="V352" i="8"/>
  <c r="V353" i="8"/>
  <c r="V354" i="8"/>
  <c r="V355" i="8"/>
  <c r="V356" i="8"/>
  <c r="V357" i="8"/>
  <c r="V358" i="8"/>
  <c r="V359" i="8"/>
  <c r="V360" i="8"/>
  <c r="V361" i="8"/>
  <c r="V362" i="8"/>
  <c r="V363" i="8"/>
  <c r="V364" i="8"/>
  <c r="V365" i="8"/>
  <c r="V366" i="8"/>
  <c r="V367" i="8"/>
  <c r="V368" i="8"/>
  <c r="V369" i="8"/>
  <c r="V370" i="8"/>
  <c r="V371" i="8"/>
  <c r="V372" i="8"/>
  <c r="V373" i="8"/>
  <c r="V374" i="8"/>
  <c r="V375" i="8"/>
  <c r="V376" i="8"/>
  <c r="V377" i="8"/>
  <c r="V378" i="8"/>
  <c r="V379" i="8"/>
  <c r="V380" i="8"/>
  <c r="V381" i="8"/>
  <c r="V382" i="8"/>
  <c r="V383" i="8"/>
  <c r="V384" i="8"/>
  <c r="V385" i="8"/>
  <c r="V386" i="8"/>
  <c r="V387" i="8"/>
  <c r="V388" i="8"/>
  <c r="V389" i="8"/>
  <c r="V390" i="8"/>
  <c r="V391" i="8"/>
  <c r="V392" i="8"/>
  <c r="V393" i="8"/>
  <c r="V394" i="8"/>
  <c r="V395" i="8"/>
  <c r="V396" i="8"/>
  <c r="V397" i="8"/>
  <c r="V398" i="8"/>
  <c r="V399" i="8"/>
  <c r="V400" i="8"/>
  <c r="V401" i="8"/>
  <c r="V402" i="8"/>
  <c r="V403" i="8"/>
  <c r="V404" i="8"/>
  <c r="V405" i="8"/>
  <c r="V406" i="8"/>
  <c r="V407" i="8"/>
  <c r="V408" i="8"/>
  <c r="V409" i="8"/>
  <c r="V410" i="8"/>
  <c r="V411" i="8"/>
  <c r="V412" i="8"/>
  <c r="V413" i="8"/>
  <c r="V414" i="8"/>
  <c r="V415" i="8"/>
  <c r="V416" i="8"/>
  <c r="V417" i="8"/>
  <c r="V418" i="8"/>
  <c r="V419" i="8"/>
  <c r="V420" i="8"/>
  <c r="V421" i="8"/>
  <c r="V422" i="8"/>
  <c r="V423" i="8"/>
  <c r="V424" i="8"/>
  <c r="V425" i="8"/>
  <c r="V426" i="8"/>
  <c r="V427" i="8"/>
  <c r="V428" i="8"/>
  <c r="V429" i="8"/>
  <c r="V430" i="8"/>
  <c r="V431" i="8"/>
  <c r="V432" i="8"/>
  <c r="V433" i="8"/>
  <c r="V434" i="8"/>
  <c r="V435" i="8"/>
  <c r="V436" i="8"/>
  <c r="V437" i="8"/>
  <c r="V438" i="8"/>
  <c r="V439" i="8"/>
  <c r="V440" i="8"/>
  <c r="V441" i="8"/>
  <c r="V442" i="8"/>
  <c r="V443" i="8"/>
  <c r="V444" i="8"/>
  <c r="V445" i="8"/>
  <c r="V446" i="8"/>
  <c r="V447" i="8"/>
  <c r="V448" i="8"/>
  <c r="V449" i="8"/>
  <c r="V450" i="8"/>
  <c r="V451" i="8"/>
  <c r="V452" i="8"/>
  <c r="V453" i="8"/>
  <c r="V454" i="8"/>
  <c r="V455" i="8"/>
  <c r="V456" i="8"/>
  <c r="V457" i="8"/>
  <c r="V458" i="8"/>
  <c r="V459" i="8"/>
  <c r="V460" i="8"/>
  <c r="V461" i="8"/>
  <c r="V462" i="8"/>
  <c r="V463" i="8"/>
  <c r="V464" i="8"/>
  <c r="V465" i="8"/>
  <c r="V466" i="8"/>
  <c r="V467" i="8"/>
  <c r="V468" i="8"/>
  <c r="V469" i="8"/>
  <c r="V470" i="8"/>
  <c r="V471" i="8"/>
  <c r="V472" i="8"/>
  <c r="V473" i="8"/>
  <c r="V474" i="8"/>
  <c r="V475" i="8"/>
  <c r="V476" i="8"/>
  <c r="V477" i="8"/>
  <c r="V478" i="8"/>
  <c r="V479" i="8"/>
  <c r="V480" i="8"/>
  <c r="V481" i="8"/>
  <c r="V482" i="8"/>
  <c r="V483" i="8"/>
  <c r="V484" i="8"/>
  <c r="V485" i="8"/>
  <c r="V486" i="8"/>
  <c r="V487" i="8"/>
  <c r="V488" i="8"/>
  <c r="V489" i="8"/>
  <c r="V490" i="8"/>
  <c r="V491" i="8"/>
  <c r="V492" i="8"/>
  <c r="V493" i="8"/>
  <c r="V494" i="8"/>
  <c r="V495" i="8"/>
  <c r="V496" i="8"/>
  <c r="V497" i="8"/>
  <c r="V498" i="8"/>
  <c r="V499" i="8"/>
  <c r="V500" i="8"/>
  <c r="V501" i="8"/>
  <c r="V502" i="8"/>
  <c r="V503" i="8"/>
  <c r="V504" i="8"/>
  <c r="V505" i="8"/>
  <c r="V506" i="8"/>
  <c r="V507" i="8"/>
  <c r="V508" i="8"/>
  <c r="V509" i="8"/>
  <c r="V510" i="8"/>
  <c r="V511" i="8"/>
  <c r="V512" i="8"/>
  <c r="V513" i="8"/>
  <c r="V514" i="8"/>
  <c r="V515" i="8"/>
  <c r="V516" i="8"/>
  <c r="V517" i="8"/>
  <c r="V518" i="8"/>
  <c r="V519" i="8"/>
  <c r="V520" i="8"/>
  <c r="V521" i="8"/>
  <c r="V522" i="8"/>
  <c r="V523" i="8"/>
  <c r="V524" i="8"/>
  <c r="V525" i="8"/>
  <c r="V526" i="8"/>
  <c r="V527" i="8"/>
  <c r="V528" i="8"/>
  <c r="V529" i="8"/>
  <c r="V530" i="8"/>
  <c r="V531" i="8"/>
  <c r="V532" i="8"/>
  <c r="V533" i="8"/>
  <c r="V534" i="8"/>
  <c r="V535" i="8"/>
  <c r="V536" i="8"/>
  <c r="V537" i="8"/>
  <c r="V538" i="8"/>
  <c r="V539" i="8"/>
  <c r="V540" i="8"/>
  <c r="V541" i="8"/>
  <c r="V542" i="8"/>
  <c r="V543" i="8"/>
  <c r="V544" i="8"/>
  <c r="V545" i="8"/>
  <c r="V546" i="8"/>
  <c r="V547" i="8"/>
  <c r="V548" i="8"/>
  <c r="V549" i="8"/>
  <c r="V550" i="8"/>
  <c r="V551" i="8"/>
  <c r="V552" i="8"/>
  <c r="V553" i="8"/>
  <c r="V554" i="8"/>
  <c r="V555" i="8"/>
  <c r="V556" i="8"/>
  <c r="V557" i="8"/>
  <c r="V558" i="8"/>
  <c r="V559" i="8"/>
  <c r="V560" i="8"/>
  <c r="V561" i="8"/>
  <c r="V562" i="8"/>
  <c r="V563" i="8"/>
  <c r="V564" i="8"/>
  <c r="V565" i="8"/>
  <c r="V566" i="8"/>
  <c r="V567" i="8"/>
  <c r="V568" i="8"/>
  <c r="V569" i="8"/>
  <c r="V570" i="8"/>
  <c r="V571" i="8"/>
  <c r="V572" i="8"/>
  <c r="V573" i="8"/>
  <c r="V574" i="8"/>
  <c r="V575" i="8"/>
  <c r="V576" i="8"/>
  <c r="V577" i="8"/>
  <c r="V578" i="8"/>
  <c r="V579" i="8"/>
  <c r="V580" i="8"/>
  <c r="V581" i="8"/>
  <c r="V582" i="8"/>
  <c r="V583" i="8"/>
  <c r="V584" i="8"/>
  <c r="V585" i="8"/>
  <c r="V586" i="8"/>
  <c r="V587" i="8"/>
  <c r="V588" i="8"/>
  <c r="V589" i="8"/>
  <c r="V590" i="8"/>
  <c r="V591" i="8"/>
  <c r="V592" i="8"/>
  <c r="V593" i="8"/>
  <c r="V594" i="8"/>
  <c r="V595" i="8"/>
  <c r="V596" i="8"/>
  <c r="V597" i="8"/>
  <c r="V598" i="8"/>
  <c r="V599" i="8"/>
  <c r="V600" i="8"/>
  <c r="V601" i="8"/>
  <c r="V602" i="8"/>
  <c r="V603" i="8"/>
  <c r="V604" i="8"/>
  <c r="V605" i="8"/>
  <c r="V606" i="8"/>
  <c r="V607" i="8"/>
  <c r="V608" i="8"/>
  <c r="V609" i="8"/>
  <c r="V610" i="8"/>
  <c r="V611" i="8"/>
  <c r="V612" i="8"/>
  <c r="V613" i="8"/>
  <c r="V614" i="8"/>
  <c r="V615" i="8"/>
  <c r="V616" i="8"/>
  <c r="V617" i="8"/>
  <c r="V618" i="8"/>
  <c r="V619" i="8"/>
  <c r="V620" i="8"/>
  <c r="V621" i="8"/>
  <c r="V622" i="8"/>
  <c r="V623" i="8"/>
  <c r="V624" i="8"/>
  <c r="V625" i="8"/>
  <c r="V626" i="8"/>
  <c r="V627" i="8"/>
  <c r="V628" i="8"/>
  <c r="V629" i="8"/>
  <c r="V630" i="8"/>
  <c r="V631" i="8"/>
  <c r="V632" i="8"/>
  <c r="V633" i="8"/>
  <c r="V634" i="8"/>
  <c r="V635" i="8"/>
  <c r="V636" i="8"/>
  <c r="V637" i="8"/>
  <c r="V638" i="8"/>
  <c r="V639" i="8"/>
  <c r="V640" i="8"/>
  <c r="V641" i="8"/>
  <c r="V642" i="8"/>
  <c r="V643" i="8"/>
  <c r="V644" i="8"/>
  <c r="V645" i="8"/>
  <c r="V646" i="8"/>
  <c r="V647" i="8"/>
  <c r="V648" i="8"/>
  <c r="V649" i="8"/>
  <c r="V650" i="8"/>
  <c r="V651" i="8"/>
  <c r="V652" i="8"/>
  <c r="V653" i="8"/>
  <c r="V654" i="8"/>
  <c r="V655" i="8"/>
  <c r="V656" i="8"/>
  <c r="V657" i="8"/>
  <c r="V658" i="8"/>
  <c r="V659" i="8"/>
  <c r="V660" i="8"/>
  <c r="V661" i="8"/>
  <c r="V662" i="8"/>
  <c r="V663" i="8"/>
  <c r="V664" i="8"/>
  <c r="V665" i="8"/>
  <c r="V666" i="8"/>
  <c r="V667" i="8"/>
  <c r="V668" i="8"/>
  <c r="V669" i="8"/>
  <c r="V670" i="8"/>
  <c r="V671" i="8"/>
  <c r="V672" i="8"/>
  <c r="V673" i="8"/>
  <c r="V674" i="8"/>
  <c r="V675" i="8"/>
  <c r="V676" i="8"/>
  <c r="V677" i="8"/>
  <c r="V678" i="8"/>
  <c r="V679" i="8"/>
  <c r="V680" i="8"/>
  <c r="V681" i="8"/>
  <c r="V682" i="8"/>
  <c r="V683" i="8"/>
  <c r="V684" i="8"/>
  <c r="V685" i="8"/>
  <c r="V686" i="8"/>
  <c r="V687" i="8"/>
  <c r="V688" i="8"/>
  <c r="V689" i="8"/>
  <c r="V690" i="8"/>
  <c r="V691" i="8"/>
  <c r="V692" i="8"/>
  <c r="V693" i="8"/>
  <c r="V694" i="8"/>
  <c r="V695" i="8"/>
  <c r="V696" i="8"/>
  <c r="V697" i="8"/>
  <c r="V698" i="8"/>
  <c r="V699" i="8"/>
  <c r="V700" i="8"/>
  <c r="V701" i="8"/>
  <c r="V702" i="8"/>
  <c r="V703" i="8"/>
  <c r="V704" i="8"/>
  <c r="V705" i="8"/>
  <c r="V706" i="8"/>
  <c r="V707" i="8"/>
  <c r="V708" i="8"/>
  <c r="V709" i="8"/>
  <c r="V710" i="8"/>
  <c r="V711" i="8"/>
  <c r="V712" i="8"/>
  <c r="V713" i="8"/>
  <c r="V714" i="8"/>
  <c r="V715" i="8"/>
  <c r="V716" i="8"/>
  <c r="V717" i="8"/>
  <c r="V718" i="8"/>
  <c r="V719" i="8"/>
  <c r="V720" i="8"/>
  <c r="V721" i="8"/>
  <c r="V722" i="8"/>
  <c r="V723" i="8"/>
  <c r="V724" i="8"/>
  <c r="V725" i="8"/>
  <c r="V726" i="8"/>
  <c r="V727" i="8"/>
  <c r="V728" i="8"/>
  <c r="V729" i="8"/>
  <c r="V730" i="8"/>
  <c r="V731" i="8"/>
  <c r="V732" i="8"/>
  <c r="V733" i="8"/>
  <c r="V734" i="8"/>
  <c r="V735" i="8"/>
  <c r="V736" i="8"/>
  <c r="V737" i="8"/>
  <c r="V738" i="8"/>
  <c r="V739" i="8"/>
  <c r="V740" i="8"/>
  <c r="V741" i="8"/>
  <c r="V742" i="8"/>
  <c r="V743" i="8"/>
  <c r="V744" i="8"/>
  <c r="V745" i="8"/>
  <c r="V746" i="8"/>
  <c r="V747" i="8"/>
  <c r="V748" i="8"/>
  <c r="V749" i="8"/>
  <c r="V750" i="8"/>
  <c r="V751" i="8"/>
  <c r="V752" i="8"/>
  <c r="V753" i="8"/>
  <c r="V754" i="8"/>
  <c r="V755" i="8"/>
  <c r="V756" i="8"/>
  <c r="V757" i="8"/>
  <c r="V758" i="8"/>
  <c r="V759" i="8"/>
  <c r="V760" i="8"/>
  <c r="V761" i="8"/>
  <c r="V762" i="8"/>
  <c r="V763" i="8"/>
  <c r="V764" i="8"/>
  <c r="V765" i="8"/>
  <c r="V766" i="8"/>
  <c r="V767" i="8"/>
  <c r="V768" i="8"/>
  <c r="V769" i="8"/>
  <c r="V770" i="8"/>
  <c r="V771" i="8"/>
  <c r="V772" i="8"/>
  <c r="V773" i="8"/>
  <c r="V774" i="8"/>
  <c r="V775" i="8"/>
  <c r="V776" i="8"/>
  <c r="V777" i="8"/>
  <c r="V778" i="8"/>
  <c r="V779" i="8"/>
  <c r="V780" i="8"/>
  <c r="V781" i="8"/>
  <c r="V782" i="8"/>
  <c r="V783" i="8"/>
  <c r="V784" i="8"/>
  <c r="V785" i="8"/>
  <c r="V786" i="8"/>
  <c r="V787" i="8"/>
  <c r="V788" i="8"/>
  <c r="V789" i="8"/>
  <c r="V790" i="8"/>
  <c r="V791" i="8"/>
  <c r="V792" i="8"/>
  <c r="V793" i="8"/>
  <c r="V794" i="8"/>
  <c r="V795" i="8"/>
  <c r="V796" i="8"/>
  <c r="V797" i="8"/>
  <c r="V798" i="8"/>
  <c r="V799" i="8"/>
  <c r="V800" i="8"/>
  <c r="V801" i="8"/>
  <c r="V802" i="8"/>
  <c r="V803" i="8"/>
  <c r="V804" i="8"/>
  <c r="V805" i="8"/>
  <c r="V806" i="8"/>
  <c r="V807" i="8"/>
  <c r="V808" i="8"/>
  <c r="V809" i="8"/>
  <c r="V810" i="8"/>
  <c r="V811" i="8"/>
  <c r="V812" i="8"/>
  <c r="V813" i="8"/>
  <c r="V814" i="8"/>
  <c r="V815" i="8"/>
  <c r="V816" i="8"/>
  <c r="V817" i="8"/>
  <c r="V818" i="8"/>
  <c r="V819" i="8"/>
  <c r="V820" i="8"/>
  <c r="V821" i="8"/>
  <c r="V822" i="8"/>
  <c r="V823" i="8"/>
  <c r="V824" i="8"/>
  <c r="V825" i="8"/>
  <c r="V826" i="8"/>
  <c r="V827" i="8"/>
  <c r="V828" i="8"/>
  <c r="V829" i="8"/>
  <c r="V830" i="8"/>
  <c r="V831" i="8"/>
  <c r="V832" i="8"/>
  <c r="V833" i="8"/>
  <c r="V834" i="8"/>
  <c r="V835" i="8"/>
  <c r="V836" i="8"/>
  <c r="V837" i="8"/>
  <c r="V838" i="8"/>
  <c r="V839" i="8"/>
  <c r="V840" i="8"/>
  <c r="V841" i="8"/>
  <c r="V842" i="8"/>
  <c r="V843" i="8"/>
  <c r="V844" i="8"/>
  <c r="V845" i="8"/>
  <c r="V846" i="8"/>
  <c r="V847" i="8"/>
  <c r="V848" i="8"/>
  <c r="V849" i="8"/>
  <c r="V850" i="8"/>
  <c r="V851" i="8"/>
  <c r="V852" i="8"/>
  <c r="V853" i="8"/>
  <c r="V854" i="8"/>
  <c r="V855" i="8"/>
  <c r="V856" i="8"/>
  <c r="V857" i="8"/>
  <c r="V858" i="8"/>
  <c r="V859" i="8"/>
  <c r="V860" i="8"/>
  <c r="V861" i="8"/>
  <c r="V862" i="8"/>
  <c r="V863" i="8"/>
  <c r="V864" i="8"/>
  <c r="V865" i="8"/>
  <c r="V866" i="8"/>
  <c r="V867" i="8"/>
  <c r="V868" i="8"/>
  <c r="V869" i="8"/>
  <c r="V870" i="8"/>
  <c r="V871" i="8"/>
  <c r="V872" i="8"/>
  <c r="V873" i="8"/>
  <c r="V874" i="8"/>
  <c r="V875" i="8"/>
  <c r="V876" i="8"/>
  <c r="V877" i="8"/>
  <c r="V878" i="8"/>
  <c r="V879" i="8"/>
  <c r="V880" i="8"/>
  <c r="V881" i="8"/>
  <c r="V882" i="8"/>
  <c r="V883" i="8"/>
  <c r="V884" i="8"/>
  <c r="V885" i="8"/>
  <c r="V886" i="8"/>
  <c r="V887" i="8"/>
  <c r="V888" i="8"/>
  <c r="V889" i="8"/>
  <c r="V890" i="8"/>
  <c r="V891" i="8"/>
  <c r="V892" i="8"/>
  <c r="V893" i="8"/>
  <c r="V894" i="8"/>
  <c r="V895" i="8"/>
  <c r="V896" i="8"/>
  <c r="V897" i="8"/>
  <c r="V898" i="8"/>
  <c r="V899" i="8"/>
  <c r="V900" i="8"/>
  <c r="V901" i="8"/>
  <c r="V902" i="8"/>
  <c r="V903" i="8"/>
  <c r="V904" i="8"/>
  <c r="V905" i="8"/>
  <c r="V906" i="8"/>
  <c r="V907" i="8"/>
  <c r="V908" i="8"/>
  <c r="V909" i="8"/>
  <c r="V910" i="8"/>
  <c r="V911" i="8"/>
  <c r="V912" i="8"/>
  <c r="V913" i="8"/>
  <c r="V914" i="8"/>
  <c r="V915" i="8"/>
  <c r="V916" i="8"/>
  <c r="V917" i="8"/>
  <c r="V918" i="8"/>
  <c r="V919" i="8"/>
  <c r="V920" i="8"/>
  <c r="V921" i="8"/>
  <c r="V922" i="8"/>
  <c r="V923" i="8"/>
  <c r="V924" i="8"/>
  <c r="V925" i="8"/>
  <c r="V926" i="8"/>
  <c r="V927" i="8"/>
  <c r="V928" i="8"/>
  <c r="V929" i="8"/>
  <c r="V930" i="8"/>
  <c r="V931" i="8"/>
  <c r="V932" i="8"/>
  <c r="V933" i="8"/>
  <c r="V934" i="8"/>
  <c r="V935" i="8"/>
  <c r="V936" i="8"/>
  <c r="V937" i="8"/>
  <c r="V938" i="8"/>
  <c r="V939" i="8"/>
  <c r="V940" i="8"/>
  <c r="V941" i="8"/>
  <c r="V942" i="8"/>
  <c r="V943" i="8"/>
  <c r="V944" i="8"/>
  <c r="V945" i="8"/>
  <c r="V946" i="8"/>
  <c r="V947" i="8"/>
  <c r="V948" i="8"/>
  <c r="V949" i="8"/>
  <c r="V950" i="8"/>
  <c r="V951" i="8"/>
  <c r="V952" i="8"/>
  <c r="V953" i="8"/>
  <c r="V954" i="8"/>
  <c r="V955" i="8"/>
  <c r="V956" i="8"/>
  <c r="V957" i="8"/>
  <c r="V958" i="8"/>
  <c r="V959" i="8"/>
  <c r="V960" i="8"/>
  <c r="V961" i="8"/>
  <c r="V962" i="8"/>
  <c r="V963" i="8"/>
  <c r="V964" i="8"/>
  <c r="V965" i="8"/>
  <c r="V966" i="8"/>
  <c r="V967" i="8"/>
  <c r="V968" i="8"/>
  <c r="V969" i="8"/>
  <c r="V970" i="8"/>
  <c r="V971" i="8"/>
  <c r="V972" i="8"/>
  <c r="V973" i="8"/>
  <c r="V974" i="8"/>
  <c r="V975" i="8"/>
  <c r="V976" i="8"/>
  <c r="V977" i="8"/>
  <c r="V978" i="8"/>
  <c r="V979" i="8"/>
  <c r="V980" i="8"/>
  <c r="V981" i="8"/>
  <c r="V982" i="8"/>
  <c r="V983" i="8"/>
  <c r="V984" i="8"/>
  <c r="V985" i="8"/>
  <c r="V986" i="8"/>
  <c r="V987" i="8"/>
  <c r="V988" i="8"/>
  <c r="V989" i="8"/>
  <c r="V990" i="8"/>
  <c r="V991" i="8"/>
  <c r="V992" i="8"/>
  <c r="V993" i="8"/>
  <c r="V994" i="8"/>
  <c r="V995" i="8"/>
  <c r="V996" i="8"/>
  <c r="V997" i="8"/>
  <c r="V998" i="8"/>
  <c r="V999" i="8"/>
  <c r="V1000" i="8"/>
  <c r="V1001" i="8"/>
  <c r="V1002" i="8"/>
  <c r="V1003" i="8"/>
  <c r="V1004" i="8"/>
  <c r="V1005" i="8"/>
  <c r="V1006" i="8"/>
  <c r="V1007" i="8"/>
  <c r="V1008" i="8"/>
  <c r="V1009" i="8"/>
  <c r="V1010" i="8"/>
  <c r="V1011" i="8"/>
  <c r="V1012" i="8"/>
  <c r="V1013" i="8"/>
  <c r="V1014" i="8"/>
  <c r="V1015" i="8"/>
  <c r="V1016" i="8"/>
  <c r="V1017" i="8"/>
  <c r="V1018" i="8"/>
  <c r="V1019" i="8"/>
  <c r="V1020" i="8"/>
  <c r="V1021" i="8"/>
  <c r="V1022" i="8"/>
  <c r="V1023" i="8"/>
  <c r="V1024" i="8"/>
  <c r="V1025" i="8"/>
  <c r="V1026" i="8"/>
  <c r="V1027" i="8"/>
  <c r="V1028" i="8"/>
  <c r="V1029" i="8"/>
  <c r="V1030" i="8"/>
  <c r="V1031" i="8"/>
  <c r="V1032" i="8"/>
  <c r="V1033" i="8"/>
  <c r="V1034" i="8"/>
  <c r="V1035" i="8"/>
  <c r="V1036" i="8"/>
  <c r="V1037" i="8"/>
  <c r="V1038" i="8"/>
  <c r="V1039" i="8"/>
  <c r="V1040" i="8"/>
  <c r="V1041" i="8"/>
  <c r="V1042" i="8"/>
  <c r="V1043" i="8"/>
  <c r="V1044" i="8"/>
  <c r="V1045" i="8"/>
  <c r="V1046" i="8"/>
  <c r="V1047" i="8"/>
  <c r="V1048" i="8"/>
  <c r="V1049" i="8"/>
  <c r="V1050" i="8"/>
  <c r="V1051" i="8"/>
  <c r="V1052" i="8"/>
  <c r="V1053" i="8"/>
  <c r="V1054" i="8"/>
  <c r="V1055" i="8"/>
  <c r="V1056" i="8"/>
  <c r="V1057" i="8"/>
  <c r="V1058" i="8"/>
  <c r="V1059" i="8"/>
  <c r="V1060" i="8"/>
  <c r="V1061" i="8"/>
  <c r="V1062" i="8"/>
  <c r="V1063" i="8"/>
  <c r="V1064" i="8"/>
  <c r="V1065" i="8"/>
  <c r="V1066" i="8"/>
  <c r="V1067" i="8"/>
  <c r="V1068" i="8"/>
  <c r="V1069" i="8"/>
  <c r="V1070" i="8"/>
  <c r="V1071" i="8"/>
  <c r="V1072" i="8"/>
  <c r="V1073" i="8"/>
  <c r="V1074" i="8"/>
  <c r="V1075" i="8"/>
  <c r="V1076" i="8"/>
  <c r="V1077" i="8"/>
  <c r="V1078" i="8"/>
  <c r="V1079" i="8"/>
  <c r="V1080" i="8"/>
  <c r="V1081" i="8"/>
  <c r="V1082" i="8"/>
  <c r="V1083" i="8"/>
  <c r="V1084" i="8"/>
  <c r="V1085" i="8"/>
  <c r="V1086" i="8"/>
  <c r="V1087" i="8"/>
  <c r="V1088" i="8"/>
  <c r="V1089" i="8"/>
  <c r="V1090" i="8"/>
  <c r="V1091" i="8"/>
  <c r="V1092" i="8"/>
  <c r="V1093" i="8"/>
  <c r="V1094" i="8"/>
  <c r="V1095" i="8"/>
  <c r="V1096" i="8"/>
  <c r="V1097" i="8"/>
  <c r="V1098" i="8"/>
  <c r="V1099" i="8"/>
  <c r="V1100" i="8"/>
  <c r="V1101" i="8"/>
  <c r="V1102" i="8"/>
  <c r="V1103" i="8"/>
  <c r="V1104" i="8"/>
  <c r="V1105" i="8"/>
  <c r="V1106" i="8"/>
  <c r="V1107" i="8"/>
  <c r="V1108" i="8"/>
  <c r="V1109" i="8"/>
  <c r="V1110" i="8"/>
  <c r="V1111" i="8"/>
  <c r="V1112" i="8"/>
  <c r="V1113" i="8"/>
  <c r="V1114" i="8"/>
  <c r="V1115" i="8"/>
  <c r="V1116" i="8"/>
  <c r="V1117" i="8"/>
  <c r="V1118" i="8"/>
  <c r="V1119" i="8"/>
  <c r="V1120" i="8"/>
  <c r="V1121" i="8"/>
  <c r="V1122" i="8"/>
  <c r="V1123" i="8"/>
  <c r="V1124" i="8"/>
  <c r="V1125" i="8"/>
  <c r="V1126" i="8"/>
  <c r="V1127" i="8"/>
  <c r="V1128" i="8"/>
  <c r="V1129" i="8"/>
  <c r="V1130" i="8"/>
  <c r="V1131" i="8"/>
  <c r="V1132" i="8"/>
  <c r="V1133" i="8"/>
  <c r="V1134" i="8"/>
  <c r="V1135" i="8"/>
  <c r="V1136" i="8"/>
  <c r="V1137" i="8"/>
  <c r="V1138" i="8"/>
  <c r="V1139" i="8"/>
  <c r="V1140" i="8"/>
  <c r="V1141" i="8"/>
  <c r="V1142" i="8"/>
  <c r="V1143" i="8"/>
  <c r="V1144" i="8"/>
  <c r="V1145" i="8"/>
  <c r="V1146" i="8"/>
  <c r="V1147" i="8"/>
  <c r="V1148" i="8"/>
  <c r="V1149" i="8"/>
  <c r="V1150" i="8"/>
  <c r="V1151" i="8"/>
  <c r="V1152" i="8"/>
  <c r="V1153" i="8"/>
  <c r="V1154" i="8"/>
  <c r="V1155" i="8"/>
  <c r="V1156" i="8"/>
  <c r="V1157" i="8"/>
  <c r="V1158" i="8"/>
  <c r="V1159" i="8"/>
  <c r="V1160" i="8"/>
  <c r="V1161" i="8"/>
  <c r="V1162" i="8"/>
  <c r="V1163" i="8"/>
  <c r="V1164" i="8"/>
  <c r="V1165" i="8"/>
  <c r="V1166" i="8"/>
  <c r="V1167" i="8"/>
  <c r="V1168" i="8"/>
  <c r="V1169" i="8"/>
  <c r="V1170" i="8"/>
  <c r="V1171" i="8"/>
  <c r="V1172" i="8"/>
  <c r="V1173" i="8"/>
  <c r="V1174" i="8"/>
  <c r="V1175" i="8"/>
  <c r="V1176" i="8"/>
  <c r="V1177" i="8"/>
  <c r="V1178" i="8"/>
  <c r="V1179" i="8"/>
  <c r="V1180" i="8"/>
  <c r="V1181" i="8"/>
  <c r="V1182" i="8"/>
  <c r="V1183" i="8"/>
  <c r="V1184" i="8"/>
  <c r="V1185" i="8"/>
  <c r="V1186" i="8"/>
  <c r="V1187" i="8"/>
  <c r="V1188" i="8"/>
  <c r="V1189" i="8"/>
  <c r="V1190" i="8"/>
  <c r="V1191" i="8"/>
  <c r="V1192" i="8"/>
  <c r="V1193" i="8"/>
  <c r="V1194" i="8"/>
  <c r="V1195" i="8"/>
  <c r="V1196" i="8"/>
  <c r="V1197" i="8"/>
  <c r="V1198" i="8"/>
  <c r="V1199" i="8"/>
  <c r="V1200" i="8"/>
  <c r="V1201" i="8"/>
  <c r="V1202" i="8"/>
  <c r="V1203" i="8"/>
  <c r="V1204" i="8"/>
  <c r="V1205" i="8"/>
  <c r="V1206" i="8"/>
  <c r="V1207" i="8"/>
  <c r="V1208" i="8"/>
  <c r="V1209" i="8"/>
  <c r="V1210" i="8"/>
  <c r="V1211" i="8"/>
  <c r="V1212" i="8"/>
  <c r="V1213" i="8"/>
  <c r="V1214" i="8"/>
  <c r="V1215" i="8"/>
  <c r="V1216" i="8"/>
  <c r="V1217" i="8"/>
  <c r="V1218" i="8"/>
  <c r="V1219" i="8"/>
  <c r="V1220" i="8"/>
  <c r="V1221" i="8"/>
  <c r="V1222" i="8"/>
  <c r="V1223" i="8"/>
  <c r="V1224" i="8"/>
  <c r="V1225" i="8"/>
  <c r="V1226" i="8"/>
  <c r="V1227" i="8"/>
  <c r="V1228" i="8"/>
  <c r="V1229" i="8"/>
  <c r="V1230" i="8"/>
  <c r="V1231" i="8"/>
  <c r="V1232" i="8"/>
  <c r="V1233" i="8"/>
  <c r="V1234" i="8"/>
  <c r="V1235" i="8"/>
  <c r="V1236" i="8"/>
  <c r="V1237" i="8"/>
  <c r="V1238" i="8"/>
  <c r="V1239" i="8"/>
  <c r="V1240" i="8"/>
  <c r="V1241" i="8"/>
  <c r="V1242" i="8"/>
  <c r="V1243" i="8"/>
  <c r="V1244" i="8"/>
  <c r="V1245" i="8"/>
  <c r="V1246" i="8"/>
  <c r="V1247" i="8"/>
  <c r="V1248" i="8"/>
  <c r="V1249" i="8"/>
  <c r="V1250" i="8"/>
  <c r="V1251" i="8"/>
  <c r="V1252" i="8"/>
  <c r="V1253" i="8"/>
  <c r="V1254" i="8"/>
  <c r="V1255" i="8"/>
  <c r="V1256" i="8"/>
  <c r="V1257" i="8"/>
  <c r="V1258" i="8"/>
  <c r="V1259" i="8"/>
  <c r="V1260" i="8"/>
  <c r="V1261" i="8"/>
  <c r="V1262" i="8"/>
  <c r="V1263" i="8"/>
  <c r="V1264" i="8"/>
  <c r="V1265" i="8"/>
  <c r="V1266" i="8"/>
  <c r="V1267" i="8"/>
  <c r="V1268" i="8"/>
  <c r="V1269" i="8"/>
  <c r="V1270" i="8"/>
  <c r="V1271" i="8"/>
  <c r="V1272" i="8"/>
  <c r="V1273" i="8"/>
  <c r="V1274" i="8"/>
  <c r="V1275" i="8"/>
  <c r="V1276" i="8"/>
  <c r="V1277" i="8"/>
  <c r="V1278" i="8"/>
  <c r="V1279" i="8"/>
  <c r="V1280" i="8"/>
  <c r="V1281" i="8"/>
  <c r="V1282" i="8"/>
  <c r="V1283" i="8"/>
  <c r="V1284" i="8"/>
  <c r="V1285" i="8"/>
  <c r="V1286" i="8"/>
  <c r="V1287" i="8"/>
  <c r="V1288" i="8"/>
  <c r="V1289" i="8"/>
  <c r="V1290" i="8"/>
  <c r="V1291" i="8"/>
  <c r="V1292" i="8"/>
  <c r="V1293" i="8"/>
  <c r="V1294" i="8"/>
  <c r="V1295" i="8"/>
  <c r="V1296" i="8"/>
  <c r="V1297" i="8"/>
  <c r="V1298" i="8"/>
  <c r="V1299" i="8"/>
  <c r="V1300" i="8"/>
  <c r="V1301" i="8"/>
  <c r="V1302" i="8"/>
  <c r="V1303" i="8"/>
  <c r="V1304" i="8"/>
  <c r="V1305" i="8"/>
  <c r="V1306" i="8"/>
  <c r="V1307" i="8"/>
  <c r="V1308" i="8"/>
  <c r="V1309" i="8"/>
  <c r="V1310" i="8"/>
  <c r="V1311" i="8"/>
  <c r="V1312" i="8"/>
  <c r="V1313" i="8"/>
  <c r="V1314" i="8"/>
  <c r="V1315" i="8"/>
  <c r="V1316" i="8"/>
  <c r="V1317" i="8"/>
  <c r="V1318" i="8"/>
  <c r="V1319" i="8"/>
  <c r="V1320" i="8"/>
  <c r="V1321" i="8"/>
  <c r="V1322" i="8"/>
  <c r="V1323" i="8"/>
  <c r="V1324" i="8"/>
  <c r="V1325" i="8"/>
  <c r="V1326" i="8"/>
  <c r="V1327" i="8"/>
  <c r="V1328" i="8"/>
  <c r="V1329" i="8"/>
  <c r="V1330" i="8"/>
  <c r="V1331" i="8"/>
  <c r="V1332" i="8"/>
  <c r="V1333" i="8"/>
  <c r="V1334" i="8"/>
  <c r="V1335" i="8"/>
  <c r="V1336" i="8"/>
  <c r="V1337" i="8"/>
  <c r="V1338" i="8"/>
  <c r="V1339" i="8"/>
  <c r="V1340" i="8"/>
  <c r="V1341" i="8"/>
  <c r="V1342" i="8"/>
  <c r="V1343" i="8"/>
  <c r="V1344" i="8"/>
  <c r="V1345" i="8"/>
  <c r="V1346" i="8"/>
  <c r="V1347" i="8"/>
  <c r="V1348" i="8"/>
  <c r="V1349" i="8"/>
  <c r="V1350" i="8"/>
  <c r="V1351" i="8"/>
  <c r="V1352" i="8"/>
  <c r="V1353" i="8"/>
  <c r="V1354" i="8"/>
  <c r="V1355" i="8"/>
  <c r="V1356" i="8"/>
  <c r="V1357" i="8"/>
  <c r="V1358" i="8"/>
  <c r="V1359" i="8"/>
  <c r="V1360" i="8"/>
  <c r="V1361" i="8"/>
  <c r="V1362" i="8"/>
  <c r="V1363" i="8"/>
  <c r="V1364" i="8"/>
  <c r="V1365" i="8"/>
  <c r="V1366" i="8"/>
  <c r="V1367" i="8"/>
  <c r="V1368" i="8"/>
  <c r="V1369" i="8"/>
  <c r="V1370" i="8"/>
  <c r="V1371" i="8"/>
  <c r="V1372" i="8"/>
  <c r="V1373" i="8"/>
  <c r="V1374" i="8"/>
  <c r="V1375" i="8"/>
  <c r="V1376" i="8"/>
  <c r="V1377" i="8"/>
  <c r="V1378" i="8"/>
  <c r="V1379" i="8"/>
  <c r="V1380" i="8"/>
  <c r="V1381" i="8"/>
  <c r="V1382" i="8"/>
  <c r="V1383" i="8"/>
  <c r="V1384" i="8"/>
  <c r="V1385" i="8"/>
  <c r="V1386" i="8"/>
  <c r="V1387" i="8"/>
  <c r="V1388" i="8"/>
  <c r="V1389" i="8"/>
  <c r="V1390" i="8"/>
  <c r="V1391" i="8"/>
  <c r="V1392" i="8"/>
  <c r="V1393" i="8"/>
  <c r="V1394" i="8"/>
  <c r="V1395" i="8"/>
  <c r="V1396" i="8"/>
  <c r="V1397" i="8"/>
  <c r="V1398" i="8"/>
  <c r="V1399" i="8"/>
  <c r="V1400" i="8"/>
  <c r="V1401" i="8"/>
  <c r="V1402" i="8"/>
  <c r="V1403" i="8"/>
  <c r="V1404" i="8"/>
  <c r="V1405" i="8"/>
  <c r="V1406" i="8"/>
  <c r="V1407" i="8"/>
  <c r="V1408" i="8"/>
  <c r="V1409" i="8"/>
  <c r="V1410" i="8"/>
  <c r="V1411" i="8"/>
  <c r="V1412" i="8"/>
  <c r="V1413" i="8"/>
  <c r="V1414" i="8"/>
  <c r="V1415" i="8"/>
  <c r="V1416" i="8"/>
  <c r="V1417" i="8"/>
  <c r="V1418" i="8"/>
  <c r="V1419" i="8"/>
  <c r="V1420" i="8"/>
  <c r="V1421" i="8"/>
  <c r="V1422" i="8"/>
  <c r="V1423" i="8"/>
  <c r="V1424" i="8"/>
  <c r="V1425" i="8"/>
  <c r="V1426" i="8"/>
  <c r="V1427" i="8"/>
  <c r="V1428" i="8"/>
  <c r="V1429" i="8"/>
  <c r="V1430" i="8"/>
  <c r="V1431" i="8"/>
  <c r="V1432" i="8"/>
  <c r="V1433" i="8"/>
  <c r="V1434" i="8"/>
  <c r="V1435" i="8"/>
  <c r="V1436" i="8"/>
  <c r="V1437" i="8"/>
  <c r="V1438" i="8"/>
  <c r="V1439" i="8"/>
  <c r="V1440" i="8"/>
  <c r="V1441" i="8"/>
  <c r="V1442" i="8"/>
  <c r="V1443" i="8"/>
  <c r="V1444" i="8"/>
  <c r="V1445" i="8"/>
  <c r="V1446" i="8"/>
  <c r="V1447" i="8"/>
  <c r="V1448" i="8"/>
  <c r="V1449" i="8"/>
  <c r="V1450" i="8"/>
  <c r="V1451" i="8"/>
  <c r="V1452" i="8"/>
  <c r="V1453" i="8"/>
  <c r="V1454" i="8"/>
  <c r="V1455" i="8"/>
  <c r="V1456" i="8"/>
  <c r="V1457" i="8"/>
  <c r="V1458" i="8"/>
  <c r="V1459" i="8"/>
  <c r="V1460" i="8"/>
  <c r="V1461" i="8"/>
  <c r="V1462" i="8"/>
  <c r="V1463" i="8"/>
  <c r="V1464" i="8"/>
  <c r="V1465" i="8"/>
  <c r="V1466" i="8"/>
  <c r="V1467" i="8"/>
  <c r="V1468" i="8"/>
  <c r="V1469" i="8"/>
  <c r="V1470" i="8"/>
  <c r="V1471" i="8"/>
  <c r="V1472" i="8"/>
  <c r="V1473" i="8"/>
  <c r="V1474" i="8"/>
  <c r="V1475" i="8"/>
  <c r="V1476" i="8"/>
  <c r="V1477" i="8"/>
  <c r="V1478" i="8"/>
  <c r="V1479" i="8"/>
  <c r="V1480" i="8"/>
  <c r="V1481" i="8"/>
  <c r="V1482" i="8"/>
  <c r="V1483" i="8"/>
  <c r="V1484" i="8"/>
  <c r="V1485" i="8"/>
  <c r="V1486" i="8"/>
  <c r="V1487" i="8"/>
  <c r="V1488" i="8"/>
  <c r="V1489" i="8"/>
  <c r="V1490" i="8"/>
  <c r="V1491" i="8"/>
  <c r="V1492" i="8"/>
  <c r="V1493" i="8"/>
  <c r="V1494" i="8"/>
  <c r="V1495" i="8"/>
  <c r="V1496" i="8"/>
  <c r="V1497" i="8"/>
  <c r="V1498" i="8"/>
  <c r="V1499" i="8"/>
  <c r="V1500" i="8"/>
  <c r="V1501" i="8"/>
  <c r="V1502" i="8"/>
  <c r="V1503" i="8"/>
  <c r="V1504" i="8"/>
  <c r="V1505" i="8"/>
  <c r="V1506" i="8"/>
  <c r="V1507" i="8"/>
  <c r="V1508" i="8"/>
  <c r="V1509" i="8"/>
  <c r="V1510" i="8"/>
  <c r="V1511" i="8"/>
  <c r="V1512" i="8"/>
  <c r="V1513" i="8"/>
  <c r="V1514" i="8"/>
  <c r="V1515" i="8"/>
  <c r="V1516" i="8"/>
  <c r="V1517" i="8"/>
  <c r="V1518" i="8"/>
  <c r="V1519" i="8"/>
  <c r="V1520" i="8"/>
  <c r="V1521" i="8"/>
  <c r="V1522" i="8"/>
  <c r="V1523" i="8"/>
  <c r="V1524" i="8"/>
  <c r="V1525" i="8"/>
  <c r="V1526" i="8"/>
  <c r="V1527" i="8"/>
  <c r="V1528" i="8"/>
  <c r="V1529" i="8"/>
  <c r="V1530" i="8"/>
  <c r="V1531" i="8"/>
  <c r="V1532" i="8"/>
  <c r="V1533" i="8"/>
  <c r="V1534" i="8"/>
  <c r="V1535" i="8"/>
  <c r="V1536" i="8"/>
  <c r="V1537" i="8"/>
  <c r="V1538" i="8"/>
  <c r="V1539" i="8"/>
  <c r="V1540" i="8"/>
  <c r="V1541" i="8"/>
  <c r="V1542" i="8"/>
  <c r="V1543" i="8"/>
  <c r="V1544" i="8"/>
  <c r="V1545" i="8"/>
  <c r="V1546" i="8"/>
  <c r="V1547" i="8"/>
  <c r="V1548" i="8"/>
  <c r="V1549" i="8"/>
  <c r="V1550" i="8"/>
  <c r="V1551" i="8"/>
  <c r="V1552" i="8"/>
  <c r="V1553" i="8"/>
  <c r="V1554" i="8"/>
  <c r="V1555" i="8"/>
  <c r="V1556" i="8"/>
  <c r="V1557" i="8"/>
  <c r="V1558" i="8"/>
  <c r="V1559" i="8"/>
  <c r="V1560" i="8"/>
  <c r="V1561" i="8"/>
  <c r="V1562" i="8"/>
  <c r="V1563" i="8"/>
  <c r="V1564" i="8"/>
  <c r="V1565" i="8"/>
  <c r="V1566" i="8"/>
  <c r="V1567" i="8"/>
  <c r="V1568" i="8"/>
  <c r="V1569" i="8"/>
  <c r="V1570" i="8"/>
  <c r="V1571" i="8"/>
  <c r="V1572" i="8"/>
  <c r="V1573" i="8"/>
  <c r="V1574" i="8"/>
  <c r="V1575" i="8"/>
  <c r="V1576" i="8"/>
  <c r="V1577" i="8"/>
  <c r="V1578" i="8"/>
  <c r="V1579" i="8"/>
  <c r="V1580" i="8"/>
  <c r="V1581" i="8"/>
  <c r="V1582" i="8"/>
  <c r="V1583" i="8"/>
  <c r="V1584" i="8"/>
  <c r="V1585" i="8"/>
  <c r="V1586" i="8"/>
  <c r="V1587" i="8"/>
  <c r="V1588" i="8"/>
  <c r="V1589" i="8"/>
  <c r="V1590" i="8"/>
  <c r="V1591" i="8"/>
  <c r="V1592" i="8"/>
  <c r="V1593" i="8"/>
  <c r="V1594" i="8"/>
  <c r="V1595" i="8"/>
  <c r="V1596" i="8"/>
  <c r="V1597" i="8"/>
  <c r="V1598" i="8"/>
  <c r="V1599" i="8"/>
  <c r="V1600" i="8"/>
  <c r="V1601" i="8"/>
  <c r="V1602" i="8"/>
  <c r="V1603" i="8"/>
  <c r="V1604" i="8"/>
  <c r="V1605" i="8"/>
  <c r="V1606" i="8"/>
  <c r="V1607" i="8"/>
  <c r="V1608" i="8"/>
  <c r="V1609" i="8"/>
  <c r="V1610" i="8"/>
  <c r="V1611" i="8"/>
  <c r="V1612" i="8"/>
  <c r="V1613" i="8"/>
  <c r="V1614" i="8"/>
  <c r="V1615" i="8"/>
  <c r="V1616" i="8"/>
  <c r="V1617" i="8"/>
  <c r="V1618" i="8"/>
  <c r="V1619" i="8"/>
  <c r="V1620" i="8"/>
  <c r="V1621" i="8"/>
  <c r="V1622" i="8"/>
  <c r="V1623" i="8"/>
  <c r="V1624" i="8"/>
  <c r="V1625" i="8"/>
  <c r="V1626" i="8"/>
  <c r="V1627" i="8"/>
  <c r="V1628" i="8"/>
  <c r="V1629" i="8"/>
  <c r="V1630" i="8"/>
  <c r="V1631" i="8"/>
  <c r="V1632" i="8"/>
  <c r="V1633" i="8"/>
  <c r="V1634" i="8"/>
  <c r="V1635" i="8"/>
  <c r="V1636" i="8"/>
  <c r="V1637" i="8"/>
  <c r="V1638" i="8"/>
  <c r="V1639" i="8"/>
  <c r="V1640" i="8"/>
  <c r="V1641" i="8"/>
  <c r="V1642" i="8"/>
  <c r="V1643" i="8"/>
  <c r="V1644" i="8"/>
  <c r="V1645" i="8"/>
  <c r="V1646" i="8"/>
  <c r="V1647" i="8"/>
  <c r="V1648" i="8"/>
  <c r="V1649" i="8"/>
  <c r="V1650" i="8"/>
  <c r="V1651" i="8"/>
  <c r="V1652" i="8"/>
  <c r="V1653" i="8"/>
  <c r="V1654" i="8"/>
  <c r="V1655" i="8"/>
  <c r="V1656" i="8"/>
  <c r="V1657" i="8"/>
  <c r="V1658" i="8"/>
  <c r="V1659" i="8"/>
  <c r="V1660" i="8"/>
  <c r="V1661" i="8"/>
  <c r="V1662" i="8"/>
  <c r="V1663" i="8"/>
  <c r="V1664" i="8"/>
  <c r="V1665" i="8"/>
  <c r="V1666" i="8"/>
  <c r="V1667" i="8"/>
  <c r="V1668" i="8"/>
  <c r="V1669" i="8"/>
  <c r="V1670" i="8"/>
  <c r="V1671" i="8"/>
  <c r="V1672" i="8"/>
  <c r="V1673" i="8"/>
  <c r="V1674" i="8"/>
  <c r="V1675" i="8"/>
  <c r="V1676" i="8"/>
  <c r="V1677" i="8"/>
  <c r="V1678" i="8"/>
  <c r="V1679" i="8"/>
  <c r="V1680" i="8"/>
  <c r="V1681" i="8"/>
  <c r="V1682" i="8"/>
  <c r="V1683" i="8"/>
  <c r="V1684" i="8"/>
  <c r="V1685" i="8"/>
  <c r="V1686" i="8"/>
  <c r="V1687" i="8"/>
  <c r="V1688" i="8"/>
  <c r="V1689" i="8"/>
  <c r="V1690" i="8"/>
  <c r="V1691" i="8"/>
  <c r="V1692" i="8"/>
  <c r="V1693" i="8"/>
  <c r="V1694" i="8"/>
  <c r="V1695" i="8"/>
  <c r="V1696" i="8"/>
  <c r="V1697" i="8"/>
  <c r="V1698" i="8"/>
  <c r="V1699" i="8"/>
  <c r="V1700" i="8"/>
  <c r="V1701" i="8"/>
  <c r="V1702" i="8"/>
  <c r="V1703" i="8"/>
  <c r="V1704" i="8"/>
  <c r="V1705" i="8"/>
  <c r="V1706" i="8"/>
  <c r="V1707" i="8"/>
  <c r="V1708" i="8"/>
  <c r="V1709" i="8"/>
  <c r="V1710" i="8"/>
  <c r="V1711" i="8"/>
  <c r="V1712" i="8"/>
  <c r="V1713" i="8"/>
  <c r="V1714" i="8"/>
  <c r="V1715" i="8"/>
  <c r="V1716" i="8"/>
  <c r="V1717" i="8"/>
  <c r="V1718" i="8"/>
  <c r="V40" i="8"/>
  <c r="B2" i="5" l="1"/>
  <c r="B3" i="5" s="1"/>
  <c r="G10" i="5"/>
  <c r="E10" i="5"/>
  <c r="G9" i="5"/>
  <c r="F9" i="5"/>
  <c r="F8" i="5"/>
  <c r="E8" i="5"/>
  <c r="A8" i="5"/>
  <c r="A9" i="5" s="1"/>
  <c r="A10" i="5" s="1"/>
  <c r="D7" i="4" l="1"/>
  <c r="B15" i="4" s="1"/>
  <c r="C6" i="4"/>
  <c r="B14" i="4" s="1"/>
  <c r="B6" i="4"/>
  <c r="A16" i="4" s="1"/>
  <c r="B5" i="4"/>
  <c r="E22" i="4" s="1"/>
  <c r="N25" i="4"/>
  <c r="G11" i="3"/>
  <c r="F11" i="3"/>
  <c r="E11" i="3"/>
  <c r="F9" i="3"/>
  <c r="G10" i="3"/>
  <c r="E8" i="3"/>
  <c r="E7" i="3"/>
  <c r="G7" i="3"/>
  <c r="G6" i="3"/>
  <c r="F6" i="3"/>
  <c r="F5" i="3"/>
  <c r="G9" i="3"/>
  <c r="E5" i="3"/>
  <c r="A5" i="3"/>
  <c r="A6" i="3" s="1"/>
  <c r="A7" i="3" s="1"/>
  <c r="A8" i="3" s="1"/>
  <c r="A9" i="3" s="1"/>
  <c r="A10" i="3" s="1"/>
  <c r="A11" i="3" s="1"/>
  <c r="B13" i="4" l="1"/>
  <c r="F22" i="4"/>
</calcChain>
</file>

<file path=xl/comments1.xml><?xml version="1.0" encoding="utf-8"?>
<comments xmlns="http://schemas.openxmlformats.org/spreadsheetml/2006/main">
  <authors>
    <author>Author</author>
  </authors>
  <commentList>
    <comment ref="A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1. Results similar with ref https://arxiv.org/abs/1606.03610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U3" authorId="0">
      <text>
        <r>
          <rPr>
            <b/>
            <sz val="9"/>
            <color indexed="81"/>
            <rFont val="Tahoma"/>
            <charset val="1"/>
          </rPr>
          <t xml:space="preserve">Author:
</t>
        </r>
        <r>
          <rPr>
            <sz val="9"/>
            <color indexed="81"/>
            <rFont val="Tahoma"/>
            <family val="2"/>
          </rPr>
          <t>extra peak are shown when using more wavevectors</t>
        </r>
      </text>
    </comment>
    <comment ref="BA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1) peak location is consistent with FCC crystals
2) peak magnitude is inconsistent with that of FCC crystals
Is it because the FormFactor is missing?</t>
        </r>
      </text>
    </comment>
    <comment ref="BN3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peak magnitude appears consistent with that of FCC crystals</t>
        </r>
      </text>
    </comment>
  </commentList>
</comments>
</file>

<file path=xl/sharedStrings.xml><?xml version="1.0" encoding="utf-8"?>
<sst xmlns="http://schemas.openxmlformats.org/spreadsheetml/2006/main" count="207" uniqueCount="74">
  <si>
    <t>ref</t>
  </si>
  <si>
    <r>
      <rPr>
        <i/>
        <sz val="11"/>
        <color theme="1"/>
        <rFont val="Calibri"/>
        <family val="2"/>
        <scheme val="minor"/>
      </rPr>
      <t>a</t>
    </r>
    <r>
      <rPr>
        <vertAlign val="subscript"/>
        <sz val="11"/>
        <color theme="1"/>
        <rFont val="Calibri"/>
        <family val="2"/>
        <scheme val="minor"/>
      </rPr>
      <t>lat</t>
    </r>
  </si>
  <si>
    <t>a1</t>
  </si>
  <si>
    <t>a2</t>
  </si>
  <si>
    <t>a3</t>
  </si>
  <si>
    <t>l</t>
  </si>
  <si>
    <t>c</t>
  </si>
  <si>
    <t>Structure and properties modifications in boron nitride. Part I: Direct polymorphic transformations mechanisms</t>
  </si>
  <si>
    <t>xlo xhi</t>
  </si>
  <si>
    <t>ylo yhi</t>
  </si>
  <si>
    <t>zlo zhi</t>
  </si>
  <si>
    <t>xy xz yz</t>
  </si>
  <si>
    <t>r</t>
  </si>
  <si>
    <t>=</t>
  </si>
  <si>
    <t>g(r)</t>
  </si>
  <si>
    <t>rho</t>
  </si>
  <si>
    <t>type</t>
  </si>
  <si>
    <t>NN</t>
  </si>
  <si>
    <t>ca</t>
  </si>
  <si>
    <t>cb</t>
  </si>
  <si>
    <t>k=2π/d</t>
  </si>
  <si>
    <t>Zhang (2023) direct</t>
  </si>
  <si>
    <t>Zhang (2023) fourier</t>
  </si>
  <si>
    <t># n particle</t>
  </si>
  <si>
    <t># box_size</t>
  </si>
  <si>
    <t># n rbin</t>
  </si>
  <si>
    <t># n qbin</t>
  </si>
  <si>
    <t># qmax</t>
  </si>
  <si>
    <t># n conf</t>
  </si>
  <si>
    <t># n equil</t>
  </si>
  <si>
    <t># n wavevector</t>
  </si>
  <si>
    <t># dk mult</t>
  </si>
  <si>
    <t>Zhang (2019), fourier</t>
  </si>
  <si>
    <t>Zhang (2019), direct</t>
  </si>
  <si>
    <t>Zhang (2023)</t>
  </si>
  <si>
    <t>Zhang (2019)</t>
  </si>
  <si>
    <t>GR</t>
  </si>
  <si>
    <t>Sq, fourier</t>
  </si>
  <si>
    <t>Sq, direct</t>
  </si>
  <si>
    <t>q</t>
  </si>
  <si>
    <t>λ</t>
  </si>
  <si>
    <t>D2R</t>
  </si>
  <si>
    <t>2θ</t>
  </si>
  <si>
    <t>https://chem.libretexts.org/Bookshelves/Inorganic_Chemistry/Introduction_to_Solid_State_Chemistry/06%3A_Recitations/6.16%3A_X-ray_Diffraction_and_Selection_Rules</t>
  </si>
  <si>
    <t>S(k)</t>
  </si>
  <si>
    <t>k</t>
  </si>
  <si>
    <t>S(q)</t>
  </si>
  <si>
    <t>note</t>
  </si>
  <si>
    <t>Comparisons</t>
  </si>
  <si>
    <t xml:space="preserve"> </t>
  </si>
  <si>
    <t>lbond</t>
  </si>
  <si>
    <t>Atom section</t>
  </si>
  <si>
    <t>Box section</t>
  </si>
  <si>
    <t>vol</t>
  </si>
  <si>
    <t>gr</t>
  </si>
  <si>
    <t>fourier</t>
  </si>
  <si>
    <t>direct</t>
  </si>
  <si>
    <t>Figure 1 (bottom) [https://arxiv.org/abs/1606.03610]</t>
  </si>
  <si>
    <t>Nall</t>
  </si>
  <si>
    <t>Ni_Ni</t>
  </si>
  <si>
    <t>pyxyz</t>
  </si>
  <si>
    <t>bin</t>
  </si>
  <si>
    <t>Fx</t>
  </si>
  <si>
    <t>Icoh</t>
  </si>
  <si>
    <t>pyxrd (2019)</t>
  </si>
  <si>
    <t>pyxrd (2023)</t>
  </si>
  <si>
    <t>pyxrd(Fx+1)</t>
  </si>
  <si>
    <t>C_C</t>
  </si>
  <si>
    <t>Na_Na</t>
  </si>
  <si>
    <t>Na_Cl</t>
  </si>
  <si>
    <t>Cl_Na</t>
  </si>
  <si>
    <t>Cl_Cl</t>
  </si>
  <si>
    <t>$P$17</t>
  </si>
  <si>
    <t>cpp (2023)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</si>
</sst>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2" borderId="1" xfId="0" applyFill="1" applyBorder="1"/>
    <xf numFmtId="0" fontId="6" fillId="2" borderId="0" xfId="0" applyFont="1" applyFill="1"/>
    <xf numFmtId="0" fontId="7" fillId="2" borderId="0" xfId="0" applyFont="1" applyFill="1"/>
    <xf numFmtId="0" fontId="7" fillId="2" borderId="0" xfId="0" applyFont="1" applyFill="1" applyBorder="1"/>
    <xf numFmtId="0" fontId="0" fillId="2" borderId="0" xfId="0" applyFill="1" applyBorder="1"/>
    <xf numFmtId="0" fontId="5" fillId="2" borderId="0" xfId="0" applyFont="1" applyFill="1" applyBorder="1"/>
    <xf numFmtId="0" fontId="0" fillId="2" borderId="5" xfId="0" applyFill="1" applyBorder="1"/>
    <xf numFmtId="0" fontId="4" fillId="2" borderId="4" xfId="0" applyFont="1" applyFill="1" applyBorder="1" applyAlignment="1">
      <alignment horizontal="center"/>
    </xf>
    <xf numFmtId="0" fontId="5" fillId="2" borderId="1" xfId="0" applyFont="1" applyFill="1" applyBorder="1"/>
    <xf numFmtId="0" fontId="5" fillId="2" borderId="5" xfId="0" applyFont="1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3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8" fillId="2" borderId="0" xfId="0" applyFont="1" applyFill="1"/>
    <xf numFmtId="0" fontId="0" fillId="2" borderId="3" xfId="0" applyFill="1" applyBorder="1"/>
    <xf numFmtId="0" fontId="0" fillId="2" borderId="4" xfId="0" applyFill="1" applyBorder="1"/>
    <xf numFmtId="0" fontId="6" fillId="2" borderId="0" xfId="0" applyFont="1" applyFill="1" applyBorder="1"/>
    <xf numFmtId="0" fontId="8" fillId="2" borderId="0" xfId="0" applyFont="1" applyFill="1" applyBorder="1"/>
    <xf numFmtId="0" fontId="3" fillId="2" borderId="0" xfId="0" applyFont="1" applyFill="1" applyBorder="1" applyAlignment="1"/>
    <xf numFmtId="0" fontId="0" fillId="0" borderId="1" xfId="0" applyBorder="1"/>
    <xf numFmtId="0" fontId="0" fillId="0" borderId="0" xfId="0" applyBorder="1"/>
    <xf numFmtId="0" fontId="0" fillId="3" borderId="0" xfId="0" applyFill="1" applyBorder="1"/>
    <xf numFmtId="0" fontId="0" fillId="4" borderId="0" xfId="0" applyFill="1" applyBorder="1"/>
    <xf numFmtId="0" fontId="0" fillId="5" borderId="0" xfId="0" applyFill="1" applyBorder="1"/>
    <xf numFmtId="0" fontId="4" fillId="2" borderId="0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065216837938301"/>
          <c:y val="5.0492998045483163E-2"/>
          <c:w val="0.77616352393693255"/>
          <c:h val="0.83557492803954581"/>
        </c:manualLayout>
      </c:layout>
      <c:scatterChart>
        <c:scatterStyle val="lineMarker"/>
        <c:varyColors val="0"/>
        <c:ser>
          <c:idx val="2"/>
          <c:order val="0"/>
          <c:tx>
            <c:strRef>
              <c:f>'fcc1.2'!$A$41</c:f>
              <c:strCache>
                <c:ptCount val="1"/>
                <c:pt idx="0">
                  <c:v>Zhang (2023)</c:v>
                </c:pt>
              </c:strCache>
            </c:strRef>
          </c:tx>
          <c:spPr>
            <a:ln w="95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'fcc1.2'!$A$57:$A$1035</c:f>
              <c:numCache>
                <c:formatCode>General</c:formatCode>
                <c:ptCount val="979"/>
                <c:pt idx="0">
                  <c:v>4.4814E-2</c:v>
                </c:pt>
                <c:pt idx="1">
                  <c:v>0.13444200000000001</c:v>
                </c:pt>
                <c:pt idx="2">
                  <c:v>0.22406999999999999</c:v>
                </c:pt>
                <c:pt idx="3">
                  <c:v>0.31369799999999998</c:v>
                </c:pt>
                <c:pt idx="4">
                  <c:v>0.40332600000000002</c:v>
                </c:pt>
                <c:pt idx="5">
                  <c:v>0.49295499999999998</c:v>
                </c:pt>
                <c:pt idx="6">
                  <c:v>0.58258299999999996</c:v>
                </c:pt>
                <c:pt idx="7">
                  <c:v>0.672211</c:v>
                </c:pt>
                <c:pt idx="8">
                  <c:v>0.76183900000000004</c:v>
                </c:pt>
                <c:pt idx="9">
                  <c:v>0.85146699999999997</c:v>
                </c:pt>
                <c:pt idx="10">
                  <c:v>0.94109500000000001</c:v>
                </c:pt>
                <c:pt idx="11">
                  <c:v>1.0307230000000001</c:v>
                </c:pt>
                <c:pt idx="12">
                  <c:v>1.1203510000000001</c:v>
                </c:pt>
                <c:pt idx="13">
                  <c:v>1.2099789999999999</c:v>
                </c:pt>
                <c:pt idx="14">
                  <c:v>1.299607</c:v>
                </c:pt>
                <c:pt idx="15">
                  <c:v>1.389235</c:v>
                </c:pt>
                <c:pt idx="16">
                  <c:v>1.478864</c:v>
                </c:pt>
                <c:pt idx="17">
                  <c:v>1.568492</c:v>
                </c:pt>
                <c:pt idx="18">
                  <c:v>1.65812</c:v>
                </c:pt>
                <c:pt idx="19">
                  <c:v>1.7477480000000001</c:v>
                </c:pt>
                <c:pt idx="20">
                  <c:v>1.8373759999999999</c:v>
                </c:pt>
                <c:pt idx="21">
                  <c:v>1.9270039999999999</c:v>
                </c:pt>
                <c:pt idx="22">
                  <c:v>2.016632</c:v>
                </c:pt>
                <c:pt idx="23">
                  <c:v>2.1062599999999998</c:v>
                </c:pt>
                <c:pt idx="24">
                  <c:v>2.1958880000000001</c:v>
                </c:pt>
                <c:pt idx="25">
                  <c:v>2.2855159999999999</c:v>
                </c:pt>
                <c:pt idx="26">
                  <c:v>2.3751449999999998</c:v>
                </c:pt>
                <c:pt idx="27">
                  <c:v>2.4647730000000001</c:v>
                </c:pt>
                <c:pt idx="28">
                  <c:v>2.5544009999999999</c:v>
                </c:pt>
                <c:pt idx="29">
                  <c:v>2.6440290000000002</c:v>
                </c:pt>
                <c:pt idx="30">
                  <c:v>2.733657</c:v>
                </c:pt>
                <c:pt idx="31">
                  <c:v>2.8232849999999998</c:v>
                </c:pt>
                <c:pt idx="32">
                  <c:v>2.9129130000000001</c:v>
                </c:pt>
                <c:pt idx="33">
                  <c:v>3.0025409999999999</c:v>
                </c:pt>
                <c:pt idx="34">
                  <c:v>3.0921690000000002</c:v>
                </c:pt>
                <c:pt idx="35">
                  <c:v>3.181797</c:v>
                </c:pt>
                <c:pt idx="36">
                  <c:v>3.2714249999999998</c:v>
                </c:pt>
                <c:pt idx="37">
                  <c:v>3.3610540000000002</c:v>
                </c:pt>
                <c:pt idx="38">
                  <c:v>3.450682</c:v>
                </c:pt>
                <c:pt idx="39">
                  <c:v>3.5403099999999998</c:v>
                </c:pt>
                <c:pt idx="40">
                  <c:v>3.6299380000000001</c:v>
                </c:pt>
                <c:pt idx="41">
                  <c:v>3.7195659999999999</c:v>
                </c:pt>
                <c:pt idx="42">
                  <c:v>3.8091940000000002</c:v>
                </c:pt>
                <c:pt idx="43">
                  <c:v>3.898822</c:v>
                </c:pt>
                <c:pt idx="44">
                  <c:v>3.9884499999999998</c:v>
                </c:pt>
                <c:pt idx="45">
                  <c:v>4.0780779999999996</c:v>
                </c:pt>
                <c:pt idx="46">
                  <c:v>4.1677059999999999</c:v>
                </c:pt>
                <c:pt idx="47">
                  <c:v>4.2573350000000003</c:v>
                </c:pt>
                <c:pt idx="48">
                  <c:v>4.3469629999999997</c:v>
                </c:pt>
                <c:pt idx="49">
                  <c:v>4.436591</c:v>
                </c:pt>
                <c:pt idx="50">
                  <c:v>4.5262190000000002</c:v>
                </c:pt>
                <c:pt idx="51">
                  <c:v>4.6158469999999996</c:v>
                </c:pt>
                <c:pt idx="52">
                  <c:v>4.7054749999999999</c:v>
                </c:pt>
                <c:pt idx="53">
                  <c:v>4.7951030000000001</c:v>
                </c:pt>
                <c:pt idx="54">
                  <c:v>4.8847310000000004</c:v>
                </c:pt>
                <c:pt idx="55">
                  <c:v>4.9743589999999998</c:v>
                </c:pt>
                <c:pt idx="56">
                  <c:v>5.063987</c:v>
                </c:pt>
                <c:pt idx="57">
                  <c:v>5.1536150000000003</c:v>
                </c:pt>
                <c:pt idx="58">
                  <c:v>5.2432439999999998</c:v>
                </c:pt>
                <c:pt idx="59">
                  <c:v>5.3328720000000001</c:v>
                </c:pt>
                <c:pt idx="60">
                  <c:v>5.4225000000000003</c:v>
                </c:pt>
                <c:pt idx="61">
                  <c:v>5.5121279999999997</c:v>
                </c:pt>
                <c:pt idx="62">
                  <c:v>5.601756</c:v>
                </c:pt>
                <c:pt idx="63">
                  <c:v>5.6913840000000002</c:v>
                </c:pt>
                <c:pt idx="64">
                  <c:v>5.7810119999999996</c:v>
                </c:pt>
                <c:pt idx="65">
                  <c:v>5.8706399999999999</c:v>
                </c:pt>
                <c:pt idx="66">
                  <c:v>5.9602680000000001</c:v>
                </c:pt>
                <c:pt idx="67">
                  <c:v>6.0498960000000004</c:v>
                </c:pt>
                <c:pt idx="68">
                  <c:v>6.1395249999999999</c:v>
                </c:pt>
                <c:pt idx="69">
                  <c:v>6.2291530000000002</c:v>
                </c:pt>
                <c:pt idx="70">
                  <c:v>6.3187810000000004</c:v>
                </c:pt>
                <c:pt idx="71">
                  <c:v>6.4084089999999998</c:v>
                </c:pt>
                <c:pt idx="72">
                  <c:v>6.4980370000000001</c:v>
                </c:pt>
                <c:pt idx="73">
                  <c:v>6.5876650000000003</c:v>
                </c:pt>
                <c:pt idx="74">
                  <c:v>6.6772929999999997</c:v>
                </c:pt>
                <c:pt idx="75">
                  <c:v>6.766921</c:v>
                </c:pt>
                <c:pt idx="76">
                  <c:v>6.8565490000000002</c:v>
                </c:pt>
                <c:pt idx="77">
                  <c:v>6.9461769999999996</c:v>
                </c:pt>
                <c:pt idx="78">
                  <c:v>7.0358049999999999</c:v>
                </c:pt>
                <c:pt idx="79">
                  <c:v>7.1254340000000003</c:v>
                </c:pt>
                <c:pt idx="80">
                  <c:v>7.2150619999999996</c:v>
                </c:pt>
                <c:pt idx="81">
                  <c:v>7.3046899999999999</c:v>
                </c:pt>
                <c:pt idx="82">
                  <c:v>7.3943180000000002</c:v>
                </c:pt>
                <c:pt idx="83">
                  <c:v>7.4839460000000004</c:v>
                </c:pt>
                <c:pt idx="84">
                  <c:v>7.5735739999999998</c:v>
                </c:pt>
                <c:pt idx="85">
                  <c:v>7.6632020000000001</c:v>
                </c:pt>
                <c:pt idx="86">
                  <c:v>7.7528300000000003</c:v>
                </c:pt>
                <c:pt idx="87">
                  <c:v>7.8424579999999997</c:v>
                </c:pt>
                <c:pt idx="88">
                  <c:v>7.932086</c:v>
                </c:pt>
                <c:pt idx="89">
                  <c:v>8.0217139999999993</c:v>
                </c:pt>
                <c:pt idx="90">
                  <c:v>8.1113429999999997</c:v>
                </c:pt>
                <c:pt idx="91">
                  <c:v>8.2009709999999991</c:v>
                </c:pt>
                <c:pt idx="92">
                  <c:v>8.2905990000000003</c:v>
                </c:pt>
                <c:pt idx="93">
                  <c:v>8.3802269999999996</c:v>
                </c:pt>
                <c:pt idx="94">
                  <c:v>8.4698550000000008</c:v>
                </c:pt>
                <c:pt idx="95">
                  <c:v>8.5594830000000002</c:v>
                </c:pt>
                <c:pt idx="96">
                  <c:v>8.6491109999999995</c:v>
                </c:pt>
                <c:pt idx="97">
                  <c:v>8.7387390000000007</c:v>
                </c:pt>
                <c:pt idx="98">
                  <c:v>8.8283670000000001</c:v>
                </c:pt>
                <c:pt idx="99">
                  <c:v>8.9179949999999995</c:v>
                </c:pt>
              </c:numCache>
            </c:numRef>
          </c:xVal>
          <c:yVal>
            <c:numRef>
              <c:f>'fcc1.2'!$B$57:$B$1035</c:f>
              <c:numCache>
                <c:formatCode>General</c:formatCode>
                <c:ptCount val="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8.3519600000000001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2.0292089999999998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5.2588869999999996</c:v>
                </c:pt>
                <c:pt idx="21">
                  <c:v>0</c:v>
                </c:pt>
                <c:pt idx="22">
                  <c:v>0</c:v>
                </c:pt>
                <c:pt idx="23">
                  <c:v>2.0010430000000001</c:v>
                </c:pt>
                <c:pt idx="24">
                  <c:v>0</c:v>
                </c:pt>
                <c:pt idx="25">
                  <c:v>0</c:v>
                </c:pt>
                <c:pt idx="26">
                  <c:v>3.1473450000000001</c:v>
                </c:pt>
                <c:pt idx="27">
                  <c:v>0</c:v>
                </c:pt>
                <c:pt idx="28">
                  <c:v>0.90705199999999997</c:v>
                </c:pt>
                <c:pt idx="29">
                  <c:v>0</c:v>
                </c:pt>
                <c:pt idx="30">
                  <c:v>0</c:v>
                </c:pt>
                <c:pt idx="31">
                  <c:v>4.4551270000000001</c:v>
                </c:pt>
                <c:pt idx="32">
                  <c:v>0</c:v>
                </c:pt>
                <c:pt idx="33">
                  <c:v>0.49238599999999999</c:v>
                </c:pt>
                <c:pt idx="34">
                  <c:v>0</c:v>
                </c:pt>
                <c:pt idx="35">
                  <c:v>2.6308340000000001</c:v>
                </c:pt>
                <c:pt idx="36">
                  <c:v>0</c:v>
                </c:pt>
                <c:pt idx="37">
                  <c:v>1.5718080000000001</c:v>
                </c:pt>
                <c:pt idx="38">
                  <c:v>0</c:v>
                </c:pt>
                <c:pt idx="39">
                  <c:v>1.4166749999999999</c:v>
                </c:pt>
                <c:pt idx="40">
                  <c:v>1.347583</c:v>
                </c:pt>
                <c:pt idx="41">
                  <c:v>0</c:v>
                </c:pt>
                <c:pt idx="42">
                  <c:v>3.6712250000000002</c:v>
                </c:pt>
                <c:pt idx="43">
                  <c:v>0</c:v>
                </c:pt>
                <c:pt idx="44">
                  <c:v>0</c:v>
                </c:pt>
                <c:pt idx="45">
                  <c:v>2.1353909999999998</c:v>
                </c:pt>
                <c:pt idx="46">
                  <c:v>0</c:v>
                </c:pt>
                <c:pt idx="47">
                  <c:v>0.48984</c:v>
                </c:pt>
                <c:pt idx="48">
                  <c:v>1.8793979999999999</c:v>
                </c:pt>
                <c:pt idx="49">
                  <c:v>0.68285200000000001</c:v>
                </c:pt>
                <c:pt idx="50">
                  <c:v>0.42735299999999998</c:v>
                </c:pt>
                <c:pt idx="51">
                  <c:v>2.500235</c:v>
                </c:pt>
                <c:pt idx="52">
                  <c:v>0.80196599999999996</c:v>
                </c:pt>
                <c:pt idx="53">
                  <c:v>0</c:v>
                </c:pt>
                <c:pt idx="54">
                  <c:v>1.488375</c:v>
                </c:pt>
                <c:pt idx="55">
                  <c:v>0.71761200000000003</c:v>
                </c:pt>
                <c:pt idx="56">
                  <c:v>1.384871</c:v>
                </c:pt>
                <c:pt idx="57">
                  <c:v>0.222854</c:v>
                </c:pt>
                <c:pt idx="58">
                  <c:v>2.26065</c:v>
                </c:pt>
                <c:pt idx="59">
                  <c:v>0</c:v>
                </c:pt>
                <c:pt idx="60">
                  <c:v>0.60390299999999997</c:v>
                </c:pt>
                <c:pt idx="61">
                  <c:v>2.3376950000000001</c:v>
                </c:pt>
                <c:pt idx="62">
                  <c:v>1.1317440000000001</c:v>
                </c:pt>
                <c:pt idx="63">
                  <c:v>0.54818999999999996</c:v>
                </c:pt>
                <c:pt idx="64">
                  <c:v>0</c:v>
                </c:pt>
                <c:pt idx="65">
                  <c:v>2.0608979999999999</c:v>
                </c:pt>
                <c:pt idx="66">
                  <c:v>0.124961</c:v>
                </c:pt>
                <c:pt idx="67">
                  <c:v>1.9405829999999999</c:v>
                </c:pt>
                <c:pt idx="68">
                  <c:v>0.94216900000000003</c:v>
                </c:pt>
                <c:pt idx="69">
                  <c:v>0.91525199999999995</c:v>
                </c:pt>
                <c:pt idx="70">
                  <c:v>0.66710400000000003</c:v>
                </c:pt>
                <c:pt idx="71">
                  <c:v>2.1619139999999999</c:v>
                </c:pt>
                <c:pt idx="72">
                  <c:v>0.42053800000000002</c:v>
                </c:pt>
                <c:pt idx="73">
                  <c:v>0.81834499999999999</c:v>
                </c:pt>
                <c:pt idx="74">
                  <c:v>0.398262</c:v>
                </c:pt>
                <c:pt idx="75">
                  <c:v>0.77556400000000003</c:v>
                </c:pt>
                <c:pt idx="76">
                  <c:v>0.75541999999999998</c:v>
                </c:pt>
                <c:pt idx="77">
                  <c:v>1.8401289999999999</c:v>
                </c:pt>
                <c:pt idx="78">
                  <c:v>0.358709</c:v>
                </c:pt>
                <c:pt idx="79">
                  <c:v>1.7487090000000001</c:v>
                </c:pt>
                <c:pt idx="80">
                  <c:v>1.3644270000000001</c:v>
                </c:pt>
                <c:pt idx="81">
                  <c:v>0.332787</c:v>
                </c:pt>
                <c:pt idx="82">
                  <c:v>1.46146</c:v>
                </c:pt>
                <c:pt idx="83">
                  <c:v>0.39629599999999998</c:v>
                </c:pt>
                <c:pt idx="84">
                  <c:v>1.547887</c:v>
                </c:pt>
                <c:pt idx="85">
                  <c:v>0.90713500000000002</c:v>
                </c:pt>
                <c:pt idx="86">
                  <c:v>0.393903</c:v>
                </c:pt>
                <c:pt idx="87">
                  <c:v>1.73228</c:v>
                </c:pt>
                <c:pt idx="88">
                  <c:v>1.128903</c:v>
                </c:pt>
                <c:pt idx="89">
                  <c:v>0.82786300000000002</c:v>
                </c:pt>
                <c:pt idx="90">
                  <c:v>0.80966899999999997</c:v>
                </c:pt>
                <c:pt idx="91">
                  <c:v>0.52804499999999999</c:v>
                </c:pt>
                <c:pt idx="92">
                  <c:v>1.291725</c:v>
                </c:pt>
                <c:pt idx="93">
                  <c:v>1.517091</c:v>
                </c:pt>
                <c:pt idx="94">
                  <c:v>0.123763</c:v>
                </c:pt>
                <c:pt idx="95">
                  <c:v>0.969476</c:v>
                </c:pt>
                <c:pt idx="96">
                  <c:v>1.6616029999999999</c:v>
                </c:pt>
                <c:pt idx="97">
                  <c:v>1.3951659999999999</c:v>
                </c:pt>
                <c:pt idx="98">
                  <c:v>0.45566099999999998</c:v>
                </c:pt>
                <c:pt idx="99">
                  <c:v>0.57369000000000003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14976"/>
        <c:axId val="146016512"/>
      </c:scatterChart>
      <c:valAx>
        <c:axId val="146014976"/>
        <c:scaling>
          <c:orientation val="minMax"/>
          <c:max val="8"/>
          <c:min val="0"/>
        </c:scaling>
        <c:delete val="0"/>
        <c:axPos val="b"/>
        <c:numFmt formatCode="General" sourceLinked="1"/>
        <c:majorTickMark val="out"/>
        <c:minorTickMark val="in"/>
        <c:tickLblPos val="nextTo"/>
        <c:spPr>
          <a:ln w="28575"/>
        </c:spPr>
        <c:crossAx val="146016512"/>
        <c:crosses val="autoZero"/>
        <c:crossBetween val="midCat"/>
        <c:majorUnit val="1"/>
      </c:valAx>
      <c:valAx>
        <c:axId val="14601651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6014976"/>
        <c:crosses val="autoZero"/>
        <c:crossBetween val="midCat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37482006878349761"/>
          <c:y val="0.15379483517671944"/>
          <c:w val="0.33988874656875356"/>
          <c:h val="0.24671710642698708"/>
        </c:manualLayout>
      </c:layout>
      <c:overlay val="0"/>
    </c:legend>
    <c:plotVisOnly val="1"/>
    <c:dispBlanksAs val="gap"/>
    <c:showDLblsOverMax val="0"/>
  </c:chart>
  <c:spPr>
    <a:noFill/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37726443541909"/>
          <c:y val="5.1400554097404488E-2"/>
          <c:w val="0.76732919583358405"/>
          <c:h val="0.89719889180519097"/>
        </c:manualLayout>
      </c:layout>
      <c:scatterChart>
        <c:scatterStyle val="lineMarker"/>
        <c:varyColors val="0"/>
        <c:ser>
          <c:idx val="2"/>
          <c:order val="0"/>
          <c:tx>
            <c:strRef>
              <c:f>'fcc1.2'!$E$41</c:f>
              <c:strCache>
                <c:ptCount val="1"/>
                <c:pt idx="0">
                  <c:v>Zhang (2023) fourier</c:v>
                </c:pt>
              </c:strCache>
            </c:strRef>
          </c:tx>
          <c:spPr>
            <a:ln w="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'fcc1.2'!$E$56:$E$1732</c:f>
              <c:numCache>
                <c:formatCode>General</c:formatCode>
                <c:ptCount val="1677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'fcc1.2'!$F$56:$F$1732</c:f>
              <c:numCache>
                <c:formatCode>General</c:formatCode>
                <c:ptCount val="1677"/>
                <c:pt idx="0">
                  <c:v>-46.064860000000003</c:v>
                </c:pt>
                <c:pt idx="1">
                  <c:v>-43.084834000000001</c:v>
                </c:pt>
                <c:pt idx="2">
                  <c:v>-37.474845999999999</c:v>
                </c:pt>
                <c:pt idx="3">
                  <c:v>-29.885732000000001</c:v>
                </c:pt>
                <c:pt idx="4">
                  <c:v>-21.178083999999998</c:v>
                </c:pt>
                <c:pt idx="5">
                  <c:v>-12.303469</c:v>
                </c:pt>
                <c:pt idx="6">
                  <c:v>-4.1759170000000001</c:v>
                </c:pt>
                <c:pt idx="7">
                  <c:v>2.447082</c:v>
                </c:pt>
                <c:pt idx="8">
                  <c:v>7.0566570000000004</c:v>
                </c:pt>
                <c:pt idx="9">
                  <c:v>9.4449129999999997</c:v>
                </c:pt>
                <c:pt idx="10">
                  <c:v>9.7112490000000005</c:v>
                </c:pt>
                <c:pt idx="11">
                  <c:v>8.2236659999999997</c:v>
                </c:pt>
                <c:pt idx="12">
                  <c:v>5.543088</c:v>
                </c:pt>
                <c:pt idx="13">
                  <c:v>2.324173</c:v>
                </c:pt>
                <c:pt idx="14">
                  <c:v>-0.79078099999999996</c:v>
                </c:pt>
                <c:pt idx="15">
                  <c:v>-3.2678859999999998</c:v>
                </c:pt>
                <c:pt idx="16">
                  <c:v>-4.7531910000000002</c:v>
                </c:pt>
                <c:pt idx="17">
                  <c:v>-5.1098619999999997</c:v>
                </c:pt>
                <c:pt idx="18">
                  <c:v>-4.4173080000000002</c:v>
                </c:pt>
                <c:pt idx="19">
                  <c:v>-2.9349919999999998</c:v>
                </c:pt>
                <c:pt idx="20">
                  <c:v>-1.0393129999999999</c:v>
                </c:pt>
                <c:pt idx="21">
                  <c:v>0.85402299999999998</c:v>
                </c:pt>
                <c:pt idx="22">
                  <c:v>2.368039</c:v>
                </c:pt>
                <c:pt idx="23">
                  <c:v>3.2295630000000002</c:v>
                </c:pt>
                <c:pt idx="24">
                  <c:v>3.3110080000000002</c:v>
                </c:pt>
                <c:pt idx="25">
                  <c:v>2.6431209999999998</c:v>
                </c:pt>
                <c:pt idx="26">
                  <c:v>1.398355</c:v>
                </c:pt>
                <c:pt idx="27">
                  <c:v>-0.150315</c:v>
                </c:pt>
                <c:pt idx="28">
                  <c:v>-1.686286</c:v>
                </c:pt>
                <c:pt idx="29">
                  <c:v>-2.9107639999999999</c:v>
                </c:pt>
                <c:pt idx="30">
                  <c:v>-3.5974010000000001</c:v>
                </c:pt>
                <c:pt idx="31">
                  <c:v>-3.63062</c:v>
                </c:pt>
                <c:pt idx="32">
                  <c:v>-3.021547</c:v>
                </c:pt>
                <c:pt idx="33">
                  <c:v>-1.8998349999999999</c:v>
                </c:pt>
                <c:pt idx="34">
                  <c:v>-0.484124</c:v>
                </c:pt>
                <c:pt idx="35">
                  <c:v>0.96235999999999999</c:v>
                </c:pt>
                <c:pt idx="36">
                  <c:v>2.1821950000000001</c:v>
                </c:pt>
                <c:pt idx="37">
                  <c:v>2.9705680000000001</c:v>
                </c:pt>
                <c:pt idx="38">
                  <c:v>3.210073</c:v>
                </c:pt>
                <c:pt idx="39">
                  <c:v>2.8876680000000001</c:v>
                </c:pt>
                <c:pt idx="40">
                  <c:v>2.0915300000000001</c:v>
                </c:pt>
                <c:pt idx="41">
                  <c:v>0.98936299999999999</c:v>
                </c:pt>
                <c:pt idx="42">
                  <c:v>-0.20689299999999999</c:v>
                </c:pt>
                <c:pt idx="43">
                  <c:v>-1.2827280000000001</c:v>
                </c:pt>
                <c:pt idx="44">
                  <c:v>-2.0609999999999999</c:v>
                </c:pt>
                <c:pt idx="45">
                  <c:v>-2.4327100000000002</c:v>
                </c:pt>
                <c:pt idx="46">
                  <c:v>-2.3732730000000002</c:v>
                </c:pt>
                <c:pt idx="47">
                  <c:v>-1.9418660000000001</c:v>
                </c:pt>
                <c:pt idx="48">
                  <c:v>-1.2647649999999999</c:v>
                </c:pt>
                <c:pt idx="49">
                  <c:v>-0.50659200000000004</c:v>
                </c:pt>
                <c:pt idx="50">
                  <c:v>0.16447899999999999</c:v>
                </c:pt>
                <c:pt idx="51">
                  <c:v>0.61056900000000003</c:v>
                </c:pt>
                <c:pt idx="52">
                  <c:v>0.75046400000000002</c:v>
                </c:pt>
                <c:pt idx="53">
                  <c:v>0.573654</c:v>
                </c:pt>
                <c:pt idx="54">
                  <c:v>0.13972899999999999</c:v>
                </c:pt>
                <c:pt idx="55">
                  <c:v>-0.43625900000000001</c:v>
                </c:pt>
                <c:pt idx="56">
                  <c:v>-1.00915</c:v>
                </c:pt>
                <c:pt idx="57">
                  <c:v>-1.434463</c:v>
                </c:pt>
                <c:pt idx="58">
                  <c:v>-1.5983890000000001</c:v>
                </c:pt>
                <c:pt idx="59">
                  <c:v>-1.4411</c:v>
                </c:pt>
                <c:pt idx="60">
                  <c:v>-0.96892199999999995</c:v>
                </c:pt>
                <c:pt idx="61">
                  <c:v>-0.25317200000000001</c:v>
                </c:pt>
                <c:pt idx="62">
                  <c:v>0.58388799999999996</c:v>
                </c:pt>
                <c:pt idx="63">
                  <c:v>1.393035</c:v>
                </c:pt>
                <c:pt idx="64">
                  <c:v>2.0271880000000002</c:v>
                </c:pt>
                <c:pt idx="65">
                  <c:v>2.369907</c:v>
                </c:pt>
                <c:pt idx="66">
                  <c:v>2.3577629999999998</c:v>
                </c:pt>
                <c:pt idx="67">
                  <c:v>1.9923249999999999</c:v>
                </c:pt>
                <c:pt idx="68">
                  <c:v>1.3395840000000001</c:v>
                </c:pt>
                <c:pt idx="69">
                  <c:v>0.51704600000000001</c:v>
                </c:pt>
                <c:pt idx="70">
                  <c:v>-0.32887</c:v>
                </c:pt>
                <c:pt idx="71">
                  <c:v>-1.0507230000000001</c:v>
                </c:pt>
                <c:pt idx="72">
                  <c:v>-1.527827</c:v>
                </c:pt>
                <c:pt idx="73">
                  <c:v>-1.688658</c:v>
                </c:pt>
                <c:pt idx="74">
                  <c:v>-1.5236749999999999</c:v>
                </c:pt>
                <c:pt idx="75">
                  <c:v>-1.0862609999999999</c:v>
                </c:pt>
                <c:pt idx="76">
                  <c:v>-0.481734</c:v>
                </c:pt>
                <c:pt idx="77">
                  <c:v>0.153338</c:v>
                </c:pt>
                <c:pt idx="78">
                  <c:v>0.67752199999999996</c:v>
                </c:pt>
                <c:pt idx="79">
                  <c:v>0.97155199999999997</c:v>
                </c:pt>
                <c:pt idx="80">
                  <c:v>0.96096300000000001</c:v>
                </c:pt>
                <c:pt idx="81">
                  <c:v>0.63012199999999996</c:v>
                </c:pt>
                <c:pt idx="82">
                  <c:v>2.5182E-2</c:v>
                </c:pt>
                <c:pt idx="83">
                  <c:v>-0.75445499999999999</c:v>
                </c:pt>
                <c:pt idx="84">
                  <c:v>-1.5744069999999999</c:v>
                </c:pt>
                <c:pt idx="85">
                  <c:v>-2.289806</c:v>
                </c:pt>
                <c:pt idx="86">
                  <c:v>-2.771407</c:v>
                </c:pt>
                <c:pt idx="87">
                  <c:v>-2.928509</c:v>
                </c:pt>
                <c:pt idx="88">
                  <c:v>-2.724577</c:v>
                </c:pt>
                <c:pt idx="89">
                  <c:v>-2.1828880000000002</c:v>
                </c:pt>
                <c:pt idx="90">
                  <c:v>-1.381413</c:v>
                </c:pt>
                <c:pt idx="91">
                  <c:v>-0.43815500000000002</c:v>
                </c:pt>
                <c:pt idx="92">
                  <c:v>0.51013600000000003</c:v>
                </c:pt>
                <c:pt idx="93">
                  <c:v>1.3318460000000001</c:v>
                </c:pt>
                <c:pt idx="94">
                  <c:v>1.9225540000000001</c:v>
                </c:pt>
                <c:pt idx="95">
                  <c:v>2.2213949999999998</c:v>
                </c:pt>
                <c:pt idx="96">
                  <c:v>2.2189760000000001</c:v>
                </c:pt>
                <c:pt idx="97">
                  <c:v>1.955784</c:v>
                </c:pt>
                <c:pt idx="98">
                  <c:v>1.511789</c:v>
                </c:pt>
                <c:pt idx="99">
                  <c:v>0.98954399999999998</c:v>
                </c:pt>
                <c:pt idx="100">
                  <c:v>0.49418200000000001</c:v>
                </c:pt>
                <c:pt idx="101">
                  <c:v>0.11412700000000001</c:v>
                </c:pt>
                <c:pt idx="102">
                  <c:v>-9.3945000000000001E-2</c:v>
                </c:pt>
                <c:pt idx="103">
                  <c:v>-0.11335000000000001</c:v>
                </c:pt>
                <c:pt idx="104">
                  <c:v>3.2364999999999998E-2</c:v>
                </c:pt>
                <c:pt idx="105">
                  <c:v>0.28679700000000002</c:v>
                </c:pt>
                <c:pt idx="106">
                  <c:v>0.57391099999999995</c:v>
                </c:pt>
                <c:pt idx="107">
                  <c:v>0.81431699999999996</c:v>
                </c:pt>
                <c:pt idx="108">
                  <c:v>0.94137300000000002</c:v>
                </c:pt>
                <c:pt idx="109">
                  <c:v>0.91407300000000002</c:v>
                </c:pt>
                <c:pt idx="110">
                  <c:v>0.72444799999999998</c:v>
                </c:pt>
                <c:pt idx="111">
                  <c:v>0.398345</c:v>
                </c:pt>
                <c:pt idx="112">
                  <c:v>-1.0239E-2</c:v>
                </c:pt>
                <c:pt idx="113">
                  <c:v>-0.42987900000000001</c:v>
                </c:pt>
                <c:pt idx="114">
                  <c:v>-0.78525699999999998</c:v>
                </c:pt>
                <c:pt idx="115">
                  <c:v>-1.010837</c:v>
                </c:pt>
                <c:pt idx="116">
                  <c:v>-1.0621910000000001</c:v>
                </c:pt>
                <c:pt idx="117">
                  <c:v>-0.92303000000000002</c:v>
                </c:pt>
                <c:pt idx="118">
                  <c:v>-0.60699000000000003</c:v>
                </c:pt>
                <c:pt idx="119">
                  <c:v>-0.15421599999999999</c:v>
                </c:pt>
                <c:pt idx="120">
                  <c:v>0.37619599999999997</c:v>
                </c:pt>
                <c:pt idx="121">
                  <c:v>0.91620199999999996</c:v>
                </c:pt>
                <c:pt idx="122">
                  <c:v>1.399246</c:v>
                </c:pt>
                <c:pt idx="123">
                  <c:v>1.76928</c:v>
                </c:pt>
                <c:pt idx="124">
                  <c:v>1.9869840000000001</c:v>
                </c:pt>
                <c:pt idx="125">
                  <c:v>2.0325950000000002</c:v>
                </c:pt>
                <c:pt idx="126">
                  <c:v>1.9054660000000001</c:v>
                </c:pt>
                <c:pt idx="127">
                  <c:v>1.621197</c:v>
                </c:pt>
                <c:pt idx="128">
                  <c:v>1.2075359999999999</c:v>
                </c:pt>
                <c:pt idx="129">
                  <c:v>0.70030700000000001</c:v>
                </c:pt>
                <c:pt idx="130">
                  <c:v>0.14036100000000001</c:v>
                </c:pt>
                <c:pt idx="131">
                  <c:v>-0.42801899999999998</c:v>
                </c:pt>
                <c:pt idx="132">
                  <c:v>-0.957399</c:v>
                </c:pt>
                <c:pt idx="133">
                  <c:v>-1.3969279999999999</c:v>
                </c:pt>
                <c:pt idx="134">
                  <c:v>-1.6925749999999999</c:v>
                </c:pt>
                <c:pt idx="135">
                  <c:v>-1.7889710000000001</c:v>
                </c:pt>
                <c:pt idx="136">
                  <c:v>-1.6336310000000001</c:v>
                </c:pt>
                <c:pt idx="137">
                  <c:v>-1.1836979999999999</c:v>
                </c:pt>
                <c:pt idx="138">
                  <c:v>-0.41457100000000002</c:v>
                </c:pt>
                <c:pt idx="139">
                  <c:v>0.67094200000000004</c:v>
                </c:pt>
                <c:pt idx="140">
                  <c:v>2.034888</c:v>
                </c:pt>
                <c:pt idx="141">
                  <c:v>3.599945</c:v>
                </c:pt>
                <c:pt idx="142">
                  <c:v>5.250515</c:v>
                </c:pt>
                <c:pt idx="143">
                  <c:v>6.8402320000000003</c:v>
                </c:pt>
                <c:pt idx="144">
                  <c:v>8.2058680000000006</c:v>
                </c:pt>
                <c:pt idx="145">
                  <c:v>9.1864279999999994</c:v>
                </c:pt>
                <c:pt idx="146">
                  <c:v>9.6450300000000002</c:v>
                </c:pt>
                <c:pt idx="147">
                  <c:v>9.4903270000000006</c:v>
                </c:pt>
                <c:pt idx="148">
                  <c:v>8.6939279999999997</c:v>
                </c:pt>
                <c:pt idx="149">
                  <c:v>7.3005380000000004</c:v>
                </c:pt>
                <c:pt idx="150">
                  <c:v>5.4284569999999999</c:v>
                </c:pt>
                <c:pt idx="151">
                  <c:v>3.2595109999999998</c:v>
                </c:pt>
                <c:pt idx="152">
                  <c:v>1.0191410000000001</c:v>
                </c:pt>
                <c:pt idx="153">
                  <c:v>-1.050937</c:v>
                </c:pt>
                <c:pt idx="154">
                  <c:v>-2.723732</c:v>
                </c:pt>
                <c:pt idx="155">
                  <c:v>-3.817097</c:v>
                </c:pt>
                <c:pt idx="156">
                  <c:v>-4.2183679999999999</c:v>
                </c:pt>
                <c:pt idx="157">
                  <c:v>-3.8996379999999999</c:v>
                </c:pt>
                <c:pt idx="158">
                  <c:v>-2.9211960000000001</c:v>
                </c:pt>
                <c:pt idx="159">
                  <c:v>-1.4224840000000001</c:v>
                </c:pt>
                <c:pt idx="160">
                  <c:v>0.398092</c:v>
                </c:pt>
                <c:pt idx="161">
                  <c:v>2.3113790000000001</c:v>
                </c:pt>
                <c:pt idx="162">
                  <c:v>4.0893179999999996</c:v>
                </c:pt>
                <c:pt idx="163">
                  <c:v>5.535488</c:v>
                </c:pt>
                <c:pt idx="164">
                  <c:v>6.5096970000000001</c:v>
                </c:pt>
                <c:pt idx="165">
                  <c:v>6.9430300000000003</c:v>
                </c:pt>
                <c:pt idx="166">
                  <c:v>6.8414169999999999</c:v>
                </c:pt>
                <c:pt idx="167">
                  <c:v>6.2777209999999997</c:v>
                </c:pt>
                <c:pt idx="168">
                  <c:v>5.3742539999999996</c:v>
                </c:pt>
                <c:pt idx="169">
                  <c:v>4.2791350000000001</c:v>
                </c:pt>
                <c:pt idx="170">
                  <c:v>3.1408010000000002</c:v>
                </c:pt>
                <c:pt idx="171">
                  <c:v>2.0850770000000001</c:v>
                </c:pt>
                <c:pt idx="172">
                  <c:v>1.198518</c:v>
                </c:pt>
                <c:pt idx="173">
                  <c:v>0.520451</c:v>
                </c:pt>
                <c:pt idx="174">
                  <c:v>4.4422000000000003E-2</c:v>
                </c:pt>
                <c:pt idx="175">
                  <c:v>-0.27200400000000002</c:v>
                </c:pt>
                <c:pt idx="176">
                  <c:v>-0.49160599999999999</c:v>
                </c:pt>
                <c:pt idx="177">
                  <c:v>-0.67954000000000003</c:v>
                </c:pt>
                <c:pt idx="178">
                  <c:v>-0.88678199999999996</c:v>
                </c:pt>
                <c:pt idx="179">
                  <c:v>-1.138258</c:v>
                </c:pt>
                <c:pt idx="180">
                  <c:v>-1.427867</c:v>
                </c:pt>
                <c:pt idx="181">
                  <c:v>-1.7210859999999999</c:v>
                </c:pt>
                <c:pt idx="182">
                  <c:v>-1.9643139999999999</c:v>
                </c:pt>
                <c:pt idx="183">
                  <c:v>-2.0987140000000002</c:v>
                </c:pt>
                <c:pt idx="184">
                  <c:v>-2.0754540000000001</c:v>
                </c:pt>
                <c:pt idx="185">
                  <c:v>-1.868989</c:v>
                </c:pt>
                <c:pt idx="186">
                  <c:v>-1.485473</c:v>
                </c:pt>
                <c:pt idx="187">
                  <c:v>-0.96442700000000003</c:v>
                </c:pt>
                <c:pt idx="188">
                  <c:v>-0.37318699999999999</c:v>
                </c:pt>
                <c:pt idx="189">
                  <c:v>0.20483799999999999</c:v>
                </c:pt>
                <c:pt idx="190">
                  <c:v>0.685782</c:v>
                </c:pt>
                <c:pt idx="191">
                  <c:v>1.0016449999999999</c:v>
                </c:pt>
                <c:pt idx="192">
                  <c:v>1.113988</c:v>
                </c:pt>
                <c:pt idx="193">
                  <c:v>1.0221309999999999</c:v>
                </c:pt>
                <c:pt idx="194">
                  <c:v>0.76403500000000002</c:v>
                </c:pt>
                <c:pt idx="195">
                  <c:v>0.40952</c:v>
                </c:pt>
                <c:pt idx="196">
                  <c:v>4.6967000000000002E-2</c:v>
                </c:pt>
                <c:pt idx="197">
                  <c:v>-0.233983</c:v>
                </c:pt>
                <c:pt idx="198">
                  <c:v>-0.36040299999999997</c:v>
                </c:pt>
                <c:pt idx="199">
                  <c:v>-0.29116900000000001</c:v>
                </c:pt>
                <c:pt idx="200">
                  <c:v>-2.6120000000000001E-2</c:v>
                </c:pt>
                <c:pt idx="201">
                  <c:v>0.392675</c:v>
                </c:pt>
                <c:pt idx="202">
                  <c:v>0.88797999999999999</c:v>
                </c:pt>
                <c:pt idx="203">
                  <c:v>1.36161</c:v>
                </c:pt>
                <c:pt idx="204">
                  <c:v>1.7131989999999999</c:v>
                </c:pt>
                <c:pt idx="205">
                  <c:v>1.859977</c:v>
                </c:pt>
                <c:pt idx="206">
                  <c:v>1.7537389999999999</c:v>
                </c:pt>
                <c:pt idx="207">
                  <c:v>1.3916360000000001</c:v>
                </c:pt>
                <c:pt idx="208">
                  <c:v>0.81854800000000005</c:v>
                </c:pt>
                <c:pt idx="209">
                  <c:v>0.120355</c:v>
                </c:pt>
                <c:pt idx="210">
                  <c:v>-0.59082599999999996</c:v>
                </c:pt>
                <c:pt idx="211">
                  <c:v>-1.196847</c:v>
                </c:pt>
                <c:pt idx="212">
                  <c:v>-1.595445</c:v>
                </c:pt>
                <c:pt idx="213">
                  <c:v>-1.71977</c:v>
                </c:pt>
                <c:pt idx="214">
                  <c:v>-1.5517620000000001</c:v>
                </c:pt>
                <c:pt idx="215">
                  <c:v>-1.1267039999999999</c:v>
                </c:pt>
                <c:pt idx="216">
                  <c:v>-0.52786999999999995</c:v>
                </c:pt>
                <c:pt idx="217">
                  <c:v>0.12795400000000001</c:v>
                </c:pt>
                <c:pt idx="218">
                  <c:v>0.71161200000000002</c:v>
                </c:pt>
                <c:pt idx="219">
                  <c:v>1.1056109999999999</c:v>
                </c:pt>
                <c:pt idx="220">
                  <c:v>1.226658</c:v>
                </c:pt>
                <c:pt idx="221">
                  <c:v>1.042524</c:v>
                </c:pt>
                <c:pt idx="222">
                  <c:v>0.58001499999999995</c:v>
                </c:pt>
                <c:pt idx="223">
                  <c:v>-7.7590999999999993E-2</c:v>
                </c:pt>
                <c:pt idx="224">
                  <c:v>-0.80340699999999998</c:v>
                </c:pt>
                <c:pt idx="225">
                  <c:v>-1.447972</c:v>
                </c:pt>
                <c:pt idx="226">
                  <c:v>-1.8648530000000001</c:v>
                </c:pt>
                <c:pt idx="227">
                  <c:v>-1.9363429999999999</c:v>
                </c:pt>
                <c:pt idx="228">
                  <c:v>-1.594719</c:v>
                </c:pt>
                <c:pt idx="229">
                  <c:v>-0.83530300000000002</c:v>
                </c:pt>
                <c:pt idx="230">
                  <c:v>0.28099800000000003</c:v>
                </c:pt>
                <c:pt idx="231">
                  <c:v>1.6361570000000001</c:v>
                </c:pt>
                <c:pt idx="232">
                  <c:v>3.0730360000000001</c:v>
                </c:pt>
                <c:pt idx="233">
                  <c:v>4.419791</c:v>
                </c:pt>
                <c:pt idx="234">
                  <c:v>5.5164710000000001</c:v>
                </c:pt>
                <c:pt idx="235">
                  <c:v>6.2392500000000002</c:v>
                </c:pt>
                <c:pt idx="236">
                  <c:v>6.5182140000000004</c:v>
                </c:pt>
                <c:pt idx="237">
                  <c:v>6.3458389999999998</c:v>
                </c:pt>
                <c:pt idx="238">
                  <c:v>5.7749980000000001</c:v>
                </c:pt>
                <c:pt idx="239">
                  <c:v>4.9071870000000004</c:v>
                </c:pt>
                <c:pt idx="240">
                  <c:v>3.8733870000000001</c:v>
                </c:pt>
                <c:pt idx="241">
                  <c:v>2.8112089999999998</c:v>
                </c:pt>
                <c:pt idx="242">
                  <c:v>1.8424910000000001</c:v>
                </c:pt>
                <c:pt idx="243">
                  <c:v>1.055302</c:v>
                </c:pt>
                <c:pt idx="244">
                  <c:v>0.49333500000000002</c:v>
                </c:pt>
                <c:pt idx="245">
                  <c:v>0.154196</c:v>
                </c:pt>
                <c:pt idx="246">
                  <c:v>-3.6310000000000001E-3</c:v>
                </c:pt>
                <c:pt idx="247">
                  <c:v>-4.6973000000000001E-2</c:v>
                </c:pt>
                <c:pt idx="248">
                  <c:v>-5.0395000000000002E-2</c:v>
                </c:pt>
                <c:pt idx="249">
                  <c:v>-7.8553999999999999E-2</c:v>
                </c:pt>
                <c:pt idx="250">
                  <c:v>-0.172037</c:v>
                </c:pt>
                <c:pt idx="251">
                  <c:v>-0.33944800000000003</c:v>
                </c:pt>
                <c:pt idx="252">
                  <c:v>-0.55717399999999995</c:v>
                </c:pt>
                <c:pt idx="253">
                  <c:v>-0.77664500000000003</c:v>
                </c:pt>
                <c:pt idx="254">
                  <c:v>-0.93739399999999995</c:v>
                </c:pt>
                <c:pt idx="255">
                  <c:v>-0.98300600000000005</c:v>
                </c:pt>
                <c:pt idx="256">
                  <c:v>-0.876475</c:v>
                </c:pt>
                <c:pt idx="257">
                  <c:v>-0.61158199999999996</c:v>
                </c:pt>
                <c:pt idx="258">
                  <c:v>-0.21768299999999999</c:v>
                </c:pt>
                <c:pt idx="259">
                  <c:v>0.243343</c:v>
                </c:pt>
                <c:pt idx="260">
                  <c:v>0.68769400000000003</c:v>
                </c:pt>
                <c:pt idx="261">
                  <c:v>1.0258940000000001</c:v>
                </c:pt>
                <c:pt idx="262">
                  <c:v>1.181584</c:v>
                </c:pt>
                <c:pt idx="263">
                  <c:v>1.109146</c:v>
                </c:pt>
                <c:pt idx="264">
                  <c:v>0.806477</c:v>
                </c:pt>
                <c:pt idx="265">
                  <c:v>0.320081</c:v>
                </c:pt>
                <c:pt idx="266">
                  <c:v>-0.25899699999999998</c:v>
                </c:pt>
                <c:pt idx="267">
                  <c:v>-0.80816600000000005</c:v>
                </c:pt>
                <c:pt idx="268">
                  <c:v>-1.193279</c:v>
                </c:pt>
                <c:pt idx="269">
                  <c:v>-1.2922549999999999</c:v>
                </c:pt>
                <c:pt idx="270">
                  <c:v>-1.018184</c:v>
                </c:pt>
                <c:pt idx="271">
                  <c:v>-0.33767799999999998</c:v>
                </c:pt>
                <c:pt idx="272">
                  <c:v>0.71906000000000003</c:v>
                </c:pt>
                <c:pt idx="273">
                  <c:v>2.0586229999999999</c:v>
                </c:pt>
                <c:pt idx="274">
                  <c:v>3.53559</c:v>
                </c:pt>
                <c:pt idx="275">
                  <c:v>4.973007</c:v>
                </c:pt>
                <c:pt idx="276">
                  <c:v>6.1889380000000003</c:v>
                </c:pt>
                <c:pt idx="277">
                  <c:v>7.0247679999999999</c:v>
                </c:pt>
                <c:pt idx="278">
                  <c:v>7.3705100000000003</c:v>
                </c:pt>
                <c:pt idx="279">
                  <c:v>7.1828260000000004</c:v>
                </c:pt>
                <c:pt idx="280">
                  <c:v>6.4926490000000001</c:v>
                </c:pt>
                <c:pt idx="281">
                  <c:v>5.4010040000000004</c:v>
                </c:pt>
                <c:pt idx="282">
                  <c:v>4.0636510000000001</c:v>
                </c:pt>
                <c:pt idx="283">
                  <c:v>2.667001</c:v>
                </c:pt>
                <c:pt idx="284">
                  <c:v>1.3992830000000001</c:v>
                </c:pt>
                <c:pt idx="285">
                  <c:v>0.42167700000000002</c:v>
                </c:pt>
                <c:pt idx="286">
                  <c:v>-0.155865</c:v>
                </c:pt>
                <c:pt idx="287">
                  <c:v>-0.29021599999999997</c:v>
                </c:pt>
                <c:pt idx="288">
                  <c:v>-9.6629999999999997E-3</c:v>
                </c:pt>
                <c:pt idx="289">
                  <c:v>0.59304999999999997</c:v>
                </c:pt>
                <c:pt idx="290">
                  <c:v>1.377872</c:v>
                </c:pt>
                <c:pt idx="291">
                  <c:v>2.1817139999999999</c:v>
                </c:pt>
                <c:pt idx="292">
                  <c:v>2.8456950000000001</c:v>
                </c:pt>
                <c:pt idx="293">
                  <c:v>3.2407840000000001</c:v>
                </c:pt>
                <c:pt idx="294">
                  <c:v>3.2876699999999999</c:v>
                </c:pt>
                <c:pt idx="295">
                  <c:v>2.9677790000000002</c:v>
                </c:pt>
                <c:pt idx="296">
                  <c:v>2.3239010000000002</c:v>
                </c:pt>
                <c:pt idx="297">
                  <c:v>1.4507239999999999</c:v>
                </c:pt>
                <c:pt idx="298">
                  <c:v>0.47720899999999999</c:v>
                </c:pt>
                <c:pt idx="299">
                  <c:v>-0.45591300000000001</c:v>
                </c:pt>
                <c:pt idx="300">
                  <c:v>-1.219595</c:v>
                </c:pt>
                <c:pt idx="301">
                  <c:v>-1.716917</c:v>
                </c:pt>
                <c:pt idx="302">
                  <c:v>-1.8972290000000001</c:v>
                </c:pt>
                <c:pt idx="303">
                  <c:v>-1.761952</c:v>
                </c:pt>
                <c:pt idx="304">
                  <c:v>-1.3614569999999999</c:v>
                </c:pt>
                <c:pt idx="305">
                  <c:v>-0.78402099999999997</c:v>
                </c:pt>
                <c:pt idx="306">
                  <c:v>-0.13914000000000001</c:v>
                </c:pt>
                <c:pt idx="307">
                  <c:v>0.46166600000000002</c:v>
                </c:pt>
                <c:pt idx="308">
                  <c:v>0.92315700000000001</c:v>
                </c:pt>
                <c:pt idx="309">
                  <c:v>1.1807369999999999</c:v>
                </c:pt>
                <c:pt idx="310">
                  <c:v>1.208682</c:v>
                </c:pt>
                <c:pt idx="311">
                  <c:v>1.0212129999999999</c:v>
                </c:pt>
                <c:pt idx="312">
                  <c:v>0.66673800000000005</c:v>
                </c:pt>
                <c:pt idx="313">
                  <c:v>0.21671899999999999</c:v>
                </c:pt>
                <c:pt idx="314">
                  <c:v>-0.248474</c:v>
                </c:pt>
                <c:pt idx="315">
                  <c:v>-0.65403699999999998</c:v>
                </c:pt>
                <c:pt idx="316">
                  <c:v>-0.94292699999999996</c:v>
                </c:pt>
                <c:pt idx="317">
                  <c:v>-1.0837859999999999</c:v>
                </c:pt>
                <c:pt idx="318">
                  <c:v>-1.0735049999999999</c:v>
                </c:pt>
                <c:pt idx="319">
                  <c:v>-0.93440699999999999</c:v>
                </c:pt>
                <c:pt idx="320">
                  <c:v>-0.70701599999999998</c:v>
                </c:pt>
                <c:pt idx="321">
                  <c:v>-0.44014500000000001</c:v>
                </c:pt>
                <c:pt idx="322">
                  <c:v>-0.180422</c:v>
                </c:pt>
                <c:pt idx="323">
                  <c:v>3.6672999999999997E-2</c:v>
                </c:pt>
                <c:pt idx="324">
                  <c:v>0.19259899999999999</c:v>
                </c:pt>
                <c:pt idx="325">
                  <c:v>0.287462</c:v>
                </c:pt>
                <c:pt idx="326">
                  <c:v>0.33757799999999999</c:v>
                </c:pt>
                <c:pt idx="327">
                  <c:v>0.36966700000000002</c:v>
                </c:pt>
                <c:pt idx="328">
                  <c:v>0.41309000000000001</c:v>
                </c:pt>
                <c:pt idx="329">
                  <c:v>0.491892</c:v>
                </c:pt>
                <c:pt idx="330">
                  <c:v>0.61835799999999996</c:v>
                </c:pt>
                <c:pt idx="331">
                  <c:v>0.78943300000000005</c:v>
                </c:pt>
                <c:pt idx="332">
                  <c:v>0.98672000000000004</c:v>
                </c:pt>
                <c:pt idx="333">
                  <c:v>1.1800200000000001</c:v>
                </c:pt>
                <c:pt idx="334">
                  <c:v>1.3336269999999999</c:v>
                </c:pt>
                <c:pt idx="335">
                  <c:v>1.41405</c:v>
                </c:pt>
                <c:pt idx="336">
                  <c:v>1.3975340000000001</c:v>
                </c:pt>
                <c:pt idx="337">
                  <c:v>1.2758130000000001</c:v>
                </c:pt>
                <c:pt idx="338">
                  <c:v>1.058854</c:v>
                </c:pt>
                <c:pt idx="339">
                  <c:v>0.77400000000000002</c:v>
                </c:pt>
                <c:pt idx="340">
                  <c:v>0.46157900000000002</c:v>
                </c:pt>
                <c:pt idx="341">
                  <c:v>0.16780300000000001</c:v>
                </c:pt>
                <c:pt idx="342">
                  <c:v>-6.3702999999999996E-2</c:v>
                </c:pt>
                <c:pt idx="343">
                  <c:v>-0.20013600000000001</c:v>
                </c:pt>
                <c:pt idx="344">
                  <c:v>-0.225883</c:v>
                </c:pt>
                <c:pt idx="345">
                  <c:v>-0.14577799999999999</c:v>
                </c:pt>
                <c:pt idx="346">
                  <c:v>1.5440000000000001E-2</c:v>
                </c:pt>
                <c:pt idx="347">
                  <c:v>0.21746199999999999</c:v>
                </c:pt>
                <c:pt idx="348">
                  <c:v>0.41178700000000001</c:v>
                </c:pt>
                <c:pt idx="349">
                  <c:v>0.55084999999999995</c:v>
                </c:pt>
                <c:pt idx="350">
                  <c:v>0.59725099999999998</c:v>
                </c:pt>
                <c:pt idx="351">
                  <c:v>0.53140900000000002</c:v>
                </c:pt>
                <c:pt idx="352">
                  <c:v>0.35622900000000002</c:v>
                </c:pt>
                <c:pt idx="353">
                  <c:v>9.7904000000000005E-2</c:v>
                </c:pt>
                <c:pt idx="354">
                  <c:v>-0.19736100000000001</c:v>
                </c:pt>
                <c:pt idx="355">
                  <c:v>-0.47018599999999999</c:v>
                </c:pt>
                <c:pt idx="356">
                  <c:v>-0.657273</c:v>
                </c:pt>
                <c:pt idx="357">
                  <c:v>-0.70153600000000005</c:v>
                </c:pt>
                <c:pt idx="358">
                  <c:v>-0.56140999999999996</c:v>
                </c:pt>
                <c:pt idx="359">
                  <c:v>-0.21779499999999999</c:v>
                </c:pt>
                <c:pt idx="360">
                  <c:v>0.32247900000000002</c:v>
                </c:pt>
                <c:pt idx="361">
                  <c:v>1.0271870000000001</c:v>
                </c:pt>
                <c:pt idx="362">
                  <c:v>1.8430770000000001</c:v>
                </c:pt>
                <c:pt idx="363">
                  <c:v>2.7032759999999998</c:v>
                </c:pt>
                <c:pt idx="364">
                  <c:v>3.5364559999999998</c:v>
                </c:pt>
                <c:pt idx="365">
                  <c:v>4.2762310000000001</c:v>
                </c:pt>
                <c:pt idx="366">
                  <c:v>4.8692960000000003</c:v>
                </c:pt>
                <c:pt idx="367">
                  <c:v>5.2810860000000002</c:v>
                </c:pt>
                <c:pt idx="368">
                  <c:v>5.4982170000000004</c:v>
                </c:pt>
                <c:pt idx="369">
                  <c:v>5.5275590000000001</c:v>
                </c:pt>
                <c:pt idx="370">
                  <c:v>5.3923680000000003</c:v>
                </c:pt>
                <c:pt idx="371">
                  <c:v>5.1263940000000003</c:v>
                </c:pt>
                <c:pt idx="372">
                  <c:v>4.7671780000000004</c:v>
                </c:pt>
                <c:pt idx="373">
                  <c:v>4.3497870000000001</c:v>
                </c:pt>
                <c:pt idx="374">
                  <c:v>3.9021080000000001</c:v>
                </c:pt>
                <c:pt idx="375">
                  <c:v>3.4424190000000001</c:v>
                </c:pt>
                <c:pt idx="376">
                  <c:v>2.9794860000000001</c:v>
                </c:pt>
                <c:pt idx="377">
                  <c:v>2.514929</c:v>
                </c:pt>
                <c:pt idx="378">
                  <c:v>2.0471499999999998</c:v>
                </c:pt>
                <c:pt idx="379">
                  <c:v>1.5758289999999999</c:v>
                </c:pt>
                <c:pt idx="380">
                  <c:v>1.105904</c:v>
                </c:pt>
                <c:pt idx="381">
                  <c:v>0.65007199999999998</c:v>
                </c:pt>
                <c:pt idx="382">
                  <c:v>0.22916900000000001</c:v>
                </c:pt>
                <c:pt idx="383">
                  <c:v>-0.129797</c:v>
                </c:pt>
                <c:pt idx="384">
                  <c:v>-0.39766899999999999</c:v>
                </c:pt>
                <c:pt idx="385">
                  <c:v>-0.54853200000000002</c:v>
                </c:pt>
                <c:pt idx="386">
                  <c:v>-0.565442</c:v>
                </c:pt>
                <c:pt idx="387">
                  <c:v>-0.44536799999999999</c:v>
                </c:pt>
                <c:pt idx="388">
                  <c:v>-0.20227999999999999</c:v>
                </c:pt>
                <c:pt idx="389">
                  <c:v>0.13236500000000001</c:v>
                </c:pt>
                <c:pt idx="390">
                  <c:v>0.512096</c:v>
                </c:pt>
                <c:pt idx="391">
                  <c:v>0.88066800000000001</c:v>
                </c:pt>
                <c:pt idx="392">
                  <c:v>1.179416</c:v>
                </c:pt>
                <c:pt idx="393">
                  <c:v>1.3556429999999999</c:v>
                </c:pt>
                <c:pt idx="394">
                  <c:v>1.370768</c:v>
                </c:pt>
                <c:pt idx="395">
                  <c:v>1.2069019999999999</c:v>
                </c:pt>
                <c:pt idx="396">
                  <c:v>0.87075199999999997</c:v>
                </c:pt>
                <c:pt idx="397">
                  <c:v>0.39411499999999999</c:v>
                </c:pt>
                <c:pt idx="398">
                  <c:v>-0.16925999999999999</c:v>
                </c:pt>
                <c:pt idx="399">
                  <c:v>-0.75011099999999997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'fcc1.2'!$I$41</c:f>
              <c:strCache>
                <c:ptCount val="1"/>
                <c:pt idx="0">
                  <c:v>Zhang (2019), direct</c:v>
                </c:pt>
              </c:strCache>
            </c:strRef>
          </c:tx>
          <c:spPr>
            <a:ln w="9525">
              <a:solidFill>
                <a:srgbClr val="0000FF"/>
              </a:solidFill>
              <a:prstDash val="sysDash"/>
            </a:ln>
          </c:spPr>
          <c:marker>
            <c:symbol val="none"/>
          </c:marker>
          <c:xVal>
            <c:numRef>
              <c:f>'fcc1.2'!$I$57:$I$2343</c:f>
              <c:numCache>
                <c:formatCode>General</c:formatCode>
                <c:ptCount val="2287"/>
                <c:pt idx="0">
                  <c:v>0.35051399999999999</c:v>
                </c:pt>
                <c:pt idx="1">
                  <c:v>0.49570199999999998</c:v>
                </c:pt>
                <c:pt idx="2">
                  <c:v>0.60710900000000001</c:v>
                </c:pt>
                <c:pt idx="3">
                  <c:v>0.70102900000000001</c:v>
                </c:pt>
                <c:pt idx="4">
                  <c:v>0.78377399999999997</c:v>
                </c:pt>
                <c:pt idx="5">
                  <c:v>0.85858100000000004</c:v>
                </c:pt>
                <c:pt idx="6">
                  <c:v>0.99140399999999995</c:v>
                </c:pt>
                <c:pt idx="7">
                  <c:v>1.0515429999999999</c:v>
                </c:pt>
                <c:pt idx="8">
                  <c:v>1.1084229999999999</c:v>
                </c:pt>
                <c:pt idx="9">
                  <c:v>1.1625239999999999</c:v>
                </c:pt>
                <c:pt idx="10">
                  <c:v>1.2142170000000001</c:v>
                </c:pt>
                <c:pt idx="11">
                  <c:v>1.2637970000000001</c:v>
                </c:pt>
                <c:pt idx="12">
                  <c:v>1.311504</c:v>
                </c:pt>
                <c:pt idx="13">
                  <c:v>1.4020570000000001</c:v>
                </c:pt>
                <c:pt idx="14">
                  <c:v>1.4452069999999999</c:v>
                </c:pt>
                <c:pt idx="15">
                  <c:v>1.487106</c:v>
                </c:pt>
                <c:pt idx="16">
                  <c:v>1.5278560000000001</c:v>
                </c:pt>
                <c:pt idx="17">
                  <c:v>1.567547</c:v>
                </c:pt>
                <c:pt idx="18">
                  <c:v>1.606258</c:v>
                </c:pt>
                <c:pt idx="19">
                  <c:v>1.644058</c:v>
                </c:pt>
                <c:pt idx="20">
                  <c:v>1.7171620000000001</c:v>
                </c:pt>
                <c:pt idx="21">
                  <c:v>1.7525710000000001</c:v>
                </c:pt>
                <c:pt idx="22">
                  <c:v>1.7872790000000001</c:v>
                </c:pt>
                <c:pt idx="23">
                  <c:v>1.821326</c:v>
                </c:pt>
                <c:pt idx="24">
                  <c:v>1.8875770000000001</c:v>
                </c:pt>
                <c:pt idx="25">
                  <c:v>1.9198459999999999</c:v>
                </c:pt>
                <c:pt idx="26">
                  <c:v>1.9828079999999999</c:v>
                </c:pt>
                <c:pt idx="27">
                  <c:v>2.0135510000000001</c:v>
                </c:pt>
                <c:pt idx="28">
                  <c:v>2.0438320000000001</c:v>
                </c:pt>
                <c:pt idx="29">
                  <c:v>2.0736699999999999</c:v>
                </c:pt>
                <c:pt idx="30">
                  <c:v>2.1030859999999998</c:v>
                </c:pt>
                <c:pt idx="31">
                  <c:v>2.1320950000000001</c:v>
                </c:pt>
                <c:pt idx="32">
                  <c:v>2.1607150000000002</c:v>
                </c:pt>
                <c:pt idx="33">
                  <c:v>2.216847</c:v>
                </c:pt>
                <c:pt idx="34">
                  <c:v>2.244386</c:v>
                </c:pt>
                <c:pt idx="35">
                  <c:v>2.2715920000000001</c:v>
                </c:pt>
                <c:pt idx="36">
                  <c:v>2.298476</c:v>
                </c:pt>
                <c:pt idx="37">
                  <c:v>2.3250489999999999</c:v>
                </c:pt>
                <c:pt idx="38">
                  <c:v>2.351321</c:v>
                </c:pt>
                <c:pt idx="39">
                  <c:v>2.3773029999999999</c:v>
                </c:pt>
                <c:pt idx="40">
                  <c:v>2.4284340000000002</c:v>
                </c:pt>
                <c:pt idx="41">
                  <c:v>2.4535999999999998</c:v>
                </c:pt>
                <c:pt idx="42">
                  <c:v>2.47851</c:v>
                </c:pt>
                <c:pt idx="43">
                  <c:v>2.5031729999999999</c:v>
                </c:pt>
                <c:pt idx="44">
                  <c:v>2.5275940000000001</c:v>
                </c:pt>
                <c:pt idx="45">
                  <c:v>2.5517820000000002</c:v>
                </c:pt>
                <c:pt idx="46">
                  <c:v>2.5757430000000001</c:v>
                </c:pt>
                <c:pt idx="47">
                  <c:v>2.6230090000000001</c:v>
                </c:pt>
                <c:pt idx="48">
                  <c:v>2.646325</c:v>
                </c:pt>
                <c:pt idx="49">
                  <c:v>2.6694369999999998</c:v>
                </c:pt>
                <c:pt idx="50">
                  <c:v>2.6923509999999999</c:v>
                </c:pt>
                <c:pt idx="51">
                  <c:v>2.7376040000000001</c:v>
                </c:pt>
                <c:pt idx="52">
                  <c:v>2.7599520000000002</c:v>
                </c:pt>
                <c:pt idx="53">
                  <c:v>2.8041140000000002</c:v>
                </c:pt>
                <c:pt idx="54">
                  <c:v>2.825936</c:v>
                </c:pt>
                <c:pt idx="55">
                  <c:v>2.847591</c:v>
                </c:pt>
                <c:pt idx="56">
                  <c:v>2.8690829999999998</c:v>
                </c:pt>
                <c:pt idx="57">
                  <c:v>2.890415</c:v>
                </c:pt>
                <c:pt idx="58">
                  <c:v>2.9115899999999999</c:v>
                </c:pt>
                <c:pt idx="59">
                  <c:v>2.9326129999999999</c:v>
                </c:pt>
                <c:pt idx="60">
                  <c:v>2.9742120000000001</c:v>
                </c:pt>
                <c:pt idx="61">
                  <c:v>2.9947949999999999</c:v>
                </c:pt>
                <c:pt idx="62">
                  <c:v>3.0152380000000001</c:v>
                </c:pt>
                <c:pt idx="63">
                  <c:v>3.0355430000000001</c:v>
                </c:pt>
                <c:pt idx="64">
                  <c:v>3.0557129999999999</c:v>
                </c:pt>
                <c:pt idx="65">
                  <c:v>3.0757500000000002</c:v>
                </c:pt>
                <c:pt idx="66">
                  <c:v>3.0956579999999998</c:v>
                </c:pt>
                <c:pt idx="67">
                  <c:v>3.1350950000000002</c:v>
                </c:pt>
                <c:pt idx="68">
                  <c:v>3.1546280000000002</c:v>
                </c:pt>
                <c:pt idx="69">
                  <c:v>3.174042</c:v>
                </c:pt>
                <c:pt idx="70">
                  <c:v>3.1933370000000001</c:v>
                </c:pt>
                <c:pt idx="71">
                  <c:v>3.2125159999999999</c:v>
                </c:pt>
                <c:pt idx="72">
                  <c:v>3.231582</c:v>
                </c:pt>
                <c:pt idx="73">
                  <c:v>3.2505359999999999</c:v>
                </c:pt>
                <c:pt idx="74">
                  <c:v>3.2881149999999999</c:v>
                </c:pt>
                <c:pt idx="75">
                  <c:v>3.3067449999999998</c:v>
                </c:pt>
                <c:pt idx="76">
                  <c:v>3.3252700000000002</c:v>
                </c:pt>
                <c:pt idx="77">
                  <c:v>3.343693</c:v>
                </c:pt>
                <c:pt idx="78">
                  <c:v>3.3802370000000002</c:v>
                </c:pt>
                <c:pt idx="79">
                  <c:v>3.3983620000000001</c:v>
                </c:pt>
                <c:pt idx="80">
                  <c:v>3.4343240000000002</c:v>
                </c:pt>
                <c:pt idx="81">
                  <c:v>3.4521649999999999</c:v>
                </c:pt>
                <c:pt idx="82">
                  <c:v>3.4699140000000002</c:v>
                </c:pt>
                <c:pt idx="83">
                  <c:v>3.4875729999999998</c:v>
                </c:pt>
                <c:pt idx="84">
                  <c:v>3.5051429999999999</c:v>
                </c:pt>
                <c:pt idx="85">
                  <c:v>3.5226250000000001</c:v>
                </c:pt>
                <c:pt idx="86">
                  <c:v>3.5400209999999999</c:v>
                </c:pt>
                <c:pt idx="87">
                  <c:v>3.5745580000000001</c:v>
                </c:pt>
                <c:pt idx="88">
                  <c:v>3.5917020000000002</c:v>
                </c:pt>
                <c:pt idx="89">
                  <c:v>3.608765</c:v>
                </c:pt>
                <c:pt idx="90">
                  <c:v>3.6257480000000002</c:v>
                </c:pt>
                <c:pt idx="91">
                  <c:v>3.6426509999999999</c:v>
                </c:pt>
                <c:pt idx="92">
                  <c:v>3.6594760000000002</c:v>
                </c:pt>
                <c:pt idx="93">
                  <c:v>3.6762250000000001</c:v>
                </c:pt>
                <c:pt idx="94">
                  <c:v>3.7260179999999998</c:v>
                </c:pt>
                <c:pt idx="95">
                  <c:v>3.7424680000000001</c:v>
                </c:pt>
                <c:pt idx="96">
                  <c:v>3.7588469999999998</c:v>
                </c:pt>
                <c:pt idx="97">
                  <c:v>3.7751540000000001</c:v>
                </c:pt>
                <c:pt idx="98">
                  <c:v>3.7913920000000001</c:v>
                </c:pt>
                <c:pt idx="99">
                  <c:v>3.8075600000000001</c:v>
                </c:pt>
                <c:pt idx="100">
                  <c:v>3.8396910000000002</c:v>
                </c:pt>
                <c:pt idx="101">
                  <c:v>3.8556569999999999</c:v>
                </c:pt>
                <c:pt idx="102">
                  <c:v>3.8715570000000001</c:v>
                </c:pt>
                <c:pt idx="103">
                  <c:v>3.887391</c:v>
                </c:pt>
                <c:pt idx="104">
                  <c:v>3.9188689999999999</c:v>
                </c:pt>
                <c:pt idx="105">
                  <c:v>3.9345129999999999</c:v>
                </c:pt>
                <c:pt idx="106">
                  <c:v>3.9656159999999998</c:v>
                </c:pt>
                <c:pt idx="107">
                  <c:v>3.981077</c:v>
                </c:pt>
                <c:pt idx="108">
                  <c:v>3.9964780000000002</c:v>
                </c:pt>
                <c:pt idx="109">
                  <c:v>4.011819</c:v>
                </c:pt>
                <c:pt idx="110">
                  <c:v>4.0271020000000002</c:v>
                </c:pt>
                <c:pt idx="111">
                  <c:v>4.0423280000000004</c:v>
                </c:pt>
                <c:pt idx="112">
                  <c:v>4.0574960000000004</c:v>
                </c:pt>
                <c:pt idx="113">
                  <c:v>4.0876640000000002</c:v>
                </c:pt>
                <c:pt idx="114">
                  <c:v>4.1026639999999999</c:v>
                </c:pt>
                <c:pt idx="115">
                  <c:v>4.11761</c:v>
                </c:pt>
                <c:pt idx="116">
                  <c:v>4.1325019999999997</c:v>
                </c:pt>
                <c:pt idx="117">
                  <c:v>4.1473409999999999</c:v>
                </c:pt>
                <c:pt idx="118">
                  <c:v>4.1621259999999998</c:v>
                </c:pt>
                <c:pt idx="119">
                  <c:v>4.1768599999999996</c:v>
                </c:pt>
                <c:pt idx="120">
                  <c:v>4.2061710000000003</c:v>
                </c:pt>
                <c:pt idx="121">
                  <c:v>4.2207509999999999</c:v>
                </c:pt>
                <c:pt idx="122">
                  <c:v>4.2352800000000004</c:v>
                </c:pt>
                <c:pt idx="123">
                  <c:v>4.2497600000000002</c:v>
                </c:pt>
                <c:pt idx="124">
                  <c:v>4.2641900000000001</c:v>
                </c:pt>
                <c:pt idx="125">
                  <c:v>4.2785719999999996</c:v>
                </c:pt>
                <c:pt idx="126">
                  <c:v>4.2929060000000003</c:v>
                </c:pt>
                <c:pt idx="127">
                  <c:v>4.3214300000000003</c:v>
                </c:pt>
                <c:pt idx="128">
                  <c:v>4.3356219999999999</c:v>
                </c:pt>
                <c:pt idx="129">
                  <c:v>4.3497680000000001</c:v>
                </c:pt>
                <c:pt idx="130">
                  <c:v>4.3638680000000001</c:v>
                </c:pt>
                <c:pt idx="131">
                  <c:v>4.3919309999999996</c:v>
                </c:pt>
                <c:pt idx="132">
                  <c:v>4.4058960000000003</c:v>
                </c:pt>
                <c:pt idx="133">
                  <c:v>4.433694</c:v>
                </c:pt>
                <c:pt idx="134">
                  <c:v>4.4475280000000001</c:v>
                </c:pt>
                <c:pt idx="135">
                  <c:v>4.4613180000000003</c:v>
                </c:pt>
                <c:pt idx="136">
                  <c:v>4.4750670000000001</c:v>
                </c:pt>
                <c:pt idx="137">
                  <c:v>4.4887730000000001</c:v>
                </c:pt>
                <c:pt idx="138">
                  <c:v>4.5024369999999996</c:v>
                </c:pt>
                <c:pt idx="139">
                  <c:v>4.5160600000000004</c:v>
                </c:pt>
                <c:pt idx="140">
                  <c:v>4.5431840000000001</c:v>
                </c:pt>
                <c:pt idx="141">
                  <c:v>4.556686</c:v>
                </c:pt>
                <c:pt idx="142">
                  <c:v>4.5701470000000004</c:v>
                </c:pt>
                <c:pt idx="143">
                  <c:v>4.5835689999999998</c:v>
                </c:pt>
                <c:pt idx="144">
                  <c:v>4.5969519999999999</c:v>
                </c:pt>
                <c:pt idx="145">
                  <c:v>4.6102949999999998</c:v>
                </c:pt>
                <c:pt idx="146">
                  <c:v>4.6236009999999998</c:v>
                </c:pt>
                <c:pt idx="147">
                  <c:v>4.6500969999999997</c:v>
                </c:pt>
                <c:pt idx="148">
                  <c:v>4.6632889999999998</c:v>
                </c:pt>
                <c:pt idx="149">
                  <c:v>4.676444</c:v>
                </c:pt>
                <c:pt idx="150">
                  <c:v>4.6895610000000003</c:v>
                </c:pt>
                <c:pt idx="151">
                  <c:v>4.702642</c:v>
                </c:pt>
                <c:pt idx="152">
                  <c:v>4.715687</c:v>
                </c:pt>
                <c:pt idx="153">
                  <c:v>4.7286960000000002</c:v>
                </c:pt>
                <c:pt idx="154">
                  <c:v>4.754607</c:v>
                </c:pt>
                <c:pt idx="155">
                  <c:v>4.7675099999999997</c:v>
                </c:pt>
                <c:pt idx="156">
                  <c:v>4.7803769999999997</c:v>
                </c:pt>
                <c:pt idx="157">
                  <c:v>4.7932110000000003</c:v>
                </c:pt>
                <c:pt idx="158">
                  <c:v>4.8187749999999996</c:v>
                </c:pt>
                <c:pt idx="159">
                  <c:v>4.8315060000000001</c:v>
                </c:pt>
                <c:pt idx="160">
                  <c:v>4.8568680000000004</c:v>
                </c:pt>
                <c:pt idx="161">
                  <c:v>4.8695000000000004</c:v>
                </c:pt>
                <c:pt idx="162">
                  <c:v>4.8820990000000002</c:v>
                </c:pt>
                <c:pt idx="163">
                  <c:v>4.8946649999999998</c:v>
                </c:pt>
                <c:pt idx="164">
                  <c:v>4.9071999999999996</c:v>
                </c:pt>
                <c:pt idx="165">
                  <c:v>4.919702</c:v>
                </c:pt>
                <c:pt idx="166">
                  <c:v>4.9321729999999997</c:v>
                </c:pt>
                <c:pt idx="167">
                  <c:v>4.95702</c:v>
                </c:pt>
                <c:pt idx="168">
                  <c:v>4.9693969999999998</c:v>
                </c:pt>
                <c:pt idx="169">
                  <c:v>4.981744</c:v>
                </c:pt>
                <c:pt idx="170">
                  <c:v>4.9940600000000002</c:v>
                </c:pt>
                <c:pt idx="171">
                  <c:v>5.0063449999999996</c:v>
                </c:pt>
                <c:pt idx="172">
                  <c:v>5.0186010000000003</c:v>
                </c:pt>
                <c:pt idx="173">
                  <c:v>5.0308260000000002</c:v>
                </c:pt>
                <c:pt idx="174">
                  <c:v>5.0551890000000004</c:v>
                </c:pt>
                <c:pt idx="175">
                  <c:v>5.0673260000000004</c:v>
                </c:pt>
                <c:pt idx="176">
                  <c:v>5.079434</c:v>
                </c:pt>
                <c:pt idx="177">
                  <c:v>5.0915140000000001</c:v>
                </c:pt>
                <c:pt idx="178">
                  <c:v>5.1035649999999997</c:v>
                </c:pt>
                <c:pt idx="179">
                  <c:v>5.1155869999999997</c:v>
                </c:pt>
                <c:pt idx="180">
                  <c:v>5.1275820000000003</c:v>
                </c:pt>
                <c:pt idx="181">
                  <c:v>5.1514870000000004</c:v>
                </c:pt>
                <c:pt idx="182">
                  <c:v>5.1633979999999999</c:v>
                </c:pt>
                <c:pt idx="183">
                  <c:v>5.175281</c:v>
                </c:pt>
                <c:pt idx="184">
                  <c:v>5.187138</c:v>
                </c:pt>
                <c:pt idx="185">
                  <c:v>5.210769</c:v>
                </c:pt>
                <c:pt idx="186">
                  <c:v>5.2225450000000002</c:v>
                </c:pt>
                <c:pt idx="187">
                  <c:v>5.2460170000000002</c:v>
                </c:pt>
                <c:pt idx="188">
                  <c:v>5.257714</c:v>
                </c:pt>
                <c:pt idx="189">
                  <c:v>5.2693849999999998</c:v>
                </c:pt>
                <c:pt idx="190">
                  <c:v>5.2810300000000003</c:v>
                </c:pt>
                <c:pt idx="191">
                  <c:v>5.2926489999999999</c:v>
                </c:pt>
                <c:pt idx="192">
                  <c:v>5.3042429999999996</c:v>
                </c:pt>
                <c:pt idx="193">
                  <c:v>5.3158120000000002</c:v>
                </c:pt>
                <c:pt idx="194">
                  <c:v>5.3388739999999997</c:v>
                </c:pt>
                <c:pt idx="195">
                  <c:v>5.3503679999999996</c:v>
                </c:pt>
                <c:pt idx="196">
                  <c:v>5.3618370000000004</c:v>
                </c:pt>
                <c:pt idx="197">
                  <c:v>5.3732819999999997</c:v>
                </c:pt>
                <c:pt idx="198">
                  <c:v>5.3847019999999999</c:v>
                </c:pt>
                <c:pt idx="199">
                  <c:v>5.3960990000000004</c:v>
                </c:pt>
                <c:pt idx="200">
                  <c:v>5.4074710000000001</c:v>
                </c:pt>
                <c:pt idx="201">
                  <c:v>5.4414449999999999</c:v>
                </c:pt>
                <c:pt idx="202">
                  <c:v>5.4527219999999996</c:v>
                </c:pt>
                <c:pt idx="203">
                  <c:v>5.4639769999999999</c:v>
                </c:pt>
                <c:pt idx="204">
                  <c:v>5.4752080000000003</c:v>
                </c:pt>
                <c:pt idx="205">
                  <c:v>5.4864160000000002</c:v>
                </c:pt>
                <c:pt idx="206">
                  <c:v>5.4976019999999997</c:v>
                </c:pt>
                <c:pt idx="207">
                  <c:v>5.5199040000000004</c:v>
                </c:pt>
                <c:pt idx="208">
                  <c:v>5.5310220000000001</c:v>
                </c:pt>
                <c:pt idx="209">
                  <c:v>5.5421170000000002</c:v>
                </c:pt>
                <c:pt idx="210">
                  <c:v>5.5531899999999998</c:v>
                </c:pt>
                <c:pt idx="211">
                  <c:v>5.5752709999999999</c:v>
                </c:pt>
                <c:pt idx="212">
                  <c:v>5.5862780000000001</c:v>
                </c:pt>
                <c:pt idx="213">
                  <c:v>5.6082280000000004</c:v>
                </c:pt>
                <c:pt idx="214">
                  <c:v>5.6191709999999997</c:v>
                </c:pt>
                <c:pt idx="215">
                  <c:v>5.6300929999999996</c:v>
                </c:pt>
                <c:pt idx="216">
                  <c:v>5.6409929999999999</c:v>
                </c:pt>
                <c:pt idx="217">
                  <c:v>5.6518730000000001</c:v>
                </c:pt>
                <c:pt idx="218">
                  <c:v>5.662731</c:v>
                </c:pt>
                <c:pt idx="219">
                  <c:v>5.6735689999999996</c:v>
                </c:pt>
                <c:pt idx="220">
                  <c:v>5.6951830000000001</c:v>
                </c:pt>
                <c:pt idx="221">
                  <c:v>5.705959</c:v>
                </c:pt>
                <c:pt idx="222">
                  <c:v>5.7167149999999998</c:v>
                </c:pt>
                <c:pt idx="223">
                  <c:v>5.7274500000000002</c:v>
                </c:pt>
                <c:pt idx="224">
                  <c:v>5.7381659999999997</c:v>
                </c:pt>
                <c:pt idx="225">
                  <c:v>5.7488619999999999</c:v>
                </c:pt>
                <c:pt idx="226">
                  <c:v>5.7595369999999999</c:v>
                </c:pt>
                <c:pt idx="227">
                  <c:v>5.7808289999999998</c:v>
                </c:pt>
                <c:pt idx="228">
                  <c:v>5.7914459999999996</c:v>
                </c:pt>
                <c:pt idx="229">
                  <c:v>5.8020440000000004</c:v>
                </c:pt>
                <c:pt idx="230">
                  <c:v>5.8126220000000002</c:v>
                </c:pt>
                <c:pt idx="231">
                  <c:v>5.8231799999999998</c:v>
                </c:pt>
                <c:pt idx="232">
                  <c:v>5.8337199999999996</c:v>
                </c:pt>
                <c:pt idx="233">
                  <c:v>5.8442410000000002</c:v>
                </c:pt>
                <c:pt idx="234">
                  <c:v>5.8652259999999998</c:v>
                </c:pt>
                <c:pt idx="235">
                  <c:v>5.8756899999999996</c:v>
                </c:pt>
                <c:pt idx="236">
                  <c:v>5.8861359999999996</c:v>
                </c:pt>
                <c:pt idx="237">
                  <c:v>5.8965630000000004</c:v>
                </c:pt>
                <c:pt idx="238">
                  <c:v>5.9173619999999998</c:v>
                </c:pt>
                <c:pt idx="239">
                  <c:v>5.9277340000000001</c:v>
                </c:pt>
                <c:pt idx="240">
                  <c:v>5.9484240000000002</c:v>
                </c:pt>
                <c:pt idx="241">
                  <c:v>5.9587430000000001</c:v>
                </c:pt>
                <c:pt idx="242">
                  <c:v>5.9690430000000001</c:v>
                </c:pt>
                <c:pt idx="243">
                  <c:v>5.9793260000000004</c:v>
                </c:pt>
                <c:pt idx="244">
                  <c:v>5.9895909999999999</c:v>
                </c:pt>
                <c:pt idx="245">
                  <c:v>5.9998379999999996</c:v>
                </c:pt>
                <c:pt idx="246">
                  <c:v>6.0100680000000004</c:v>
                </c:pt>
                <c:pt idx="247">
                  <c:v>6.0304760000000002</c:v>
                </c:pt>
                <c:pt idx="248">
                  <c:v>6.040654</c:v>
                </c:pt>
                <c:pt idx="249">
                  <c:v>6.0508150000000001</c:v>
                </c:pt>
                <c:pt idx="250">
                  <c:v>6.0609580000000003</c:v>
                </c:pt>
                <c:pt idx="251">
                  <c:v>6.0710850000000001</c:v>
                </c:pt>
                <c:pt idx="252">
                  <c:v>6.0811950000000001</c:v>
                </c:pt>
                <c:pt idx="253">
                  <c:v>6.0912889999999997</c:v>
                </c:pt>
                <c:pt idx="254">
                  <c:v>6.1114249999999997</c:v>
                </c:pt>
                <c:pt idx="255">
                  <c:v>6.1214690000000003</c:v>
                </c:pt>
                <c:pt idx="256">
                  <c:v>6.1314960000000003</c:v>
                </c:pt>
                <c:pt idx="257">
                  <c:v>6.1415059999999997</c:v>
                </c:pt>
                <c:pt idx="258">
                  <c:v>6.1515009999999997</c:v>
                </c:pt>
                <c:pt idx="259">
                  <c:v>6.1614789999999999</c:v>
                </c:pt>
                <c:pt idx="260">
                  <c:v>6.1714409999999997</c:v>
                </c:pt>
                <c:pt idx="261">
                  <c:v>6.1913159999999996</c:v>
                </c:pt>
                <c:pt idx="262">
                  <c:v>6.2012309999999999</c:v>
                </c:pt>
                <c:pt idx="263">
                  <c:v>6.2111289999999997</c:v>
                </c:pt>
                <c:pt idx="264">
                  <c:v>6.2210109999999998</c:v>
                </c:pt>
                <c:pt idx="265">
                  <c:v>6.240729</c:v>
                </c:pt>
                <c:pt idx="266">
                  <c:v>6.2505649999999999</c:v>
                </c:pt>
                <c:pt idx="267">
                  <c:v>6.2701900000000004</c:v>
                </c:pt>
                <c:pt idx="268">
                  <c:v>6.279979</c:v>
                </c:pt>
                <c:pt idx="269">
                  <c:v>6.2897540000000003</c:v>
                </c:pt>
                <c:pt idx="270">
                  <c:v>6.2995130000000001</c:v>
                </c:pt>
                <c:pt idx="271">
                  <c:v>6.3092569999999997</c:v>
                </c:pt>
                <c:pt idx="272">
                  <c:v>6.3189859999999998</c:v>
                </c:pt>
                <c:pt idx="273">
                  <c:v>6.3287000000000004</c:v>
                </c:pt>
                <c:pt idx="274">
                  <c:v>6.3480829999999999</c:v>
                </c:pt>
                <c:pt idx="275">
                  <c:v>6.3577529999999998</c:v>
                </c:pt>
                <c:pt idx="276">
                  <c:v>6.3674080000000002</c:v>
                </c:pt>
                <c:pt idx="277">
                  <c:v>6.3770480000000003</c:v>
                </c:pt>
                <c:pt idx="278">
                  <c:v>6.3866740000000002</c:v>
                </c:pt>
                <c:pt idx="279">
                  <c:v>6.3962849999999998</c:v>
                </c:pt>
                <c:pt idx="280">
                  <c:v>6.4058820000000001</c:v>
                </c:pt>
                <c:pt idx="281">
                  <c:v>6.425033</c:v>
                </c:pt>
                <c:pt idx="282">
                  <c:v>6.4345869999999996</c:v>
                </c:pt>
                <c:pt idx="283">
                  <c:v>6.4441269999999999</c:v>
                </c:pt>
                <c:pt idx="284">
                  <c:v>6.4536519999999999</c:v>
                </c:pt>
                <c:pt idx="285">
                  <c:v>6.4631639999999999</c:v>
                </c:pt>
                <c:pt idx="286">
                  <c:v>6.4726619999999997</c:v>
                </c:pt>
                <c:pt idx="287">
                  <c:v>6.482145</c:v>
                </c:pt>
                <c:pt idx="288">
                  <c:v>6.5010709999999996</c:v>
                </c:pt>
                <c:pt idx="289">
                  <c:v>6.5105139999999997</c:v>
                </c:pt>
                <c:pt idx="290">
                  <c:v>6.5199420000000003</c:v>
                </c:pt>
                <c:pt idx="291">
                  <c:v>6.5293570000000001</c:v>
                </c:pt>
                <c:pt idx="292">
                  <c:v>6.5481470000000002</c:v>
                </c:pt>
                <c:pt idx="293">
                  <c:v>6.5575219999999996</c:v>
                </c:pt>
                <c:pt idx="294">
                  <c:v>6.5762309999999999</c:v>
                </c:pt>
                <c:pt idx="295">
                  <c:v>6.5855649999999999</c:v>
                </c:pt>
                <c:pt idx="296">
                  <c:v>6.5948869999999999</c:v>
                </c:pt>
                <c:pt idx="297">
                  <c:v>6.6041949999999998</c:v>
                </c:pt>
                <c:pt idx="298">
                  <c:v>6.6134899999999996</c:v>
                </c:pt>
                <c:pt idx="299">
                  <c:v>6.6227720000000003</c:v>
                </c:pt>
                <c:pt idx="300">
                  <c:v>6.6320410000000001</c:v>
                </c:pt>
                <c:pt idx="301">
                  <c:v>6.6505409999999996</c:v>
                </c:pt>
                <c:pt idx="302">
                  <c:v>6.6597710000000001</c:v>
                </c:pt>
                <c:pt idx="303">
                  <c:v>6.6689889999999998</c:v>
                </c:pt>
                <c:pt idx="304">
                  <c:v>6.6781940000000004</c:v>
                </c:pt>
                <c:pt idx="305">
                  <c:v>6.6873860000000001</c:v>
                </c:pt>
                <c:pt idx="306">
                  <c:v>6.6965659999999998</c:v>
                </c:pt>
                <c:pt idx="307">
                  <c:v>6.7057330000000004</c:v>
                </c:pt>
                <c:pt idx="308">
                  <c:v>6.7331589999999997</c:v>
                </c:pt>
                <c:pt idx="309">
                  <c:v>6.7422769999999996</c:v>
                </c:pt>
                <c:pt idx="310">
                  <c:v>6.7513820000000004</c:v>
                </c:pt>
                <c:pt idx="311">
                  <c:v>6.7604740000000003</c:v>
                </c:pt>
                <c:pt idx="312">
                  <c:v>6.7695550000000004</c:v>
                </c:pt>
                <c:pt idx="313">
                  <c:v>6.7786229999999996</c:v>
                </c:pt>
                <c:pt idx="314">
                  <c:v>6.7967240000000002</c:v>
                </c:pt>
                <c:pt idx="315">
                  <c:v>6.8057559999999997</c:v>
                </c:pt>
                <c:pt idx="316">
                  <c:v>6.8147760000000002</c:v>
                </c:pt>
                <c:pt idx="317">
                  <c:v>6.823785</c:v>
                </c:pt>
                <c:pt idx="318">
                  <c:v>6.8417659999999998</c:v>
                </c:pt>
                <c:pt idx="319">
                  <c:v>6.8507379999999998</c:v>
                </c:pt>
                <c:pt idx="320">
                  <c:v>6.8686489999999996</c:v>
                </c:pt>
                <c:pt idx="321">
                  <c:v>6.8775870000000001</c:v>
                </c:pt>
                <c:pt idx="322">
                  <c:v>6.8865129999999999</c:v>
                </c:pt>
                <c:pt idx="323">
                  <c:v>6.8954269999999998</c:v>
                </c:pt>
                <c:pt idx="324">
                  <c:v>6.9043299999999999</c:v>
                </c:pt>
                <c:pt idx="325">
                  <c:v>6.9132220000000002</c:v>
                </c:pt>
                <c:pt idx="326">
                  <c:v>6.9221019999999998</c:v>
                </c:pt>
                <c:pt idx="327">
                  <c:v>6.9398289999999996</c:v>
                </c:pt>
                <c:pt idx="328">
                  <c:v>6.9486749999999997</c:v>
                </c:pt>
                <c:pt idx="329">
                  <c:v>6.9575100000000001</c:v>
                </c:pt>
                <c:pt idx="330">
                  <c:v>6.9663329999999997</c:v>
                </c:pt>
                <c:pt idx="331">
                  <c:v>6.9751459999999996</c:v>
                </c:pt>
                <c:pt idx="332">
                  <c:v>6.9839469999999997</c:v>
                </c:pt>
                <c:pt idx="333">
                  <c:v>6.9927380000000001</c:v>
                </c:pt>
                <c:pt idx="334">
                  <c:v>7.0102849999999997</c:v>
                </c:pt>
                <c:pt idx="335">
                  <c:v>7.0190429999999999</c:v>
                </c:pt>
                <c:pt idx="336">
                  <c:v>7.0277890000000003</c:v>
                </c:pt>
                <c:pt idx="337">
                  <c:v>7.0365250000000001</c:v>
                </c:pt>
                <c:pt idx="338">
                  <c:v>7.0452500000000002</c:v>
                </c:pt>
                <c:pt idx="339">
                  <c:v>7.0539639999999997</c:v>
                </c:pt>
                <c:pt idx="340">
                  <c:v>7.0626670000000003</c:v>
                </c:pt>
                <c:pt idx="341">
                  <c:v>7.0800409999999996</c:v>
                </c:pt>
                <c:pt idx="342">
                  <c:v>7.0887120000000001</c:v>
                </c:pt>
                <c:pt idx="343">
                  <c:v>7.0973730000000002</c:v>
                </c:pt>
                <c:pt idx="344">
                  <c:v>7.1060230000000004</c:v>
                </c:pt>
                <c:pt idx="345">
                  <c:v>7.1232920000000002</c:v>
                </c:pt>
                <c:pt idx="346">
                  <c:v>7.1319100000000004</c:v>
                </c:pt>
                <c:pt idx="347">
                  <c:v>7.1491160000000002</c:v>
                </c:pt>
                <c:pt idx="348">
                  <c:v>7.1577039999999998</c:v>
                </c:pt>
                <c:pt idx="349">
                  <c:v>7.1662809999999997</c:v>
                </c:pt>
                <c:pt idx="350">
                  <c:v>7.1748479999999999</c:v>
                </c:pt>
                <c:pt idx="351">
                  <c:v>7.1834049999999996</c:v>
                </c:pt>
                <c:pt idx="352">
                  <c:v>7.1919519999999997</c:v>
                </c:pt>
                <c:pt idx="353">
                  <c:v>7.200488</c:v>
                </c:pt>
                <c:pt idx="354">
                  <c:v>7.2175310000000001</c:v>
                </c:pt>
                <c:pt idx="355">
                  <c:v>7.2260369999999998</c:v>
                </c:pt>
                <c:pt idx="356">
                  <c:v>7.2345329999999999</c:v>
                </c:pt>
                <c:pt idx="357">
                  <c:v>7.2430190000000003</c:v>
                </c:pt>
                <c:pt idx="358">
                  <c:v>7.2514960000000004</c:v>
                </c:pt>
                <c:pt idx="359">
                  <c:v>7.2599619999999998</c:v>
                </c:pt>
                <c:pt idx="360">
                  <c:v>7.2684189999999997</c:v>
                </c:pt>
                <c:pt idx="361">
                  <c:v>7.2853019999999997</c:v>
                </c:pt>
                <c:pt idx="362">
                  <c:v>7.29373</c:v>
                </c:pt>
                <c:pt idx="363">
                  <c:v>7.3021469999999997</c:v>
                </c:pt>
                <c:pt idx="364">
                  <c:v>7.3105549999999999</c:v>
                </c:pt>
                <c:pt idx="365">
                  <c:v>7.3189529999999996</c:v>
                </c:pt>
                <c:pt idx="366">
                  <c:v>7.3273409999999997</c:v>
                </c:pt>
                <c:pt idx="367">
                  <c:v>7.3357200000000002</c:v>
                </c:pt>
                <c:pt idx="368">
                  <c:v>7.352449</c:v>
                </c:pt>
                <c:pt idx="369">
                  <c:v>7.3608000000000002</c:v>
                </c:pt>
                <c:pt idx="370">
                  <c:v>7.3691409999999999</c:v>
                </c:pt>
                <c:pt idx="371">
                  <c:v>7.377472</c:v>
                </c:pt>
                <c:pt idx="372">
                  <c:v>7.394107</c:v>
                </c:pt>
                <c:pt idx="373">
                  <c:v>7.4024099999999997</c:v>
                </c:pt>
                <c:pt idx="374">
                  <c:v>7.4272640000000001</c:v>
                </c:pt>
                <c:pt idx="375">
                  <c:v>7.4355310000000001</c:v>
                </c:pt>
                <c:pt idx="376">
                  <c:v>7.4437879999999996</c:v>
                </c:pt>
                <c:pt idx="377">
                  <c:v>7.4520359999999997</c:v>
                </c:pt>
                <c:pt idx="378">
                  <c:v>7.4602750000000002</c:v>
                </c:pt>
                <c:pt idx="379">
                  <c:v>7.4685040000000003</c:v>
                </c:pt>
                <c:pt idx="380">
                  <c:v>7.4849370000000004</c:v>
                </c:pt>
                <c:pt idx="381">
                  <c:v>7.4931390000000002</c:v>
                </c:pt>
                <c:pt idx="382">
                  <c:v>7.5013329999999998</c:v>
                </c:pt>
                <c:pt idx="383">
                  <c:v>7.5095179999999999</c:v>
                </c:pt>
                <c:pt idx="384">
                  <c:v>7.5176939999999997</c:v>
                </c:pt>
                <c:pt idx="385">
                  <c:v>7.5258609999999999</c:v>
                </c:pt>
                <c:pt idx="386">
                  <c:v>7.5340189999999998</c:v>
                </c:pt>
                <c:pt idx="387">
                  <c:v>7.5503090000000004</c:v>
                </c:pt>
                <c:pt idx="388">
                  <c:v>7.55844</c:v>
                </c:pt>
                <c:pt idx="389">
                  <c:v>7.5665630000000004</c:v>
                </c:pt>
                <c:pt idx="390">
                  <c:v>7.5746779999999996</c:v>
                </c:pt>
                <c:pt idx="391">
                  <c:v>7.5827830000000001</c:v>
                </c:pt>
                <c:pt idx="392">
                  <c:v>7.5908800000000003</c:v>
                </c:pt>
                <c:pt idx="393">
                  <c:v>7.5989680000000002</c:v>
                </c:pt>
                <c:pt idx="394">
                  <c:v>7.615119</c:v>
                </c:pt>
                <c:pt idx="395">
                  <c:v>7.6231819999999999</c:v>
                </c:pt>
                <c:pt idx="396">
                  <c:v>7.6312360000000004</c:v>
                </c:pt>
                <c:pt idx="397">
                  <c:v>7.6392810000000004</c:v>
                </c:pt>
                <c:pt idx="398">
                  <c:v>7.6553469999999999</c:v>
                </c:pt>
                <c:pt idx="399">
                  <c:v>7.6633680000000002</c:v>
                </c:pt>
                <c:pt idx="400">
                  <c:v>7.6793829999999996</c:v>
                </c:pt>
                <c:pt idx="401">
                  <c:v>7.6873779999999998</c:v>
                </c:pt>
                <c:pt idx="402">
                  <c:v>7.6953649999999998</c:v>
                </c:pt>
                <c:pt idx="403">
                  <c:v>7.7033440000000004</c:v>
                </c:pt>
                <c:pt idx="404">
                  <c:v>7.7113139999999998</c:v>
                </c:pt>
                <c:pt idx="405">
                  <c:v>7.7192759999999998</c:v>
                </c:pt>
                <c:pt idx="406">
                  <c:v>7.7272299999999996</c:v>
                </c:pt>
                <c:pt idx="407">
                  <c:v>7.7431130000000001</c:v>
                </c:pt>
                <c:pt idx="408">
                  <c:v>7.7510430000000001</c:v>
                </c:pt>
                <c:pt idx="409">
                  <c:v>7.7589639999999997</c:v>
                </c:pt>
                <c:pt idx="410">
                  <c:v>7.766877</c:v>
                </c:pt>
                <c:pt idx="411">
                  <c:v>7.7747830000000002</c:v>
                </c:pt>
                <c:pt idx="412">
                  <c:v>7.78268</c:v>
                </c:pt>
                <c:pt idx="413">
                  <c:v>7.7905689999999996</c:v>
                </c:pt>
                <c:pt idx="414">
                  <c:v>7.8141889999999998</c:v>
                </c:pt>
                <c:pt idx="415">
                  <c:v>7.8220460000000003</c:v>
                </c:pt>
                <c:pt idx="416">
                  <c:v>7.8298959999999997</c:v>
                </c:pt>
                <c:pt idx="417">
                  <c:v>7.8377369999999997</c:v>
                </c:pt>
                <c:pt idx="418">
                  <c:v>7.8455709999999996</c:v>
                </c:pt>
                <c:pt idx="419">
                  <c:v>7.8533970000000002</c:v>
                </c:pt>
                <c:pt idx="420">
                  <c:v>7.8690259999999999</c:v>
                </c:pt>
                <c:pt idx="421">
                  <c:v>7.8768289999999999</c:v>
                </c:pt>
                <c:pt idx="422">
                  <c:v>7.8846239999999996</c:v>
                </c:pt>
                <c:pt idx="423">
                  <c:v>7.8924110000000001</c:v>
                </c:pt>
                <c:pt idx="424">
                  <c:v>7.9079620000000004</c:v>
                </c:pt>
                <c:pt idx="425">
                  <c:v>7.9157270000000004</c:v>
                </c:pt>
                <c:pt idx="426">
                  <c:v>7.9312329999999998</c:v>
                </c:pt>
                <c:pt idx="427">
                  <c:v>7.938974</c:v>
                </c:pt>
                <c:pt idx="428">
                  <c:v>7.9467080000000001</c:v>
                </c:pt>
                <c:pt idx="429">
                  <c:v>7.9544350000000001</c:v>
                </c:pt>
                <c:pt idx="430">
                  <c:v>7.962154</c:v>
                </c:pt>
                <c:pt idx="431">
                  <c:v>7.9698650000000004</c:v>
                </c:pt>
                <c:pt idx="432">
                  <c:v>7.9775689999999999</c:v>
                </c:pt>
                <c:pt idx="433">
                  <c:v>7.9929550000000003</c:v>
                </c:pt>
                <c:pt idx="434">
                  <c:v>8.0006369999999993</c:v>
                </c:pt>
                <c:pt idx="435">
                  <c:v>8.0083120000000001</c:v>
                </c:pt>
                <c:pt idx="436">
                  <c:v>8.0159789999999997</c:v>
                </c:pt>
                <c:pt idx="437">
                  <c:v>8.023638</c:v>
                </c:pt>
                <c:pt idx="438">
                  <c:v>8.0312909999999995</c:v>
                </c:pt>
                <c:pt idx="439">
                  <c:v>8.0389359999999996</c:v>
                </c:pt>
                <c:pt idx="440">
                  <c:v>8.0542049999999996</c:v>
                </c:pt>
                <c:pt idx="441">
                  <c:v>8.0618280000000002</c:v>
                </c:pt>
                <c:pt idx="442">
                  <c:v>8.069445</c:v>
                </c:pt>
                <c:pt idx="443">
                  <c:v>8.0770540000000004</c:v>
                </c:pt>
                <c:pt idx="444">
                  <c:v>8.0846560000000007</c:v>
                </c:pt>
                <c:pt idx="445">
                  <c:v>8.0922499999999999</c:v>
                </c:pt>
                <c:pt idx="446">
                  <c:v>8.0998380000000001</c:v>
                </c:pt>
                <c:pt idx="447">
                  <c:v>8.1149920000000009</c:v>
                </c:pt>
                <c:pt idx="448">
                  <c:v>8.1225590000000008</c:v>
                </c:pt>
                <c:pt idx="449">
                  <c:v>8.1301179999999995</c:v>
                </c:pt>
                <c:pt idx="450">
                  <c:v>8.13767</c:v>
                </c:pt>
                <c:pt idx="451">
                  <c:v>8.1527539999999998</c:v>
                </c:pt>
                <c:pt idx="452">
                  <c:v>8.160285</c:v>
                </c:pt>
                <c:pt idx="453">
                  <c:v>8.1753269999999993</c:v>
                </c:pt>
                <c:pt idx="454">
                  <c:v>8.1828380000000003</c:v>
                </c:pt>
                <c:pt idx="455">
                  <c:v>8.1903419999999993</c:v>
                </c:pt>
                <c:pt idx="456">
                  <c:v>8.1978390000000001</c:v>
                </c:pt>
                <c:pt idx="457">
                  <c:v>8.2053290000000008</c:v>
                </c:pt>
                <c:pt idx="458">
                  <c:v>8.2128119999999996</c:v>
                </c:pt>
                <c:pt idx="459">
                  <c:v>8.220288</c:v>
                </c:pt>
                <c:pt idx="460">
                  <c:v>8.2352209999999992</c:v>
                </c:pt>
                <c:pt idx="461">
                  <c:v>8.2426770000000005</c:v>
                </c:pt>
                <c:pt idx="462">
                  <c:v>8.2501259999999998</c:v>
                </c:pt>
                <c:pt idx="463">
                  <c:v>8.2575690000000002</c:v>
                </c:pt>
                <c:pt idx="464">
                  <c:v>8.2650050000000004</c:v>
                </c:pt>
                <c:pt idx="465">
                  <c:v>8.2724340000000005</c:v>
                </c:pt>
                <c:pt idx="466">
                  <c:v>8.2798560000000005</c:v>
                </c:pt>
                <c:pt idx="467">
                  <c:v>8.2946819999999999</c:v>
                </c:pt>
                <c:pt idx="468">
                  <c:v>8.3020840000000007</c:v>
                </c:pt>
                <c:pt idx="469">
                  <c:v>8.3094800000000006</c:v>
                </c:pt>
                <c:pt idx="470">
                  <c:v>8.3168699999999998</c:v>
                </c:pt>
                <c:pt idx="471">
                  <c:v>8.3242530000000006</c:v>
                </c:pt>
                <c:pt idx="472">
                  <c:v>8.3316289999999995</c:v>
                </c:pt>
                <c:pt idx="473">
                  <c:v>8.3389989999999994</c:v>
                </c:pt>
                <c:pt idx="474">
                  <c:v>8.3537189999999999</c:v>
                </c:pt>
                <c:pt idx="475">
                  <c:v>8.3610699999999998</c:v>
                </c:pt>
                <c:pt idx="476">
                  <c:v>8.3684139999999996</c:v>
                </c:pt>
                <c:pt idx="477">
                  <c:v>8.3757509999999993</c:v>
                </c:pt>
                <c:pt idx="478">
                  <c:v>8.3904069999999997</c:v>
                </c:pt>
                <c:pt idx="479">
                  <c:v>8.3977249999999994</c:v>
                </c:pt>
                <c:pt idx="480">
                  <c:v>8.4123429999999999</c:v>
                </c:pt>
                <c:pt idx="481">
                  <c:v>8.4196419999999996</c:v>
                </c:pt>
                <c:pt idx="482">
                  <c:v>8.4269350000000003</c:v>
                </c:pt>
                <c:pt idx="483">
                  <c:v>8.4342210000000009</c:v>
                </c:pt>
                <c:pt idx="484">
                  <c:v>8.4415019999999998</c:v>
                </c:pt>
                <c:pt idx="485">
                  <c:v>8.4487760000000005</c:v>
                </c:pt>
                <c:pt idx="486">
                  <c:v>8.4560429999999993</c:v>
                </c:pt>
                <c:pt idx="487">
                  <c:v>8.4705600000000008</c:v>
                </c:pt>
                <c:pt idx="488">
                  <c:v>8.4778090000000006</c:v>
                </c:pt>
                <c:pt idx="489">
                  <c:v>8.4850519999999996</c:v>
                </c:pt>
                <c:pt idx="490">
                  <c:v>8.4922889999999995</c:v>
                </c:pt>
                <c:pt idx="491">
                  <c:v>8.4995189999999994</c:v>
                </c:pt>
                <c:pt idx="492">
                  <c:v>8.5067439999999994</c:v>
                </c:pt>
                <c:pt idx="493">
                  <c:v>8.5139619999999994</c:v>
                </c:pt>
                <c:pt idx="494">
                  <c:v>8.5283800000000003</c:v>
                </c:pt>
                <c:pt idx="495">
                  <c:v>8.5355799999999995</c:v>
                </c:pt>
                <c:pt idx="496">
                  <c:v>8.5427739999999996</c:v>
                </c:pt>
                <c:pt idx="497">
                  <c:v>8.5499620000000007</c:v>
                </c:pt>
                <c:pt idx="498">
                  <c:v>8.5571439999999992</c:v>
                </c:pt>
                <c:pt idx="499">
                  <c:v>8.5643200000000004</c:v>
                </c:pt>
                <c:pt idx="500">
                  <c:v>8.5714900000000007</c:v>
                </c:pt>
                <c:pt idx="501">
                  <c:v>8.5858109999999996</c:v>
                </c:pt>
                <c:pt idx="502">
                  <c:v>8.5929629999999992</c:v>
                </c:pt>
                <c:pt idx="503">
                  <c:v>8.6001089999999998</c:v>
                </c:pt>
                <c:pt idx="504">
                  <c:v>8.6072489999999995</c:v>
                </c:pt>
                <c:pt idx="505">
                  <c:v>8.6215109999999999</c:v>
                </c:pt>
                <c:pt idx="506">
                  <c:v>8.6286330000000007</c:v>
                </c:pt>
                <c:pt idx="507">
                  <c:v>8.6428600000000007</c:v>
                </c:pt>
                <c:pt idx="508">
                  <c:v>8.6499649999999999</c:v>
                </c:pt>
                <c:pt idx="509">
                  <c:v>8.6570640000000001</c:v>
                </c:pt>
                <c:pt idx="510">
                  <c:v>8.6641569999999994</c:v>
                </c:pt>
                <c:pt idx="511">
                  <c:v>8.6712439999999997</c:v>
                </c:pt>
                <c:pt idx="512">
                  <c:v>8.6783260000000002</c:v>
                </c:pt>
                <c:pt idx="513">
                  <c:v>8.6854010000000006</c:v>
                </c:pt>
                <c:pt idx="514">
                  <c:v>8.6995349999999991</c:v>
                </c:pt>
                <c:pt idx="515">
                  <c:v>8.7065940000000008</c:v>
                </c:pt>
                <c:pt idx="516">
                  <c:v>8.7136469999999999</c:v>
                </c:pt>
                <c:pt idx="517">
                  <c:v>8.7206939999999999</c:v>
                </c:pt>
                <c:pt idx="518">
                  <c:v>8.7277349999999991</c:v>
                </c:pt>
                <c:pt idx="519">
                  <c:v>8.7347710000000003</c:v>
                </c:pt>
                <c:pt idx="520">
                  <c:v>8.7418010000000006</c:v>
                </c:pt>
                <c:pt idx="521">
                  <c:v>8.7628570000000003</c:v>
                </c:pt>
                <c:pt idx="522">
                  <c:v>8.7698640000000001</c:v>
                </c:pt>
                <c:pt idx="523">
                  <c:v>8.7768660000000001</c:v>
                </c:pt>
                <c:pt idx="524">
                  <c:v>8.7838630000000002</c:v>
                </c:pt>
                <c:pt idx="525">
                  <c:v>8.7908530000000003</c:v>
                </c:pt>
                <c:pt idx="526">
                  <c:v>8.7978380000000005</c:v>
                </c:pt>
                <c:pt idx="527">
                  <c:v>8.8117920000000005</c:v>
                </c:pt>
                <c:pt idx="528">
                  <c:v>8.8187610000000003</c:v>
                </c:pt>
                <c:pt idx="529">
                  <c:v>8.8257239999999992</c:v>
                </c:pt>
                <c:pt idx="530">
                  <c:v>8.8326809999999991</c:v>
                </c:pt>
                <c:pt idx="531">
                  <c:v>8.8465799999999994</c:v>
                </c:pt>
                <c:pt idx="532">
                  <c:v>8.8535219999999999</c:v>
                </c:pt>
                <c:pt idx="533">
                  <c:v>8.867388</c:v>
                </c:pt>
                <c:pt idx="534">
                  <c:v>8.8743130000000008</c:v>
                </c:pt>
                <c:pt idx="535">
                  <c:v>8.8812320000000007</c:v>
                </c:pt>
                <c:pt idx="536">
                  <c:v>8.8881460000000008</c:v>
                </c:pt>
                <c:pt idx="537">
                  <c:v>8.8950549999999993</c:v>
                </c:pt>
                <c:pt idx="538">
                  <c:v>8.9019580000000005</c:v>
                </c:pt>
                <c:pt idx="539">
                  <c:v>8.9088569999999994</c:v>
                </c:pt>
                <c:pt idx="540">
                  <c:v>8.9226369999999999</c:v>
                </c:pt>
                <c:pt idx="541">
                  <c:v>8.9295190000000009</c:v>
                </c:pt>
                <c:pt idx="542">
                  <c:v>8.9363960000000002</c:v>
                </c:pt>
                <c:pt idx="543">
                  <c:v>8.9432670000000005</c:v>
                </c:pt>
                <c:pt idx="544">
                  <c:v>8.9501329999999992</c:v>
                </c:pt>
                <c:pt idx="545">
                  <c:v>8.9569939999999999</c:v>
                </c:pt>
                <c:pt idx="546">
                  <c:v>8.9638500000000008</c:v>
                </c:pt>
                <c:pt idx="547">
                  <c:v>8.9775460000000002</c:v>
                </c:pt>
                <c:pt idx="548">
                  <c:v>8.9843860000000006</c:v>
                </c:pt>
                <c:pt idx="549">
                  <c:v>8.9912209999999995</c:v>
                </c:pt>
                <c:pt idx="550">
                  <c:v>8.9980499999999992</c:v>
                </c:pt>
                <c:pt idx="551">
                  <c:v>9.0048750000000002</c:v>
                </c:pt>
                <c:pt idx="552">
                  <c:v>9.0116940000000003</c:v>
                </c:pt>
                <c:pt idx="553">
                  <c:v>9.0185080000000006</c:v>
                </c:pt>
                <c:pt idx="554">
                  <c:v>9.0321210000000001</c:v>
                </c:pt>
                <c:pt idx="555">
                  <c:v>9.0389199999999992</c:v>
                </c:pt>
                <c:pt idx="556">
                  <c:v>9.0457129999999992</c:v>
                </c:pt>
                <c:pt idx="557">
                  <c:v>9.0525020000000005</c:v>
                </c:pt>
                <c:pt idx="558">
                  <c:v>9.0660640000000008</c:v>
                </c:pt>
                <c:pt idx="559">
                  <c:v>9.0728369999999998</c:v>
                </c:pt>
                <c:pt idx="560">
                  <c:v>9.0863680000000002</c:v>
                </c:pt>
                <c:pt idx="561">
                  <c:v>9.0931270000000008</c:v>
                </c:pt>
                <c:pt idx="562">
                  <c:v>9.0998800000000006</c:v>
                </c:pt>
                <c:pt idx="563">
                  <c:v>9.1066280000000006</c:v>
                </c:pt>
                <c:pt idx="564">
                  <c:v>9.1133710000000008</c:v>
                </c:pt>
                <c:pt idx="565">
                  <c:v>9.1201089999999994</c:v>
                </c:pt>
                <c:pt idx="566">
                  <c:v>9.1268419999999999</c:v>
                </c:pt>
                <c:pt idx="567">
                  <c:v>9.1402940000000008</c:v>
                </c:pt>
                <c:pt idx="568">
                  <c:v>9.1470120000000001</c:v>
                </c:pt>
                <c:pt idx="569">
                  <c:v>9.1537260000000007</c:v>
                </c:pt>
                <c:pt idx="570">
                  <c:v>9.1604340000000004</c:v>
                </c:pt>
                <c:pt idx="571">
                  <c:v>9.1671379999999996</c:v>
                </c:pt>
                <c:pt idx="572">
                  <c:v>9.1738359999999997</c:v>
                </c:pt>
                <c:pt idx="573">
                  <c:v>9.1805299999999992</c:v>
                </c:pt>
                <c:pt idx="574">
                  <c:v>9.1939030000000006</c:v>
                </c:pt>
                <c:pt idx="575">
                  <c:v>9.2005820000000007</c:v>
                </c:pt>
                <c:pt idx="576">
                  <c:v>9.2072570000000002</c:v>
                </c:pt>
                <c:pt idx="577">
                  <c:v>9.2139260000000007</c:v>
                </c:pt>
                <c:pt idx="578">
                  <c:v>9.2205910000000006</c:v>
                </c:pt>
                <c:pt idx="579">
                  <c:v>9.2272510000000008</c:v>
                </c:pt>
                <c:pt idx="580">
                  <c:v>9.2339059999999993</c:v>
                </c:pt>
                <c:pt idx="581">
                  <c:v>9.2472019999999997</c:v>
                </c:pt>
                <c:pt idx="582">
                  <c:v>9.2538420000000006</c:v>
                </c:pt>
                <c:pt idx="583">
                  <c:v>9.2604780000000009</c:v>
                </c:pt>
                <c:pt idx="584">
                  <c:v>9.2671100000000006</c:v>
                </c:pt>
                <c:pt idx="585">
                  <c:v>9.2803579999999997</c:v>
                </c:pt>
                <c:pt idx="586">
                  <c:v>9.286975</c:v>
                </c:pt>
                <c:pt idx="587">
                  <c:v>9.3001950000000004</c:v>
                </c:pt>
                <c:pt idx="588">
                  <c:v>9.3067980000000006</c:v>
                </c:pt>
                <c:pt idx="589">
                  <c:v>9.3133959999999991</c:v>
                </c:pt>
                <c:pt idx="590">
                  <c:v>9.3199889999999996</c:v>
                </c:pt>
                <c:pt idx="591">
                  <c:v>9.3265779999999996</c:v>
                </c:pt>
                <c:pt idx="592">
                  <c:v>9.3331619999999997</c:v>
                </c:pt>
                <c:pt idx="593">
                  <c:v>9.3397419999999993</c:v>
                </c:pt>
                <c:pt idx="594">
                  <c:v>9.3528870000000008</c:v>
                </c:pt>
                <c:pt idx="595">
                  <c:v>9.3594530000000002</c:v>
                </c:pt>
                <c:pt idx="596">
                  <c:v>9.3660139999999998</c:v>
                </c:pt>
                <c:pt idx="597">
                  <c:v>9.3725710000000007</c:v>
                </c:pt>
                <c:pt idx="598">
                  <c:v>9.3791229999999999</c:v>
                </c:pt>
                <c:pt idx="599">
                  <c:v>9.3856699999999993</c:v>
                </c:pt>
                <c:pt idx="600">
                  <c:v>9.3922129999999999</c:v>
                </c:pt>
                <c:pt idx="601">
                  <c:v>9.4052849999999992</c:v>
                </c:pt>
                <c:pt idx="602">
                  <c:v>9.4118139999999997</c:v>
                </c:pt>
                <c:pt idx="603">
                  <c:v>9.4183389999999996</c:v>
                </c:pt>
                <c:pt idx="604">
                  <c:v>9.4248589999999997</c:v>
                </c:pt>
                <c:pt idx="605">
                  <c:v>9.4313749999999992</c:v>
                </c:pt>
                <c:pt idx="606">
                  <c:v>9.4378860000000007</c:v>
                </c:pt>
                <c:pt idx="607">
                  <c:v>9.4443920000000006</c:v>
                </c:pt>
                <c:pt idx="608">
                  <c:v>9.4573920000000005</c:v>
                </c:pt>
                <c:pt idx="609">
                  <c:v>9.4638849999999994</c:v>
                </c:pt>
                <c:pt idx="610">
                  <c:v>9.4703739999999996</c:v>
                </c:pt>
                <c:pt idx="611">
                  <c:v>9.476858</c:v>
                </c:pt>
                <c:pt idx="612">
                  <c:v>9.4898140000000009</c:v>
                </c:pt>
                <c:pt idx="613">
                  <c:v>9.4962850000000003</c:v>
                </c:pt>
                <c:pt idx="614">
                  <c:v>9.5092140000000001</c:v>
                </c:pt>
                <c:pt idx="615">
                  <c:v>9.5156720000000004</c:v>
                </c:pt>
                <c:pt idx="616">
                  <c:v>9.5221250000000008</c:v>
                </c:pt>
                <c:pt idx="617">
                  <c:v>9.5285740000000008</c:v>
                </c:pt>
                <c:pt idx="618">
                  <c:v>9.5350190000000001</c:v>
                </c:pt>
                <c:pt idx="619">
                  <c:v>9.5414589999999997</c:v>
                </c:pt>
                <c:pt idx="620">
                  <c:v>9.5478959999999997</c:v>
                </c:pt>
                <c:pt idx="621">
                  <c:v>9.5607550000000003</c:v>
                </c:pt>
                <c:pt idx="622">
                  <c:v>9.5671780000000002</c:v>
                </c:pt>
                <c:pt idx="623">
                  <c:v>9.5735969999999995</c:v>
                </c:pt>
                <c:pt idx="624">
                  <c:v>9.5800110000000007</c:v>
                </c:pt>
                <c:pt idx="625">
                  <c:v>9.5864209999999996</c:v>
                </c:pt>
                <c:pt idx="626">
                  <c:v>9.5928269999999998</c:v>
                </c:pt>
                <c:pt idx="627">
                  <c:v>9.5992289999999993</c:v>
                </c:pt>
                <c:pt idx="628">
                  <c:v>9.6184080000000005</c:v>
                </c:pt>
                <c:pt idx="629">
                  <c:v>9.6247930000000004</c:v>
                </c:pt>
                <c:pt idx="630">
                  <c:v>9.6311730000000004</c:v>
                </c:pt>
                <c:pt idx="631">
                  <c:v>9.6375489999999999</c:v>
                </c:pt>
                <c:pt idx="632">
                  <c:v>9.6439210000000006</c:v>
                </c:pt>
                <c:pt idx="633">
                  <c:v>9.6502890000000008</c:v>
                </c:pt>
                <c:pt idx="634">
                  <c:v>9.6630120000000002</c:v>
                </c:pt>
                <c:pt idx="635">
                  <c:v>9.6693669999999994</c:v>
                </c:pt>
                <c:pt idx="636">
                  <c:v>9.6757179999999998</c:v>
                </c:pt>
                <c:pt idx="637">
                  <c:v>9.6820649999999997</c:v>
                </c:pt>
                <c:pt idx="638">
                  <c:v>9.6947460000000003</c:v>
                </c:pt>
                <c:pt idx="639">
                  <c:v>9.7010799999999993</c:v>
                </c:pt>
                <c:pt idx="640">
                  <c:v>9.7137360000000008</c:v>
                </c:pt>
                <c:pt idx="641">
                  <c:v>9.7200579999999999</c:v>
                </c:pt>
                <c:pt idx="642">
                  <c:v>9.7263760000000001</c:v>
                </c:pt>
                <c:pt idx="643">
                  <c:v>9.7326899999999998</c:v>
                </c:pt>
                <c:pt idx="644">
                  <c:v>9.7390000000000008</c:v>
                </c:pt>
                <c:pt idx="645">
                  <c:v>9.7453050000000001</c:v>
                </c:pt>
                <c:pt idx="646">
                  <c:v>9.7516069999999999</c:v>
                </c:pt>
                <c:pt idx="647">
                  <c:v>9.7641980000000004</c:v>
                </c:pt>
                <c:pt idx="648">
                  <c:v>9.7704869999999993</c:v>
                </c:pt>
                <c:pt idx="649">
                  <c:v>9.7767719999999994</c:v>
                </c:pt>
                <c:pt idx="650">
                  <c:v>9.7830539999999999</c:v>
                </c:pt>
                <c:pt idx="651">
                  <c:v>9.7893310000000007</c:v>
                </c:pt>
                <c:pt idx="652">
                  <c:v>9.7956040000000009</c:v>
                </c:pt>
                <c:pt idx="653">
                  <c:v>9.8018730000000005</c:v>
                </c:pt>
                <c:pt idx="654">
                  <c:v>9.8143999999999991</c:v>
                </c:pt>
                <c:pt idx="655">
                  <c:v>9.8206570000000006</c:v>
                </c:pt>
                <c:pt idx="656">
                  <c:v>9.8269099999999998</c:v>
                </c:pt>
                <c:pt idx="657">
                  <c:v>9.8331590000000002</c:v>
                </c:pt>
                <c:pt idx="658">
                  <c:v>9.8394049999999993</c:v>
                </c:pt>
                <c:pt idx="659">
                  <c:v>9.8456460000000003</c:v>
                </c:pt>
                <c:pt idx="660">
                  <c:v>9.8518830000000008</c:v>
                </c:pt>
                <c:pt idx="661">
                  <c:v>9.8643459999999994</c:v>
                </c:pt>
                <c:pt idx="662">
                  <c:v>9.8705719999999992</c:v>
                </c:pt>
                <c:pt idx="663">
                  <c:v>9.8767929999999993</c:v>
                </c:pt>
                <c:pt idx="664">
                  <c:v>9.8830109999999998</c:v>
                </c:pt>
                <c:pt idx="665">
                  <c:v>9.8954339999999998</c:v>
                </c:pt>
                <c:pt idx="666">
                  <c:v>9.9016400000000004</c:v>
                </c:pt>
                <c:pt idx="667">
                  <c:v>9.9140409999999992</c:v>
                </c:pt>
                <c:pt idx="668">
                  <c:v>9.9202349999999999</c:v>
                </c:pt>
                <c:pt idx="669">
                  <c:v>9.9264259999999993</c:v>
                </c:pt>
                <c:pt idx="670">
                  <c:v>9.9326120000000007</c:v>
                </c:pt>
                <c:pt idx="671">
                  <c:v>9.9387950000000007</c:v>
                </c:pt>
                <c:pt idx="672">
                  <c:v>9.9449740000000002</c:v>
                </c:pt>
                <c:pt idx="673">
                  <c:v>9.9511489999999991</c:v>
                </c:pt>
                <c:pt idx="674">
                  <c:v>9.9634879999999999</c:v>
                </c:pt>
                <c:pt idx="675">
                  <c:v>9.9696510000000007</c:v>
                </c:pt>
                <c:pt idx="676">
                  <c:v>9.9758110000000002</c:v>
                </c:pt>
                <c:pt idx="677">
                  <c:v>9.9819669999999991</c:v>
                </c:pt>
                <c:pt idx="678">
                  <c:v>9.9881189999999993</c:v>
                </c:pt>
                <c:pt idx="679">
                  <c:v>9.9942679999999999</c:v>
                </c:pt>
                <c:pt idx="680">
                  <c:v>10.000412000000001</c:v>
                </c:pt>
                <c:pt idx="681">
                  <c:v>10.012689999999999</c:v>
                </c:pt>
                <c:pt idx="682">
                  <c:v>10.018824</c:v>
                </c:pt>
                <c:pt idx="683">
                  <c:v>10.024953</c:v>
                </c:pt>
                <c:pt idx="684">
                  <c:v>10.031079</c:v>
                </c:pt>
                <c:pt idx="685">
                  <c:v>10.037201</c:v>
                </c:pt>
                <c:pt idx="686">
                  <c:v>10.04332</c:v>
                </c:pt>
                <c:pt idx="687">
                  <c:v>10.049434</c:v>
                </c:pt>
                <c:pt idx="688">
                  <c:v>10.061652</c:v>
                </c:pt>
                <c:pt idx="689">
                  <c:v>10.067755999999999</c:v>
                </c:pt>
                <c:pt idx="690">
                  <c:v>10.073855999999999</c:v>
                </c:pt>
                <c:pt idx="691">
                  <c:v>10.079952</c:v>
                </c:pt>
                <c:pt idx="692">
                  <c:v>10.092133</c:v>
                </c:pt>
                <c:pt idx="693">
                  <c:v>10.098217999999999</c:v>
                </c:pt>
                <c:pt idx="694">
                  <c:v>10.110377</c:v>
                </c:pt>
                <c:pt idx="695">
                  <c:v>10.116452000000001</c:v>
                </c:pt>
                <c:pt idx="696">
                  <c:v>10.122522</c:v>
                </c:pt>
                <c:pt idx="697">
                  <c:v>10.128589</c:v>
                </c:pt>
                <c:pt idx="698">
                  <c:v>10.134652000000001</c:v>
                </c:pt>
                <c:pt idx="699">
                  <c:v>10.140712000000001</c:v>
                </c:pt>
                <c:pt idx="700">
                  <c:v>10.146768</c:v>
                </c:pt>
                <c:pt idx="701">
                  <c:v>10.158868999999999</c:v>
                </c:pt>
                <c:pt idx="702">
                  <c:v>10.164914</c:v>
                </c:pt>
                <c:pt idx="703">
                  <c:v>10.170954999999999</c:v>
                </c:pt>
                <c:pt idx="704">
                  <c:v>10.176993</c:v>
                </c:pt>
                <c:pt idx="705">
                  <c:v>10.183028</c:v>
                </c:pt>
                <c:pt idx="706">
                  <c:v>10.189059</c:v>
                </c:pt>
                <c:pt idx="707">
                  <c:v>10.195086</c:v>
                </c:pt>
                <c:pt idx="708">
                  <c:v>10.207129999999999</c:v>
                </c:pt>
                <c:pt idx="709">
                  <c:v>10.213146</c:v>
                </c:pt>
                <c:pt idx="710">
                  <c:v>10.219158999999999</c:v>
                </c:pt>
                <c:pt idx="711">
                  <c:v>10.225168999999999</c:v>
                </c:pt>
                <c:pt idx="712">
                  <c:v>10.231175</c:v>
                </c:pt>
                <c:pt idx="713">
                  <c:v>10.237177000000001</c:v>
                </c:pt>
                <c:pt idx="714">
                  <c:v>10.243176</c:v>
                </c:pt>
                <c:pt idx="715">
                  <c:v>10.255164000000001</c:v>
                </c:pt>
                <c:pt idx="716">
                  <c:v>10.261151999999999</c:v>
                </c:pt>
                <c:pt idx="717">
                  <c:v>10.267137</c:v>
                </c:pt>
                <c:pt idx="718">
                  <c:v>10.273118</c:v>
                </c:pt>
                <c:pt idx="719">
                  <c:v>10.285071</c:v>
                </c:pt>
                <c:pt idx="720">
                  <c:v>10.291041999999999</c:v>
                </c:pt>
                <c:pt idx="721">
                  <c:v>10.302973</c:v>
                </c:pt>
                <c:pt idx="722">
                  <c:v>10.308934000000001</c:v>
                </c:pt>
                <c:pt idx="723">
                  <c:v>10.314890999999999</c:v>
                </c:pt>
                <c:pt idx="724">
                  <c:v>10.320845</c:v>
                </c:pt>
                <c:pt idx="725">
                  <c:v>10.326795000000001</c:v>
                </c:pt>
                <c:pt idx="726">
                  <c:v>10.332742</c:v>
                </c:pt>
                <c:pt idx="727">
                  <c:v>10.338685999999999</c:v>
                </c:pt>
                <c:pt idx="728">
                  <c:v>10.350562</c:v>
                </c:pt>
                <c:pt idx="729">
                  <c:v>10.356496</c:v>
                </c:pt>
                <c:pt idx="730">
                  <c:v>10.362425999999999</c:v>
                </c:pt>
                <c:pt idx="731">
                  <c:v>10.368352</c:v>
                </c:pt>
                <c:pt idx="732">
                  <c:v>10.374275000000001</c:v>
                </c:pt>
                <c:pt idx="733">
                  <c:v>10.380195000000001</c:v>
                </c:pt>
                <c:pt idx="734">
                  <c:v>10.386111</c:v>
                </c:pt>
                <c:pt idx="735">
                  <c:v>10.403840000000001</c:v>
                </c:pt>
                <c:pt idx="736">
                  <c:v>10.409743000000001</c:v>
                </c:pt>
                <c:pt idx="737">
                  <c:v>10.415642</c:v>
                </c:pt>
                <c:pt idx="738">
                  <c:v>10.421538999999999</c:v>
                </c:pt>
                <c:pt idx="739">
                  <c:v>10.427431</c:v>
                </c:pt>
                <c:pt idx="740">
                  <c:v>10.433320999999999</c:v>
                </c:pt>
                <c:pt idx="741">
                  <c:v>10.44509</c:v>
                </c:pt>
                <c:pt idx="742">
                  <c:v>10.45097</c:v>
                </c:pt>
                <c:pt idx="743">
                  <c:v>10.456846000000001</c:v>
                </c:pt>
                <c:pt idx="744">
                  <c:v>10.462719</c:v>
                </c:pt>
                <c:pt idx="745">
                  <c:v>10.474455000000001</c:v>
                </c:pt>
                <c:pt idx="746">
                  <c:v>10.480318</c:v>
                </c:pt>
                <c:pt idx="747">
                  <c:v>10.492035</c:v>
                </c:pt>
                <c:pt idx="748">
                  <c:v>10.497888</c:v>
                </c:pt>
                <c:pt idx="749">
                  <c:v>10.503738</c:v>
                </c:pt>
                <c:pt idx="750">
                  <c:v>10.509585</c:v>
                </c:pt>
                <c:pt idx="751">
                  <c:v>10.515428</c:v>
                </c:pt>
                <c:pt idx="752">
                  <c:v>10.521267999999999</c:v>
                </c:pt>
                <c:pt idx="753">
                  <c:v>10.527106</c:v>
                </c:pt>
                <c:pt idx="754">
                  <c:v>10.53877</c:v>
                </c:pt>
                <c:pt idx="755">
                  <c:v>10.544597</c:v>
                </c:pt>
                <c:pt idx="756">
                  <c:v>10.550421</c:v>
                </c:pt>
                <c:pt idx="757">
                  <c:v>10.556241999999999</c:v>
                </c:pt>
                <c:pt idx="758">
                  <c:v>10.562060000000001</c:v>
                </c:pt>
                <c:pt idx="759">
                  <c:v>10.567875000000001</c:v>
                </c:pt>
                <c:pt idx="760">
                  <c:v>10.573686</c:v>
                </c:pt>
                <c:pt idx="761">
                  <c:v>10.585298999999999</c:v>
                </c:pt>
                <c:pt idx="762">
                  <c:v>10.591101</c:v>
                </c:pt>
                <c:pt idx="763">
                  <c:v>10.596899000000001</c:v>
                </c:pt>
                <c:pt idx="764">
                  <c:v>10.602695000000001</c:v>
                </c:pt>
                <c:pt idx="765">
                  <c:v>10.608487</c:v>
                </c:pt>
                <c:pt idx="766">
                  <c:v>10.614276</c:v>
                </c:pt>
                <c:pt idx="767">
                  <c:v>10.620062000000001</c:v>
                </c:pt>
                <c:pt idx="768">
                  <c:v>10.631624</c:v>
                </c:pt>
                <c:pt idx="769">
                  <c:v>10.637401000000001</c:v>
                </c:pt>
                <c:pt idx="770">
                  <c:v>10.643174</c:v>
                </c:pt>
                <c:pt idx="771">
                  <c:v>10.648944</c:v>
                </c:pt>
                <c:pt idx="772">
                  <c:v>10.660475</c:v>
                </c:pt>
                <c:pt idx="773">
                  <c:v>10.666236</c:v>
                </c:pt>
                <c:pt idx="774">
                  <c:v>10.677749</c:v>
                </c:pt>
                <c:pt idx="775">
                  <c:v>10.6835</c:v>
                </c:pt>
                <c:pt idx="776">
                  <c:v>10.689249</c:v>
                </c:pt>
                <c:pt idx="777">
                  <c:v>10.694993999999999</c:v>
                </c:pt>
                <c:pt idx="778">
                  <c:v>10.700735999999999</c:v>
                </c:pt>
                <c:pt idx="779">
                  <c:v>10.706476</c:v>
                </c:pt>
                <c:pt idx="780">
                  <c:v>10.712211999999999</c:v>
                </c:pt>
                <c:pt idx="781">
                  <c:v>10.723675</c:v>
                </c:pt>
                <c:pt idx="782">
                  <c:v>10.729402</c:v>
                </c:pt>
                <c:pt idx="783">
                  <c:v>10.735125999999999</c:v>
                </c:pt>
                <c:pt idx="784">
                  <c:v>10.740845999999999</c:v>
                </c:pt>
                <c:pt idx="785">
                  <c:v>10.746563999999999</c:v>
                </c:pt>
                <c:pt idx="786">
                  <c:v>10.752279</c:v>
                </c:pt>
                <c:pt idx="787">
                  <c:v>10.757991000000001</c:v>
                </c:pt>
                <c:pt idx="788">
                  <c:v>10.769405000000001</c:v>
                </c:pt>
                <c:pt idx="789">
                  <c:v>10.775107</c:v>
                </c:pt>
                <c:pt idx="790">
                  <c:v>10.780806999999999</c:v>
                </c:pt>
                <c:pt idx="791">
                  <c:v>10.786504000000001</c:v>
                </c:pt>
                <c:pt idx="792">
                  <c:v>10.792197</c:v>
                </c:pt>
                <c:pt idx="793">
                  <c:v>10.797888</c:v>
                </c:pt>
                <c:pt idx="794">
                  <c:v>10.803575</c:v>
                </c:pt>
                <c:pt idx="795">
                  <c:v>10.814942</c:v>
                </c:pt>
                <c:pt idx="796">
                  <c:v>10.82062</c:v>
                </c:pt>
                <c:pt idx="797">
                  <c:v>10.826295999999999</c:v>
                </c:pt>
                <c:pt idx="798">
                  <c:v>10.831969000000001</c:v>
                </c:pt>
                <c:pt idx="799">
                  <c:v>10.843305000000001</c:v>
                </c:pt>
                <c:pt idx="800">
                  <c:v>10.848969</c:v>
                </c:pt>
                <c:pt idx="801">
                  <c:v>10.865942</c:v>
                </c:pt>
                <c:pt idx="802">
                  <c:v>10.871594</c:v>
                </c:pt>
                <c:pt idx="803">
                  <c:v>10.877243</c:v>
                </c:pt>
                <c:pt idx="804">
                  <c:v>10.88289</c:v>
                </c:pt>
                <c:pt idx="805">
                  <c:v>10.888533000000001</c:v>
                </c:pt>
                <c:pt idx="806">
                  <c:v>10.894173</c:v>
                </c:pt>
                <c:pt idx="807">
                  <c:v>10.905445</c:v>
                </c:pt>
                <c:pt idx="808">
                  <c:v>10.911076</c:v>
                </c:pt>
                <c:pt idx="809">
                  <c:v>10.916705</c:v>
                </c:pt>
                <c:pt idx="810">
                  <c:v>10.922331</c:v>
                </c:pt>
                <c:pt idx="811">
                  <c:v>10.927954</c:v>
                </c:pt>
                <c:pt idx="812">
                  <c:v>10.933573000000001</c:v>
                </c:pt>
                <c:pt idx="813">
                  <c:v>10.939190999999999</c:v>
                </c:pt>
                <c:pt idx="814">
                  <c:v>10.950416000000001</c:v>
                </c:pt>
                <c:pt idx="815">
                  <c:v>10.956023999999999</c:v>
                </c:pt>
                <c:pt idx="816">
                  <c:v>10.96163</c:v>
                </c:pt>
                <c:pt idx="817">
                  <c:v>10.967233</c:v>
                </c:pt>
                <c:pt idx="818">
                  <c:v>10.972832</c:v>
                </c:pt>
                <c:pt idx="819">
                  <c:v>10.978429</c:v>
                </c:pt>
                <c:pt idx="820">
                  <c:v>10.984023000000001</c:v>
                </c:pt>
                <c:pt idx="821">
                  <c:v>10.995203</c:v>
                </c:pt>
                <c:pt idx="822">
                  <c:v>11.000788999999999</c:v>
                </c:pt>
                <c:pt idx="823">
                  <c:v>11.006371</c:v>
                </c:pt>
                <c:pt idx="824">
                  <c:v>11.011951</c:v>
                </c:pt>
                <c:pt idx="825">
                  <c:v>11.023103000000001</c:v>
                </c:pt>
                <c:pt idx="826">
                  <c:v>11.028674000000001</c:v>
                </c:pt>
                <c:pt idx="827">
                  <c:v>11.039809</c:v>
                </c:pt>
                <c:pt idx="828">
                  <c:v>11.045372</c:v>
                </c:pt>
                <c:pt idx="829">
                  <c:v>11.050932</c:v>
                </c:pt>
                <c:pt idx="830">
                  <c:v>11.056488999999999</c:v>
                </c:pt>
                <c:pt idx="831">
                  <c:v>11.062044</c:v>
                </c:pt>
                <c:pt idx="832">
                  <c:v>11.067596</c:v>
                </c:pt>
                <c:pt idx="833">
                  <c:v>11.073145</c:v>
                </c:pt>
                <c:pt idx="834">
                  <c:v>11.084235</c:v>
                </c:pt>
                <c:pt idx="835">
                  <c:v>11.089774999999999</c:v>
                </c:pt>
                <c:pt idx="836">
                  <c:v>11.095313000000001</c:v>
                </c:pt>
                <c:pt idx="837">
                  <c:v>11.100847999999999</c:v>
                </c:pt>
                <c:pt idx="838">
                  <c:v>11.106381000000001</c:v>
                </c:pt>
                <c:pt idx="839">
                  <c:v>11.111910999999999</c:v>
                </c:pt>
                <c:pt idx="840">
                  <c:v>11.117438</c:v>
                </c:pt>
                <c:pt idx="841">
                  <c:v>11.134002000000001</c:v>
                </c:pt>
                <c:pt idx="842">
                  <c:v>11.139518000000001</c:v>
                </c:pt>
                <c:pt idx="843">
                  <c:v>11.145030999999999</c:v>
                </c:pt>
                <c:pt idx="844">
                  <c:v>11.150542</c:v>
                </c:pt>
                <c:pt idx="845">
                  <c:v>11.156048999999999</c:v>
                </c:pt>
                <c:pt idx="846">
                  <c:v>11.161555</c:v>
                </c:pt>
                <c:pt idx="847">
                  <c:v>11.172556999999999</c:v>
                </c:pt>
                <c:pt idx="848">
                  <c:v>11.178053</c:v>
                </c:pt>
                <c:pt idx="849">
                  <c:v>11.183548</c:v>
                </c:pt>
                <c:pt idx="850">
                  <c:v>11.189038999999999</c:v>
                </c:pt>
                <c:pt idx="851">
                  <c:v>11.200013999999999</c:v>
                </c:pt>
                <c:pt idx="852">
                  <c:v>11.205498</c:v>
                </c:pt>
                <c:pt idx="853">
                  <c:v>11.216457</c:v>
                </c:pt>
                <c:pt idx="854">
                  <c:v>11.221932000000001</c:v>
                </c:pt>
                <c:pt idx="855">
                  <c:v>11.227404999999999</c:v>
                </c:pt>
                <c:pt idx="856">
                  <c:v>11.232875</c:v>
                </c:pt>
                <c:pt idx="857">
                  <c:v>11.238343</c:v>
                </c:pt>
                <c:pt idx="858">
                  <c:v>11.243807</c:v>
                </c:pt>
                <c:pt idx="859">
                  <c:v>11.249269</c:v>
                </c:pt>
                <c:pt idx="860">
                  <c:v>11.260185999999999</c:v>
                </c:pt>
                <c:pt idx="861">
                  <c:v>11.265639999999999</c:v>
                </c:pt>
                <c:pt idx="862">
                  <c:v>11.271091999999999</c:v>
                </c:pt>
                <c:pt idx="863">
                  <c:v>11.276540000000001</c:v>
                </c:pt>
                <c:pt idx="864">
                  <c:v>11.281987000000001</c:v>
                </c:pt>
                <c:pt idx="865">
                  <c:v>11.287430000000001</c:v>
                </c:pt>
                <c:pt idx="866">
                  <c:v>11.292871</c:v>
                </c:pt>
                <c:pt idx="867">
                  <c:v>11.303746</c:v>
                </c:pt>
                <c:pt idx="868">
                  <c:v>11.309179</c:v>
                </c:pt>
                <c:pt idx="869">
                  <c:v>11.314609000000001</c:v>
                </c:pt>
                <c:pt idx="870">
                  <c:v>11.320036999999999</c:v>
                </c:pt>
                <c:pt idx="871">
                  <c:v>11.325462999999999</c:v>
                </c:pt>
                <c:pt idx="872">
                  <c:v>11.330886</c:v>
                </c:pt>
                <c:pt idx="873">
                  <c:v>11.336306</c:v>
                </c:pt>
                <c:pt idx="874">
                  <c:v>11.347137999999999</c:v>
                </c:pt>
                <c:pt idx="875">
                  <c:v>11.352551</c:v>
                </c:pt>
                <c:pt idx="876">
                  <c:v>11.357961</c:v>
                </c:pt>
                <c:pt idx="877">
                  <c:v>11.363367999999999</c:v>
                </c:pt>
                <c:pt idx="878">
                  <c:v>11.374174999999999</c:v>
                </c:pt>
                <c:pt idx="879">
                  <c:v>11.379574</c:v>
                </c:pt>
                <c:pt idx="880">
                  <c:v>11.390366</c:v>
                </c:pt>
                <c:pt idx="881">
                  <c:v>11.395758000000001</c:v>
                </c:pt>
                <c:pt idx="882">
                  <c:v>11.401147</c:v>
                </c:pt>
                <c:pt idx="883">
                  <c:v>11.406534000000001</c:v>
                </c:pt>
                <c:pt idx="884">
                  <c:v>11.411918</c:v>
                </c:pt>
                <c:pt idx="885">
                  <c:v>11.417299999999999</c:v>
                </c:pt>
                <c:pt idx="886">
                  <c:v>11.422679</c:v>
                </c:pt>
                <c:pt idx="887">
                  <c:v>11.43343</c:v>
                </c:pt>
                <c:pt idx="888">
                  <c:v>11.438801</c:v>
                </c:pt>
                <c:pt idx="889">
                  <c:v>11.44417</c:v>
                </c:pt>
                <c:pt idx="890">
                  <c:v>11.449536999999999</c:v>
                </c:pt>
                <c:pt idx="891">
                  <c:v>11.454901</c:v>
                </c:pt>
                <c:pt idx="892">
                  <c:v>11.460262</c:v>
                </c:pt>
                <c:pt idx="893">
                  <c:v>11.465621000000001</c:v>
                </c:pt>
                <c:pt idx="894">
                  <c:v>11.476331999999999</c:v>
                </c:pt>
                <c:pt idx="895">
                  <c:v>11.481683</c:v>
                </c:pt>
                <c:pt idx="896">
                  <c:v>11.487031999999999</c:v>
                </c:pt>
                <c:pt idx="897">
                  <c:v>11.492379</c:v>
                </c:pt>
                <c:pt idx="898">
                  <c:v>11.497723000000001</c:v>
                </c:pt>
                <c:pt idx="899">
                  <c:v>11.503064999999999</c:v>
                </c:pt>
                <c:pt idx="900">
                  <c:v>11.508404000000001</c:v>
                </c:pt>
                <c:pt idx="901">
                  <c:v>11.519074</c:v>
                </c:pt>
                <c:pt idx="902">
                  <c:v>11.524406000000001</c:v>
                </c:pt>
                <c:pt idx="903">
                  <c:v>11.529735000000001</c:v>
                </c:pt>
                <c:pt idx="904">
                  <c:v>11.535062</c:v>
                </c:pt>
                <c:pt idx="905">
                  <c:v>11.545707999999999</c:v>
                </c:pt>
                <c:pt idx="906">
                  <c:v>11.551028000000001</c:v>
                </c:pt>
                <c:pt idx="907">
                  <c:v>11.561659000000001</c:v>
                </c:pt>
                <c:pt idx="908">
                  <c:v>11.566971000000001</c:v>
                </c:pt>
                <c:pt idx="909">
                  <c:v>11.572281</c:v>
                </c:pt>
                <c:pt idx="910">
                  <c:v>11.577588</c:v>
                </c:pt>
                <c:pt idx="911">
                  <c:v>11.582893</c:v>
                </c:pt>
                <c:pt idx="912">
                  <c:v>11.588195000000001</c:v>
                </c:pt>
                <c:pt idx="913">
                  <c:v>11.593495000000001</c:v>
                </c:pt>
                <c:pt idx="914">
                  <c:v>11.604087</c:v>
                </c:pt>
                <c:pt idx="915">
                  <c:v>11.60938</c:v>
                </c:pt>
                <c:pt idx="916">
                  <c:v>11.61467</c:v>
                </c:pt>
                <c:pt idx="917">
                  <c:v>11.619958</c:v>
                </c:pt>
                <c:pt idx="918">
                  <c:v>11.625242999999999</c:v>
                </c:pt>
                <c:pt idx="919">
                  <c:v>11.630526</c:v>
                </c:pt>
                <c:pt idx="920">
                  <c:v>11.635807</c:v>
                </c:pt>
                <c:pt idx="921">
                  <c:v>11.646361000000001</c:v>
                </c:pt>
                <c:pt idx="922">
                  <c:v>11.651634</c:v>
                </c:pt>
                <c:pt idx="923">
                  <c:v>11.656905</c:v>
                </c:pt>
                <c:pt idx="924">
                  <c:v>11.662174</c:v>
                </c:pt>
                <c:pt idx="925">
                  <c:v>11.667439999999999</c:v>
                </c:pt>
                <c:pt idx="926">
                  <c:v>11.672704</c:v>
                </c:pt>
                <c:pt idx="927">
                  <c:v>11.677966</c:v>
                </c:pt>
                <c:pt idx="928">
                  <c:v>11.688482</c:v>
                </c:pt>
                <c:pt idx="929">
                  <c:v>11.693735999999999</c:v>
                </c:pt>
                <c:pt idx="930">
                  <c:v>11.698988</c:v>
                </c:pt>
                <c:pt idx="931">
                  <c:v>11.704238</c:v>
                </c:pt>
                <c:pt idx="932">
                  <c:v>11.714729999999999</c:v>
                </c:pt>
                <c:pt idx="933">
                  <c:v>11.719973</c:v>
                </c:pt>
                <c:pt idx="934">
                  <c:v>11.730451</c:v>
                </c:pt>
                <c:pt idx="935">
                  <c:v>11.735687</c:v>
                </c:pt>
                <c:pt idx="936">
                  <c:v>11.740919999999999</c:v>
                </c:pt>
                <c:pt idx="937">
                  <c:v>11.746150999999999</c:v>
                </c:pt>
                <c:pt idx="938">
                  <c:v>11.751379999999999</c:v>
                </c:pt>
                <c:pt idx="939">
                  <c:v>11.756606</c:v>
                </c:pt>
                <c:pt idx="940">
                  <c:v>11.76183</c:v>
                </c:pt>
                <c:pt idx="941">
                  <c:v>11.772271</c:v>
                </c:pt>
                <c:pt idx="942">
                  <c:v>11.777488</c:v>
                </c:pt>
                <c:pt idx="943">
                  <c:v>11.782703</c:v>
                </c:pt>
                <c:pt idx="944">
                  <c:v>11.787915</c:v>
                </c:pt>
                <c:pt idx="945">
                  <c:v>11.793126000000001</c:v>
                </c:pt>
                <c:pt idx="946">
                  <c:v>11.798333</c:v>
                </c:pt>
                <c:pt idx="947">
                  <c:v>11.803539000000001</c:v>
                </c:pt>
                <c:pt idx="948">
                  <c:v>11.819141999999999</c:v>
                </c:pt>
                <c:pt idx="949">
                  <c:v>11.824337999999999</c:v>
                </c:pt>
                <c:pt idx="950">
                  <c:v>11.829532</c:v>
                </c:pt>
                <c:pt idx="951">
                  <c:v>11.834724</c:v>
                </c:pt>
                <c:pt idx="952">
                  <c:v>11.839912999999999</c:v>
                </c:pt>
                <c:pt idx="953">
                  <c:v>11.845101</c:v>
                </c:pt>
                <c:pt idx="954">
                  <c:v>11.855468</c:v>
                </c:pt>
                <c:pt idx="955">
                  <c:v>11.860649</c:v>
                </c:pt>
                <c:pt idx="956">
                  <c:v>11.865826999999999</c:v>
                </c:pt>
                <c:pt idx="957">
                  <c:v>11.871003</c:v>
                </c:pt>
                <c:pt idx="958">
                  <c:v>11.881347999999999</c:v>
                </c:pt>
                <c:pt idx="959">
                  <c:v>11.886517</c:v>
                </c:pt>
                <c:pt idx="960">
                  <c:v>11.896849</c:v>
                </c:pt>
                <c:pt idx="961">
                  <c:v>11.902011</c:v>
                </c:pt>
                <c:pt idx="962">
                  <c:v>11.907171999999999</c:v>
                </c:pt>
                <c:pt idx="963">
                  <c:v>11.912330000000001</c:v>
                </c:pt>
                <c:pt idx="964">
                  <c:v>11.917484999999999</c:v>
                </c:pt>
                <c:pt idx="965">
                  <c:v>11.922639</c:v>
                </c:pt>
                <c:pt idx="966">
                  <c:v>11.92779</c:v>
                </c:pt>
                <c:pt idx="967">
                  <c:v>11.938086</c:v>
                </c:pt>
                <c:pt idx="968">
                  <c:v>11.943231000000001</c:v>
                </c:pt>
                <c:pt idx="969">
                  <c:v>11.948373</c:v>
                </c:pt>
                <c:pt idx="970">
                  <c:v>11.953512999999999</c:v>
                </c:pt>
                <c:pt idx="971">
                  <c:v>11.958651</c:v>
                </c:pt>
                <c:pt idx="972">
                  <c:v>11.963787</c:v>
                </c:pt>
                <c:pt idx="973">
                  <c:v>11.968921</c:v>
                </c:pt>
                <c:pt idx="974">
                  <c:v>11.979181000000001</c:v>
                </c:pt>
                <c:pt idx="975">
                  <c:v>11.984308</c:v>
                </c:pt>
                <c:pt idx="976">
                  <c:v>11.989433</c:v>
                </c:pt>
                <c:pt idx="977">
                  <c:v>11.994555</c:v>
                </c:pt>
                <c:pt idx="978">
                  <c:v>11.999675999999999</c:v>
                </c:pt>
                <c:pt idx="979">
                  <c:v>12.004794</c:v>
                </c:pt>
                <c:pt idx="980">
                  <c:v>12.00991</c:v>
                </c:pt>
                <c:pt idx="981">
                  <c:v>12.020136000000001</c:v>
                </c:pt>
                <c:pt idx="982">
                  <c:v>12.025245</c:v>
                </c:pt>
                <c:pt idx="983">
                  <c:v>12.030352000000001</c:v>
                </c:pt>
                <c:pt idx="984">
                  <c:v>12.035458</c:v>
                </c:pt>
                <c:pt idx="985">
                  <c:v>12.045662</c:v>
                </c:pt>
                <c:pt idx="986">
                  <c:v>12.05076</c:v>
                </c:pt>
                <c:pt idx="987">
                  <c:v>12.060950999999999</c:v>
                </c:pt>
                <c:pt idx="988">
                  <c:v>12.066043000000001</c:v>
                </c:pt>
                <c:pt idx="989">
                  <c:v>12.071133</c:v>
                </c:pt>
                <c:pt idx="990">
                  <c:v>12.076221</c:v>
                </c:pt>
                <c:pt idx="991">
                  <c:v>12.081307000000001</c:v>
                </c:pt>
                <c:pt idx="992">
                  <c:v>12.086391000000001</c:v>
                </c:pt>
                <c:pt idx="993">
                  <c:v>12.091472</c:v>
                </c:pt>
                <c:pt idx="994">
                  <c:v>12.101629000000001</c:v>
                </c:pt>
                <c:pt idx="995">
                  <c:v>12.106704000000001</c:v>
                </c:pt>
                <c:pt idx="996">
                  <c:v>12.111777</c:v>
                </c:pt>
                <c:pt idx="997">
                  <c:v>12.116847999999999</c:v>
                </c:pt>
                <c:pt idx="998">
                  <c:v>12.121917</c:v>
                </c:pt>
                <c:pt idx="999">
                  <c:v>12.126982999999999</c:v>
                </c:pt>
                <c:pt idx="1000">
                  <c:v>12.132047999999999</c:v>
                </c:pt>
                <c:pt idx="1001">
                  <c:v>12.142170999999999</c:v>
                </c:pt>
                <c:pt idx="1002">
                  <c:v>12.147228999999999</c:v>
                </c:pt>
                <c:pt idx="1003">
                  <c:v>12.152284999999999</c:v>
                </c:pt>
                <c:pt idx="1004">
                  <c:v>12.157339</c:v>
                </c:pt>
                <c:pt idx="1005">
                  <c:v>12.162391</c:v>
                </c:pt>
                <c:pt idx="1006">
                  <c:v>12.167439999999999</c:v>
                </c:pt>
                <c:pt idx="1007">
                  <c:v>12.172488</c:v>
                </c:pt>
                <c:pt idx="1008">
                  <c:v>12.182577</c:v>
                </c:pt>
                <c:pt idx="1009">
                  <c:v>12.187619</c:v>
                </c:pt>
                <c:pt idx="1010">
                  <c:v>12.192658</c:v>
                </c:pt>
                <c:pt idx="1011">
                  <c:v>12.197695</c:v>
                </c:pt>
                <c:pt idx="1012">
                  <c:v>12.207763999999999</c:v>
                </c:pt>
                <c:pt idx="1013">
                  <c:v>12.212795</c:v>
                </c:pt>
                <c:pt idx="1014">
                  <c:v>12.222849999999999</c:v>
                </c:pt>
                <c:pt idx="1015">
                  <c:v>12.227874999999999</c:v>
                </c:pt>
                <c:pt idx="1016">
                  <c:v>12.232898</c:v>
                </c:pt>
                <c:pt idx="1017">
                  <c:v>12.237919</c:v>
                </c:pt>
                <c:pt idx="1018">
                  <c:v>12.242937</c:v>
                </c:pt>
                <c:pt idx="1019">
                  <c:v>12.247954</c:v>
                </c:pt>
                <c:pt idx="1020">
                  <c:v>12.252967999999999</c:v>
                </c:pt>
                <c:pt idx="1021">
                  <c:v>12.262991</c:v>
                </c:pt>
                <c:pt idx="1022">
                  <c:v>12.268000000000001</c:v>
                </c:pt>
                <c:pt idx="1023">
                  <c:v>12.273006000000001</c:v>
                </c:pt>
                <c:pt idx="1024">
                  <c:v>12.27801</c:v>
                </c:pt>
                <c:pt idx="1025">
                  <c:v>12.283011999999999</c:v>
                </c:pt>
                <c:pt idx="1026">
                  <c:v>12.288012999999999</c:v>
                </c:pt>
                <c:pt idx="1027">
                  <c:v>12.293011</c:v>
                </c:pt>
                <c:pt idx="1028">
                  <c:v>12.303001</c:v>
                </c:pt>
                <c:pt idx="1029">
                  <c:v>12.307993</c:v>
                </c:pt>
                <c:pt idx="1030">
                  <c:v>12.312982999999999</c:v>
                </c:pt>
                <c:pt idx="1031">
                  <c:v>12.317971</c:v>
                </c:pt>
                <c:pt idx="1032">
                  <c:v>12.322957000000001</c:v>
                </c:pt>
                <c:pt idx="1033">
                  <c:v>12.327940999999999</c:v>
                </c:pt>
                <c:pt idx="1034">
                  <c:v>12.332922999999999</c:v>
                </c:pt>
                <c:pt idx="1035">
                  <c:v>12.342881</c:v>
                </c:pt>
                <c:pt idx="1036">
                  <c:v>12.347856999999999</c:v>
                </c:pt>
                <c:pt idx="1037">
                  <c:v>12.352831</c:v>
                </c:pt>
                <c:pt idx="1038">
                  <c:v>12.357803000000001</c:v>
                </c:pt>
                <c:pt idx="1039">
                  <c:v>12.367741000000001</c:v>
                </c:pt>
                <c:pt idx="1040">
                  <c:v>12.372707</c:v>
                </c:pt>
                <c:pt idx="1041">
                  <c:v>12.382633</c:v>
                </c:pt>
                <c:pt idx="1042">
                  <c:v>12.387593000000001</c:v>
                </c:pt>
                <c:pt idx="1043">
                  <c:v>12.392550999999999</c:v>
                </c:pt>
                <c:pt idx="1044">
                  <c:v>12.397506999999999</c:v>
                </c:pt>
                <c:pt idx="1045">
                  <c:v>12.402461000000001</c:v>
                </c:pt>
                <c:pt idx="1046">
                  <c:v>12.407413</c:v>
                </c:pt>
                <c:pt idx="1047">
                  <c:v>12.412362999999999</c:v>
                </c:pt>
                <c:pt idx="1048">
                  <c:v>12.422257</c:v>
                </c:pt>
                <c:pt idx="1049">
                  <c:v>12.427201999999999</c:v>
                </c:pt>
                <c:pt idx="1050">
                  <c:v>12.432143999999999</c:v>
                </c:pt>
                <c:pt idx="1051">
                  <c:v>12.437084</c:v>
                </c:pt>
                <c:pt idx="1052">
                  <c:v>12.442022</c:v>
                </c:pt>
                <c:pt idx="1053">
                  <c:v>12.446959</c:v>
                </c:pt>
                <c:pt idx="1054">
                  <c:v>12.451893</c:v>
                </c:pt>
                <c:pt idx="1055">
                  <c:v>12.466685</c:v>
                </c:pt>
                <c:pt idx="1056">
                  <c:v>12.471610999999999</c:v>
                </c:pt>
                <c:pt idx="1057">
                  <c:v>12.476535999999999</c:v>
                </c:pt>
                <c:pt idx="1058">
                  <c:v>12.481458</c:v>
                </c:pt>
                <c:pt idx="1059">
                  <c:v>12.486378999999999</c:v>
                </c:pt>
                <c:pt idx="1060">
                  <c:v>12.491298</c:v>
                </c:pt>
                <c:pt idx="1061">
                  <c:v>12.50113</c:v>
                </c:pt>
                <c:pt idx="1062">
                  <c:v>12.506043</c:v>
                </c:pt>
                <c:pt idx="1063">
                  <c:v>12.510954</c:v>
                </c:pt>
                <c:pt idx="1064">
                  <c:v>12.515863</c:v>
                </c:pt>
                <c:pt idx="1065">
                  <c:v>12.525675</c:v>
                </c:pt>
                <c:pt idx="1066">
                  <c:v>12.530578999999999</c:v>
                </c:pt>
                <c:pt idx="1067">
                  <c:v>12.540380000000001</c:v>
                </c:pt>
                <c:pt idx="1068">
                  <c:v>12.545277</c:v>
                </c:pt>
                <c:pt idx="1069">
                  <c:v>12.550172999999999</c:v>
                </c:pt>
                <c:pt idx="1070">
                  <c:v>12.555066999999999</c:v>
                </c:pt>
                <c:pt idx="1071">
                  <c:v>12.559958999999999</c:v>
                </c:pt>
                <c:pt idx="1072">
                  <c:v>12.564849000000001</c:v>
                </c:pt>
                <c:pt idx="1073">
                  <c:v>12.569737</c:v>
                </c:pt>
                <c:pt idx="1074">
                  <c:v>12.579508000000001</c:v>
                </c:pt>
                <c:pt idx="1075">
                  <c:v>12.584390000000001</c:v>
                </c:pt>
                <c:pt idx="1076">
                  <c:v>12.589270000000001</c:v>
                </c:pt>
                <c:pt idx="1077">
                  <c:v>12.594149</c:v>
                </c:pt>
                <c:pt idx="1078">
                  <c:v>12.599026</c:v>
                </c:pt>
                <c:pt idx="1079">
                  <c:v>12.603901</c:v>
                </c:pt>
                <c:pt idx="1080">
                  <c:v>12.608774</c:v>
                </c:pt>
                <c:pt idx="1081">
                  <c:v>12.618513999999999</c:v>
                </c:pt>
                <c:pt idx="1082">
                  <c:v>12.623381</c:v>
                </c:pt>
                <c:pt idx="1083">
                  <c:v>12.628247</c:v>
                </c:pt>
                <c:pt idx="1084">
                  <c:v>12.63311</c:v>
                </c:pt>
                <c:pt idx="1085">
                  <c:v>12.637972</c:v>
                </c:pt>
                <c:pt idx="1086">
                  <c:v>12.642832</c:v>
                </c:pt>
                <c:pt idx="1087">
                  <c:v>12.647690000000001</c:v>
                </c:pt>
                <c:pt idx="1088">
                  <c:v>12.657400000000001</c:v>
                </c:pt>
                <c:pt idx="1089">
                  <c:v>12.662252000000001</c:v>
                </c:pt>
                <c:pt idx="1090">
                  <c:v>12.667102999999999</c:v>
                </c:pt>
                <c:pt idx="1091">
                  <c:v>12.671951</c:v>
                </c:pt>
                <c:pt idx="1092">
                  <c:v>12.681642999999999</c:v>
                </c:pt>
                <c:pt idx="1093">
                  <c:v>12.686486</c:v>
                </c:pt>
                <c:pt idx="1094">
                  <c:v>12.696167000000001</c:v>
                </c:pt>
                <c:pt idx="1095">
                  <c:v>12.701005</c:v>
                </c:pt>
                <c:pt idx="1096">
                  <c:v>12.70584</c:v>
                </c:pt>
                <c:pt idx="1097">
                  <c:v>12.710673999999999</c:v>
                </c:pt>
                <c:pt idx="1098">
                  <c:v>12.715506</c:v>
                </c:pt>
                <c:pt idx="1099">
                  <c:v>12.720336</c:v>
                </c:pt>
                <c:pt idx="1100">
                  <c:v>12.725165000000001</c:v>
                </c:pt>
                <c:pt idx="1101">
                  <c:v>12.734816</c:v>
                </c:pt>
                <c:pt idx="1102">
                  <c:v>12.739639</c:v>
                </c:pt>
                <c:pt idx="1103">
                  <c:v>12.74446</c:v>
                </c:pt>
                <c:pt idx="1104">
                  <c:v>12.749279</c:v>
                </c:pt>
                <c:pt idx="1105">
                  <c:v>12.754097</c:v>
                </c:pt>
                <c:pt idx="1106">
                  <c:v>12.758912</c:v>
                </c:pt>
                <c:pt idx="1107">
                  <c:v>12.763726</c:v>
                </c:pt>
                <c:pt idx="1108">
                  <c:v>12.773348</c:v>
                </c:pt>
                <c:pt idx="1109">
                  <c:v>12.778155999999999</c:v>
                </c:pt>
                <c:pt idx="1110">
                  <c:v>12.782963000000001</c:v>
                </c:pt>
                <c:pt idx="1111">
                  <c:v>12.787768</c:v>
                </c:pt>
                <c:pt idx="1112">
                  <c:v>12.792571000000001</c:v>
                </c:pt>
                <c:pt idx="1113">
                  <c:v>12.797371999999999</c:v>
                </c:pt>
                <c:pt idx="1114">
                  <c:v>12.802171</c:v>
                </c:pt>
                <c:pt idx="1115">
                  <c:v>12.811764</c:v>
                </c:pt>
                <c:pt idx="1116">
                  <c:v>12.816558000000001</c:v>
                </c:pt>
                <c:pt idx="1117">
                  <c:v>12.821350000000001</c:v>
                </c:pt>
                <c:pt idx="1118">
                  <c:v>12.826141</c:v>
                </c:pt>
                <c:pt idx="1119">
                  <c:v>12.835716</c:v>
                </c:pt>
                <c:pt idx="1120">
                  <c:v>12.840501</c:v>
                </c:pt>
                <c:pt idx="1121">
                  <c:v>12.850066</c:v>
                </c:pt>
                <c:pt idx="1122">
                  <c:v>12.854844999999999</c:v>
                </c:pt>
                <c:pt idx="1123">
                  <c:v>12.859622999999999</c:v>
                </c:pt>
                <c:pt idx="1124">
                  <c:v>12.864399000000001</c:v>
                </c:pt>
                <c:pt idx="1125">
                  <c:v>12.869173</c:v>
                </c:pt>
                <c:pt idx="1126">
                  <c:v>12.873946</c:v>
                </c:pt>
                <c:pt idx="1127">
                  <c:v>12.878717</c:v>
                </c:pt>
                <c:pt idx="1128">
                  <c:v>12.888253000000001</c:v>
                </c:pt>
                <c:pt idx="1129">
                  <c:v>12.893018</c:v>
                </c:pt>
                <c:pt idx="1130">
                  <c:v>12.897781999999999</c:v>
                </c:pt>
                <c:pt idx="1131">
                  <c:v>12.902544000000001</c:v>
                </c:pt>
                <c:pt idx="1132">
                  <c:v>12.907304</c:v>
                </c:pt>
                <c:pt idx="1133">
                  <c:v>12.912063</c:v>
                </c:pt>
                <c:pt idx="1134">
                  <c:v>12.91682</c:v>
                </c:pt>
                <c:pt idx="1135">
                  <c:v>12.926328</c:v>
                </c:pt>
                <c:pt idx="1136">
                  <c:v>12.931079</c:v>
                </c:pt>
                <c:pt idx="1137">
                  <c:v>12.935829</c:v>
                </c:pt>
                <c:pt idx="1138">
                  <c:v>12.940576999999999</c:v>
                </c:pt>
                <c:pt idx="1139">
                  <c:v>12.945323</c:v>
                </c:pt>
                <c:pt idx="1140">
                  <c:v>12.950068</c:v>
                </c:pt>
                <c:pt idx="1141">
                  <c:v>12.95481</c:v>
                </c:pt>
                <c:pt idx="1142">
                  <c:v>12.964290999999999</c:v>
                </c:pt>
                <c:pt idx="1143">
                  <c:v>12.969028</c:v>
                </c:pt>
                <c:pt idx="1144">
                  <c:v>12.973763999999999</c:v>
                </c:pt>
                <c:pt idx="1145">
                  <c:v>12.978498</c:v>
                </c:pt>
                <c:pt idx="1146">
                  <c:v>12.987961</c:v>
                </c:pt>
                <c:pt idx="1147">
                  <c:v>12.99269</c:v>
                </c:pt>
                <c:pt idx="1148">
                  <c:v>13.002143</c:v>
                </c:pt>
                <c:pt idx="1149">
                  <c:v>13.006866</c:v>
                </c:pt>
                <c:pt idx="1150">
                  <c:v>13.011588</c:v>
                </c:pt>
                <c:pt idx="1151">
                  <c:v>13.016309</c:v>
                </c:pt>
                <c:pt idx="1152">
                  <c:v>13.021027</c:v>
                </c:pt>
                <c:pt idx="1153">
                  <c:v>13.025744</c:v>
                </c:pt>
                <c:pt idx="1154">
                  <c:v>13.030459</c:v>
                </c:pt>
                <c:pt idx="1155">
                  <c:v>13.039885</c:v>
                </c:pt>
                <c:pt idx="1156">
                  <c:v>13.044594999999999</c:v>
                </c:pt>
                <c:pt idx="1157">
                  <c:v>13.049303</c:v>
                </c:pt>
                <c:pt idx="1158">
                  <c:v>13.05401</c:v>
                </c:pt>
                <c:pt idx="1159">
                  <c:v>13.058714999999999</c:v>
                </c:pt>
                <c:pt idx="1160">
                  <c:v>13.063418</c:v>
                </c:pt>
                <c:pt idx="1161">
                  <c:v>13.06812</c:v>
                </c:pt>
                <c:pt idx="1162">
                  <c:v>13.082214</c:v>
                </c:pt>
                <c:pt idx="1163">
                  <c:v>13.086909</c:v>
                </c:pt>
                <c:pt idx="1164">
                  <c:v>13.091602999999999</c:v>
                </c:pt>
                <c:pt idx="1165">
                  <c:v>13.096294</c:v>
                </c:pt>
                <c:pt idx="1166">
                  <c:v>13.100984</c:v>
                </c:pt>
                <c:pt idx="1167">
                  <c:v>13.105672</c:v>
                </c:pt>
                <c:pt idx="1168">
                  <c:v>13.115043</c:v>
                </c:pt>
                <c:pt idx="1169">
                  <c:v>13.119726</c:v>
                </c:pt>
                <c:pt idx="1170">
                  <c:v>13.124408000000001</c:v>
                </c:pt>
                <c:pt idx="1171">
                  <c:v>13.129087999999999</c:v>
                </c:pt>
                <c:pt idx="1172">
                  <c:v>13.138442</c:v>
                </c:pt>
                <c:pt idx="1173">
                  <c:v>13.143117</c:v>
                </c:pt>
                <c:pt idx="1174">
                  <c:v>13.152461000000001</c:v>
                </c:pt>
                <c:pt idx="1175">
                  <c:v>13.157131</c:v>
                </c:pt>
                <c:pt idx="1176">
                  <c:v>13.161799</c:v>
                </c:pt>
                <c:pt idx="1177">
                  <c:v>13.166466</c:v>
                </c:pt>
                <c:pt idx="1178">
                  <c:v>13.171131000000001</c:v>
                </c:pt>
                <c:pt idx="1179">
                  <c:v>13.175794</c:v>
                </c:pt>
                <c:pt idx="1180">
                  <c:v>13.180455</c:v>
                </c:pt>
                <c:pt idx="1181">
                  <c:v>13.189773000000001</c:v>
                </c:pt>
                <c:pt idx="1182">
                  <c:v>13.194430000000001</c:v>
                </c:pt>
                <c:pt idx="1183">
                  <c:v>13.199085</c:v>
                </c:pt>
                <c:pt idx="1184">
                  <c:v>13.203738</c:v>
                </c:pt>
                <c:pt idx="1185">
                  <c:v>13.20839</c:v>
                </c:pt>
                <c:pt idx="1186">
                  <c:v>13.213039999999999</c:v>
                </c:pt>
                <c:pt idx="1187">
                  <c:v>13.217688000000001</c:v>
                </c:pt>
                <c:pt idx="1188">
                  <c:v>13.226979999999999</c:v>
                </c:pt>
                <c:pt idx="1189">
                  <c:v>13.231624</c:v>
                </c:pt>
                <c:pt idx="1190">
                  <c:v>13.236266000000001</c:v>
                </c:pt>
                <c:pt idx="1191">
                  <c:v>13.240906000000001</c:v>
                </c:pt>
                <c:pt idx="1192">
                  <c:v>13.245544000000001</c:v>
                </c:pt>
                <c:pt idx="1193">
                  <c:v>13.250181</c:v>
                </c:pt>
                <c:pt idx="1194">
                  <c:v>13.254816999999999</c:v>
                </c:pt>
                <c:pt idx="1195">
                  <c:v>13.264082999999999</c:v>
                </c:pt>
                <c:pt idx="1196">
                  <c:v>13.268713</c:v>
                </c:pt>
                <c:pt idx="1197">
                  <c:v>13.273342</c:v>
                </c:pt>
                <c:pt idx="1198">
                  <c:v>13.277969000000001</c:v>
                </c:pt>
                <c:pt idx="1199">
                  <c:v>13.287219</c:v>
                </c:pt>
                <c:pt idx="1200">
                  <c:v>13.291841</c:v>
                </c:pt>
                <c:pt idx="1201">
                  <c:v>13.301081</c:v>
                </c:pt>
                <c:pt idx="1202">
                  <c:v>13.305699000000001</c:v>
                </c:pt>
                <c:pt idx="1203">
                  <c:v>13.310314999999999</c:v>
                </c:pt>
                <c:pt idx="1204">
                  <c:v>13.31493</c:v>
                </c:pt>
                <c:pt idx="1205">
                  <c:v>13.319542</c:v>
                </c:pt>
                <c:pt idx="1206">
                  <c:v>13.324154</c:v>
                </c:pt>
                <c:pt idx="1207">
                  <c:v>13.328763</c:v>
                </c:pt>
                <c:pt idx="1208">
                  <c:v>13.337978</c:v>
                </c:pt>
                <c:pt idx="1209">
                  <c:v>13.342582999999999</c:v>
                </c:pt>
                <c:pt idx="1210">
                  <c:v>13.347186000000001</c:v>
                </c:pt>
                <c:pt idx="1211">
                  <c:v>13.351788000000001</c:v>
                </c:pt>
                <c:pt idx="1212">
                  <c:v>13.356388000000001</c:v>
                </c:pt>
                <c:pt idx="1213">
                  <c:v>13.360986</c:v>
                </c:pt>
                <c:pt idx="1214">
                  <c:v>13.365583000000001</c:v>
                </c:pt>
                <c:pt idx="1215">
                  <c:v>13.374772</c:v>
                </c:pt>
                <c:pt idx="1216">
                  <c:v>13.379364000000001</c:v>
                </c:pt>
                <c:pt idx="1217">
                  <c:v>13.383955</c:v>
                </c:pt>
                <c:pt idx="1218">
                  <c:v>13.388544</c:v>
                </c:pt>
                <c:pt idx="1219">
                  <c:v>13.393132</c:v>
                </c:pt>
                <c:pt idx="1220">
                  <c:v>13.397717</c:v>
                </c:pt>
                <c:pt idx="1221">
                  <c:v>13.402302000000001</c:v>
                </c:pt>
                <c:pt idx="1222">
                  <c:v>13.411466000000001</c:v>
                </c:pt>
                <c:pt idx="1223">
                  <c:v>13.416045</c:v>
                </c:pt>
                <c:pt idx="1224">
                  <c:v>13.420623000000001</c:v>
                </c:pt>
                <c:pt idx="1225">
                  <c:v>13.4252</c:v>
                </c:pt>
                <c:pt idx="1226">
                  <c:v>13.434348</c:v>
                </c:pt>
                <c:pt idx="1227">
                  <c:v>13.43892</c:v>
                </c:pt>
                <c:pt idx="1228">
                  <c:v>13.452626</c:v>
                </c:pt>
                <c:pt idx="1229">
                  <c:v>13.457191999999999</c:v>
                </c:pt>
                <c:pt idx="1230">
                  <c:v>13.461755999999999</c:v>
                </c:pt>
                <c:pt idx="1231">
                  <c:v>13.466319</c:v>
                </c:pt>
                <c:pt idx="1232">
                  <c:v>13.470879999999999</c:v>
                </c:pt>
                <c:pt idx="1233">
                  <c:v>13.475439</c:v>
                </c:pt>
                <c:pt idx="1234">
                  <c:v>13.484553</c:v>
                </c:pt>
                <c:pt idx="1235">
                  <c:v>13.489108</c:v>
                </c:pt>
                <c:pt idx="1236">
                  <c:v>13.493660999999999</c:v>
                </c:pt>
                <c:pt idx="1237">
                  <c:v>13.498213</c:v>
                </c:pt>
                <c:pt idx="1238">
                  <c:v>13.502763</c:v>
                </c:pt>
                <c:pt idx="1239">
                  <c:v>13.507312000000001</c:v>
                </c:pt>
                <c:pt idx="1240">
                  <c:v>13.511858999999999</c:v>
                </c:pt>
                <c:pt idx="1241">
                  <c:v>13.520949</c:v>
                </c:pt>
                <c:pt idx="1242">
                  <c:v>13.525492</c:v>
                </c:pt>
                <c:pt idx="1243">
                  <c:v>13.530033</c:v>
                </c:pt>
                <c:pt idx="1244">
                  <c:v>13.534572000000001</c:v>
                </c:pt>
                <c:pt idx="1245">
                  <c:v>13.539110000000001</c:v>
                </c:pt>
                <c:pt idx="1246">
                  <c:v>13.543647</c:v>
                </c:pt>
                <c:pt idx="1247">
                  <c:v>13.548181</c:v>
                </c:pt>
                <c:pt idx="1248">
                  <c:v>13.557247</c:v>
                </c:pt>
                <c:pt idx="1249">
                  <c:v>13.561776999999999</c:v>
                </c:pt>
                <c:pt idx="1250">
                  <c:v>13.566306000000001</c:v>
                </c:pt>
                <c:pt idx="1251">
                  <c:v>13.570834</c:v>
                </c:pt>
                <c:pt idx="1252">
                  <c:v>13.579884</c:v>
                </c:pt>
                <c:pt idx="1253">
                  <c:v>13.584407000000001</c:v>
                </c:pt>
                <c:pt idx="1254">
                  <c:v>13.593448</c:v>
                </c:pt>
                <c:pt idx="1255">
                  <c:v>13.597966</c:v>
                </c:pt>
                <c:pt idx="1256">
                  <c:v>13.602482999999999</c:v>
                </c:pt>
                <c:pt idx="1257">
                  <c:v>13.606998000000001</c:v>
                </c:pt>
                <c:pt idx="1258">
                  <c:v>13.611511999999999</c:v>
                </c:pt>
                <c:pt idx="1259">
                  <c:v>13.616025</c:v>
                </c:pt>
                <c:pt idx="1260">
                  <c:v>13.620535</c:v>
                </c:pt>
                <c:pt idx="1261">
                  <c:v>13.629553</c:v>
                </c:pt>
                <c:pt idx="1262">
                  <c:v>13.634059000000001</c:v>
                </c:pt>
                <c:pt idx="1263">
                  <c:v>13.638564000000001</c:v>
                </c:pt>
                <c:pt idx="1264">
                  <c:v>13.643067</c:v>
                </c:pt>
                <c:pt idx="1265">
                  <c:v>13.647569000000001</c:v>
                </c:pt>
                <c:pt idx="1266">
                  <c:v>13.65207</c:v>
                </c:pt>
                <c:pt idx="1267">
                  <c:v>13.656568999999999</c:v>
                </c:pt>
                <c:pt idx="1268">
                  <c:v>13.670057</c:v>
                </c:pt>
                <c:pt idx="1269">
                  <c:v>13.67455</c:v>
                </c:pt>
                <c:pt idx="1270">
                  <c:v>13.679041</c:v>
                </c:pt>
                <c:pt idx="1271">
                  <c:v>13.683531</c:v>
                </c:pt>
                <c:pt idx="1272">
                  <c:v>13.68802</c:v>
                </c:pt>
                <c:pt idx="1273">
                  <c:v>13.692507000000001</c:v>
                </c:pt>
                <c:pt idx="1274">
                  <c:v>13.701477000000001</c:v>
                </c:pt>
                <c:pt idx="1275">
                  <c:v>13.705959999999999</c:v>
                </c:pt>
                <c:pt idx="1276">
                  <c:v>13.710440999999999</c:v>
                </c:pt>
                <c:pt idx="1277">
                  <c:v>13.714921</c:v>
                </c:pt>
                <c:pt idx="1278">
                  <c:v>13.723876000000001</c:v>
                </c:pt>
                <c:pt idx="1279">
                  <c:v>13.728351</c:v>
                </c:pt>
                <c:pt idx="1280">
                  <c:v>13.737297999999999</c:v>
                </c:pt>
                <c:pt idx="1281">
                  <c:v>13.741769</c:v>
                </c:pt>
                <c:pt idx="1282">
                  <c:v>13.746238999999999</c:v>
                </c:pt>
                <c:pt idx="1283">
                  <c:v>13.750707</c:v>
                </c:pt>
                <c:pt idx="1284">
                  <c:v>13.755172999999999</c:v>
                </c:pt>
                <c:pt idx="1285">
                  <c:v>13.759639</c:v>
                </c:pt>
                <c:pt idx="1286">
                  <c:v>13.764101999999999</c:v>
                </c:pt>
                <c:pt idx="1287">
                  <c:v>13.773026</c:v>
                </c:pt>
                <c:pt idx="1288">
                  <c:v>13.777485</c:v>
                </c:pt>
                <c:pt idx="1289">
                  <c:v>13.781943</c:v>
                </c:pt>
                <c:pt idx="1290">
                  <c:v>13.7864</c:v>
                </c:pt>
                <c:pt idx="1291">
                  <c:v>13.790855000000001</c:v>
                </c:pt>
                <c:pt idx="1292">
                  <c:v>13.795308</c:v>
                </c:pt>
                <c:pt idx="1293">
                  <c:v>13.799761</c:v>
                </c:pt>
                <c:pt idx="1294">
                  <c:v>13.808661000000001</c:v>
                </c:pt>
                <c:pt idx="1295">
                  <c:v>13.813109000000001</c:v>
                </c:pt>
                <c:pt idx="1296">
                  <c:v>13.817555</c:v>
                </c:pt>
                <c:pt idx="1297">
                  <c:v>13.821999999999999</c:v>
                </c:pt>
                <c:pt idx="1298">
                  <c:v>13.826444</c:v>
                </c:pt>
                <c:pt idx="1299">
                  <c:v>13.830886</c:v>
                </c:pt>
                <c:pt idx="1300">
                  <c:v>13.835326999999999</c:v>
                </c:pt>
                <c:pt idx="1301">
                  <c:v>13.844205000000001</c:v>
                </c:pt>
                <c:pt idx="1302">
                  <c:v>13.848641000000001</c:v>
                </c:pt>
                <c:pt idx="1303">
                  <c:v>13.853076</c:v>
                </c:pt>
                <c:pt idx="1304">
                  <c:v>13.85751</c:v>
                </c:pt>
                <c:pt idx="1305">
                  <c:v>13.866372999999999</c:v>
                </c:pt>
                <c:pt idx="1306">
                  <c:v>13.870801999999999</c:v>
                </c:pt>
                <c:pt idx="1307">
                  <c:v>13.879657</c:v>
                </c:pt>
                <c:pt idx="1308">
                  <c:v>13.884081999999999</c:v>
                </c:pt>
                <c:pt idx="1309">
                  <c:v>13.888506</c:v>
                </c:pt>
                <c:pt idx="1310">
                  <c:v>13.892927999999999</c:v>
                </c:pt>
                <c:pt idx="1311">
                  <c:v>13.897349</c:v>
                </c:pt>
                <c:pt idx="1312">
                  <c:v>13.901769</c:v>
                </c:pt>
                <c:pt idx="1313">
                  <c:v>13.906186999999999</c:v>
                </c:pt>
                <c:pt idx="1314">
                  <c:v>13.915018999999999</c:v>
                </c:pt>
                <c:pt idx="1315">
                  <c:v>13.919433</c:v>
                </c:pt>
                <c:pt idx="1316">
                  <c:v>13.923845999999999</c:v>
                </c:pt>
                <c:pt idx="1317">
                  <c:v>13.928257</c:v>
                </c:pt>
                <c:pt idx="1318">
                  <c:v>13.932667</c:v>
                </c:pt>
                <c:pt idx="1319">
                  <c:v>13.937075</c:v>
                </c:pt>
                <c:pt idx="1320">
                  <c:v>13.941482000000001</c:v>
                </c:pt>
                <c:pt idx="1321">
                  <c:v>13.950291999999999</c:v>
                </c:pt>
                <c:pt idx="1322">
                  <c:v>13.954694999999999</c:v>
                </c:pt>
                <c:pt idx="1323">
                  <c:v>13.959096000000001</c:v>
                </c:pt>
                <c:pt idx="1324">
                  <c:v>13.963495999999999</c:v>
                </c:pt>
                <c:pt idx="1325">
                  <c:v>13.967895</c:v>
                </c:pt>
                <c:pt idx="1326">
                  <c:v>13.972291999999999</c:v>
                </c:pt>
                <c:pt idx="1327">
                  <c:v>13.976687999999999</c:v>
                </c:pt>
                <c:pt idx="1328">
                  <c:v>13.985476</c:v>
                </c:pt>
                <c:pt idx="1329">
                  <c:v>13.989867</c:v>
                </c:pt>
                <c:pt idx="1330">
                  <c:v>13.994258</c:v>
                </c:pt>
                <c:pt idx="1331">
                  <c:v>13.998647</c:v>
                </c:pt>
                <c:pt idx="1332">
                  <c:v>14.00742</c:v>
                </c:pt>
                <c:pt idx="1333">
                  <c:v>14.011805000000001</c:v>
                </c:pt>
                <c:pt idx="1334">
                  <c:v>14.020571</c:v>
                </c:pt>
                <c:pt idx="1335">
                  <c:v>14.024952000000001</c:v>
                </c:pt>
                <c:pt idx="1336">
                  <c:v>14.029331000000001</c:v>
                </c:pt>
                <c:pt idx="1337">
                  <c:v>14.033709</c:v>
                </c:pt>
                <c:pt idx="1338">
                  <c:v>14.038086</c:v>
                </c:pt>
                <c:pt idx="1339">
                  <c:v>14.042460999999999</c:v>
                </c:pt>
                <c:pt idx="1340">
                  <c:v>14.046835</c:v>
                </c:pt>
                <c:pt idx="1341">
                  <c:v>14.055579</c:v>
                </c:pt>
                <c:pt idx="1342">
                  <c:v>14.059948</c:v>
                </c:pt>
                <c:pt idx="1343">
                  <c:v>14.064317000000001</c:v>
                </c:pt>
                <c:pt idx="1344">
                  <c:v>14.068683999999999</c:v>
                </c:pt>
                <c:pt idx="1345">
                  <c:v>14.07305</c:v>
                </c:pt>
                <c:pt idx="1346">
                  <c:v>14.077413999999999</c:v>
                </c:pt>
                <c:pt idx="1347">
                  <c:v>14.081777000000001</c:v>
                </c:pt>
                <c:pt idx="1348">
                  <c:v>14.090498999999999</c:v>
                </c:pt>
                <c:pt idx="1349">
                  <c:v>14.094858</c:v>
                </c:pt>
                <c:pt idx="1350">
                  <c:v>14.099216</c:v>
                </c:pt>
                <c:pt idx="1351">
                  <c:v>14.103572</c:v>
                </c:pt>
                <c:pt idx="1352">
                  <c:v>14.107927</c:v>
                </c:pt>
                <c:pt idx="1353">
                  <c:v>14.112280999999999</c:v>
                </c:pt>
                <c:pt idx="1354">
                  <c:v>14.116633</c:v>
                </c:pt>
                <c:pt idx="1355">
                  <c:v>14.125334000000001</c:v>
                </c:pt>
                <c:pt idx="1356">
                  <c:v>14.129682000000001</c:v>
                </c:pt>
                <c:pt idx="1357">
                  <c:v>14.134029</c:v>
                </c:pt>
                <c:pt idx="1358">
                  <c:v>14.138375</c:v>
                </c:pt>
                <c:pt idx="1359">
                  <c:v>14.147062</c:v>
                </c:pt>
                <c:pt idx="1360">
                  <c:v>14.151403</c:v>
                </c:pt>
                <c:pt idx="1361">
                  <c:v>14.160083</c:v>
                </c:pt>
                <c:pt idx="1362">
                  <c:v>14.16442</c:v>
                </c:pt>
                <c:pt idx="1363">
                  <c:v>14.168756</c:v>
                </c:pt>
                <c:pt idx="1364">
                  <c:v>14.173090999999999</c:v>
                </c:pt>
                <c:pt idx="1365">
                  <c:v>14.177424999999999</c:v>
                </c:pt>
                <c:pt idx="1366">
                  <c:v>14.181756999999999</c:v>
                </c:pt>
                <c:pt idx="1367">
                  <c:v>14.186088</c:v>
                </c:pt>
                <c:pt idx="1368">
                  <c:v>14.194746</c:v>
                </c:pt>
                <c:pt idx="1369">
                  <c:v>14.199073</c:v>
                </c:pt>
                <c:pt idx="1370">
                  <c:v>14.203398999999999</c:v>
                </c:pt>
                <c:pt idx="1371">
                  <c:v>14.207723</c:v>
                </c:pt>
                <c:pt idx="1372">
                  <c:v>14.212046000000001</c:v>
                </c:pt>
                <c:pt idx="1373">
                  <c:v>14.216367999999999</c:v>
                </c:pt>
                <c:pt idx="1374">
                  <c:v>14.220688000000001</c:v>
                </c:pt>
                <c:pt idx="1375">
                  <c:v>14.233642</c:v>
                </c:pt>
                <c:pt idx="1376">
                  <c:v>14.237957</c:v>
                </c:pt>
                <c:pt idx="1377">
                  <c:v>14.242271000000001</c:v>
                </c:pt>
                <c:pt idx="1378">
                  <c:v>14.246584</c:v>
                </c:pt>
                <c:pt idx="1379">
                  <c:v>14.250895</c:v>
                </c:pt>
                <c:pt idx="1380">
                  <c:v>14.255205</c:v>
                </c:pt>
                <c:pt idx="1381">
                  <c:v>14.263821</c:v>
                </c:pt>
                <c:pt idx="1382">
                  <c:v>14.268127</c:v>
                </c:pt>
                <c:pt idx="1383">
                  <c:v>14.272432</c:v>
                </c:pt>
                <c:pt idx="1384">
                  <c:v>14.276735</c:v>
                </c:pt>
                <c:pt idx="1385">
                  <c:v>14.285337999999999</c:v>
                </c:pt>
                <c:pt idx="1386">
                  <c:v>14.289638</c:v>
                </c:pt>
                <c:pt idx="1387">
                  <c:v>14.298233</c:v>
                </c:pt>
                <c:pt idx="1388">
                  <c:v>14.302529</c:v>
                </c:pt>
                <c:pt idx="1389">
                  <c:v>14.306823</c:v>
                </c:pt>
                <c:pt idx="1390">
                  <c:v>14.311116</c:v>
                </c:pt>
                <c:pt idx="1391">
                  <c:v>14.315408</c:v>
                </c:pt>
                <c:pt idx="1392">
                  <c:v>14.319699</c:v>
                </c:pt>
                <c:pt idx="1393">
                  <c:v>14.323988</c:v>
                </c:pt>
                <c:pt idx="1394">
                  <c:v>14.332561999999999</c:v>
                </c:pt>
                <c:pt idx="1395">
                  <c:v>14.336848</c:v>
                </c:pt>
                <c:pt idx="1396">
                  <c:v>14.341132</c:v>
                </c:pt>
                <c:pt idx="1397">
                  <c:v>14.345414999999999</c:v>
                </c:pt>
                <c:pt idx="1398">
                  <c:v>14.349696</c:v>
                </c:pt>
                <c:pt idx="1399">
                  <c:v>14.353977</c:v>
                </c:pt>
                <c:pt idx="1400">
                  <c:v>14.358256000000001</c:v>
                </c:pt>
                <c:pt idx="1401">
                  <c:v>14.366809999999999</c:v>
                </c:pt>
                <c:pt idx="1402">
                  <c:v>14.371085000000001</c:v>
                </c:pt>
                <c:pt idx="1403">
                  <c:v>14.375359</c:v>
                </c:pt>
                <c:pt idx="1404">
                  <c:v>14.379632000000001</c:v>
                </c:pt>
                <c:pt idx="1405">
                  <c:v>14.383903</c:v>
                </c:pt>
                <c:pt idx="1406">
                  <c:v>14.388173</c:v>
                </c:pt>
                <c:pt idx="1407">
                  <c:v>14.392442000000001</c:v>
                </c:pt>
                <c:pt idx="1408">
                  <c:v>14.400976</c:v>
                </c:pt>
                <c:pt idx="1409">
                  <c:v>14.405241</c:v>
                </c:pt>
                <c:pt idx="1410">
                  <c:v>14.409504999999999</c:v>
                </c:pt>
                <c:pt idx="1411">
                  <c:v>14.413767</c:v>
                </c:pt>
                <c:pt idx="1412">
                  <c:v>14.422288999999999</c:v>
                </c:pt>
                <c:pt idx="1413">
                  <c:v>14.426548</c:v>
                </c:pt>
                <c:pt idx="1414">
                  <c:v>14.435060999999999</c:v>
                </c:pt>
                <c:pt idx="1415">
                  <c:v>14.439316</c:v>
                </c:pt>
                <c:pt idx="1416">
                  <c:v>14.443569999999999</c:v>
                </c:pt>
                <c:pt idx="1417">
                  <c:v>14.447822</c:v>
                </c:pt>
                <c:pt idx="1418">
                  <c:v>14.452074</c:v>
                </c:pt>
                <c:pt idx="1419">
                  <c:v>14.456324</c:v>
                </c:pt>
                <c:pt idx="1420">
                  <c:v>14.460572000000001</c:v>
                </c:pt>
                <c:pt idx="1421">
                  <c:v>14.469066</c:v>
                </c:pt>
                <c:pt idx="1422">
                  <c:v>14.473311000000001</c:v>
                </c:pt>
                <c:pt idx="1423">
                  <c:v>14.477555000000001</c:v>
                </c:pt>
                <c:pt idx="1424">
                  <c:v>14.481797</c:v>
                </c:pt>
                <c:pt idx="1425">
                  <c:v>14.486039</c:v>
                </c:pt>
                <c:pt idx="1426">
                  <c:v>14.490278999999999</c:v>
                </c:pt>
                <c:pt idx="1427">
                  <c:v>14.494517</c:v>
                </c:pt>
                <c:pt idx="1428">
                  <c:v>14.502991</c:v>
                </c:pt>
                <c:pt idx="1429">
                  <c:v>14.507225999999999</c:v>
                </c:pt>
                <c:pt idx="1430">
                  <c:v>14.51146</c:v>
                </c:pt>
                <c:pt idx="1431">
                  <c:v>14.515693000000001</c:v>
                </c:pt>
                <c:pt idx="1432">
                  <c:v>14.519924</c:v>
                </c:pt>
                <c:pt idx="1433">
                  <c:v>14.524153999999999</c:v>
                </c:pt>
                <c:pt idx="1434">
                  <c:v>14.528383</c:v>
                </c:pt>
                <c:pt idx="1435">
                  <c:v>14.536837</c:v>
                </c:pt>
                <c:pt idx="1436">
                  <c:v>14.541062999999999</c:v>
                </c:pt>
                <c:pt idx="1437">
                  <c:v>14.545287</c:v>
                </c:pt>
                <c:pt idx="1438">
                  <c:v>14.549509</c:v>
                </c:pt>
                <c:pt idx="1439">
                  <c:v>14.557950999999999</c:v>
                </c:pt>
                <c:pt idx="1440">
                  <c:v>14.56217</c:v>
                </c:pt>
                <c:pt idx="1441">
                  <c:v>14.570605</c:v>
                </c:pt>
                <c:pt idx="1442">
                  <c:v>14.574820000000001</c:v>
                </c:pt>
                <c:pt idx="1443">
                  <c:v>14.579034</c:v>
                </c:pt>
                <c:pt idx="1444">
                  <c:v>14.583247</c:v>
                </c:pt>
                <c:pt idx="1445">
                  <c:v>14.587459000000001</c:v>
                </c:pt>
                <c:pt idx="1446">
                  <c:v>14.591670000000001</c:v>
                </c:pt>
                <c:pt idx="1447">
                  <c:v>14.595879</c:v>
                </c:pt>
                <c:pt idx="1448">
                  <c:v>14.604293999999999</c:v>
                </c:pt>
                <c:pt idx="1449">
                  <c:v>14.608499999999999</c:v>
                </c:pt>
                <c:pt idx="1450">
                  <c:v>14.612704000000001</c:v>
                </c:pt>
                <c:pt idx="1451">
                  <c:v>14.616906999999999</c:v>
                </c:pt>
                <c:pt idx="1452">
                  <c:v>14.62111</c:v>
                </c:pt>
                <c:pt idx="1453">
                  <c:v>14.625310000000001</c:v>
                </c:pt>
                <c:pt idx="1454">
                  <c:v>14.62951</c:v>
                </c:pt>
                <c:pt idx="1455">
                  <c:v>14.637905999999999</c:v>
                </c:pt>
                <c:pt idx="1456">
                  <c:v>14.642102</c:v>
                </c:pt>
                <c:pt idx="1457">
                  <c:v>14.646297000000001</c:v>
                </c:pt>
                <c:pt idx="1458">
                  <c:v>14.65049</c:v>
                </c:pt>
                <c:pt idx="1459">
                  <c:v>14.654683</c:v>
                </c:pt>
                <c:pt idx="1460">
                  <c:v>14.658874000000001</c:v>
                </c:pt>
                <c:pt idx="1461">
                  <c:v>14.663064</c:v>
                </c:pt>
                <c:pt idx="1462">
                  <c:v>14.671441</c:v>
                </c:pt>
                <c:pt idx="1463">
                  <c:v>14.675627</c:v>
                </c:pt>
                <c:pt idx="1464">
                  <c:v>14.679812</c:v>
                </c:pt>
                <c:pt idx="1465">
                  <c:v>14.683996</c:v>
                </c:pt>
                <c:pt idx="1466">
                  <c:v>14.692361</c:v>
                </c:pt>
                <c:pt idx="1467">
                  <c:v>14.696541</c:v>
                </c:pt>
                <c:pt idx="1468">
                  <c:v>14.704898999999999</c:v>
                </c:pt>
                <c:pt idx="1469">
                  <c:v>14.709076</c:v>
                </c:pt>
                <c:pt idx="1470">
                  <c:v>14.713252000000001</c:v>
                </c:pt>
                <c:pt idx="1471">
                  <c:v>14.717426</c:v>
                </c:pt>
                <c:pt idx="1472">
                  <c:v>14.721598999999999</c:v>
                </c:pt>
                <c:pt idx="1473">
                  <c:v>14.725771999999999</c:v>
                </c:pt>
                <c:pt idx="1474">
                  <c:v>14.729943</c:v>
                </c:pt>
                <c:pt idx="1475">
                  <c:v>14.738281000000001</c:v>
                </c:pt>
                <c:pt idx="1476">
                  <c:v>14.742449000000001</c:v>
                </c:pt>
                <c:pt idx="1477">
                  <c:v>14.746615</c:v>
                </c:pt>
                <c:pt idx="1478">
                  <c:v>14.750780000000001</c:v>
                </c:pt>
                <c:pt idx="1479">
                  <c:v>14.754944</c:v>
                </c:pt>
                <c:pt idx="1480">
                  <c:v>14.759107</c:v>
                </c:pt>
                <c:pt idx="1481">
                  <c:v>14.763268</c:v>
                </c:pt>
                <c:pt idx="1482">
                  <c:v>14.775746</c:v>
                </c:pt>
                <c:pt idx="1483">
                  <c:v>14.779902999999999</c:v>
                </c:pt>
                <c:pt idx="1484">
                  <c:v>14.784058999999999</c:v>
                </c:pt>
                <c:pt idx="1485">
                  <c:v>14.788213000000001</c:v>
                </c:pt>
                <c:pt idx="1486">
                  <c:v>14.792367</c:v>
                </c:pt>
                <c:pt idx="1487">
                  <c:v>14.796519</c:v>
                </c:pt>
                <c:pt idx="1488">
                  <c:v>14.804819999999999</c:v>
                </c:pt>
                <c:pt idx="1489">
                  <c:v>14.808968999999999</c:v>
                </c:pt>
                <c:pt idx="1490">
                  <c:v>14.813116000000001</c:v>
                </c:pt>
                <c:pt idx="1491">
                  <c:v>14.817263000000001</c:v>
                </c:pt>
                <c:pt idx="1492">
                  <c:v>14.825552</c:v>
                </c:pt>
                <c:pt idx="1493">
                  <c:v>14.829694999999999</c:v>
                </c:pt>
                <c:pt idx="1494">
                  <c:v>14.842117</c:v>
                </c:pt>
                <c:pt idx="1495">
                  <c:v>14.846254999999999</c:v>
                </c:pt>
                <c:pt idx="1496">
                  <c:v>14.850393</c:v>
                </c:pt>
                <c:pt idx="1497">
                  <c:v>14.854528999999999</c:v>
                </c:pt>
                <c:pt idx="1498">
                  <c:v>14.858663</c:v>
                </c:pt>
                <c:pt idx="1499">
                  <c:v>14.862797</c:v>
                </c:pt>
                <c:pt idx="1500">
                  <c:v>14.871060999999999</c:v>
                </c:pt>
                <c:pt idx="1501">
                  <c:v>14.875190999999999</c:v>
                </c:pt>
                <c:pt idx="1502">
                  <c:v>14.879320999999999</c:v>
                </c:pt>
                <c:pt idx="1503">
                  <c:v>14.883449000000001</c:v>
                </c:pt>
                <c:pt idx="1504">
                  <c:v>14.887575</c:v>
                </c:pt>
                <c:pt idx="1505">
                  <c:v>14.891700999999999</c:v>
                </c:pt>
                <c:pt idx="1506">
                  <c:v>14.895826</c:v>
                </c:pt>
                <c:pt idx="1507">
                  <c:v>14.904071</c:v>
                </c:pt>
                <c:pt idx="1508">
                  <c:v>14.908192</c:v>
                </c:pt>
                <c:pt idx="1509">
                  <c:v>14.912312</c:v>
                </c:pt>
                <c:pt idx="1510">
                  <c:v>14.916430999999999</c:v>
                </c:pt>
                <c:pt idx="1511">
                  <c:v>14.920548999999999</c:v>
                </c:pt>
                <c:pt idx="1512">
                  <c:v>14.924666</c:v>
                </c:pt>
                <c:pt idx="1513">
                  <c:v>14.928781000000001</c:v>
                </c:pt>
                <c:pt idx="1514">
                  <c:v>14.937009</c:v>
                </c:pt>
                <c:pt idx="1515">
                  <c:v>14.941121000000001</c:v>
                </c:pt>
                <c:pt idx="1516">
                  <c:v>14.945232000000001</c:v>
                </c:pt>
                <c:pt idx="1517">
                  <c:v>14.949341</c:v>
                </c:pt>
                <c:pt idx="1518">
                  <c:v>14.957557</c:v>
                </c:pt>
                <c:pt idx="1519">
                  <c:v>14.961664000000001</c:v>
                </c:pt>
                <c:pt idx="1520">
                  <c:v>14.969873</c:v>
                </c:pt>
                <c:pt idx="1521">
                  <c:v>14.973976</c:v>
                </c:pt>
                <c:pt idx="1522">
                  <c:v>14.978078</c:v>
                </c:pt>
                <c:pt idx="1523">
                  <c:v>14.982179</c:v>
                </c:pt>
                <c:pt idx="1524">
                  <c:v>14.986279</c:v>
                </c:pt>
                <c:pt idx="1525">
                  <c:v>14.990377000000001</c:v>
                </c:pt>
                <c:pt idx="1526">
                  <c:v>14.994475</c:v>
                </c:pt>
                <c:pt idx="1527">
                  <c:v>15.002666</c:v>
                </c:pt>
                <c:pt idx="1528">
                  <c:v>15.00676</c:v>
                </c:pt>
                <c:pt idx="1529">
                  <c:v>15.010852999999999</c:v>
                </c:pt>
                <c:pt idx="1530">
                  <c:v>15.014945000000001</c:v>
                </c:pt>
                <c:pt idx="1531">
                  <c:v>15.019036</c:v>
                </c:pt>
                <c:pt idx="1532">
                  <c:v>15.023125</c:v>
                </c:pt>
                <c:pt idx="1533">
                  <c:v>15.027214000000001</c:v>
                </c:pt>
                <c:pt idx="1534">
                  <c:v>15.035387</c:v>
                </c:pt>
                <c:pt idx="1535">
                  <c:v>15.039472</c:v>
                </c:pt>
                <c:pt idx="1536">
                  <c:v>15.043556000000001</c:v>
                </c:pt>
                <c:pt idx="1537">
                  <c:v>15.047639</c:v>
                </c:pt>
                <c:pt idx="1538">
                  <c:v>15.051721000000001</c:v>
                </c:pt>
                <c:pt idx="1539">
                  <c:v>15.055802</c:v>
                </c:pt>
                <c:pt idx="1540">
                  <c:v>15.059882</c:v>
                </c:pt>
                <c:pt idx="1541">
                  <c:v>15.068037</c:v>
                </c:pt>
                <c:pt idx="1542">
                  <c:v>15.072113999999999</c:v>
                </c:pt>
                <c:pt idx="1543">
                  <c:v>15.076188999999999</c:v>
                </c:pt>
                <c:pt idx="1544">
                  <c:v>15.080263</c:v>
                </c:pt>
                <c:pt idx="1545">
                  <c:v>15.088407999999999</c:v>
                </c:pt>
                <c:pt idx="1546">
                  <c:v>15.092479000000001</c:v>
                </c:pt>
                <c:pt idx="1547">
                  <c:v>15.100617</c:v>
                </c:pt>
                <c:pt idx="1548">
                  <c:v>15.104685</c:v>
                </c:pt>
                <c:pt idx="1549">
                  <c:v>15.108751</c:v>
                </c:pt>
                <c:pt idx="1550">
                  <c:v>15.112816</c:v>
                </c:pt>
                <c:pt idx="1551">
                  <c:v>15.11688</c:v>
                </c:pt>
                <c:pt idx="1552">
                  <c:v>15.120944</c:v>
                </c:pt>
                <c:pt idx="1553">
                  <c:v>15.125006000000001</c:v>
                </c:pt>
                <c:pt idx="1554">
                  <c:v>15.133126000000001</c:v>
                </c:pt>
                <c:pt idx="1555">
                  <c:v>15.137185000000001</c:v>
                </c:pt>
                <c:pt idx="1556">
                  <c:v>15.141242999999999</c:v>
                </c:pt>
                <c:pt idx="1557">
                  <c:v>15.145300000000001</c:v>
                </c:pt>
                <c:pt idx="1558">
                  <c:v>15.149355</c:v>
                </c:pt>
                <c:pt idx="1559">
                  <c:v>15.153409</c:v>
                </c:pt>
                <c:pt idx="1560">
                  <c:v>15.157463</c:v>
                </c:pt>
                <c:pt idx="1561">
                  <c:v>15.165566</c:v>
                </c:pt>
                <c:pt idx="1562">
                  <c:v>15.169616</c:v>
                </c:pt>
                <c:pt idx="1563">
                  <c:v>15.173665</c:v>
                </c:pt>
                <c:pt idx="1564">
                  <c:v>15.177713000000001</c:v>
                </c:pt>
                <c:pt idx="1565">
                  <c:v>15.181760000000001</c:v>
                </c:pt>
                <c:pt idx="1566">
                  <c:v>15.185805999999999</c:v>
                </c:pt>
                <c:pt idx="1567">
                  <c:v>15.189851000000001</c:v>
                </c:pt>
                <c:pt idx="1568">
                  <c:v>15.197937</c:v>
                </c:pt>
                <c:pt idx="1569">
                  <c:v>15.201978</c:v>
                </c:pt>
                <c:pt idx="1570">
                  <c:v>15.206019</c:v>
                </c:pt>
                <c:pt idx="1571">
                  <c:v>15.210058</c:v>
                </c:pt>
                <c:pt idx="1572">
                  <c:v>15.218133</c:v>
                </c:pt>
                <c:pt idx="1573">
                  <c:v>15.222168999999999</c:v>
                </c:pt>
                <c:pt idx="1574">
                  <c:v>15.230238</c:v>
                </c:pt>
                <c:pt idx="1575">
                  <c:v>15.234271</c:v>
                </c:pt>
                <c:pt idx="1576">
                  <c:v>15.238303</c:v>
                </c:pt>
                <c:pt idx="1577">
                  <c:v>15.242334</c:v>
                </c:pt>
                <c:pt idx="1578">
                  <c:v>15.246364</c:v>
                </c:pt>
                <c:pt idx="1579">
                  <c:v>15.250392</c:v>
                </c:pt>
                <c:pt idx="1580">
                  <c:v>15.25442</c:v>
                </c:pt>
                <c:pt idx="1581">
                  <c:v>15.262472000000001</c:v>
                </c:pt>
                <c:pt idx="1582">
                  <c:v>15.266496</c:v>
                </c:pt>
                <c:pt idx="1583">
                  <c:v>15.270519</c:v>
                </c:pt>
                <c:pt idx="1584">
                  <c:v>15.274542</c:v>
                </c:pt>
                <c:pt idx="1585">
                  <c:v>15.278563</c:v>
                </c:pt>
                <c:pt idx="1586">
                  <c:v>15.282583000000001</c:v>
                </c:pt>
                <c:pt idx="1587">
                  <c:v>15.286602</c:v>
                </c:pt>
                <c:pt idx="1588">
                  <c:v>15.298653</c:v>
                </c:pt>
                <c:pt idx="1589">
                  <c:v>15.302668000000001</c:v>
                </c:pt>
                <c:pt idx="1590">
                  <c:v>15.306682</c:v>
                </c:pt>
                <c:pt idx="1591">
                  <c:v>15.310695000000001</c:v>
                </c:pt>
                <c:pt idx="1592">
                  <c:v>15.314705999999999</c:v>
                </c:pt>
                <c:pt idx="1593">
                  <c:v>15.318716999999999</c:v>
                </c:pt>
                <c:pt idx="1594">
                  <c:v>15.326734999999999</c:v>
                </c:pt>
                <c:pt idx="1595">
                  <c:v>15.330743</c:v>
                </c:pt>
                <c:pt idx="1596">
                  <c:v>15.334749</c:v>
                </c:pt>
                <c:pt idx="1597">
                  <c:v>15.338754</c:v>
                </c:pt>
                <c:pt idx="1598">
                  <c:v>15.346762</c:v>
                </c:pt>
                <c:pt idx="1599">
                  <c:v>15.350764</c:v>
                </c:pt>
                <c:pt idx="1600">
                  <c:v>15.358765999999999</c:v>
                </c:pt>
                <c:pt idx="1601">
                  <c:v>15.362765</c:v>
                </c:pt>
                <c:pt idx="1602">
                  <c:v>15.366763000000001</c:v>
                </c:pt>
                <c:pt idx="1603">
                  <c:v>15.370760000000001</c:v>
                </c:pt>
                <c:pt idx="1604">
                  <c:v>15.374756</c:v>
                </c:pt>
                <c:pt idx="1605">
                  <c:v>15.378750999999999</c:v>
                </c:pt>
                <c:pt idx="1606">
                  <c:v>15.382745</c:v>
                </c:pt>
                <c:pt idx="1607">
                  <c:v>15.39073</c:v>
                </c:pt>
                <c:pt idx="1608">
                  <c:v>15.394721000000001</c:v>
                </c:pt>
                <c:pt idx="1609">
                  <c:v>15.398711</c:v>
                </c:pt>
                <c:pt idx="1610">
                  <c:v>15.402699999999999</c:v>
                </c:pt>
                <c:pt idx="1611">
                  <c:v>15.406687</c:v>
                </c:pt>
                <c:pt idx="1612">
                  <c:v>15.410674</c:v>
                </c:pt>
                <c:pt idx="1613">
                  <c:v>15.41466</c:v>
                </c:pt>
                <c:pt idx="1614">
                  <c:v>15.422628</c:v>
                </c:pt>
                <c:pt idx="1615">
                  <c:v>15.426610999999999</c:v>
                </c:pt>
                <c:pt idx="1616">
                  <c:v>15.430592000000001</c:v>
                </c:pt>
                <c:pt idx="1617">
                  <c:v>15.434573</c:v>
                </c:pt>
                <c:pt idx="1618">
                  <c:v>15.438552</c:v>
                </c:pt>
                <c:pt idx="1619">
                  <c:v>15.442531000000001</c:v>
                </c:pt>
                <c:pt idx="1620">
                  <c:v>15.446508</c:v>
                </c:pt>
                <c:pt idx="1621">
                  <c:v>15.454459999999999</c:v>
                </c:pt>
                <c:pt idx="1622">
                  <c:v>15.458434</c:v>
                </c:pt>
                <c:pt idx="1623">
                  <c:v>15.462408</c:v>
                </c:pt>
                <c:pt idx="1624">
                  <c:v>15.466379999999999</c:v>
                </c:pt>
                <c:pt idx="1625">
                  <c:v>15.474322000000001</c:v>
                </c:pt>
                <c:pt idx="1626">
                  <c:v>15.478291</c:v>
                </c:pt>
                <c:pt idx="1627">
                  <c:v>15.486227</c:v>
                </c:pt>
                <c:pt idx="1628">
                  <c:v>15.490193</c:v>
                </c:pt>
                <c:pt idx="1629">
                  <c:v>15.494158000000001</c:v>
                </c:pt>
                <c:pt idx="1630">
                  <c:v>15.498122</c:v>
                </c:pt>
                <c:pt idx="1631">
                  <c:v>15.502086</c:v>
                </c:pt>
                <c:pt idx="1632">
                  <c:v>15.506048</c:v>
                </c:pt>
                <c:pt idx="1633">
                  <c:v>15.510009</c:v>
                </c:pt>
                <c:pt idx="1634">
                  <c:v>15.517927999999999</c:v>
                </c:pt>
                <c:pt idx="1635">
                  <c:v>15.521887</c:v>
                </c:pt>
                <c:pt idx="1636">
                  <c:v>15.525843999999999</c:v>
                </c:pt>
                <c:pt idx="1637">
                  <c:v>15.5298</c:v>
                </c:pt>
                <c:pt idx="1638">
                  <c:v>15.533754999999999</c:v>
                </c:pt>
                <c:pt idx="1639">
                  <c:v>15.537709</c:v>
                </c:pt>
                <c:pt idx="1640">
                  <c:v>15.541662000000001</c:v>
                </c:pt>
                <c:pt idx="1641">
                  <c:v>15.549564999999999</c:v>
                </c:pt>
                <c:pt idx="1642">
                  <c:v>15.553515000000001</c:v>
                </c:pt>
                <c:pt idx="1643">
                  <c:v>15.557465000000001</c:v>
                </c:pt>
                <c:pt idx="1644">
                  <c:v>15.561413</c:v>
                </c:pt>
                <c:pt idx="1645">
                  <c:v>15.56536</c:v>
                </c:pt>
                <c:pt idx="1646">
                  <c:v>15.569305999999999</c:v>
                </c:pt>
                <c:pt idx="1647">
                  <c:v>15.573251000000001</c:v>
                </c:pt>
                <c:pt idx="1648">
                  <c:v>15.581137999999999</c:v>
                </c:pt>
                <c:pt idx="1649">
                  <c:v>15.58508</c:v>
                </c:pt>
                <c:pt idx="1650">
                  <c:v>15.589021000000001</c:v>
                </c:pt>
                <c:pt idx="1651">
                  <c:v>15.592961000000001</c:v>
                </c:pt>
                <c:pt idx="1652">
                  <c:v>15.600839000000001</c:v>
                </c:pt>
                <c:pt idx="1653">
                  <c:v>15.604775999999999</c:v>
                </c:pt>
                <c:pt idx="1654">
                  <c:v>15.616581</c:v>
                </c:pt>
                <c:pt idx="1655">
                  <c:v>15.620514</c:v>
                </c:pt>
                <c:pt idx="1656">
                  <c:v>15.624446000000001</c:v>
                </c:pt>
                <c:pt idx="1657">
                  <c:v>15.628378</c:v>
                </c:pt>
                <c:pt idx="1658">
                  <c:v>15.632308</c:v>
                </c:pt>
                <c:pt idx="1659">
                  <c:v>15.636236999999999</c:v>
                </c:pt>
                <c:pt idx="1660">
                  <c:v>15.644092000000001</c:v>
                </c:pt>
                <c:pt idx="1661">
                  <c:v>15.648019</c:v>
                </c:pt>
                <c:pt idx="1662">
                  <c:v>15.651944</c:v>
                </c:pt>
                <c:pt idx="1663">
                  <c:v>15.655868</c:v>
                </c:pt>
                <c:pt idx="1664">
                  <c:v>15.659791999999999</c:v>
                </c:pt>
                <c:pt idx="1665">
                  <c:v>15.663714000000001</c:v>
                </c:pt>
                <c:pt idx="1666">
                  <c:v>15.667635000000001</c:v>
                </c:pt>
                <c:pt idx="1667">
                  <c:v>15.675475</c:v>
                </c:pt>
                <c:pt idx="1668">
                  <c:v>15.679392999999999</c:v>
                </c:pt>
                <c:pt idx="1669">
                  <c:v>15.683311</c:v>
                </c:pt>
                <c:pt idx="1670">
                  <c:v>15.687227</c:v>
                </c:pt>
                <c:pt idx="1671">
                  <c:v>15.691141999999999</c:v>
                </c:pt>
                <c:pt idx="1672">
                  <c:v>15.695057</c:v>
                </c:pt>
                <c:pt idx="1673">
                  <c:v>15.698969999999999</c:v>
                </c:pt>
                <c:pt idx="1674">
                  <c:v>15.706794</c:v>
                </c:pt>
                <c:pt idx="1675">
                  <c:v>15.710705000000001</c:v>
                </c:pt>
                <c:pt idx="1676">
                  <c:v>15.714615</c:v>
                </c:pt>
                <c:pt idx="1677">
                  <c:v>15.718522999999999</c:v>
                </c:pt>
                <c:pt idx="1678">
                  <c:v>15.726338</c:v>
                </c:pt>
                <c:pt idx="1679">
                  <c:v>15.730243</c:v>
                </c:pt>
                <c:pt idx="1680">
                  <c:v>15.738052</c:v>
                </c:pt>
                <c:pt idx="1681">
                  <c:v>15.741955000000001</c:v>
                </c:pt>
                <c:pt idx="1682">
                  <c:v>15.745856</c:v>
                </c:pt>
                <c:pt idx="1683">
                  <c:v>15.749757000000001</c:v>
                </c:pt>
                <c:pt idx="1684">
                  <c:v>15.753657</c:v>
                </c:pt>
                <c:pt idx="1685">
                  <c:v>15.757555999999999</c:v>
                </c:pt>
                <c:pt idx="1686">
                  <c:v>15.761454000000001</c:v>
                </c:pt>
                <c:pt idx="1687">
                  <c:v>15.769247</c:v>
                </c:pt>
                <c:pt idx="1688">
                  <c:v>15.773142</c:v>
                </c:pt>
                <c:pt idx="1689">
                  <c:v>15.777036000000001</c:v>
                </c:pt>
                <c:pt idx="1690">
                  <c:v>15.78093</c:v>
                </c:pt>
                <c:pt idx="1691">
                  <c:v>15.784822</c:v>
                </c:pt>
                <c:pt idx="1692">
                  <c:v>15.788713</c:v>
                </c:pt>
                <c:pt idx="1693">
                  <c:v>15.792603</c:v>
                </c:pt>
                <c:pt idx="1694">
                  <c:v>15.804268</c:v>
                </c:pt>
                <c:pt idx="1695">
                  <c:v>15.808154999999999</c:v>
                </c:pt>
                <c:pt idx="1696">
                  <c:v>15.81204</c:v>
                </c:pt>
                <c:pt idx="1697">
                  <c:v>15.815925</c:v>
                </c:pt>
                <c:pt idx="1698">
                  <c:v>15.819808</c:v>
                </c:pt>
                <c:pt idx="1699">
                  <c:v>15.823691</c:v>
                </c:pt>
                <c:pt idx="1700">
                  <c:v>15.831454000000001</c:v>
                </c:pt>
                <c:pt idx="1701">
                  <c:v>15.835333</c:v>
                </c:pt>
                <c:pt idx="1702">
                  <c:v>15.839212</c:v>
                </c:pt>
                <c:pt idx="1703">
                  <c:v>15.84309</c:v>
                </c:pt>
                <c:pt idx="1704">
                  <c:v>15.850842999999999</c:v>
                </c:pt>
                <c:pt idx="1705">
                  <c:v>15.854718</c:v>
                </c:pt>
                <c:pt idx="1706">
                  <c:v>15.862465</c:v>
                </c:pt>
                <c:pt idx="1707">
                  <c:v>15.866337</c:v>
                </c:pt>
                <c:pt idx="1708">
                  <c:v>15.870208999999999</c:v>
                </c:pt>
                <c:pt idx="1709">
                  <c:v>15.874079</c:v>
                </c:pt>
                <c:pt idx="1710">
                  <c:v>15.877948</c:v>
                </c:pt>
                <c:pt idx="1711">
                  <c:v>15.881817</c:v>
                </c:pt>
                <c:pt idx="1712">
                  <c:v>15.885683999999999</c:v>
                </c:pt>
                <c:pt idx="1713">
                  <c:v>15.893416</c:v>
                </c:pt>
                <c:pt idx="1714">
                  <c:v>15.897281</c:v>
                </c:pt>
                <c:pt idx="1715">
                  <c:v>15.901145</c:v>
                </c:pt>
                <c:pt idx="1716">
                  <c:v>15.905008</c:v>
                </c:pt>
                <c:pt idx="1717">
                  <c:v>15.908868999999999</c:v>
                </c:pt>
                <c:pt idx="1718">
                  <c:v>15.91273</c:v>
                </c:pt>
                <c:pt idx="1719">
                  <c:v>15.916589999999999</c:v>
                </c:pt>
                <c:pt idx="1720">
                  <c:v>15.924307000000001</c:v>
                </c:pt>
                <c:pt idx="1721">
                  <c:v>15.928165</c:v>
                </c:pt>
                <c:pt idx="1722">
                  <c:v>15.932021000000001</c:v>
                </c:pt>
                <c:pt idx="1723">
                  <c:v>15.935876</c:v>
                </c:pt>
                <c:pt idx="1724">
                  <c:v>15.939731</c:v>
                </c:pt>
                <c:pt idx="1725">
                  <c:v>15.943584</c:v>
                </c:pt>
                <c:pt idx="1726">
                  <c:v>15.947436</c:v>
                </c:pt>
                <c:pt idx="1727">
                  <c:v>15.955139000000001</c:v>
                </c:pt>
                <c:pt idx="1728">
                  <c:v>15.958988</c:v>
                </c:pt>
                <c:pt idx="1729">
                  <c:v>15.962837</c:v>
                </c:pt>
                <c:pt idx="1730">
                  <c:v>15.966685</c:v>
                </c:pt>
                <c:pt idx="1731">
                  <c:v>15.974378</c:v>
                </c:pt>
                <c:pt idx="1732">
                  <c:v>15.978223</c:v>
                </c:pt>
                <c:pt idx="1733">
                  <c:v>15.985910000000001</c:v>
                </c:pt>
                <c:pt idx="1734">
                  <c:v>15.989753</c:v>
                </c:pt>
                <c:pt idx="1735">
                  <c:v>15.993594</c:v>
                </c:pt>
                <c:pt idx="1736">
                  <c:v>15.997434999999999</c:v>
                </c:pt>
                <c:pt idx="1737">
                  <c:v>16.001273999999999</c:v>
                </c:pt>
                <c:pt idx="1738">
                  <c:v>16.005113000000001</c:v>
                </c:pt>
                <c:pt idx="1739">
                  <c:v>16.008949999999999</c:v>
                </c:pt>
                <c:pt idx="1740">
                  <c:v>16.016622999999999</c:v>
                </c:pt>
                <c:pt idx="1741">
                  <c:v>16.020458000000001</c:v>
                </c:pt>
                <c:pt idx="1742">
                  <c:v>16.024291999999999</c:v>
                </c:pt>
                <c:pt idx="1743">
                  <c:v>16.028124999999999</c:v>
                </c:pt>
                <c:pt idx="1744">
                  <c:v>16.031956999999998</c:v>
                </c:pt>
                <c:pt idx="1745">
                  <c:v>16.035789000000001</c:v>
                </c:pt>
                <c:pt idx="1746">
                  <c:v>16.039618999999998</c:v>
                </c:pt>
                <c:pt idx="1747">
                  <c:v>16.047277000000001</c:v>
                </c:pt>
                <c:pt idx="1748">
                  <c:v>16.051105</c:v>
                </c:pt>
                <c:pt idx="1749">
                  <c:v>16.054931</c:v>
                </c:pt>
                <c:pt idx="1750">
                  <c:v>16.058757</c:v>
                </c:pt>
                <c:pt idx="1751">
                  <c:v>16.062581999999999</c:v>
                </c:pt>
                <c:pt idx="1752">
                  <c:v>16.066406000000001</c:v>
                </c:pt>
                <c:pt idx="1753">
                  <c:v>16.070229000000001</c:v>
                </c:pt>
                <c:pt idx="1754">
                  <c:v>16.077871999999999</c:v>
                </c:pt>
                <c:pt idx="1755">
                  <c:v>16.081693000000001</c:v>
                </c:pt>
                <c:pt idx="1756">
                  <c:v>16.085512000000001</c:v>
                </c:pt>
                <c:pt idx="1757">
                  <c:v>16.089331000000001</c:v>
                </c:pt>
                <c:pt idx="1758">
                  <c:v>16.096965000000001</c:v>
                </c:pt>
                <c:pt idx="1759">
                  <c:v>16.100781000000001</c:v>
                </c:pt>
                <c:pt idx="1760">
                  <c:v>16.108409999999999</c:v>
                </c:pt>
                <c:pt idx="1761">
                  <c:v>16.112223</c:v>
                </c:pt>
                <c:pt idx="1762">
                  <c:v>16.116035</c:v>
                </c:pt>
                <c:pt idx="1763">
                  <c:v>16.119845999999999</c:v>
                </c:pt>
                <c:pt idx="1764">
                  <c:v>16.123657000000001</c:v>
                </c:pt>
                <c:pt idx="1765">
                  <c:v>16.127465999999998</c:v>
                </c:pt>
                <c:pt idx="1766">
                  <c:v>16.131274999999999</c:v>
                </c:pt>
                <c:pt idx="1767">
                  <c:v>16.138888999999999</c:v>
                </c:pt>
                <c:pt idx="1768">
                  <c:v>16.142695</c:v>
                </c:pt>
                <c:pt idx="1769">
                  <c:v>16.1465</c:v>
                </c:pt>
                <c:pt idx="1770">
                  <c:v>16.150303999999998</c:v>
                </c:pt>
                <c:pt idx="1771">
                  <c:v>16.154107</c:v>
                </c:pt>
                <c:pt idx="1772">
                  <c:v>16.157910000000001</c:v>
                </c:pt>
                <c:pt idx="1773">
                  <c:v>16.161711</c:v>
                </c:pt>
                <c:pt idx="1774">
                  <c:v>16.169311</c:v>
                </c:pt>
                <c:pt idx="1775">
                  <c:v>16.173110000000001</c:v>
                </c:pt>
                <c:pt idx="1776">
                  <c:v>16.176908000000001</c:v>
                </c:pt>
                <c:pt idx="1777">
                  <c:v>16.180705</c:v>
                </c:pt>
                <c:pt idx="1778">
                  <c:v>16.184501000000001</c:v>
                </c:pt>
                <c:pt idx="1779">
                  <c:v>16.188296000000001</c:v>
                </c:pt>
                <c:pt idx="1780">
                  <c:v>16.19209</c:v>
                </c:pt>
                <c:pt idx="1781">
                  <c:v>16.199676</c:v>
                </c:pt>
                <c:pt idx="1782">
                  <c:v>16.203468000000001</c:v>
                </c:pt>
                <c:pt idx="1783">
                  <c:v>16.207257999999999</c:v>
                </c:pt>
                <c:pt idx="1784">
                  <c:v>16.211048000000002</c:v>
                </c:pt>
                <c:pt idx="1785">
                  <c:v>16.218624999999999</c:v>
                </c:pt>
                <c:pt idx="1786">
                  <c:v>16.222413</c:v>
                </c:pt>
                <c:pt idx="1787">
                  <c:v>16.229984000000002</c:v>
                </c:pt>
                <c:pt idx="1788">
                  <c:v>16.233768999999999</c:v>
                </c:pt>
                <c:pt idx="1789">
                  <c:v>16.237552000000001</c:v>
                </c:pt>
                <c:pt idx="1790">
                  <c:v>16.241334999999999</c:v>
                </c:pt>
                <c:pt idx="1791">
                  <c:v>16.245117</c:v>
                </c:pt>
                <c:pt idx="1792">
                  <c:v>16.248898000000001</c:v>
                </c:pt>
                <c:pt idx="1793">
                  <c:v>16.252678</c:v>
                </c:pt>
                <c:pt idx="1794">
                  <c:v>16.260235999999999</c:v>
                </c:pt>
                <c:pt idx="1795">
                  <c:v>16.264012999999998</c:v>
                </c:pt>
                <c:pt idx="1796">
                  <c:v>16.267790000000002</c:v>
                </c:pt>
                <c:pt idx="1797">
                  <c:v>16.271566</c:v>
                </c:pt>
                <c:pt idx="1798">
                  <c:v>16.275341000000001</c:v>
                </c:pt>
                <c:pt idx="1799">
                  <c:v>16.279115000000001</c:v>
                </c:pt>
                <c:pt idx="1800">
                  <c:v>16.282888</c:v>
                </c:pt>
                <c:pt idx="1801">
                  <c:v>16.294201999999999</c:v>
                </c:pt>
                <c:pt idx="1802">
                  <c:v>16.297971</c:v>
                </c:pt>
                <c:pt idx="1803">
                  <c:v>16.301739999999999</c:v>
                </c:pt>
                <c:pt idx="1804">
                  <c:v>16.305508</c:v>
                </c:pt>
                <c:pt idx="1805">
                  <c:v>16.309275</c:v>
                </c:pt>
                <c:pt idx="1806">
                  <c:v>16.313040999999998</c:v>
                </c:pt>
                <c:pt idx="1807">
                  <c:v>16.320571000000001</c:v>
                </c:pt>
                <c:pt idx="1808">
                  <c:v>16.324334</c:v>
                </c:pt>
                <c:pt idx="1809">
                  <c:v>16.328097</c:v>
                </c:pt>
                <c:pt idx="1810">
                  <c:v>16.331859000000001</c:v>
                </c:pt>
                <c:pt idx="1811">
                  <c:v>16.339379999999998</c:v>
                </c:pt>
                <c:pt idx="1812">
                  <c:v>16.343139000000001</c:v>
                </c:pt>
                <c:pt idx="1813">
                  <c:v>16.350655</c:v>
                </c:pt>
                <c:pt idx="1814">
                  <c:v>16.354412</c:v>
                </c:pt>
                <c:pt idx="1815">
                  <c:v>16.358167000000002</c:v>
                </c:pt>
                <c:pt idx="1816">
                  <c:v>16.361922</c:v>
                </c:pt>
                <c:pt idx="1817">
                  <c:v>16.365676000000001</c:v>
                </c:pt>
                <c:pt idx="1818">
                  <c:v>16.369429</c:v>
                </c:pt>
                <c:pt idx="1819">
                  <c:v>16.373182</c:v>
                </c:pt>
                <c:pt idx="1820">
                  <c:v>16.380683999999999</c:v>
                </c:pt>
                <c:pt idx="1821">
                  <c:v>16.384433000000001</c:v>
                </c:pt>
                <c:pt idx="1822">
                  <c:v>16.388182</c:v>
                </c:pt>
                <c:pt idx="1823">
                  <c:v>16.391929999999999</c:v>
                </c:pt>
                <c:pt idx="1824">
                  <c:v>16.399424</c:v>
                </c:pt>
                <c:pt idx="1825">
                  <c:v>16.403168999999998</c:v>
                </c:pt>
                <c:pt idx="1826">
                  <c:v>16.410658000000002</c:v>
                </c:pt>
                <c:pt idx="1827">
                  <c:v>16.414400000000001</c:v>
                </c:pt>
                <c:pt idx="1828">
                  <c:v>16.418142</c:v>
                </c:pt>
                <c:pt idx="1829">
                  <c:v>16.421883999999999</c:v>
                </c:pt>
                <c:pt idx="1830">
                  <c:v>16.425623999999999</c:v>
                </c:pt>
                <c:pt idx="1831">
                  <c:v>16.429362999999999</c:v>
                </c:pt>
                <c:pt idx="1832">
                  <c:v>16.433102000000002</c:v>
                </c:pt>
                <c:pt idx="1833">
                  <c:v>16.440577000000001</c:v>
                </c:pt>
                <c:pt idx="1834">
                  <c:v>16.444313000000001</c:v>
                </c:pt>
                <c:pt idx="1835">
                  <c:v>16.448048</c:v>
                </c:pt>
                <c:pt idx="1836">
                  <c:v>16.451782000000001</c:v>
                </c:pt>
                <c:pt idx="1837">
                  <c:v>16.459249</c:v>
                </c:pt>
                <c:pt idx="1838">
                  <c:v>16.462980000000002</c:v>
                </c:pt>
                <c:pt idx="1839">
                  <c:v>16.470441999999998</c:v>
                </c:pt>
                <c:pt idx="1840">
                  <c:v>16.474170999999998</c:v>
                </c:pt>
                <c:pt idx="1841">
                  <c:v>16.477899000000001</c:v>
                </c:pt>
                <c:pt idx="1842">
                  <c:v>16.481627</c:v>
                </c:pt>
                <c:pt idx="1843">
                  <c:v>16.485354000000001</c:v>
                </c:pt>
                <c:pt idx="1844">
                  <c:v>16.489080000000001</c:v>
                </c:pt>
                <c:pt idx="1845">
                  <c:v>16.492805000000001</c:v>
                </c:pt>
                <c:pt idx="1846">
                  <c:v>16.500252</c:v>
                </c:pt>
                <c:pt idx="1847">
                  <c:v>16.503975000000001</c:v>
                </c:pt>
                <c:pt idx="1848">
                  <c:v>16.507697</c:v>
                </c:pt>
                <c:pt idx="1849">
                  <c:v>16.511417000000002</c:v>
                </c:pt>
                <c:pt idx="1850">
                  <c:v>16.515138</c:v>
                </c:pt>
                <c:pt idx="1851">
                  <c:v>16.518857000000001</c:v>
                </c:pt>
                <c:pt idx="1852">
                  <c:v>16.522575</c:v>
                </c:pt>
                <c:pt idx="1853">
                  <c:v>16.530009</c:v>
                </c:pt>
                <c:pt idx="1854">
                  <c:v>16.533725</c:v>
                </c:pt>
                <c:pt idx="1855">
                  <c:v>16.53744</c:v>
                </c:pt>
                <c:pt idx="1856">
                  <c:v>16.541153999999999</c:v>
                </c:pt>
                <c:pt idx="1857">
                  <c:v>16.544868000000001</c:v>
                </c:pt>
                <c:pt idx="1858">
                  <c:v>16.548580000000001</c:v>
                </c:pt>
                <c:pt idx="1859">
                  <c:v>16.552292000000001</c:v>
                </c:pt>
                <c:pt idx="1860">
                  <c:v>16.559712999999999</c:v>
                </c:pt>
                <c:pt idx="1861">
                  <c:v>16.563421999999999</c:v>
                </c:pt>
                <c:pt idx="1862">
                  <c:v>16.567129999999999</c:v>
                </c:pt>
                <c:pt idx="1863">
                  <c:v>16.570837999999998</c:v>
                </c:pt>
                <c:pt idx="1864">
                  <c:v>16.578251000000002</c:v>
                </c:pt>
                <c:pt idx="1865">
                  <c:v>16.581956000000002</c:v>
                </c:pt>
                <c:pt idx="1866">
                  <c:v>16.589362999999999</c:v>
                </c:pt>
                <c:pt idx="1867">
                  <c:v>16.593066</c:v>
                </c:pt>
                <c:pt idx="1868">
                  <c:v>16.596768000000001</c:v>
                </c:pt>
                <c:pt idx="1869">
                  <c:v>16.600467999999999</c:v>
                </c:pt>
                <c:pt idx="1870">
                  <c:v>16.604168999999999</c:v>
                </c:pt>
                <c:pt idx="1871">
                  <c:v>16.607868</c:v>
                </c:pt>
                <c:pt idx="1872">
                  <c:v>16.611566</c:v>
                </c:pt>
                <c:pt idx="1873">
                  <c:v>16.618960999999999</c:v>
                </c:pt>
                <c:pt idx="1874">
                  <c:v>16.622657</c:v>
                </c:pt>
                <c:pt idx="1875">
                  <c:v>16.626352000000001</c:v>
                </c:pt>
                <c:pt idx="1876">
                  <c:v>16.630046</c:v>
                </c:pt>
                <c:pt idx="1877">
                  <c:v>16.63374</c:v>
                </c:pt>
                <c:pt idx="1878">
                  <c:v>16.637432</c:v>
                </c:pt>
                <c:pt idx="1879">
                  <c:v>16.641124000000001</c:v>
                </c:pt>
                <c:pt idx="1880">
                  <c:v>16.648506000000001</c:v>
                </c:pt>
                <c:pt idx="1881">
                  <c:v>16.652194999999999</c:v>
                </c:pt>
                <c:pt idx="1882">
                  <c:v>16.655884</c:v>
                </c:pt>
                <c:pt idx="1883">
                  <c:v>16.659571</c:v>
                </c:pt>
                <c:pt idx="1884">
                  <c:v>16.663257999999999</c:v>
                </c:pt>
                <c:pt idx="1885">
                  <c:v>16.666944000000001</c:v>
                </c:pt>
                <c:pt idx="1886">
                  <c:v>16.670629999999999</c:v>
                </c:pt>
                <c:pt idx="1887">
                  <c:v>16.677997999999999</c:v>
                </c:pt>
                <c:pt idx="1888">
                  <c:v>16.681681000000001</c:v>
                </c:pt>
                <c:pt idx="1889">
                  <c:v>16.685362999999999</c:v>
                </c:pt>
                <c:pt idx="1890">
                  <c:v>16.689043999999999</c:v>
                </c:pt>
                <c:pt idx="1891">
                  <c:v>16.696404000000001</c:v>
                </c:pt>
                <c:pt idx="1892">
                  <c:v>16.700082999999999</c:v>
                </c:pt>
                <c:pt idx="1893">
                  <c:v>16.707438</c:v>
                </c:pt>
                <c:pt idx="1894">
                  <c:v>16.711114999999999</c:v>
                </c:pt>
                <c:pt idx="1895">
                  <c:v>16.714790000000001</c:v>
                </c:pt>
                <c:pt idx="1896">
                  <c:v>16.718464999999998</c:v>
                </c:pt>
                <c:pt idx="1897">
                  <c:v>16.722138999999999</c:v>
                </c:pt>
                <c:pt idx="1898">
                  <c:v>16.725812000000001</c:v>
                </c:pt>
                <c:pt idx="1899">
                  <c:v>16.729485</c:v>
                </c:pt>
                <c:pt idx="1900">
                  <c:v>16.736827000000002</c:v>
                </c:pt>
                <c:pt idx="1901">
                  <c:v>16.740497000000001</c:v>
                </c:pt>
                <c:pt idx="1902">
                  <c:v>16.744166</c:v>
                </c:pt>
                <c:pt idx="1903">
                  <c:v>16.747834999999998</c:v>
                </c:pt>
                <c:pt idx="1904">
                  <c:v>16.751501999999999</c:v>
                </c:pt>
                <c:pt idx="1905">
                  <c:v>16.755168999999999</c:v>
                </c:pt>
                <c:pt idx="1906">
                  <c:v>16.758835000000001</c:v>
                </c:pt>
                <c:pt idx="1907">
                  <c:v>16.769828</c:v>
                </c:pt>
                <c:pt idx="1908">
                  <c:v>16.773491</c:v>
                </c:pt>
                <c:pt idx="1909">
                  <c:v>16.777152000000001</c:v>
                </c:pt>
                <c:pt idx="1910">
                  <c:v>16.780813999999999</c:v>
                </c:pt>
                <c:pt idx="1911">
                  <c:v>16.784473999999999</c:v>
                </c:pt>
                <c:pt idx="1912">
                  <c:v>16.788132999999998</c:v>
                </c:pt>
                <c:pt idx="1913">
                  <c:v>16.795449999999999</c:v>
                </c:pt>
                <c:pt idx="1914">
                  <c:v>16.799106999999999</c:v>
                </c:pt>
                <c:pt idx="1915">
                  <c:v>16.802764</c:v>
                </c:pt>
                <c:pt idx="1916">
                  <c:v>16.806419000000002</c:v>
                </c:pt>
                <c:pt idx="1917">
                  <c:v>16.813728000000001</c:v>
                </c:pt>
                <c:pt idx="1918">
                  <c:v>16.817381000000001</c:v>
                </c:pt>
                <c:pt idx="1919">
                  <c:v>16.824684999999999</c:v>
                </c:pt>
                <c:pt idx="1920">
                  <c:v>16.828336</c:v>
                </c:pt>
                <c:pt idx="1921">
                  <c:v>16.831986000000001</c:v>
                </c:pt>
                <c:pt idx="1922">
                  <c:v>16.835635</c:v>
                </c:pt>
                <c:pt idx="1923">
                  <c:v>16.839283999999999</c:v>
                </c:pt>
                <c:pt idx="1924">
                  <c:v>16.842931</c:v>
                </c:pt>
                <c:pt idx="1925">
                  <c:v>16.846578000000001</c:v>
                </c:pt>
                <c:pt idx="1926">
                  <c:v>16.853869</c:v>
                </c:pt>
                <c:pt idx="1927">
                  <c:v>16.857513999999998</c:v>
                </c:pt>
                <c:pt idx="1928">
                  <c:v>16.861156999999999</c:v>
                </c:pt>
                <c:pt idx="1929">
                  <c:v>16.864799999999999</c:v>
                </c:pt>
                <c:pt idx="1930">
                  <c:v>16.868442000000002</c:v>
                </c:pt>
                <c:pt idx="1931">
                  <c:v>16.872084000000001</c:v>
                </c:pt>
                <c:pt idx="1932">
                  <c:v>16.875724000000002</c:v>
                </c:pt>
                <c:pt idx="1933">
                  <c:v>16.883002999999999</c:v>
                </c:pt>
                <c:pt idx="1934">
                  <c:v>16.886641000000001</c:v>
                </c:pt>
                <c:pt idx="1935">
                  <c:v>16.890279</c:v>
                </c:pt>
                <c:pt idx="1936">
                  <c:v>16.893915</c:v>
                </c:pt>
                <c:pt idx="1937">
                  <c:v>16.897551</c:v>
                </c:pt>
                <c:pt idx="1938">
                  <c:v>16.901185999999999</c:v>
                </c:pt>
                <c:pt idx="1939">
                  <c:v>16.904820000000001</c:v>
                </c:pt>
                <c:pt idx="1940">
                  <c:v>16.912087</c:v>
                </c:pt>
                <c:pt idx="1941">
                  <c:v>16.915718999999999</c:v>
                </c:pt>
                <c:pt idx="1942">
                  <c:v>16.919350000000001</c:v>
                </c:pt>
                <c:pt idx="1943">
                  <c:v>16.922979999999999</c:v>
                </c:pt>
                <c:pt idx="1944">
                  <c:v>16.930239</c:v>
                </c:pt>
                <c:pt idx="1945">
                  <c:v>16.933866999999999</c:v>
                </c:pt>
                <c:pt idx="1946">
                  <c:v>16.941120000000002</c:v>
                </c:pt>
                <c:pt idx="1947">
                  <c:v>16.944745999999999</c:v>
                </c:pt>
                <c:pt idx="1948">
                  <c:v>16.948371000000002</c:v>
                </c:pt>
                <c:pt idx="1949">
                  <c:v>16.951995</c:v>
                </c:pt>
                <c:pt idx="1950">
                  <c:v>16.955618000000001</c:v>
                </c:pt>
                <c:pt idx="1951">
                  <c:v>16.959240999999999</c:v>
                </c:pt>
                <c:pt idx="1952">
                  <c:v>16.962862999999999</c:v>
                </c:pt>
                <c:pt idx="1953">
                  <c:v>16.970103999999999</c:v>
                </c:pt>
                <c:pt idx="1954">
                  <c:v>16.973724000000001</c:v>
                </c:pt>
                <c:pt idx="1955">
                  <c:v>16.977343000000001</c:v>
                </c:pt>
                <c:pt idx="1956">
                  <c:v>16.980961000000001</c:v>
                </c:pt>
                <c:pt idx="1957">
                  <c:v>16.984577999999999</c:v>
                </c:pt>
                <c:pt idx="1958">
                  <c:v>16.988194</c:v>
                </c:pt>
                <c:pt idx="1959">
                  <c:v>16.991810000000001</c:v>
                </c:pt>
                <c:pt idx="1960">
                  <c:v>16.999039</c:v>
                </c:pt>
                <c:pt idx="1961">
                  <c:v>17.002652000000001</c:v>
                </c:pt>
                <c:pt idx="1962">
                  <c:v>17.006264999999999</c:v>
                </c:pt>
                <c:pt idx="1963">
                  <c:v>17.009876999999999</c:v>
                </c:pt>
                <c:pt idx="1964">
                  <c:v>17.013487999999999</c:v>
                </c:pt>
                <c:pt idx="1965">
                  <c:v>17.017098000000001</c:v>
                </c:pt>
                <c:pt idx="1966">
                  <c:v>17.020707000000002</c:v>
                </c:pt>
                <c:pt idx="1967">
                  <c:v>17.027923999999999</c:v>
                </c:pt>
                <c:pt idx="1968">
                  <c:v>17.031531000000001</c:v>
                </c:pt>
                <c:pt idx="1969">
                  <c:v>17.035138</c:v>
                </c:pt>
                <c:pt idx="1970">
                  <c:v>17.038744000000001</c:v>
                </c:pt>
                <c:pt idx="1971">
                  <c:v>17.045953000000001</c:v>
                </c:pt>
                <c:pt idx="1972">
                  <c:v>17.049555999999999</c:v>
                </c:pt>
                <c:pt idx="1973">
                  <c:v>17.060362000000001</c:v>
                </c:pt>
                <c:pt idx="1974">
                  <c:v>17.063962</c:v>
                </c:pt>
                <c:pt idx="1975">
                  <c:v>17.067561999999999</c:v>
                </c:pt>
                <c:pt idx="1976">
                  <c:v>17.071161</c:v>
                </c:pt>
                <c:pt idx="1977">
                  <c:v>17.074759</c:v>
                </c:pt>
                <c:pt idx="1978">
                  <c:v>17.078355999999999</c:v>
                </c:pt>
                <c:pt idx="1979">
                  <c:v>17.085547999999999</c:v>
                </c:pt>
                <c:pt idx="1980">
                  <c:v>17.089144000000001</c:v>
                </c:pt>
                <c:pt idx="1981">
                  <c:v>17.092738000000001</c:v>
                </c:pt>
                <c:pt idx="1982">
                  <c:v>17.096330999999999</c:v>
                </c:pt>
                <c:pt idx="1983">
                  <c:v>17.099924000000001</c:v>
                </c:pt>
                <c:pt idx="1984">
                  <c:v>17.103515999999999</c:v>
                </c:pt>
                <c:pt idx="1985">
                  <c:v>17.107108</c:v>
                </c:pt>
                <c:pt idx="1986">
                  <c:v>17.114287999999998</c:v>
                </c:pt>
                <c:pt idx="1987">
                  <c:v>17.117877</c:v>
                </c:pt>
                <c:pt idx="1988">
                  <c:v>17.121465000000001</c:v>
                </c:pt>
                <c:pt idx="1989">
                  <c:v>17.125053000000001</c:v>
                </c:pt>
                <c:pt idx="1990">
                  <c:v>17.128639</c:v>
                </c:pt>
                <c:pt idx="1991">
                  <c:v>17.132225999999999</c:v>
                </c:pt>
                <c:pt idx="1992">
                  <c:v>17.135811</c:v>
                </c:pt>
                <c:pt idx="1993">
                  <c:v>17.142979</c:v>
                </c:pt>
                <c:pt idx="1994">
                  <c:v>17.146561999999999</c:v>
                </c:pt>
                <c:pt idx="1995">
                  <c:v>17.150144000000001</c:v>
                </c:pt>
                <c:pt idx="1996">
                  <c:v>17.153725999999999</c:v>
                </c:pt>
                <c:pt idx="1997">
                  <c:v>17.160886999999999</c:v>
                </c:pt>
                <c:pt idx="1998">
                  <c:v>17.164466000000001</c:v>
                </c:pt>
                <c:pt idx="1999">
                  <c:v>17.171621999999999</c:v>
                </c:pt>
                <c:pt idx="2000">
                  <c:v>17.175198999999999</c:v>
                </c:pt>
                <c:pt idx="2001">
                  <c:v>17.178775999999999</c:v>
                </c:pt>
                <c:pt idx="2002">
                  <c:v>17.182351000000001</c:v>
                </c:pt>
                <c:pt idx="2003">
                  <c:v>17.185925999999998</c:v>
                </c:pt>
                <c:pt idx="2004">
                  <c:v>17.189499999999999</c:v>
                </c:pt>
                <c:pt idx="2005">
                  <c:v>17.193072999999998</c:v>
                </c:pt>
                <c:pt idx="2006">
                  <c:v>17.200218</c:v>
                </c:pt>
                <c:pt idx="2007">
                  <c:v>17.203789</c:v>
                </c:pt>
                <c:pt idx="2008">
                  <c:v>17.207359</c:v>
                </c:pt>
                <c:pt idx="2009">
                  <c:v>17.210929</c:v>
                </c:pt>
                <c:pt idx="2010">
                  <c:v>17.214497999999999</c:v>
                </c:pt>
                <c:pt idx="2011">
                  <c:v>17.218066</c:v>
                </c:pt>
                <c:pt idx="2012">
                  <c:v>17.221633000000001</c:v>
                </c:pt>
                <c:pt idx="2013">
                  <c:v>17.232330999999999</c:v>
                </c:pt>
                <c:pt idx="2014">
                  <c:v>17.235896</c:v>
                </c:pt>
                <c:pt idx="2015">
                  <c:v>17.239459</c:v>
                </c:pt>
                <c:pt idx="2016">
                  <c:v>17.243022</c:v>
                </c:pt>
                <c:pt idx="2017">
                  <c:v>17.246585</c:v>
                </c:pt>
                <c:pt idx="2018">
                  <c:v>17.250146000000001</c:v>
                </c:pt>
                <c:pt idx="2019">
                  <c:v>17.257266999999999</c:v>
                </c:pt>
                <c:pt idx="2020">
                  <c:v>17.260826000000002</c:v>
                </c:pt>
                <c:pt idx="2021">
                  <c:v>17.264385000000001</c:v>
                </c:pt>
                <c:pt idx="2022">
                  <c:v>17.267942999999999</c:v>
                </c:pt>
                <c:pt idx="2023">
                  <c:v>17.275055999999999</c:v>
                </c:pt>
                <c:pt idx="2024">
                  <c:v>17.278611999999999</c:v>
                </c:pt>
                <c:pt idx="2025">
                  <c:v>17.285720999999999</c:v>
                </c:pt>
                <c:pt idx="2026">
                  <c:v>17.289273999999999</c:v>
                </c:pt>
                <c:pt idx="2027">
                  <c:v>17.292826999999999</c:v>
                </c:pt>
                <c:pt idx="2028">
                  <c:v>17.296379000000002</c:v>
                </c:pt>
                <c:pt idx="2029">
                  <c:v>17.29993</c:v>
                </c:pt>
                <c:pt idx="2030">
                  <c:v>17.303481000000001</c:v>
                </c:pt>
                <c:pt idx="2031">
                  <c:v>17.307030000000001</c:v>
                </c:pt>
                <c:pt idx="2032">
                  <c:v>17.317675000000001</c:v>
                </c:pt>
                <c:pt idx="2033">
                  <c:v>17.321221999999999</c:v>
                </c:pt>
                <c:pt idx="2034">
                  <c:v>17.324769</c:v>
                </c:pt>
                <c:pt idx="2035">
                  <c:v>17.328313999999999</c:v>
                </c:pt>
                <c:pt idx="2036">
                  <c:v>17.331859000000001</c:v>
                </c:pt>
                <c:pt idx="2037">
                  <c:v>17.335402999999999</c:v>
                </c:pt>
                <c:pt idx="2038">
                  <c:v>17.342487999999999</c:v>
                </c:pt>
                <c:pt idx="2039">
                  <c:v>17.346029999999999</c:v>
                </c:pt>
                <c:pt idx="2040">
                  <c:v>17.349571000000001</c:v>
                </c:pt>
                <c:pt idx="2041">
                  <c:v>17.353111999999999</c:v>
                </c:pt>
                <c:pt idx="2042">
                  <c:v>17.356650999999999</c:v>
                </c:pt>
                <c:pt idx="2043">
                  <c:v>17.360189999999999</c:v>
                </c:pt>
                <c:pt idx="2044">
                  <c:v>17.363727999999998</c:v>
                </c:pt>
                <c:pt idx="2045">
                  <c:v>17.370802999999999</c:v>
                </c:pt>
                <c:pt idx="2046">
                  <c:v>17.374338999999999</c:v>
                </c:pt>
                <c:pt idx="2047">
                  <c:v>17.377873999999998</c:v>
                </c:pt>
                <c:pt idx="2048">
                  <c:v>17.381409000000001</c:v>
                </c:pt>
                <c:pt idx="2049">
                  <c:v>17.388476000000001</c:v>
                </c:pt>
                <c:pt idx="2050">
                  <c:v>17.392008000000001</c:v>
                </c:pt>
                <c:pt idx="2051">
                  <c:v>17.399070999999999</c:v>
                </c:pt>
                <c:pt idx="2052">
                  <c:v>17.402601000000001</c:v>
                </c:pt>
                <c:pt idx="2053">
                  <c:v>17.406130999999998</c:v>
                </c:pt>
                <c:pt idx="2054">
                  <c:v>17.409659999999999</c:v>
                </c:pt>
                <c:pt idx="2055">
                  <c:v>17.413188000000002</c:v>
                </c:pt>
                <c:pt idx="2056">
                  <c:v>17.416715</c:v>
                </c:pt>
                <c:pt idx="2057">
                  <c:v>17.420241999999998</c:v>
                </c:pt>
                <c:pt idx="2058">
                  <c:v>17.427292999999999</c:v>
                </c:pt>
                <c:pt idx="2059">
                  <c:v>17.430817999999999</c:v>
                </c:pt>
                <c:pt idx="2060">
                  <c:v>17.434342000000001</c:v>
                </c:pt>
                <c:pt idx="2061">
                  <c:v>17.437864999999999</c:v>
                </c:pt>
                <c:pt idx="2062">
                  <c:v>17.441386999999999</c:v>
                </c:pt>
                <c:pt idx="2063">
                  <c:v>17.444908999999999</c:v>
                </c:pt>
                <c:pt idx="2064">
                  <c:v>17.448429999999998</c:v>
                </c:pt>
                <c:pt idx="2065">
                  <c:v>17.455469999999998</c:v>
                </c:pt>
                <c:pt idx="2066">
                  <c:v>17.458988999999999</c:v>
                </c:pt>
                <c:pt idx="2067">
                  <c:v>17.462506999999999</c:v>
                </c:pt>
                <c:pt idx="2068">
                  <c:v>17.466024999999998</c:v>
                </c:pt>
                <c:pt idx="2069">
                  <c:v>17.469541</c:v>
                </c:pt>
                <c:pt idx="2070">
                  <c:v>17.473057000000001</c:v>
                </c:pt>
                <c:pt idx="2071">
                  <c:v>17.476572999999998</c:v>
                </c:pt>
                <c:pt idx="2072">
                  <c:v>17.483601</c:v>
                </c:pt>
                <c:pt idx="2073">
                  <c:v>17.487114999999999</c:v>
                </c:pt>
                <c:pt idx="2074">
                  <c:v>17.490627</c:v>
                </c:pt>
                <c:pt idx="2075">
                  <c:v>17.494139000000001</c:v>
                </c:pt>
                <c:pt idx="2076">
                  <c:v>17.501159999999999</c:v>
                </c:pt>
                <c:pt idx="2077">
                  <c:v>17.504670000000001</c:v>
                </c:pt>
                <c:pt idx="2078">
                  <c:v>17.515194999999999</c:v>
                </c:pt>
                <c:pt idx="2079">
                  <c:v>17.518702000000001</c:v>
                </c:pt>
                <c:pt idx="2080">
                  <c:v>17.522207999999999</c:v>
                </c:pt>
                <c:pt idx="2081">
                  <c:v>17.525714000000001</c:v>
                </c:pt>
                <c:pt idx="2082">
                  <c:v>17.529218</c:v>
                </c:pt>
                <c:pt idx="2083">
                  <c:v>17.532723000000001</c:v>
                </c:pt>
                <c:pt idx="2084">
                  <c:v>17.539729000000001</c:v>
                </c:pt>
                <c:pt idx="2085">
                  <c:v>17.543230999999999</c:v>
                </c:pt>
                <c:pt idx="2086">
                  <c:v>17.546731999999999</c:v>
                </c:pt>
                <c:pt idx="2087">
                  <c:v>17.550232000000001</c:v>
                </c:pt>
                <c:pt idx="2088">
                  <c:v>17.553732</c:v>
                </c:pt>
                <c:pt idx="2089">
                  <c:v>17.557231999999999</c:v>
                </c:pt>
                <c:pt idx="2090">
                  <c:v>17.56073</c:v>
                </c:pt>
                <c:pt idx="2091">
                  <c:v>17.571221000000001</c:v>
                </c:pt>
                <c:pt idx="2092">
                  <c:v>17.574717</c:v>
                </c:pt>
                <c:pt idx="2093">
                  <c:v>17.581706000000001</c:v>
                </c:pt>
                <c:pt idx="2094">
                  <c:v>17.5852</c:v>
                </c:pt>
                <c:pt idx="2095">
                  <c:v>17.588692999999999</c:v>
                </c:pt>
                <c:pt idx="2096">
                  <c:v>17.595676999999998</c:v>
                </c:pt>
                <c:pt idx="2097">
                  <c:v>17.599167999999999</c:v>
                </c:pt>
                <c:pt idx="2098">
                  <c:v>17.602658000000002</c:v>
                </c:pt>
                <c:pt idx="2099">
                  <c:v>17.606147</c:v>
                </c:pt>
                <c:pt idx="2100">
                  <c:v>17.613123999999999</c:v>
                </c:pt>
                <c:pt idx="2101">
                  <c:v>17.616612</c:v>
                </c:pt>
                <c:pt idx="2102">
                  <c:v>17.623584000000001</c:v>
                </c:pt>
                <c:pt idx="2103">
                  <c:v>17.62707</c:v>
                </c:pt>
                <c:pt idx="2104">
                  <c:v>17.630554</c:v>
                </c:pt>
                <c:pt idx="2105">
                  <c:v>17.634038</c:v>
                </c:pt>
                <c:pt idx="2106">
                  <c:v>17.637522000000001</c:v>
                </c:pt>
                <c:pt idx="2107">
                  <c:v>17.641003999999999</c:v>
                </c:pt>
                <c:pt idx="2108">
                  <c:v>17.644486000000001</c:v>
                </c:pt>
                <c:pt idx="2109">
                  <c:v>17.651447999999998</c:v>
                </c:pt>
                <c:pt idx="2110">
                  <c:v>17.654928000000002</c:v>
                </c:pt>
                <c:pt idx="2111">
                  <c:v>17.658407</c:v>
                </c:pt>
                <c:pt idx="2112">
                  <c:v>17.661885000000002</c:v>
                </c:pt>
                <c:pt idx="2113">
                  <c:v>17.665362999999999</c:v>
                </c:pt>
                <c:pt idx="2114">
                  <c:v>17.668839999999999</c:v>
                </c:pt>
                <c:pt idx="2115">
                  <c:v>17.672315999999999</c:v>
                </c:pt>
                <c:pt idx="2116">
                  <c:v>17.682742000000001</c:v>
                </c:pt>
                <c:pt idx="2117">
                  <c:v>17.686215000000001</c:v>
                </c:pt>
                <c:pt idx="2118">
                  <c:v>17.689688</c:v>
                </c:pt>
                <c:pt idx="2119">
                  <c:v>17.693161</c:v>
                </c:pt>
                <c:pt idx="2120">
                  <c:v>17.696632000000001</c:v>
                </c:pt>
                <c:pt idx="2121">
                  <c:v>17.700102999999999</c:v>
                </c:pt>
                <c:pt idx="2122">
                  <c:v>17.707042999999999</c:v>
                </c:pt>
                <c:pt idx="2123">
                  <c:v>17.710512000000001</c:v>
                </c:pt>
                <c:pt idx="2124">
                  <c:v>17.713979999999999</c:v>
                </c:pt>
                <c:pt idx="2125">
                  <c:v>17.717448000000001</c:v>
                </c:pt>
                <c:pt idx="2126">
                  <c:v>17.724381000000001</c:v>
                </c:pt>
                <c:pt idx="2127">
                  <c:v>17.727846</c:v>
                </c:pt>
                <c:pt idx="2128">
                  <c:v>17.738239</c:v>
                </c:pt>
                <c:pt idx="2129">
                  <c:v>17.741702</c:v>
                </c:pt>
                <c:pt idx="2130">
                  <c:v>17.745163999999999</c:v>
                </c:pt>
                <c:pt idx="2131">
                  <c:v>17.748625000000001</c:v>
                </c:pt>
                <c:pt idx="2132">
                  <c:v>17.752085999999998</c:v>
                </c:pt>
                <c:pt idx="2133">
                  <c:v>17.755545999999999</c:v>
                </c:pt>
                <c:pt idx="2134">
                  <c:v>17.762464000000001</c:v>
                </c:pt>
                <c:pt idx="2135">
                  <c:v>17.765922</c:v>
                </c:pt>
                <c:pt idx="2136">
                  <c:v>17.769380000000002</c:v>
                </c:pt>
                <c:pt idx="2137">
                  <c:v>17.772836000000002</c:v>
                </c:pt>
                <c:pt idx="2138">
                  <c:v>17.779748000000001</c:v>
                </c:pt>
                <c:pt idx="2139">
                  <c:v>17.783203</c:v>
                </c:pt>
                <c:pt idx="2140">
                  <c:v>17.790109999999999</c:v>
                </c:pt>
                <c:pt idx="2141">
                  <c:v>17.793562999999999</c:v>
                </c:pt>
                <c:pt idx="2142">
                  <c:v>17.797014999999998</c:v>
                </c:pt>
                <c:pt idx="2143">
                  <c:v>17.800466</c:v>
                </c:pt>
                <c:pt idx="2144">
                  <c:v>17.803916999999998</c:v>
                </c:pt>
                <c:pt idx="2145">
                  <c:v>17.807366999999999</c:v>
                </c:pt>
                <c:pt idx="2146">
                  <c:v>17.810815999999999</c:v>
                </c:pt>
                <c:pt idx="2147">
                  <c:v>17.817713000000001</c:v>
                </c:pt>
                <c:pt idx="2148">
                  <c:v>17.821159999999999</c:v>
                </c:pt>
                <c:pt idx="2149">
                  <c:v>17.824607</c:v>
                </c:pt>
                <c:pt idx="2150">
                  <c:v>17.828053000000001</c:v>
                </c:pt>
                <c:pt idx="2151">
                  <c:v>17.834942999999999</c:v>
                </c:pt>
                <c:pt idx="2152">
                  <c:v>17.838387000000001</c:v>
                </c:pt>
                <c:pt idx="2153">
                  <c:v>17.845272999999999</c:v>
                </c:pt>
                <c:pt idx="2154">
                  <c:v>17.848714999999999</c:v>
                </c:pt>
                <c:pt idx="2155">
                  <c:v>17.852156999999998</c:v>
                </c:pt>
                <c:pt idx="2156">
                  <c:v>17.855598000000001</c:v>
                </c:pt>
                <c:pt idx="2157">
                  <c:v>17.859038000000002</c:v>
                </c:pt>
                <c:pt idx="2158">
                  <c:v>17.862476999999998</c:v>
                </c:pt>
                <c:pt idx="2159">
                  <c:v>17.865915999999999</c:v>
                </c:pt>
                <c:pt idx="2160">
                  <c:v>17.872790999999999</c:v>
                </c:pt>
                <c:pt idx="2161">
                  <c:v>17.876228000000001</c:v>
                </c:pt>
                <c:pt idx="2162">
                  <c:v>17.879663999999998</c:v>
                </c:pt>
                <c:pt idx="2163">
                  <c:v>17.883099000000001</c:v>
                </c:pt>
                <c:pt idx="2164">
                  <c:v>17.886534000000001</c:v>
                </c:pt>
                <c:pt idx="2165">
                  <c:v>17.893401999999998</c:v>
                </c:pt>
                <c:pt idx="2166">
                  <c:v>17.900266999999999</c:v>
                </c:pt>
                <c:pt idx="2167">
                  <c:v>17.903697999999999</c:v>
                </c:pt>
                <c:pt idx="2168">
                  <c:v>17.907129000000001</c:v>
                </c:pt>
                <c:pt idx="2169">
                  <c:v>17.910558999999999</c:v>
                </c:pt>
                <c:pt idx="2170">
                  <c:v>17.913989000000001</c:v>
                </c:pt>
                <c:pt idx="2171">
                  <c:v>17.917417</c:v>
                </c:pt>
                <c:pt idx="2172">
                  <c:v>17.920846000000001</c:v>
                </c:pt>
                <c:pt idx="2173">
                  <c:v>17.927700000000002</c:v>
                </c:pt>
                <c:pt idx="2174">
                  <c:v>17.931125999999999</c:v>
                </c:pt>
                <c:pt idx="2175">
                  <c:v>17.934552</c:v>
                </c:pt>
                <c:pt idx="2176">
                  <c:v>17.937977</c:v>
                </c:pt>
                <c:pt idx="2177">
                  <c:v>17.944825000000002</c:v>
                </c:pt>
                <c:pt idx="2178">
                  <c:v>17.948248</c:v>
                </c:pt>
                <c:pt idx="2179">
                  <c:v>17.955090999999999</c:v>
                </c:pt>
                <c:pt idx="2180">
                  <c:v>17.958511999999999</c:v>
                </c:pt>
                <c:pt idx="2181">
                  <c:v>17.961932999999998</c:v>
                </c:pt>
                <c:pt idx="2182">
                  <c:v>17.965353</c:v>
                </c:pt>
                <c:pt idx="2183">
                  <c:v>17.968772000000001</c:v>
                </c:pt>
                <c:pt idx="2184">
                  <c:v>17.972190000000001</c:v>
                </c:pt>
                <c:pt idx="2185">
                  <c:v>17.975608000000001</c:v>
                </c:pt>
                <c:pt idx="2186">
                  <c:v>17.982441000000001</c:v>
                </c:pt>
                <c:pt idx="2187">
                  <c:v>17.985856999999999</c:v>
                </c:pt>
                <c:pt idx="2188">
                  <c:v>17.989272</c:v>
                </c:pt>
                <c:pt idx="2189">
                  <c:v>17.992687</c:v>
                </c:pt>
                <c:pt idx="2190">
                  <c:v>17.996100999999999</c:v>
                </c:pt>
                <c:pt idx="2191">
                  <c:v>17.999514000000001</c:v>
                </c:pt>
                <c:pt idx="2192">
                  <c:v>18.002925999999999</c:v>
                </c:pt>
                <c:pt idx="2193">
                  <c:v>18.009748999999999</c:v>
                </c:pt>
                <c:pt idx="2194">
                  <c:v>18.013159999999999</c:v>
                </c:pt>
                <c:pt idx="2195">
                  <c:v>18.016570000000002</c:v>
                </c:pt>
                <c:pt idx="2196">
                  <c:v>18.019978999999999</c:v>
                </c:pt>
                <c:pt idx="2197">
                  <c:v>18.023388000000001</c:v>
                </c:pt>
                <c:pt idx="2198">
                  <c:v>18.026796000000001</c:v>
                </c:pt>
                <c:pt idx="2199">
                  <c:v>18.030203</c:v>
                </c:pt>
                <c:pt idx="2200">
                  <c:v>18.037016000000001</c:v>
                </c:pt>
                <c:pt idx="2201">
                  <c:v>18.040422</c:v>
                </c:pt>
                <c:pt idx="2202">
                  <c:v>18.043827</c:v>
                </c:pt>
                <c:pt idx="2203">
                  <c:v>18.047231</c:v>
                </c:pt>
                <c:pt idx="2204">
                  <c:v>18.054037000000001</c:v>
                </c:pt>
                <c:pt idx="2205">
                  <c:v>18.057438999999999</c:v>
                </c:pt>
                <c:pt idx="2206">
                  <c:v>18.064242</c:v>
                </c:pt>
                <c:pt idx="2207">
                  <c:v>18.067641999999999</c:v>
                </c:pt>
                <c:pt idx="2208">
                  <c:v>18.071041999999998</c:v>
                </c:pt>
                <c:pt idx="2209">
                  <c:v>18.074441</c:v>
                </c:pt>
                <c:pt idx="2210">
                  <c:v>18.077839000000001</c:v>
                </c:pt>
                <c:pt idx="2211">
                  <c:v>18.081237000000002</c:v>
                </c:pt>
                <c:pt idx="2212">
                  <c:v>18.084634000000001</c:v>
                </c:pt>
                <c:pt idx="2213">
                  <c:v>18.091426999999999</c:v>
                </c:pt>
                <c:pt idx="2214">
                  <c:v>18.094822000000001</c:v>
                </c:pt>
                <c:pt idx="2215">
                  <c:v>18.098217000000002</c:v>
                </c:pt>
                <c:pt idx="2216">
                  <c:v>18.105004000000001</c:v>
                </c:pt>
                <c:pt idx="2217">
                  <c:v>18.108395999999999</c:v>
                </c:pt>
                <c:pt idx="2218">
                  <c:v>18.111788000000001</c:v>
                </c:pt>
                <c:pt idx="2219">
                  <c:v>18.121960999999999</c:v>
                </c:pt>
                <c:pt idx="2220">
                  <c:v>18.125350000000001</c:v>
                </c:pt>
                <c:pt idx="2221">
                  <c:v>18.128738999999999</c:v>
                </c:pt>
                <c:pt idx="2222">
                  <c:v>18.132127000000001</c:v>
                </c:pt>
                <c:pt idx="2223">
                  <c:v>18.135515000000002</c:v>
                </c:pt>
                <c:pt idx="2224">
                  <c:v>18.138902000000002</c:v>
                </c:pt>
                <c:pt idx="2225">
                  <c:v>18.145674</c:v>
                </c:pt>
                <c:pt idx="2226">
                  <c:v>18.149059000000001</c:v>
                </c:pt>
                <c:pt idx="2227">
                  <c:v>18.152443999999999</c:v>
                </c:pt>
                <c:pt idx="2228">
                  <c:v>18.155826999999999</c:v>
                </c:pt>
                <c:pt idx="2229">
                  <c:v>18.162593000000001</c:v>
                </c:pt>
                <c:pt idx="2230">
                  <c:v>18.165975</c:v>
                </c:pt>
                <c:pt idx="2231">
                  <c:v>18.172737000000001</c:v>
                </c:pt>
                <c:pt idx="2232">
                  <c:v>18.176117000000001</c:v>
                </c:pt>
                <c:pt idx="2233">
                  <c:v>18.179496</c:v>
                </c:pt>
                <c:pt idx="2234">
                  <c:v>18.182874999999999</c:v>
                </c:pt>
                <c:pt idx="2235">
                  <c:v>18.186253000000001</c:v>
                </c:pt>
                <c:pt idx="2236">
                  <c:v>18.189630999999999</c:v>
                </c:pt>
                <c:pt idx="2237">
                  <c:v>18.193007999999999</c:v>
                </c:pt>
                <c:pt idx="2238">
                  <c:v>18.199760000000001</c:v>
                </c:pt>
                <c:pt idx="2239">
                  <c:v>18.203135</c:v>
                </c:pt>
                <c:pt idx="2240">
                  <c:v>18.206509</c:v>
                </c:pt>
                <c:pt idx="2241">
                  <c:v>18.213256000000001</c:v>
                </c:pt>
                <c:pt idx="2242">
                  <c:v>18.216628</c:v>
                </c:pt>
                <c:pt idx="2243">
                  <c:v>18.22</c:v>
                </c:pt>
                <c:pt idx="2244">
                  <c:v>18.230111999999998</c:v>
                </c:pt>
                <c:pt idx="2245">
                  <c:v>18.233481999999999</c:v>
                </c:pt>
                <c:pt idx="2246">
                  <c:v>18.23685</c:v>
                </c:pt>
                <c:pt idx="2247">
                  <c:v>18.240219</c:v>
                </c:pt>
                <c:pt idx="2248">
                  <c:v>18.243586000000001</c:v>
                </c:pt>
                <c:pt idx="2249">
                  <c:v>18.246953000000001</c:v>
                </c:pt>
                <c:pt idx="2250">
                  <c:v>18.253685000000001</c:v>
                </c:pt>
                <c:pt idx="2251">
                  <c:v>18.25705</c:v>
                </c:pt>
                <c:pt idx="2252">
                  <c:v>18.260414000000001</c:v>
                </c:pt>
                <c:pt idx="2253">
                  <c:v>18.263777999999999</c:v>
                </c:pt>
                <c:pt idx="2254">
                  <c:v>18.270503999999999</c:v>
                </c:pt>
                <c:pt idx="2255">
                  <c:v>18.273866000000002</c:v>
                </c:pt>
                <c:pt idx="2256">
                  <c:v>18.280588000000002</c:v>
                </c:pt>
                <c:pt idx="2257">
                  <c:v>18.283947999999999</c:v>
                </c:pt>
                <c:pt idx="2258">
                  <c:v>18.287307999999999</c:v>
                </c:pt>
                <c:pt idx="2259">
                  <c:v>18.290666000000002</c:v>
                </c:pt>
                <c:pt idx="2260">
                  <c:v>18.294025000000001</c:v>
                </c:pt>
                <c:pt idx="2261">
                  <c:v>18.297381999999999</c:v>
                </c:pt>
                <c:pt idx="2262">
                  <c:v>18.300739</c:v>
                </c:pt>
                <c:pt idx="2263">
                  <c:v>18.310807</c:v>
                </c:pt>
                <c:pt idx="2264">
                  <c:v>18.314160999999999</c:v>
                </c:pt>
                <c:pt idx="2265">
                  <c:v>18.317515</c:v>
                </c:pt>
                <c:pt idx="2266">
                  <c:v>18.320868000000001</c:v>
                </c:pt>
                <c:pt idx="2267">
                  <c:v>18.324221000000001</c:v>
                </c:pt>
                <c:pt idx="2268">
                  <c:v>18.327573000000001</c:v>
                </c:pt>
                <c:pt idx="2269">
                  <c:v>18.334275999999999</c:v>
                </c:pt>
                <c:pt idx="2270">
                  <c:v>18.340975</c:v>
                </c:pt>
                <c:pt idx="2271">
                  <c:v>18.344324</c:v>
                </c:pt>
                <c:pt idx="2272">
                  <c:v>18.347673</c:v>
                </c:pt>
                <c:pt idx="2273">
                  <c:v>18.351020999999999</c:v>
                </c:pt>
                <c:pt idx="2274">
                  <c:v>18.354368000000001</c:v>
                </c:pt>
                <c:pt idx="2275">
                  <c:v>18.361059999999998</c:v>
                </c:pt>
                <c:pt idx="2276">
                  <c:v>18.364405999999999</c:v>
                </c:pt>
                <c:pt idx="2277">
                  <c:v>18.367750999999998</c:v>
                </c:pt>
                <c:pt idx="2278">
                  <c:v>18.371095</c:v>
                </c:pt>
                <c:pt idx="2279">
                  <c:v>18.377780999999999</c:v>
                </c:pt>
                <c:pt idx="2280">
                  <c:v>18.381124</c:v>
                </c:pt>
                <c:pt idx="2281">
                  <c:v>18.387806000000001</c:v>
                </c:pt>
                <c:pt idx="2282">
                  <c:v>18.391147</c:v>
                </c:pt>
                <c:pt idx="2283">
                  <c:v>18.394487000000002</c:v>
                </c:pt>
                <c:pt idx="2284">
                  <c:v>18.397825999999998</c:v>
                </c:pt>
                <c:pt idx="2285">
                  <c:v>18.401164999999999</c:v>
                </c:pt>
                <c:pt idx="2286">
                  <c:v>18.404502999999998</c:v>
                </c:pt>
              </c:numCache>
            </c:numRef>
          </c:xVal>
          <c:yVal>
            <c:numRef>
              <c:f>'fcc1.2'!$K$57:$K$2343</c:f>
              <c:numCache>
                <c:formatCode>General</c:formatCode>
                <c:ptCount val="2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17.28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34.56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34.56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23.04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17.28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69.12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049664"/>
        <c:axId val="146051456"/>
      </c:scatterChart>
      <c:valAx>
        <c:axId val="146049664"/>
        <c:scaling>
          <c:orientation val="minMax"/>
          <c:max val="45"/>
          <c:min val="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6051456"/>
        <c:crosses val="autoZero"/>
        <c:crossBetween val="midCat"/>
        <c:majorUnit val="5"/>
      </c:valAx>
      <c:valAx>
        <c:axId val="146051456"/>
        <c:scaling>
          <c:orientation val="minMax"/>
          <c:max val="20"/>
          <c:min val="-5"/>
        </c:scaling>
        <c:delete val="0"/>
        <c:axPos val="l"/>
        <c:numFmt formatCode="General" sourceLinked="1"/>
        <c:majorTickMark val="out"/>
        <c:minorTickMark val="none"/>
        <c:tickLblPos val="nextTo"/>
        <c:crossAx val="146049664"/>
        <c:crosses val="autoZero"/>
        <c:crossBetween val="midCat"/>
      </c:valAx>
      <c:spPr>
        <a:ln>
          <a:solidFill>
            <a:schemeClr val="accent1"/>
          </a:solidFill>
        </a:ln>
      </c:spPr>
    </c:plotArea>
    <c:legend>
      <c:legendPos val="r"/>
      <c:layout>
        <c:manualLayout>
          <c:xMode val="edge"/>
          <c:yMode val="edge"/>
          <c:x val="0.46732982074710439"/>
          <c:y val="6.4047098279381751E-2"/>
          <c:w val="0.30392714708856694"/>
          <c:h val="0.2985847258885504"/>
        </c:manualLayout>
      </c:layout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485852164812584E-2"/>
          <c:y val="5.0492998045483163E-2"/>
          <c:w val="0.86432988065076533"/>
          <c:h val="0.83557492803954581"/>
        </c:manualLayout>
      </c:layout>
      <c:scatterChart>
        <c:scatterStyle val="lineMarker"/>
        <c:varyColors val="0"/>
        <c:ser>
          <c:idx val="0"/>
          <c:order val="0"/>
          <c:tx>
            <c:v>python (2019)</c:v>
          </c:tx>
          <c:marker>
            <c:symbol val="none"/>
          </c:marker>
          <c:xVal>
            <c:numRef>
              <c:f>fcc_ni!$A$40:$A$179</c:f>
              <c:numCache>
                <c:formatCode>General</c:formatCode>
                <c:ptCount val="14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</c:numCache>
            </c:numRef>
          </c:xVal>
          <c:yVal>
            <c:numRef>
              <c:f>fcc_ni!$B$40:$B$179</c:f>
              <c:numCache>
                <c:formatCode>General</c:formatCode>
                <c:ptCount val="1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17.343906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4.1307029999999996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11.004536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4.249269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6.760389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1.8963890000000001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9.7075209999999998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1.0474270000000001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5.6278379999999997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3.3792800000000001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3.0595400000000001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2.7831229999999998</c:v>
                </c:pt>
                <c:pt idx="87">
                  <c:v>0</c:v>
                </c:pt>
                <c:pt idx="88">
                  <c:v>0</c:v>
                </c:pt>
                <c:pt idx="89">
                  <c:v>7.7990199999999996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4.4724019999999998</c:v>
                </c:pt>
                <c:pt idx="97">
                  <c:v>0</c:v>
                </c:pt>
                <c:pt idx="98">
                  <c:v>0</c:v>
                </c:pt>
                <c:pt idx="99">
                  <c:v>1.0516939999999999</c:v>
                </c:pt>
                <c:pt idx="100">
                  <c:v>0</c:v>
                </c:pt>
                <c:pt idx="101">
                  <c:v>0</c:v>
                </c:pt>
                <c:pt idx="102">
                  <c:v>3.9641329999999999</c:v>
                </c:pt>
                <c:pt idx="103">
                  <c:v>0</c:v>
                </c:pt>
                <c:pt idx="104">
                  <c:v>0</c:v>
                </c:pt>
                <c:pt idx="105">
                  <c:v>2.3386819999999999</c:v>
                </c:pt>
                <c:pt idx="106">
                  <c:v>0</c:v>
                </c:pt>
                <c:pt idx="107">
                  <c:v>0</c:v>
                </c:pt>
                <c:pt idx="108">
                  <c:v>5.306743</c:v>
                </c:pt>
                <c:pt idx="109">
                  <c:v>0</c:v>
                </c:pt>
                <c:pt idx="110">
                  <c:v>0</c:v>
                </c:pt>
                <c:pt idx="111">
                  <c:v>1.6750069999999999</c:v>
                </c:pt>
                <c:pt idx="112">
                  <c:v>0</c:v>
                </c:pt>
                <c:pt idx="113">
                  <c:v>0</c:v>
                </c:pt>
                <c:pt idx="114">
                  <c:v>3.1767690000000002</c:v>
                </c:pt>
                <c:pt idx="115">
                  <c:v>0</c:v>
                </c:pt>
                <c:pt idx="116">
                  <c:v>1.534316</c:v>
                </c:pt>
                <c:pt idx="117">
                  <c:v>0</c:v>
                </c:pt>
                <c:pt idx="118">
                  <c:v>0</c:v>
                </c:pt>
                <c:pt idx="119">
                  <c:v>2.9164940000000001</c:v>
                </c:pt>
                <c:pt idx="120">
                  <c:v>0</c:v>
                </c:pt>
                <c:pt idx="121">
                  <c:v>0.47021099999999999</c:v>
                </c:pt>
                <c:pt idx="122">
                  <c:v>0</c:v>
                </c:pt>
                <c:pt idx="123">
                  <c:v>0</c:v>
                </c:pt>
                <c:pt idx="124">
                  <c:v>4.7021490000000004</c:v>
                </c:pt>
                <c:pt idx="125">
                  <c:v>0</c:v>
                </c:pt>
                <c:pt idx="126">
                  <c:v>1.301326</c:v>
                </c:pt>
                <c:pt idx="127">
                  <c:v>0</c:v>
                </c:pt>
                <c:pt idx="128">
                  <c:v>0</c:v>
                </c:pt>
                <c:pt idx="129">
                  <c:v>4.966926</c:v>
                </c:pt>
                <c:pt idx="130">
                  <c:v>0</c:v>
                </c:pt>
                <c:pt idx="131">
                  <c:v>2.4084949999999998</c:v>
                </c:pt>
                <c:pt idx="132">
                  <c:v>0</c:v>
                </c:pt>
                <c:pt idx="133">
                  <c:v>0</c:v>
                </c:pt>
                <c:pt idx="134">
                  <c:v>1.1511260000000001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4.3423809999999996</c:v>
                </c:pt>
                <c:pt idx="139">
                  <c:v>0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fcc_ni!$C$24</c:f>
              <c:strCache>
                <c:ptCount val="1"/>
                <c:pt idx="0">
                  <c:v>Zhang (2019)</c:v>
                </c:pt>
              </c:strCache>
            </c:strRef>
          </c:tx>
          <c:spPr>
            <a:ln>
              <a:prstDash val="sysDash"/>
            </a:ln>
          </c:spPr>
          <c:marker>
            <c:symbol val="none"/>
          </c:marker>
          <c:xVal>
            <c:numRef>
              <c:f>fcc_ni!$C$40:$C$215</c:f>
              <c:numCache>
                <c:formatCode>General</c:formatCode>
                <c:ptCount val="176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</c:numCache>
            </c:numRef>
          </c:xVal>
          <c:yVal>
            <c:numRef>
              <c:f>fcc_ni!$D$40:$D$215</c:f>
              <c:numCache>
                <c:formatCode>General</c:formatCode>
                <c:ptCount val="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17.343906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4.1307029999999996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11.004536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4.249269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6.760389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1.8963890000000001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9.7075209999999998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1.0474270000000001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5.6278379999999997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3.3792800000000001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3.0595400000000001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2.7831229999999998</c:v>
                </c:pt>
                <c:pt idx="87">
                  <c:v>0</c:v>
                </c:pt>
                <c:pt idx="88">
                  <c:v>0</c:v>
                </c:pt>
                <c:pt idx="89">
                  <c:v>7.7990199999999996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4.4724019999999998</c:v>
                </c:pt>
                <c:pt idx="97">
                  <c:v>0</c:v>
                </c:pt>
                <c:pt idx="98">
                  <c:v>0</c:v>
                </c:pt>
                <c:pt idx="99">
                  <c:v>1.0516939999999999</c:v>
                </c:pt>
                <c:pt idx="100">
                  <c:v>0</c:v>
                </c:pt>
                <c:pt idx="101">
                  <c:v>0</c:v>
                </c:pt>
                <c:pt idx="102">
                  <c:v>3.9641329999999999</c:v>
                </c:pt>
                <c:pt idx="103">
                  <c:v>0</c:v>
                </c:pt>
                <c:pt idx="104">
                  <c:v>0</c:v>
                </c:pt>
                <c:pt idx="105">
                  <c:v>2.3386819999999999</c:v>
                </c:pt>
                <c:pt idx="106">
                  <c:v>0</c:v>
                </c:pt>
                <c:pt idx="107">
                  <c:v>0</c:v>
                </c:pt>
                <c:pt idx="108">
                  <c:v>5.306743</c:v>
                </c:pt>
                <c:pt idx="109">
                  <c:v>0</c:v>
                </c:pt>
                <c:pt idx="110">
                  <c:v>0</c:v>
                </c:pt>
                <c:pt idx="111">
                  <c:v>1.6750069999999999</c:v>
                </c:pt>
                <c:pt idx="112">
                  <c:v>0</c:v>
                </c:pt>
                <c:pt idx="113">
                  <c:v>0</c:v>
                </c:pt>
                <c:pt idx="114">
                  <c:v>3.1767690000000002</c:v>
                </c:pt>
                <c:pt idx="115">
                  <c:v>0</c:v>
                </c:pt>
                <c:pt idx="116">
                  <c:v>1.534316</c:v>
                </c:pt>
                <c:pt idx="117">
                  <c:v>0</c:v>
                </c:pt>
                <c:pt idx="118">
                  <c:v>0</c:v>
                </c:pt>
                <c:pt idx="119">
                  <c:v>2.9164940000000001</c:v>
                </c:pt>
                <c:pt idx="120">
                  <c:v>0</c:v>
                </c:pt>
                <c:pt idx="121">
                  <c:v>0.47021099999999999</c:v>
                </c:pt>
                <c:pt idx="122">
                  <c:v>0</c:v>
                </c:pt>
                <c:pt idx="123">
                  <c:v>0</c:v>
                </c:pt>
                <c:pt idx="124">
                  <c:v>4.7021490000000004</c:v>
                </c:pt>
                <c:pt idx="125">
                  <c:v>0</c:v>
                </c:pt>
                <c:pt idx="126">
                  <c:v>1.301326</c:v>
                </c:pt>
                <c:pt idx="127">
                  <c:v>0</c:v>
                </c:pt>
                <c:pt idx="128">
                  <c:v>0</c:v>
                </c:pt>
                <c:pt idx="129">
                  <c:v>4.966926</c:v>
                </c:pt>
                <c:pt idx="130">
                  <c:v>0</c:v>
                </c:pt>
                <c:pt idx="131">
                  <c:v>2.4084949999999998</c:v>
                </c:pt>
                <c:pt idx="132">
                  <c:v>0</c:v>
                </c:pt>
                <c:pt idx="133">
                  <c:v>0</c:v>
                </c:pt>
                <c:pt idx="134">
                  <c:v>1.1511260000000001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4.3423809999999996</c:v>
                </c:pt>
                <c:pt idx="139">
                  <c:v>0</c:v>
                </c:pt>
                <c:pt idx="140">
                  <c:v>0.26372699999999999</c:v>
                </c:pt>
                <c:pt idx="141">
                  <c:v>0</c:v>
                </c:pt>
                <c:pt idx="142">
                  <c:v>4.1020209999999997</c:v>
                </c:pt>
                <c:pt idx="143">
                  <c:v>0</c:v>
                </c:pt>
                <c:pt idx="144">
                  <c:v>0</c:v>
                </c:pt>
                <c:pt idx="145">
                  <c:v>1.9673050000000001</c:v>
                </c:pt>
                <c:pt idx="146">
                  <c:v>0</c:v>
                </c:pt>
                <c:pt idx="147">
                  <c:v>1.9143159999999999</c:v>
                </c:pt>
                <c:pt idx="148">
                  <c:v>0</c:v>
                </c:pt>
                <c:pt idx="149">
                  <c:v>1.39758</c:v>
                </c:pt>
                <c:pt idx="150">
                  <c:v>0</c:v>
                </c:pt>
                <c:pt idx="151">
                  <c:v>4.5364129999999996</c:v>
                </c:pt>
                <c:pt idx="152">
                  <c:v>0</c:v>
                </c:pt>
                <c:pt idx="153">
                  <c:v>0.88379399999999997</c:v>
                </c:pt>
                <c:pt idx="154">
                  <c:v>0</c:v>
                </c:pt>
                <c:pt idx="155">
                  <c:v>1.7224120000000001</c:v>
                </c:pt>
                <c:pt idx="156">
                  <c:v>0</c:v>
                </c:pt>
                <c:pt idx="157">
                  <c:v>0.83947300000000002</c:v>
                </c:pt>
                <c:pt idx="158">
                  <c:v>0</c:v>
                </c:pt>
                <c:pt idx="159">
                  <c:v>1.637105</c:v>
                </c:pt>
                <c:pt idx="160">
                  <c:v>0</c:v>
                </c:pt>
                <c:pt idx="161">
                  <c:v>1.5968089999999999</c:v>
                </c:pt>
                <c:pt idx="162">
                  <c:v>0</c:v>
                </c:pt>
                <c:pt idx="163">
                  <c:v>3.8949560000000001</c:v>
                </c:pt>
                <c:pt idx="164">
                  <c:v>0</c:v>
                </c:pt>
                <c:pt idx="165">
                  <c:v>0.76027699999999998</c:v>
                </c:pt>
                <c:pt idx="166">
                  <c:v>3.755862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2.865361</c:v>
                </c:pt>
                <c:pt idx="171">
                  <c:v>0</c:v>
                </c:pt>
                <c:pt idx="172">
                  <c:v>0.69982599999999995</c:v>
                </c:pt>
                <c:pt idx="173">
                  <c:v>0</c:v>
                </c:pt>
                <c:pt idx="174">
                  <c:v>3.077442</c:v>
                </c:pt>
                <c:pt idx="175">
                  <c:v>9.2964000000000005E-2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fcc_ni!$E$24</c:f>
              <c:strCache>
                <c:ptCount val="1"/>
                <c:pt idx="0">
                  <c:v>Zhang (2023)</c:v>
                </c:pt>
              </c:strCache>
            </c:strRef>
          </c:tx>
          <c:spPr>
            <a:ln w="9525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fcc_ni!$E$40:$E$1018</c:f>
              <c:numCache>
                <c:formatCode>General</c:formatCode>
                <c:ptCount val="979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</c:numCache>
            </c:numRef>
          </c:xVal>
          <c:yVal>
            <c:numRef>
              <c:f>fcc_ni!$F$40:$F$1018</c:f>
              <c:numCache>
                <c:formatCode>General</c:formatCode>
                <c:ptCount val="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17.343906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4.1307029999999996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11.004536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4.249269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6.760389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1.8963890000000001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9.7075209999999998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1.0474270000000001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5.6278379999999997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3.3792800000000001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3.0595400000000001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2.7831229999999998</c:v>
                </c:pt>
                <c:pt idx="87">
                  <c:v>0</c:v>
                </c:pt>
                <c:pt idx="88">
                  <c:v>0</c:v>
                </c:pt>
                <c:pt idx="89">
                  <c:v>7.7990199999999996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4.4724019999999998</c:v>
                </c:pt>
                <c:pt idx="97">
                  <c:v>0</c:v>
                </c:pt>
                <c:pt idx="98">
                  <c:v>0</c:v>
                </c:pt>
                <c:pt idx="99">
                  <c:v>1.0516939999999999</c:v>
                </c:pt>
                <c:pt idx="100">
                  <c:v>0</c:v>
                </c:pt>
                <c:pt idx="101">
                  <c:v>0</c:v>
                </c:pt>
                <c:pt idx="102">
                  <c:v>3.9641329999999999</c:v>
                </c:pt>
                <c:pt idx="103">
                  <c:v>0</c:v>
                </c:pt>
                <c:pt idx="104">
                  <c:v>0</c:v>
                </c:pt>
                <c:pt idx="105">
                  <c:v>2.3386819999999999</c:v>
                </c:pt>
                <c:pt idx="106">
                  <c:v>0</c:v>
                </c:pt>
                <c:pt idx="107">
                  <c:v>0</c:v>
                </c:pt>
                <c:pt idx="108">
                  <c:v>5.306743</c:v>
                </c:pt>
                <c:pt idx="109">
                  <c:v>0</c:v>
                </c:pt>
                <c:pt idx="110">
                  <c:v>0</c:v>
                </c:pt>
                <c:pt idx="111">
                  <c:v>1.6750069999999999</c:v>
                </c:pt>
                <c:pt idx="112">
                  <c:v>0</c:v>
                </c:pt>
                <c:pt idx="113">
                  <c:v>0</c:v>
                </c:pt>
                <c:pt idx="114">
                  <c:v>3.1767690000000002</c:v>
                </c:pt>
                <c:pt idx="115">
                  <c:v>0</c:v>
                </c:pt>
                <c:pt idx="116">
                  <c:v>1.534316</c:v>
                </c:pt>
                <c:pt idx="117">
                  <c:v>0</c:v>
                </c:pt>
                <c:pt idx="118">
                  <c:v>0</c:v>
                </c:pt>
                <c:pt idx="119">
                  <c:v>2.9164940000000001</c:v>
                </c:pt>
                <c:pt idx="120">
                  <c:v>0</c:v>
                </c:pt>
                <c:pt idx="121">
                  <c:v>0.47021099999999999</c:v>
                </c:pt>
                <c:pt idx="122">
                  <c:v>0</c:v>
                </c:pt>
                <c:pt idx="123">
                  <c:v>0</c:v>
                </c:pt>
                <c:pt idx="124">
                  <c:v>4.7021490000000004</c:v>
                </c:pt>
                <c:pt idx="125">
                  <c:v>0</c:v>
                </c:pt>
                <c:pt idx="126">
                  <c:v>1.301326</c:v>
                </c:pt>
                <c:pt idx="127">
                  <c:v>0</c:v>
                </c:pt>
                <c:pt idx="128">
                  <c:v>0</c:v>
                </c:pt>
                <c:pt idx="129">
                  <c:v>4.966926</c:v>
                </c:pt>
                <c:pt idx="130">
                  <c:v>0</c:v>
                </c:pt>
                <c:pt idx="131">
                  <c:v>2.4084949999999998</c:v>
                </c:pt>
                <c:pt idx="132">
                  <c:v>0</c:v>
                </c:pt>
                <c:pt idx="133">
                  <c:v>0</c:v>
                </c:pt>
                <c:pt idx="134">
                  <c:v>1.1511260000000001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4.3423809999999996</c:v>
                </c:pt>
                <c:pt idx="139">
                  <c:v>0</c:v>
                </c:pt>
                <c:pt idx="140">
                  <c:v>0.26372699999999999</c:v>
                </c:pt>
                <c:pt idx="141">
                  <c:v>0</c:v>
                </c:pt>
                <c:pt idx="142">
                  <c:v>4.1020209999999997</c:v>
                </c:pt>
                <c:pt idx="143">
                  <c:v>0</c:v>
                </c:pt>
                <c:pt idx="144">
                  <c:v>0</c:v>
                </c:pt>
                <c:pt idx="145">
                  <c:v>1.9673050000000001</c:v>
                </c:pt>
                <c:pt idx="146">
                  <c:v>0</c:v>
                </c:pt>
                <c:pt idx="147">
                  <c:v>1.9143159999999999</c:v>
                </c:pt>
                <c:pt idx="148">
                  <c:v>0</c:v>
                </c:pt>
                <c:pt idx="149">
                  <c:v>1.39758</c:v>
                </c:pt>
                <c:pt idx="150">
                  <c:v>0</c:v>
                </c:pt>
                <c:pt idx="151">
                  <c:v>4.5364129999999996</c:v>
                </c:pt>
                <c:pt idx="152">
                  <c:v>0</c:v>
                </c:pt>
                <c:pt idx="153">
                  <c:v>0.88379399999999997</c:v>
                </c:pt>
                <c:pt idx="154">
                  <c:v>0</c:v>
                </c:pt>
                <c:pt idx="155">
                  <c:v>1.7224120000000001</c:v>
                </c:pt>
                <c:pt idx="156">
                  <c:v>0</c:v>
                </c:pt>
                <c:pt idx="157">
                  <c:v>0.83947300000000002</c:v>
                </c:pt>
                <c:pt idx="158">
                  <c:v>0</c:v>
                </c:pt>
                <c:pt idx="159">
                  <c:v>1.637105</c:v>
                </c:pt>
                <c:pt idx="160">
                  <c:v>0</c:v>
                </c:pt>
                <c:pt idx="161">
                  <c:v>1.5968089999999999</c:v>
                </c:pt>
                <c:pt idx="162">
                  <c:v>0</c:v>
                </c:pt>
                <c:pt idx="163">
                  <c:v>3.8949560000000001</c:v>
                </c:pt>
                <c:pt idx="164">
                  <c:v>0</c:v>
                </c:pt>
                <c:pt idx="165">
                  <c:v>0.76027699999999998</c:v>
                </c:pt>
                <c:pt idx="166">
                  <c:v>3.755862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2.865361</c:v>
                </c:pt>
                <c:pt idx="171">
                  <c:v>0</c:v>
                </c:pt>
                <c:pt idx="172">
                  <c:v>0.69982599999999995</c:v>
                </c:pt>
                <c:pt idx="173">
                  <c:v>0</c:v>
                </c:pt>
                <c:pt idx="174">
                  <c:v>3.077442</c:v>
                </c:pt>
                <c:pt idx="175">
                  <c:v>9.2964000000000005E-2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fcc_ni!$H$24</c:f>
              <c:strCache>
                <c:ptCount val="1"/>
                <c:pt idx="0">
                  <c:v>pyxrd (2023)</c:v>
                </c:pt>
              </c:strCache>
            </c:strRef>
          </c:tx>
          <c:spPr>
            <a:ln w="0"/>
          </c:spPr>
          <c:marker>
            <c:symbol val="none"/>
          </c:marker>
          <c:xVal>
            <c:numRef>
              <c:f>fcc_ni!$H$40:$H$215</c:f>
              <c:numCache>
                <c:formatCode>General</c:formatCode>
                <c:ptCount val="176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</c:numCache>
            </c:numRef>
          </c:xVal>
          <c:yVal>
            <c:numRef>
              <c:f>fcc_ni!$I$40:$I$215</c:f>
              <c:numCache>
                <c:formatCode>General</c:formatCode>
                <c:ptCount val="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17.343906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4.1307029999999996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11.004536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4.249269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6.760389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1.8963890000000001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9.7075209999999998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1.0474270000000001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5.6278379999999997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3.3792800000000001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3.0595400000000001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2.7831229999999998</c:v>
                </c:pt>
                <c:pt idx="87">
                  <c:v>0</c:v>
                </c:pt>
                <c:pt idx="88">
                  <c:v>0</c:v>
                </c:pt>
                <c:pt idx="89">
                  <c:v>7.7990199999999996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4.4724019999999998</c:v>
                </c:pt>
                <c:pt idx="97">
                  <c:v>0</c:v>
                </c:pt>
                <c:pt idx="98">
                  <c:v>0</c:v>
                </c:pt>
                <c:pt idx="99">
                  <c:v>1.0516939999999999</c:v>
                </c:pt>
                <c:pt idx="100">
                  <c:v>0</c:v>
                </c:pt>
                <c:pt idx="101">
                  <c:v>0</c:v>
                </c:pt>
                <c:pt idx="102">
                  <c:v>3.9641329999999999</c:v>
                </c:pt>
                <c:pt idx="103">
                  <c:v>0</c:v>
                </c:pt>
                <c:pt idx="104">
                  <c:v>0</c:v>
                </c:pt>
                <c:pt idx="105">
                  <c:v>2.3386819999999999</c:v>
                </c:pt>
                <c:pt idx="106">
                  <c:v>0</c:v>
                </c:pt>
                <c:pt idx="107">
                  <c:v>0</c:v>
                </c:pt>
                <c:pt idx="108">
                  <c:v>5.306743</c:v>
                </c:pt>
                <c:pt idx="109">
                  <c:v>0</c:v>
                </c:pt>
                <c:pt idx="110">
                  <c:v>0</c:v>
                </c:pt>
                <c:pt idx="111">
                  <c:v>1.6750069999999999</c:v>
                </c:pt>
                <c:pt idx="112">
                  <c:v>0</c:v>
                </c:pt>
                <c:pt idx="113">
                  <c:v>0</c:v>
                </c:pt>
                <c:pt idx="114">
                  <c:v>3.1767690000000002</c:v>
                </c:pt>
                <c:pt idx="115">
                  <c:v>0</c:v>
                </c:pt>
                <c:pt idx="116">
                  <c:v>1.534316</c:v>
                </c:pt>
                <c:pt idx="117">
                  <c:v>0</c:v>
                </c:pt>
                <c:pt idx="118">
                  <c:v>0</c:v>
                </c:pt>
                <c:pt idx="119">
                  <c:v>2.9164940000000001</c:v>
                </c:pt>
                <c:pt idx="120">
                  <c:v>0</c:v>
                </c:pt>
                <c:pt idx="121">
                  <c:v>0.47021099999999999</c:v>
                </c:pt>
                <c:pt idx="122">
                  <c:v>0</c:v>
                </c:pt>
                <c:pt idx="123">
                  <c:v>0</c:v>
                </c:pt>
                <c:pt idx="124">
                  <c:v>4.7021490000000004</c:v>
                </c:pt>
                <c:pt idx="125">
                  <c:v>0</c:v>
                </c:pt>
                <c:pt idx="126">
                  <c:v>1.301326</c:v>
                </c:pt>
                <c:pt idx="127">
                  <c:v>0</c:v>
                </c:pt>
                <c:pt idx="128">
                  <c:v>0</c:v>
                </c:pt>
                <c:pt idx="129">
                  <c:v>4.966926</c:v>
                </c:pt>
                <c:pt idx="130">
                  <c:v>0</c:v>
                </c:pt>
                <c:pt idx="131">
                  <c:v>2.4084949999999998</c:v>
                </c:pt>
                <c:pt idx="132">
                  <c:v>0</c:v>
                </c:pt>
                <c:pt idx="133">
                  <c:v>0</c:v>
                </c:pt>
                <c:pt idx="134">
                  <c:v>1.1511260000000001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4.3423809999999996</c:v>
                </c:pt>
                <c:pt idx="139">
                  <c:v>0</c:v>
                </c:pt>
                <c:pt idx="140">
                  <c:v>0.26372699999999999</c:v>
                </c:pt>
                <c:pt idx="141">
                  <c:v>0</c:v>
                </c:pt>
                <c:pt idx="142">
                  <c:v>4.1020209999999997</c:v>
                </c:pt>
                <c:pt idx="143">
                  <c:v>0</c:v>
                </c:pt>
                <c:pt idx="144">
                  <c:v>0</c:v>
                </c:pt>
                <c:pt idx="145">
                  <c:v>1.9673050000000001</c:v>
                </c:pt>
                <c:pt idx="146">
                  <c:v>0</c:v>
                </c:pt>
                <c:pt idx="147">
                  <c:v>1.9143159999999999</c:v>
                </c:pt>
                <c:pt idx="148">
                  <c:v>0</c:v>
                </c:pt>
                <c:pt idx="149">
                  <c:v>1.39758</c:v>
                </c:pt>
                <c:pt idx="150">
                  <c:v>0</c:v>
                </c:pt>
                <c:pt idx="151">
                  <c:v>4.5364129999999996</c:v>
                </c:pt>
                <c:pt idx="152">
                  <c:v>0</c:v>
                </c:pt>
                <c:pt idx="153">
                  <c:v>0.88379399999999997</c:v>
                </c:pt>
                <c:pt idx="154">
                  <c:v>0</c:v>
                </c:pt>
                <c:pt idx="155">
                  <c:v>1.7224120000000001</c:v>
                </c:pt>
                <c:pt idx="156">
                  <c:v>0</c:v>
                </c:pt>
                <c:pt idx="157">
                  <c:v>0.83947300000000002</c:v>
                </c:pt>
                <c:pt idx="158">
                  <c:v>0</c:v>
                </c:pt>
                <c:pt idx="159">
                  <c:v>1.637105</c:v>
                </c:pt>
                <c:pt idx="160">
                  <c:v>0</c:v>
                </c:pt>
                <c:pt idx="161">
                  <c:v>1.5968089999999999</c:v>
                </c:pt>
                <c:pt idx="162">
                  <c:v>0</c:v>
                </c:pt>
                <c:pt idx="163">
                  <c:v>3.8949560000000001</c:v>
                </c:pt>
                <c:pt idx="164">
                  <c:v>0</c:v>
                </c:pt>
                <c:pt idx="165">
                  <c:v>0.76027699999999998</c:v>
                </c:pt>
                <c:pt idx="166">
                  <c:v>3.755862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2.865361</c:v>
                </c:pt>
                <c:pt idx="171">
                  <c:v>0</c:v>
                </c:pt>
                <c:pt idx="172">
                  <c:v>0.69982599999999995</c:v>
                </c:pt>
                <c:pt idx="173">
                  <c:v>0</c:v>
                </c:pt>
                <c:pt idx="174">
                  <c:v>3.077442</c:v>
                </c:pt>
                <c:pt idx="175">
                  <c:v>0</c:v>
                </c:pt>
              </c:numCache>
            </c:numRef>
          </c:yVal>
          <c:smooth val="0"/>
        </c:ser>
        <c:ser>
          <c:idx val="4"/>
          <c:order val="4"/>
          <c:tx>
            <c:v>cpp (2023)</c:v>
          </c:tx>
          <c:spPr>
            <a:ln w="6350">
              <a:prstDash val="lgDash"/>
            </a:ln>
          </c:spPr>
          <c:marker>
            <c:symbol val="none"/>
          </c:marker>
          <c:xVal>
            <c:numRef>
              <c:f>fcc_ni!$K$40:$K$215</c:f>
              <c:numCache>
                <c:formatCode>General</c:formatCode>
                <c:ptCount val="176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</c:numCache>
            </c:numRef>
          </c:xVal>
          <c:yVal>
            <c:numRef>
              <c:f>fcc_ni!$L$40:$L$215</c:f>
              <c:numCache>
                <c:formatCode>General</c:formatCode>
                <c:ptCount val="1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17.343910000000001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4.1307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11.00454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4.2492700000000001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6.7603900000000001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1.89639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9.7075200000000006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1.0474300000000001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5.62784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3.3792800000000001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3.0595400000000001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2.7831199999999998</c:v>
                </c:pt>
                <c:pt idx="87">
                  <c:v>0</c:v>
                </c:pt>
                <c:pt idx="88">
                  <c:v>0</c:v>
                </c:pt>
                <c:pt idx="89">
                  <c:v>7.7990199999999996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4.4724000000000004</c:v>
                </c:pt>
                <c:pt idx="97">
                  <c:v>0</c:v>
                </c:pt>
                <c:pt idx="98">
                  <c:v>0</c:v>
                </c:pt>
                <c:pt idx="99">
                  <c:v>1.05169</c:v>
                </c:pt>
                <c:pt idx="100">
                  <c:v>0</c:v>
                </c:pt>
                <c:pt idx="101">
                  <c:v>0</c:v>
                </c:pt>
                <c:pt idx="102">
                  <c:v>3.9641299999999999</c:v>
                </c:pt>
                <c:pt idx="103">
                  <c:v>0</c:v>
                </c:pt>
                <c:pt idx="104">
                  <c:v>0</c:v>
                </c:pt>
                <c:pt idx="105">
                  <c:v>2.3386800000000001</c:v>
                </c:pt>
                <c:pt idx="106">
                  <c:v>0</c:v>
                </c:pt>
                <c:pt idx="107">
                  <c:v>0</c:v>
                </c:pt>
                <c:pt idx="108">
                  <c:v>5.3067399999999996</c:v>
                </c:pt>
                <c:pt idx="109">
                  <c:v>0</c:v>
                </c:pt>
                <c:pt idx="110">
                  <c:v>0</c:v>
                </c:pt>
                <c:pt idx="111">
                  <c:v>1.6750100000000001</c:v>
                </c:pt>
                <c:pt idx="112">
                  <c:v>0</c:v>
                </c:pt>
                <c:pt idx="113">
                  <c:v>0</c:v>
                </c:pt>
                <c:pt idx="114">
                  <c:v>3.1767699999999999</c:v>
                </c:pt>
                <c:pt idx="115">
                  <c:v>0</c:v>
                </c:pt>
                <c:pt idx="116">
                  <c:v>1.5343199999999999</c:v>
                </c:pt>
                <c:pt idx="117">
                  <c:v>0</c:v>
                </c:pt>
                <c:pt idx="118">
                  <c:v>0</c:v>
                </c:pt>
                <c:pt idx="119">
                  <c:v>2.91649</c:v>
                </c:pt>
                <c:pt idx="120">
                  <c:v>0</c:v>
                </c:pt>
                <c:pt idx="121">
                  <c:v>0.47021000000000002</c:v>
                </c:pt>
                <c:pt idx="122">
                  <c:v>0</c:v>
                </c:pt>
                <c:pt idx="123">
                  <c:v>0</c:v>
                </c:pt>
                <c:pt idx="124">
                  <c:v>4.7021499999999996</c:v>
                </c:pt>
                <c:pt idx="125">
                  <c:v>0</c:v>
                </c:pt>
                <c:pt idx="126">
                  <c:v>1.3013300000000001</c:v>
                </c:pt>
                <c:pt idx="127">
                  <c:v>0</c:v>
                </c:pt>
                <c:pt idx="128">
                  <c:v>0</c:v>
                </c:pt>
                <c:pt idx="129">
                  <c:v>4.9669299999999996</c:v>
                </c:pt>
                <c:pt idx="130">
                  <c:v>0</c:v>
                </c:pt>
                <c:pt idx="131">
                  <c:v>2.4085000000000001</c:v>
                </c:pt>
                <c:pt idx="132">
                  <c:v>0</c:v>
                </c:pt>
                <c:pt idx="133">
                  <c:v>0</c:v>
                </c:pt>
                <c:pt idx="134">
                  <c:v>1.15113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4.3423800000000004</c:v>
                </c:pt>
                <c:pt idx="139">
                  <c:v>0</c:v>
                </c:pt>
                <c:pt idx="140">
                  <c:v>0.26373000000000002</c:v>
                </c:pt>
                <c:pt idx="141">
                  <c:v>0</c:v>
                </c:pt>
                <c:pt idx="142">
                  <c:v>4.1020200000000004</c:v>
                </c:pt>
                <c:pt idx="143">
                  <c:v>0</c:v>
                </c:pt>
                <c:pt idx="144">
                  <c:v>0</c:v>
                </c:pt>
                <c:pt idx="145">
                  <c:v>1.9673099999999999</c:v>
                </c:pt>
                <c:pt idx="146">
                  <c:v>0</c:v>
                </c:pt>
                <c:pt idx="147">
                  <c:v>1.91432</c:v>
                </c:pt>
                <c:pt idx="148">
                  <c:v>0</c:v>
                </c:pt>
                <c:pt idx="149">
                  <c:v>1.39758</c:v>
                </c:pt>
                <c:pt idx="150">
                  <c:v>0</c:v>
                </c:pt>
                <c:pt idx="151">
                  <c:v>4.5364100000000001</c:v>
                </c:pt>
                <c:pt idx="152">
                  <c:v>0</c:v>
                </c:pt>
                <c:pt idx="153">
                  <c:v>0.88378999999999996</c:v>
                </c:pt>
                <c:pt idx="154">
                  <c:v>0</c:v>
                </c:pt>
                <c:pt idx="155">
                  <c:v>1.72241</c:v>
                </c:pt>
                <c:pt idx="156">
                  <c:v>0</c:v>
                </c:pt>
                <c:pt idx="157">
                  <c:v>0.83947000000000005</c:v>
                </c:pt>
                <c:pt idx="158">
                  <c:v>0</c:v>
                </c:pt>
                <c:pt idx="159">
                  <c:v>1.6371100000000001</c:v>
                </c:pt>
                <c:pt idx="160">
                  <c:v>0</c:v>
                </c:pt>
                <c:pt idx="161">
                  <c:v>1.5968100000000001</c:v>
                </c:pt>
                <c:pt idx="162">
                  <c:v>0</c:v>
                </c:pt>
                <c:pt idx="163">
                  <c:v>3.8949600000000002</c:v>
                </c:pt>
                <c:pt idx="164">
                  <c:v>0</c:v>
                </c:pt>
                <c:pt idx="165">
                  <c:v>0.76027999999999996</c:v>
                </c:pt>
                <c:pt idx="166">
                  <c:v>3.7558600000000002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2.8653599999999999</c:v>
                </c:pt>
                <c:pt idx="171">
                  <c:v>0</c:v>
                </c:pt>
                <c:pt idx="172">
                  <c:v>0.69982999999999995</c:v>
                </c:pt>
                <c:pt idx="173">
                  <c:v>0</c:v>
                </c:pt>
                <c:pt idx="174">
                  <c:v>3.0774400000000002</c:v>
                </c:pt>
                <c:pt idx="175">
                  <c:v>0.27550999999999998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15616"/>
        <c:axId val="146417152"/>
      </c:scatterChart>
      <c:valAx>
        <c:axId val="146415616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in"/>
        <c:tickLblPos val="nextTo"/>
        <c:spPr>
          <a:ln w="28575"/>
        </c:spPr>
        <c:crossAx val="146417152"/>
        <c:crosses val="autoZero"/>
        <c:crossBetween val="midCat"/>
        <c:majorUnit val="1"/>
      </c:valAx>
      <c:valAx>
        <c:axId val="1464171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64156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2930711771173341"/>
          <c:y val="3.0717948717948713E-2"/>
          <c:w val="0.3442307670306009"/>
          <c:h val="0.4636644457904300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485852164812584E-2"/>
          <c:y val="5.1400554097404488E-2"/>
          <c:w val="0.82333683652290968"/>
          <c:h val="0.89719889180519097"/>
        </c:manualLayout>
      </c:layout>
      <c:scatterChart>
        <c:scatterStyle val="lineMarker"/>
        <c:varyColors val="0"/>
        <c:ser>
          <c:idx val="0"/>
          <c:order val="0"/>
          <c:tx>
            <c:strRef>
              <c:f>fcc_ni!$Q$24</c:f>
              <c:strCache>
                <c:ptCount val="1"/>
                <c:pt idx="0">
                  <c:v>Zhang (2019), fourier</c:v>
                </c:pt>
              </c:strCache>
            </c:strRef>
          </c:tx>
          <c:marker>
            <c:symbol val="none"/>
          </c:marker>
          <c:xVal>
            <c:numRef>
              <c:f>fcc_ni!$Q$39:$Q$438</c:f>
              <c:numCache>
                <c:formatCode>General</c:formatCode>
                <c:ptCount val="40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fcc_ni!$R$39:$R$438</c:f>
              <c:numCache>
                <c:formatCode>General</c:formatCode>
                <c:ptCount val="400"/>
                <c:pt idx="0">
                  <c:v>1.854444</c:v>
                </c:pt>
                <c:pt idx="1">
                  <c:v>1.470364</c:v>
                </c:pt>
                <c:pt idx="2">
                  <c:v>0.85503300000000004</c:v>
                </c:pt>
                <c:pt idx="3">
                  <c:v>0.250301</c:v>
                </c:pt>
                <c:pt idx="4">
                  <c:v>-0.115438</c:v>
                </c:pt>
                <c:pt idx="5">
                  <c:v>-0.12609699999999999</c:v>
                </c:pt>
                <c:pt idx="6">
                  <c:v>0.17094599999999999</c:v>
                </c:pt>
                <c:pt idx="7">
                  <c:v>0.58784499999999995</c:v>
                </c:pt>
                <c:pt idx="8">
                  <c:v>0.88687700000000003</c:v>
                </c:pt>
                <c:pt idx="9">
                  <c:v>0.89726899999999998</c:v>
                </c:pt>
                <c:pt idx="10">
                  <c:v>0.59923499999999996</c:v>
                </c:pt>
                <c:pt idx="11">
                  <c:v>0.12903899999999999</c:v>
                </c:pt>
                <c:pt idx="12">
                  <c:v>-0.30022199999999999</c:v>
                </c:pt>
                <c:pt idx="13">
                  <c:v>-0.51914099999999996</c:v>
                </c:pt>
                <c:pt idx="14">
                  <c:v>-0.494062</c:v>
                </c:pt>
                <c:pt idx="15">
                  <c:v>-0.33486300000000002</c:v>
                </c:pt>
                <c:pt idx="16">
                  <c:v>-0.21265400000000001</c:v>
                </c:pt>
                <c:pt idx="17">
                  <c:v>-0.23880999999999999</c:v>
                </c:pt>
                <c:pt idx="18">
                  <c:v>-0.38436700000000001</c:v>
                </c:pt>
                <c:pt idx="19">
                  <c:v>-0.49618400000000001</c:v>
                </c:pt>
                <c:pt idx="20">
                  <c:v>-0.40428999999999998</c:v>
                </c:pt>
                <c:pt idx="21">
                  <c:v>-5.2069999999999998E-2</c:v>
                </c:pt>
                <c:pt idx="22">
                  <c:v>0.44031999999999999</c:v>
                </c:pt>
                <c:pt idx="23">
                  <c:v>0.83064499999999997</c:v>
                </c:pt>
                <c:pt idx="24">
                  <c:v>0.90213299999999996</c:v>
                </c:pt>
                <c:pt idx="25">
                  <c:v>0.61241599999999996</c:v>
                </c:pt>
                <c:pt idx="26">
                  <c:v>0.14262</c:v>
                </c:pt>
                <c:pt idx="27">
                  <c:v>-0.196769</c:v>
                </c:pt>
                <c:pt idx="28">
                  <c:v>-0.154553</c:v>
                </c:pt>
                <c:pt idx="29">
                  <c:v>0.293734</c:v>
                </c:pt>
                <c:pt idx="30">
                  <c:v>0.91062600000000005</c:v>
                </c:pt>
                <c:pt idx="31">
                  <c:v>1.326273</c:v>
                </c:pt>
                <c:pt idx="32">
                  <c:v>1.260162</c:v>
                </c:pt>
                <c:pt idx="33">
                  <c:v>0.69846399999999997</c:v>
                </c:pt>
                <c:pt idx="34">
                  <c:v>-8.7833999999999995E-2</c:v>
                </c:pt>
                <c:pt idx="35">
                  <c:v>-0.70133900000000005</c:v>
                </c:pt>
                <c:pt idx="36">
                  <c:v>-0.85764700000000005</c:v>
                </c:pt>
                <c:pt idx="37">
                  <c:v>-0.55529399999999995</c:v>
                </c:pt>
                <c:pt idx="38">
                  <c:v>-6.7208000000000004E-2</c:v>
                </c:pt>
                <c:pt idx="39">
                  <c:v>0.24171999999999999</c:v>
                </c:pt>
                <c:pt idx="40">
                  <c:v>0.15298500000000001</c:v>
                </c:pt>
                <c:pt idx="41">
                  <c:v>-0.26721600000000001</c:v>
                </c:pt>
                <c:pt idx="42">
                  <c:v>-0.72105600000000003</c:v>
                </c:pt>
                <c:pt idx="43">
                  <c:v>-0.88802099999999995</c:v>
                </c:pt>
                <c:pt idx="44">
                  <c:v>-0.64854400000000001</c:v>
                </c:pt>
                <c:pt idx="45">
                  <c:v>-0.168715</c:v>
                </c:pt>
                <c:pt idx="46">
                  <c:v>0.21524699999999999</c:v>
                </c:pt>
                <c:pt idx="47">
                  <c:v>0.23644299999999999</c:v>
                </c:pt>
                <c:pt idx="48">
                  <c:v>-0.10577499999999999</c:v>
                </c:pt>
                <c:pt idx="49">
                  <c:v>-0.53556999999999999</c:v>
                </c:pt>
                <c:pt idx="50">
                  <c:v>-0.69597100000000001</c:v>
                </c:pt>
                <c:pt idx="51">
                  <c:v>-0.42130299999999998</c:v>
                </c:pt>
                <c:pt idx="52">
                  <c:v>0.10939</c:v>
                </c:pt>
                <c:pt idx="53">
                  <c:v>0.46793699999999999</c:v>
                </c:pt>
                <c:pt idx="54">
                  <c:v>0.28600799999999998</c:v>
                </c:pt>
                <c:pt idx="55">
                  <c:v>-0.417597</c:v>
                </c:pt>
                <c:pt idx="56">
                  <c:v>-1.1284080000000001</c:v>
                </c:pt>
                <c:pt idx="57">
                  <c:v>-1.0664659999999999</c:v>
                </c:pt>
                <c:pt idx="58">
                  <c:v>0.33942499999999998</c:v>
                </c:pt>
                <c:pt idx="59">
                  <c:v>3.0072429999999999</c:v>
                </c:pt>
                <c:pt idx="60">
                  <c:v>6.0825389999999997</c:v>
                </c:pt>
                <c:pt idx="61">
                  <c:v>8.2727850000000007</c:v>
                </c:pt>
                <c:pt idx="62">
                  <c:v>8.4959950000000006</c:v>
                </c:pt>
                <c:pt idx="63">
                  <c:v>6.4958239999999998</c:v>
                </c:pt>
                <c:pt idx="64">
                  <c:v>3.0610249999999999</c:v>
                </c:pt>
                <c:pt idx="65">
                  <c:v>-0.30943900000000002</c:v>
                </c:pt>
                <c:pt idx="66">
                  <c:v>-2.1425019999999999</c:v>
                </c:pt>
                <c:pt idx="67">
                  <c:v>-1.7367090000000001</c:v>
                </c:pt>
                <c:pt idx="68">
                  <c:v>0.49344500000000002</c:v>
                </c:pt>
                <c:pt idx="69">
                  <c:v>3.2666740000000001</c:v>
                </c:pt>
                <c:pt idx="70">
                  <c:v>5.1359529999999998</c:v>
                </c:pt>
                <c:pt idx="71">
                  <c:v>5.2459410000000002</c:v>
                </c:pt>
                <c:pt idx="72">
                  <c:v>3.726944</c:v>
                </c:pt>
                <c:pt idx="73">
                  <c:v>1.5245219999999999</c:v>
                </c:pt>
                <c:pt idx="74">
                  <c:v>-0.2056</c:v>
                </c:pt>
                <c:pt idx="75">
                  <c:v>-0.76299899999999998</c:v>
                </c:pt>
                <c:pt idx="76">
                  <c:v>-0.238951</c:v>
                </c:pt>
                <c:pt idx="77">
                  <c:v>0.64861500000000005</c:v>
                </c:pt>
                <c:pt idx="78">
                  <c:v>1.082724</c:v>
                </c:pt>
                <c:pt idx="79">
                  <c:v>0.68593899999999997</c:v>
                </c:pt>
                <c:pt idx="80">
                  <c:v>-0.26844299999999999</c:v>
                </c:pt>
                <c:pt idx="81">
                  <c:v>-1.0872900000000001</c:v>
                </c:pt>
                <c:pt idx="82">
                  <c:v>-1.157853</c:v>
                </c:pt>
                <c:pt idx="83">
                  <c:v>-0.37689600000000001</c:v>
                </c:pt>
                <c:pt idx="84">
                  <c:v>0.77532699999999999</c:v>
                </c:pt>
                <c:pt idx="85">
                  <c:v>1.5601579999999999</c:v>
                </c:pt>
                <c:pt idx="86">
                  <c:v>1.4828509999999999</c:v>
                </c:pt>
                <c:pt idx="87">
                  <c:v>0.63225399999999998</c:v>
                </c:pt>
                <c:pt idx="88">
                  <c:v>-0.37484800000000001</c:v>
                </c:pt>
                <c:pt idx="89">
                  <c:v>-0.81454599999999999</c:v>
                </c:pt>
                <c:pt idx="90">
                  <c:v>-0.36434499999999997</c:v>
                </c:pt>
                <c:pt idx="91">
                  <c:v>0.64581900000000003</c:v>
                </c:pt>
                <c:pt idx="92">
                  <c:v>1.4249510000000001</c:v>
                </c:pt>
                <c:pt idx="93">
                  <c:v>1.25024</c:v>
                </c:pt>
                <c:pt idx="94">
                  <c:v>-2.4510000000000001E-3</c:v>
                </c:pt>
                <c:pt idx="95">
                  <c:v>-1.684212</c:v>
                </c:pt>
                <c:pt idx="96">
                  <c:v>-2.6998250000000001</c:v>
                </c:pt>
                <c:pt idx="97">
                  <c:v>-2.1633089999999999</c:v>
                </c:pt>
                <c:pt idx="98">
                  <c:v>1.2374E-2</c:v>
                </c:pt>
                <c:pt idx="99">
                  <c:v>2.967994</c:v>
                </c:pt>
                <c:pt idx="100">
                  <c:v>5.3134170000000003</c:v>
                </c:pt>
                <c:pt idx="101">
                  <c:v>5.884404</c:v>
                </c:pt>
                <c:pt idx="102">
                  <c:v>4.4026110000000003</c:v>
                </c:pt>
                <c:pt idx="103">
                  <c:v>1.6453759999999999</c:v>
                </c:pt>
                <c:pt idx="104">
                  <c:v>-0.98366299999999995</c:v>
                </c:pt>
                <c:pt idx="105">
                  <c:v>-2.2378640000000001</c:v>
                </c:pt>
                <c:pt idx="106">
                  <c:v>-1.7095070000000001</c:v>
                </c:pt>
                <c:pt idx="107">
                  <c:v>-1.6202000000000001E-2</c:v>
                </c:pt>
                <c:pt idx="108">
                  <c:v>1.6075330000000001</c:v>
                </c:pt>
                <c:pt idx="109">
                  <c:v>2.062697</c:v>
                </c:pt>
                <c:pt idx="110">
                  <c:v>1.0354920000000001</c:v>
                </c:pt>
                <c:pt idx="111">
                  <c:v>-0.83077599999999996</c:v>
                </c:pt>
                <c:pt idx="112">
                  <c:v>-2.3265500000000001</c:v>
                </c:pt>
                <c:pt idx="113">
                  <c:v>-2.3845670000000001</c:v>
                </c:pt>
                <c:pt idx="114">
                  <c:v>-0.68715499999999996</c:v>
                </c:pt>
                <c:pt idx="115">
                  <c:v>2.1684739999999998</c:v>
                </c:pt>
                <c:pt idx="116">
                  <c:v>5.0158610000000001</c:v>
                </c:pt>
                <c:pt idx="117">
                  <c:v>6.7494259999999997</c:v>
                </c:pt>
                <c:pt idx="118">
                  <c:v>6.8683610000000002</c:v>
                </c:pt>
                <c:pt idx="119">
                  <c:v>5.6442690000000004</c:v>
                </c:pt>
                <c:pt idx="120">
                  <c:v>3.8633839999999999</c:v>
                </c:pt>
                <c:pt idx="121">
                  <c:v>2.3400799999999999</c:v>
                </c:pt>
                <c:pt idx="122">
                  <c:v>1.5038940000000001</c:v>
                </c:pt>
                <c:pt idx="123">
                  <c:v>1.2791060000000001</c:v>
                </c:pt>
                <c:pt idx="124">
                  <c:v>1.273989</c:v>
                </c:pt>
                <c:pt idx="125">
                  <c:v>1.1113109999999999</c:v>
                </c:pt>
                <c:pt idx="126">
                  <c:v>0.67342100000000005</c:v>
                </c:pt>
                <c:pt idx="127">
                  <c:v>0.124775</c:v>
                </c:pt>
                <c:pt idx="128">
                  <c:v>-0.26228000000000001</c:v>
                </c:pt>
                <c:pt idx="129">
                  <c:v>-0.32887</c:v>
                </c:pt>
                <c:pt idx="130">
                  <c:v>-0.13888400000000001</c:v>
                </c:pt>
                <c:pt idx="131">
                  <c:v>8.5535E-2</c:v>
                </c:pt>
                <c:pt idx="132">
                  <c:v>0.136518</c:v>
                </c:pt>
                <c:pt idx="133">
                  <c:v>-3.3106999999999998E-2</c:v>
                </c:pt>
                <c:pt idx="134">
                  <c:v>-0.29179699999999997</c:v>
                </c:pt>
                <c:pt idx="135">
                  <c:v>-0.44114999999999999</c:v>
                </c:pt>
                <c:pt idx="136">
                  <c:v>-0.36553200000000002</c:v>
                </c:pt>
                <c:pt idx="137">
                  <c:v>-0.106781</c:v>
                </c:pt>
                <c:pt idx="138">
                  <c:v>0.186193</c:v>
                </c:pt>
                <c:pt idx="139">
                  <c:v>0.38689899999999999</c:v>
                </c:pt>
                <c:pt idx="140">
                  <c:v>0.495197</c:v>
                </c:pt>
                <c:pt idx="141">
                  <c:v>0.63188699999999998</c:v>
                </c:pt>
                <c:pt idx="142">
                  <c:v>0.92413999999999996</c:v>
                </c:pt>
                <c:pt idx="143">
                  <c:v>1.36717</c:v>
                </c:pt>
                <c:pt idx="144">
                  <c:v>1.7717039999999999</c:v>
                </c:pt>
                <c:pt idx="145">
                  <c:v>1.8509169999999999</c:v>
                </c:pt>
                <c:pt idx="146">
                  <c:v>1.4024669999999999</c:v>
                </c:pt>
                <c:pt idx="147">
                  <c:v>0.46929399999999999</c:v>
                </c:pt>
                <c:pt idx="148">
                  <c:v>-0.63208500000000001</c:v>
                </c:pt>
                <c:pt idx="149">
                  <c:v>-1.4462809999999999</c:v>
                </c:pt>
                <c:pt idx="150">
                  <c:v>-1.6037600000000001</c:v>
                </c:pt>
                <c:pt idx="151">
                  <c:v>-1.004667</c:v>
                </c:pt>
                <c:pt idx="152">
                  <c:v>0.14369799999999999</c:v>
                </c:pt>
                <c:pt idx="153">
                  <c:v>1.4501170000000001</c:v>
                </c:pt>
                <c:pt idx="154">
                  <c:v>2.541274</c:v>
                </c:pt>
                <c:pt idx="155">
                  <c:v>3.2200220000000002</c:v>
                </c:pt>
                <c:pt idx="156">
                  <c:v>3.4969999999999999</c:v>
                </c:pt>
                <c:pt idx="157">
                  <c:v>3.500397</c:v>
                </c:pt>
                <c:pt idx="158">
                  <c:v>3.3447490000000002</c:v>
                </c:pt>
                <c:pt idx="159">
                  <c:v>3.0547749999999998</c:v>
                </c:pt>
                <c:pt idx="160">
                  <c:v>2.5888499999999999</c:v>
                </c:pt>
                <c:pt idx="161">
                  <c:v>1.9288860000000001</c:v>
                </c:pt>
                <c:pt idx="162">
                  <c:v>1.1552800000000001</c:v>
                </c:pt>
                <c:pt idx="163">
                  <c:v>0.44006400000000001</c:v>
                </c:pt>
                <c:pt idx="164">
                  <c:v>-4.3805999999999998E-2</c:v>
                </c:pt>
                <c:pt idx="165">
                  <c:v>-0.23207700000000001</c:v>
                </c:pt>
                <c:pt idx="166">
                  <c:v>-0.21277799999999999</c:v>
                </c:pt>
                <c:pt idx="167">
                  <c:v>-0.16201299999999999</c:v>
                </c:pt>
                <c:pt idx="168">
                  <c:v>-0.207589</c:v>
                </c:pt>
                <c:pt idx="169">
                  <c:v>-0.31381500000000001</c:v>
                </c:pt>
                <c:pt idx="170">
                  <c:v>-0.276256</c:v>
                </c:pt>
                <c:pt idx="171">
                  <c:v>0.15249199999999999</c:v>
                </c:pt>
                <c:pt idx="172">
                  <c:v>1.0739160000000001</c:v>
                </c:pt>
                <c:pt idx="173">
                  <c:v>2.311245</c:v>
                </c:pt>
                <c:pt idx="174">
                  <c:v>3.4311729999999998</c:v>
                </c:pt>
                <c:pt idx="175">
                  <c:v>3.9305270000000001</c:v>
                </c:pt>
                <c:pt idx="176">
                  <c:v>3.4983029999999999</c:v>
                </c:pt>
                <c:pt idx="177">
                  <c:v>2.2100759999999999</c:v>
                </c:pt>
                <c:pt idx="178">
                  <c:v>0.53944400000000003</c:v>
                </c:pt>
                <c:pt idx="179">
                  <c:v>-0.83390900000000001</c:v>
                </c:pt>
                <c:pt idx="180">
                  <c:v>-1.330552</c:v>
                </c:pt>
                <c:pt idx="181">
                  <c:v>-0.74026700000000001</c:v>
                </c:pt>
                <c:pt idx="182">
                  <c:v>0.68035100000000004</c:v>
                </c:pt>
                <c:pt idx="183">
                  <c:v>2.328131</c:v>
                </c:pt>
                <c:pt idx="184">
                  <c:v>3.528775</c:v>
                </c:pt>
                <c:pt idx="185">
                  <c:v>3.8314059999999999</c:v>
                </c:pt>
                <c:pt idx="186">
                  <c:v>3.1837710000000001</c:v>
                </c:pt>
                <c:pt idx="187">
                  <c:v>1.9153500000000001</c:v>
                </c:pt>
                <c:pt idx="188">
                  <c:v>0.55209200000000003</c:v>
                </c:pt>
                <c:pt idx="189">
                  <c:v>-0.43576799999999999</c:v>
                </c:pt>
                <c:pt idx="190">
                  <c:v>-0.82874199999999998</c:v>
                </c:pt>
                <c:pt idx="191">
                  <c:v>-0.71069300000000002</c:v>
                </c:pt>
                <c:pt idx="192">
                  <c:v>-0.37022300000000002</c:v>
                </c:pt>
                <c:pt idx="193">
                  <c:v>-0.11620800000000001</c:v>
                </c:pt>
                <c:pt idx="194">
                  <c:v>-0.109046</c:v>
                </c:pt>
                <c:pt idx="195">
                  <c:v>-0.292458</c:v>
                </c:pt>
                <c:pt idx="196">
                  <c:v>-0.45279700000000001</c:v>
                </c:pt>
                <c:pt idx="197">
                  <c:v>-0.36477100000000001</c:v>
                </c:pt>
                <c:pt idx="198">
                  <c:v>6.0877000000000001E-2</c:v>
                </c:pt>
                <c:pt idx="199">
                  <c:v>0.70972999999999997</c:v>
                </c:pt>
                <c:pt idx="200">
                  <c:v>1.3125439999999999</c:v>
                </c:pt>
                <c:pt idx="201">
                  <c:v>1.583359</c:v>
                </c:pt>
                <c:pt idx="202">
                  <c:v>1.372085</c:v>
                </c:pt>
                <c:pt idx="203">
                  <c:v>0.75041000000000002</c:v>
                </c:pt>
                <c:pt idx="204">
                  <c:v>-1.2815999999999999E-2</c:v>
                </c:pt>
                <c:pt idx="205">
                  <c:v>-0.571133</c:v>
                </c:pt>
                <c:pt idx="206">
                  <c:v>-0.65123399999999998</c:v>
                </c:pt>
                <c:pt idx="207">
                  <c:v>-0.160243</c:v>
                </c:pt>
                <c:pt idx="208">
                  <c:v>0.79527099999999995</c:v>
                </c:pt>
                <c:pt idx="209">
                  <c:v>1.9727269999999999</c:v>
                </c:pt>
                <c:pt idx="210">
                  <c:v>3.0933869999999999</c:v>
                </c:pt>
                <c:pt idx="211">
                  <c:v>3.9249879999999999</c:v>
                </c:pt>
                <c:pt idx="212">
                  <c:v>4.3186150000000003</c:v>
                </c:pt>
                <c:pt idx="213">
                  <c:v>4.208056</c:v>
                </c:pt>
                <c:pt idx="214">
                  <c:v>3.601407</c:v>
                </c:pt>
                <c:pt idx="215">
                  <c:v>2.5871080000000002</c:v>
                </c:pt>
                <c:pt idx="216">
                  <c:v>1.348454</c:v>
                </c:pt>
                <c:pt idx="217">
                  <c:v>0.156444</c:v>
                </c:pt>
                <c:pt idx="218">
                  <c:v>-0.68702399999999997</c:v>
                </c:pt>
                <c:pt idx="219">
                  <c:v>-0.95245400000000002</c:v>
                </c:pt>
                <c:pt idx="220">
                  <c:v>-0.58935899999999997</c:v>
                </c:pt>
                <c:pt idx="221">
                  <c:v>0.22584699999999999</c:v>
                </c:pt>
                <c:pt idx="222">
                  <c:v>1.1421250000000001</c:v>
                </c:pt>
                <c:pt idx="223">
                  <c:v>1.775385</c:v>
                </c:pt>
                <c:pt idx="224">
                  <c:v>1.875372</c:v>
                </c:pt>
                <c:pt idx="225">
                  <c:v>1.4341470000000001</c:v>
                </c:pt>
                <c:pt idx="226">
                  <c:v>0.68073499999999998</c:v>
                </c:pt>
                <c:pt idx="227">
                  <c:v>-3.2799000000000002E-2</c:v>
                </c:pt>
                <c:pt idx="228">
                  <c:v>-0.39188899999999999</c:v>
                </c:pt>
                <c:pt idx="229">
                  <c:v>-0.245504</c:v>
                </c:pt>
                <c:pt idx="230">
                  <c:v>0.35611700000000002</c:v>
                </c:pt>
                <c:pt idx="231">
                  <c:v>1.2124600000000001</c:v>
                </c:pt>
                <c:pt idx="232">
                  <c:v>2.0684960000000001</c:v>
                </c:pt>
                <c:pt idx="233">
                  <c:v>2.701301</c:v>
                </c:pt>
                <c:pt idx="234">
                  <c:v>2.9675349999999998</c:v>
                </c:pt>
                <c:pt idx="235">
                  <c:v>2.816106</c:v>
                </c:pt>
                <c:pt idx="236">
                  <c:v>2.2877200000000002</c:v>
                </c:pt>
                <c:pt idx="237">
                  <c:v>1.5132330000000001</c:v>
                </c:pt>
                <c:pt idx="238">
                  <c:v>0.69979899999999995</c:v>
                </c:pt>
                <c:pt idx="239">
                  <c:v>8.3385000000000001E-2</c:v>
                </c:pt>
                <c:pt idx="240">
                  <c:v>-0.15642</c:v>
                </c:pt>
                <c:pt idx="241">
                  <c:v>1.2378E-2</c:v>
                </c:pt>
                <c:pt idx="242">
                  <c:v>0.433313</c:v>
                </c:pt>
                <c:pt idx="243">
                  <c:v>0.81463600000000003</c:v>
                </c:pt>
                <c:pt idx="244">
                  <c:v>0.86891300000000005</c:v>
                </c:pt>
                <c:pt idx="245">
                  <c:v>0.47173700000000002</c:v>
                </c:pt>
                <c:pt idx="246">
                  <c:v>-0.25334899999999999</c:v>
                </c:pt>
                <c:pt idx="247">
                  <c:v>-0.98339200000000004</c:v>
                </c:pt>
                <c:pt idx="248">
                  <c:v>-1.360304</c:v>
                </c:pt>
                <c:pt idx="249">
                  <c:v>-1.1793419999999999</c:v>
                </c:pt>
                <c:pt idx="250">
                  <c:v>-0.49061399999999999</c:v>
                </c:pt>
                <c:pt idx="251">
                  <c:v>0.44579800000000003</c:v>
                </c:pt>
                <c:pt idx="252">
                  <c:v>1.3181670000000001</c:v>
                </c:pt>
                <c:pt idx="253">
                  <c:v>1.929926</c:v>
                </c:pt>
                <c:pt idx="254">
                  <c:v>2.2681070000000001</c:v>
                </c:pt>
                <c:pt idx="255">
                  <c:v>2.4379309999999998</c:v>
                </c:pt>
                <c:pt idx="256">
                  <c:v>2.5242610000000001</c:v>
                </c:pt>
                <c:pt idx="257">
                  <c:v>2.493471</c:v>
                </c:pt>
                <c:pt idx="258">
                  <c:v>2.2188050000000001</c:v>
                </c:pt>
                <c:pt idx="259">
                  <c:v>1.616954</c:v>
                </c:pt>
                <c:pt idx="260">
                  <c:v>0.79076800000000003</c:v>
                </c:pt>
                <c:pt idx="261">
                  <c:v>5.2826999999999999E-2</c:v>
                </c:pt>
                <c:pt idx="262">
                  <c:v>-0.22059300000000001</c:v>
                </c:pt>
                <c:pt idx="263">
                  <c:v>0.16841800000000001</c:v>
                </c:pt>
                <c:pt idx="264">
                  <c:v>1.0617220000000001</c:v>
                </c:pt>
                <c:pt idx="265">
                  <c:v>1.9738549999999999</c:v>
                </c:pt>
                <c:pt idx="266">
                  <c:v>2.3458130000000001</c:v>
                </c:pt>
                <c:pt idx="267">
                  <c:v>1.8892979999999999</c:v>
                </c:pt>
                <c:pt idx="268">
                  <c:v>0.80677100000000002</c:v>
                </c:pt>
                <c:pt idx="269">
                  <c:v>-0.27160000000000001</c:v>
                </c:pt>
                <c:pt idx="270">
                  <c:v>-0.62610200000000005</c:v>
                </c:pt>
                <c:pt idx="271">
                  <c:v>0.124115</c:v>
                </c:pt>
                <c:pt idx="272">
                  <c:v>1.759109</c:v>
                </c:pt>
                <c:pt idx="273">
                  <c:v>3.5332050000000002</c:v>
                </c:pt>
                <c:pt idx="274">
                  <c:v>4.5601159999999998</c:v>
                </c:pt>
                <c:pt idx="275">
                  <c:v>4.292808</c:v>
                </c:pt>
                <c:pt idx="276">
                  <c:v>2.8215859999999999</c:v>
                </c:pt>
                <c:pt idx="277">
                  <c:v>0.81964400000000004</c:v>
                </c:pt>
                <c:pt idx="278">
                  <c:v>-0.82666300000000004</c:v>
                </c:pt>
                <c:pt idx="279">
                  <c:v>-1.4836910000000001</c:v>
                </c:pt>
                <c:pt idx="280">
                  <c:v>-1.067779</c:v>
                </c:pt>
                <c:pt idx="281">
                  <c:v>-2.231E-2</c:v>
                </c:pt>
                <c:pt idx="282">
                  <c:v>0.98193200000000003</c:v>
                </c:pt>
                <c:pt idx="283">
                  <c:v>1.4259520000000001</c:v>
                </c:pt>
                <c:pt idx="284">
                  <c:v>1.181942</c:v>
                </c:pt>
                <c:pt idx="285">
                  <c:v>0.50366999999999995</c:v>
                </c:pt>
                <c:pt idx="286">
                  <c:v>-0.180836</c:v>
                </c:pt>
                <c:pt idx="287">
                  <c:v>-0.51813100000000001</c:v>
                </c:pt>
                <c:pt idx="288">
                  <c:v>-0.37245099999999998</c:v>
                </c:pt>
                <c:pt idx="289">
                  <c:v>0.184755</c:v>
                </c:pt>
                <c:pt idx="290">
                  <c:v>0.97785999999999995</c:v>
                </c:pt>
                <c:pt idx="291">
                  <c:v>1.820303</c:v>
                </c:pt>
                <c:pt idx="292">
                  <c:v>2.5402659999999999</c:v>
                </c:pt>
                <c:pt idx="293">
                  <c:v>2.963149</c:v>
                </c:pt>
                <c:pt idx="294">
                  <c:v>2.9212729999999998</c:v>
                </c:pt>
                <c:pt idx="295">
                  <c:v>2.3315549999999998</c:v>
                </c:pt>
                <c:pt idx="296">
                  <c:v>1.302041</c:v>
                </c:pt>
                <c:pt idx="297">
                  <c:v>0.16908899999999999</c:v>
                </c:pt>
                <c:pt idx="298">
                  <c:v>-0.61160099999999995</c:v>
                </c:pt>
                <c:pt idx="299">
                  <c:v>-0.69742800000000005</c:v>
                </c:pt>
                <c:pt idx="300">
                  <c:v>-8.3252000000000007E-2</c:v>
                </c:pt>
                <c:pt idx="301">
                  <c:v>0.84421199999999996</c:v>
                </c:pt>
                <c:pt idx="302">
                  <c:v>1.49637</c:v>
                </c:pt>
                <c:pt idx="303">
                  <c:v>1.431778</c:v>
                </c:pt>
                <c:pt idx="304">
                  <c:v>0.65375099999999997</c:v>
                </c:pt>
                <c:pt idx="305">
                  <c:v>-0.348856</c:v>
                </c:pt>
                <c:pt idx="306">
                  <c:v>-0.87459500000000001</c:v>
                </c:pt>
                <c:pt idx="307">
                  <c:v>-0.44831799999999999</c:v>
                </c:pt>
                <c:pt idx="308">
                  <c:v>0.846939</c:v>
                </c:pt>
                <c:pt idx="309">
                  <c:v>2.3709009999999999</c:v>
                </c:pt>
                <c:pt idx="310">
                  <c:v>3.2838780000000001</c:v>
                </c:pt>
                <c:pt idx="311">
                  <c:v>3.0537230000000002</c:v>
                </c:pt>
                <c:pt idx="312">
                  <c:v>1.795183</c:v>
                </c:pt>
                <c:pt idx="313">
                  <c:v>0.218087</c:v>
                </c:pt>
                <c:pt idx="314">
                  <c:v>-0.79568499999999998</c:v>
                </c:pt>
                <c:pt idx="315">
                  <c:v>-0.72700100000000001</c:v>
                </c:pt>
                <c:pt idx="316">
                  <c:v>0.271453</c:v>
                </c:pt>
                <c:pt idx="317">
                  <c:v>1.490046</c:v>
                </c:pt>
                <c:pt idx="318">
                  <c:v>2.128736</c:v>
                </c:pt>
                <c:pt idx="319">
                  <c:v>1.8158460000000001</c:v>
                </c:pt>
                <c:pt idx="320">
                  <c:v>0.84483399999999997</c:v>
                </c:pt>
                <c:pt idx="321">
                  <c:v>-2.3042E-2</c:v>
                </c:pt>
                <c:pt idx="322">
                  <c:v>-6.0990999999999997E-2</c:v>
                </c:pt>
                <c:pt idx="323">
                  <c:v>0.94226699999999997</c:v>
                </c:pt>
                <c:pt idx="324">
                  <c:v>2.5329109999999999</c:v>
                </c:pt>
                <c:pt idx="325">
                  <c:v>3.866914</c:v>
                </c:pt>
                <c:pt idx="326">
                  <c:v>4.2274700000000003</c:v>
                </c:pt>
                <c:pt idx="327">
                  <c:v>3.4506929999999998</c:v>
                </c:pt>
                <c:pt idx="328">
                  <c:v>1.9932909999999999</c:v>
                </c:pt>
                <c:pt idx="329">
                  <c:v>0.61525799999999997</c:v>
                </c:pt>
                <c:pt idx="330">
                  <c:v>-9.9822999999999995E-2</c:v>
                </c:pt>
                <c:pt idx="331">
                  <c:v>-6.9121000000000002E-2</c:v>
                </c:pt>
                <c:pt idx="332">
                  <c:v>0.32019599999999998</c:v>
                </c:pt>
                <c:pt idx="333">
                  <c:v>0.55035500000000004</c:v>
                </c:pt>
                <c:pt idx="334">
                  <c:v>0.368838</c:v>
                </c:pt>
                <c:pt idx="335">
                  <c:v>-3.8865999999999998E-2</c:v>
                </c:pt>
                <c:pt idx="336">
                  <c:v>-0.21413099999999999</c:v>
                </c:pt>
                <c:pt idx="337">
                  <c:v>0.19847300000000001</c:v>
                </c:pt>
                <c:pt idx="338">
                  <c:v>1.13896</c:v>
                </c:pt>
                <c:pt idx="339">
                  <c:v>2.1150850000000001</c:v>
                </c:pt>
                <c:pt idx="340">
                  <c:v>2.5055930000000002</c:v>
                </c:pt>
                <c:pt idx="341">
                  <c:v>1.982205</c:v>
                </c:pt>
                <c:pt idx="342">
                  <c:v>0.75964299999999996</c:v>
                </c:pt>
                <c:pt idx="343">
                  <c:v>-0.50681600000000004</c:v>
                </c:pt>
                <c:pt idx="344">
                  <c:v>-1.12056</c:v>
                </c:pt>
                <c:pt idx="345">
                  <c:v>-0.78144999999999998</c:v>
                </c:pt>
                <c:pt idx="346">
                  <c:v>0.22703499999999999</c:v>
                </c:pt>
                <c:pt idx="347">
                  <c:v>1.2277260000000001</c:v>
                </c:pt>
                <c:pt idx="348">
                  <c:v>1.594438</c:v>
                </c:pt>
                <c:pt idx="349">
                  <c:v>1.1601889999999999</c:v>
                </c:pt>
                <c:pt idx="350">
                  <c:v>0.32115199999999999</c:v>
                </c:pt>
                <c:pt idx="351">
                  <c:v>-0.23155200000000001</c:v>
                </c:pt>
                <c:pt idx="352">
                  <c:v>2.3872999999999998E-2</c:v>
                </c:pt>
                <c:pt idx="353">
                  <c:v>1.0830409999999999</c:v>
                </c:pt>
                <c:pt idx="354">
                  <c:v>2.398015</c:v>
                </c:pt>
                <c:pt idx="355">
                  <c:v>3.2102719999999998</c:v>
                </c:pt>
                <c:pt idx="356">
                  <c:v>3.0198649999999998</c:v>
                </c:pt>
                <c:pt idx="357">
                  <c:v>1.893219</c:v>
                </c:pt>
                <c:pt idx="358">
                  <c:v>0.42044100000000001</c:v>
                </c:pt>
                <c:pt idx="359">
                  <c:v>-0.64169699999999996</c:v>
                </c:pt>
                <c:pt idx="360">
                  <c:v>-0.810581</c:v>
                </c:pt>
                <c:pt idx="361">
                  <c:v>-0.13050800000000001</c:v>
                </c:pt>
                <c:pt idx="362">
                  <c:v>0.90359500000000004</c:v>
                </c:pt>
                <c:pt idx="363">
                  <c:v>1.6811499999999999</c:v>
                </c:pt>
                <c:pt idx="364">
                  <c:v>1.845523</c:v>
                </c:pt>
                <c:pt idx="365">
                  <c:v>1.4710399999999999</c:v>
                </c:pt>
                <c:pt idx="366">
                  <c:v>0.95896899999999996</c:v>
                </c:pt>
                <c:pt idx="367">
                  <c:v>0.74590500000000004</c:v>
                </c:pt>
                <c:pt idx="368">
                  <c:v>1.0245409999999999</c:v>
                </c:pt>
                <c:pt idx="369">
                  <c:v>1.6473409999999999</c:v>
                </c:pt>
                <c:pt idx="370">
                  <c:v>2.2500230000000001</c:v>
                </c:pt>
                <c:pt idx="371">
                  <c:v>2.4901279999999999</c:v>
                </c:pt>
                <c:pt idx="372">
                  <c:v>2.2381669999999998</c:v>
                </c:pt>
                <c:pt idx="373">
                  <c:v>1.612665</c:v>
                </c:pt>
                <c:pt idx="374">
                  <c:v>0.86706000000000005</c:v>
                </c:pt>
                <c:pt idx="375">
                  <c:v>0.23048299999999999</c:v>
                </c:pt>
                <c:pt idx="376">
                  <c:v>-0.18481700000000001</c:v>
                </c:pt>
                <c:pt idx="377">
                  <c:v>-0.36612499999999998</c:v>
                </c:pt>
                <c:pt idx="378">
                  <c:v>-0.32004500000000002</c:v>
                </c:pt>
                <c:pt idx="379">
                  <c:v>-1.9085000000000001E-2</c:v>
                </c:pt>
                <c:pt idx="380">
                  <c:v>0.56891099999999994</c:v>
                </c:pt>
                <c:pt idx="381">
                  <c:v>1.3917520000000001</c:v>
                </c:pt>
                <c:pt idx="382">
                  <c:v>2.2486609999999998</c:v>
                </c:pt>
                <c:pt idx="383">
                  <c:v>2.8284220000000002</c:v>
                </c:pt>
                <c:pt idx="384">
                  <c:v>2.855108</c:v>
                </c:pt>
                <c:pt idx="385">
                  <c:v>2.260195</c:v>
                </c:pt>
                <c:pt idx="386">
                  <c:v>1.264235</c:v>
                </c:pt>
                <c:pt idx="387">
                  <c:v>0.29681200000000002</c:v>
                </c:pt>
                <c:pt idx="388">
                  <c:v>-0.216001</c:v>
                </c:pt>
                <c:pt idx="389">
                  <c:v>-7.8097E-2</c:v>
                </c:pt>
                <c:pt idx="390">
                  <c:v>0.571936</c:v>
                </c:pt>
                <c:pt idx="391">
                  <c:v>1.3438559999999999</c:v>
                </c:pt>
                <c:pt idx="392">
                  <c:v>1.819121</c:v>
                </c:pt>
                <c:pt idx="393">
                  <c:v>1.7815700000000001</c:v>
                </c:pt>
                <c:pt idx="394">
                  <c:v>1.3192379999999999</c:v>
                </c:pt>
                <c:pt idx="395">
                  <c:v>0.74176699999999995</c:v>
                </c:pt>
                <c:pt idx="396">
                  <c:v>0.371166</c:v>
                </c:pt>
                <c:pt idx="397">
                  <c:v>0.33891900000000003</c:v>
                </c:pt>
                <c:pt idx="398">
                  <c:v>0.51437500000000003</c:v>
                </c:pt>
                <c:pt idx="399">
                  <c:v>0.60538700000000001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fcc_ni!$AN$24</c:f>
              <c:strCache>
                <c:ptCount val="1"/>
                <c:pt idx="0">
                  <c:v>Zhang (2023) fourier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fcc_ni!$AN$39:$AN$1715</c:f>
              <c:numCache>
                <c:formatCode>General</c:formatCode>
                <c:ptCount val="1677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</c:numCache>
            </c:numRef>
          </c:xVal>
          <c:yVal>
            <c:numRef>
              <c:f>fcc_ni!$AO$39:$AO$1715</c:f>
              <c:numCache>
                <c:formatCode>General</c:formatCode>
                <c:ptCount val="1677"/>
                <c:pt idx="0">
                  <c:v>1.854444</c:v>
                </c:pt>
                <c:pt idx="1">
                  <c:v>1.470364</c:v>
                </c:pt>
                <c:pt idx="2">
                  <c:v>0.85503300000000004</c:v>
                </c:pt>
                <c:pt idx="3">
                  <c:v>0.250301</c:v>
                </c:pt>
                <c:pt idx="4">
                  <c:v>-0.115438</c:v>
                </c:pt>
                <c:pt idx="5">
                  <c:v>-0.12609699999999999</c:v>
                </c:pt>
                <c:pt idx="6">
                  <c:v>0.17094599999999999</c:v>
                </c:pt>
                <c:pt idx="7">
                  <c:v>0.58784499999999995</c:v>
                </c:pt>
                <c:pt idx="8">
                  <c:v>0.88687700000000003</c:v>
                </c:pt>
                <c:pt idx="9">
                  <c:v>0.89726899999999998</c:v>
                </c:pt>
                <c:pt idx="10">
                  <c:v>0.59923499999999996</c:v>
                </c:pt>
                <c:pt idx="11">
                  <c:v>0.12903899999999999</c:v>
                </c:pt>
                <c:pt idx="12">
                  <c:v>-0.30022199999999999</c:v>
                </c:pt>
                <c:pt idx="13">
                  <c:v>-0.51914099999999996</c:v>
                </c:pt>
                <c:pt idx="14">
                  <c:v>-0.494062</c:v>
                </c:pt>
                <c:pt idx="15">
                  <c:v>-0.33486300000000002</c:v>
                </c:pt>
                <c:pt idx="16">
                  <c:v>-0.21265400000000001</c:v>
                </c:pt>
                <c:pt idx="17">
                  <c:v>-0.23880999999999999</c:v>
                </c:pt>
                <c:pt idx="18">
                  <c:v>-0.38436700000000001</c:v>
                </c:pt>
                <c:pt idx="19">
                  <c:v>-0.49618400000000001</c:v>
                </c:pt>
                <c:pt idx="20">
                  <c:v>-0.40428999999999998</c:v>
                </c:pt>
                <c:pt idx="21">
                  <c:v>-5.2069999999999998E-2</c:v>
                </c:pt>
                <c:pt idx="22">
                  <c:v>0.44031999999999999</c:v>
                </c:pt>
                <c:pt idx="23">
                  <c:v>0.83064499999999997</c:v>
                </c:pt>
                <c:pt idx="24">
                  <c:v>0.90213299999999996</c:v>
                </c:pt>
                <c:pt idx="25">
                  <c:v>0.61241599999999996</c:v>
                </c:pt>
                <c:pt idx="26">
                  <c:v>0.14262</c:v>
                </c:pt>
                <c:pt idx="27">
                  <c:v>-0.196769</c:v>
                </c:pt>
                <c:pt idx="28">
                  <c:v>-0.154553</c:v>
                </c:pt>
                <c:pt idx="29">
                  <c:v>0.293734</c:v>
                </c:pt>
                <c:pt idx="30">
                  <c:v>0.91062600000000005</c:v>
                </c:pt>
                <c:pt idx="31">
                  <c:v>1.326273</c:v>
                </c:pt>
                <c:pt idx="32">
                  <c:v>1.260162</c:v>
                </c:pt>
                <c:pt idx="33">
                  <c:v>0.69846399999999997</c:v>
                </c:pt>
                <c:pt idx="34">
                  <c:v>-8.7833999999999995E-2</c:v>
                </c:pt>
                <c:pt idx="35">
                  <c:v>-0.70133900000000005</c:v>
                </c:pt>
                <c:pt idx="36">
                  <c:v>-0.85764700000000005</c:v>
                </c:pt>
                <c:pt idx="37">
                  <c:v>-0.55529399999999995</c:v>
                </c:pt>
                <c:pt idx="38">
                  <c:v>-6.7208000000000004E-2</c:v>
                </c:pt>
                <c:pt idx="39">
                  <c:v>0.24171999999999999</c:v>
                </c:pt>
                <c:pt idx="40">
                  <c:v>0.15298500000000001</c:v>
                </c:pt>
                <c:pt idx="41">
                  <c:v>-0.26721600000000001</c:v>
                </c:pt>
                <c:pt idx="42">
                  <c:v>-0.72105600000000003</c:v>
                </c:pt>
                <c:pt idx="43">
                  <c:v>-0.88802099999999995</c:v>
                </c:pt>
                <c:pt idx="44">
                  <c:v>-0.64854400000000001</c:v>
                </c:pt>
                <c:pt idx="45">
                  <c:v>-0.168715</c:v>
                </c:pt>
                <c:pt idx="46">
                  <c:v>0.21524699999999999</c:v>
                </c:pt>
                <c:pt idx="47">
                  <c:v>0.23644299999999999</c:v>
                </c:pt>
                <c:pt idx="48">
                  <c:v>-0.10577499999999999</c:v>
                </c:pt>
                <c:pt idx="49">
                  <c:v>-0.53556999999999999</c:v>
                </c:pt>
                <c:pt idx="50">
                  <c:v>-0.69597100000000001</c:v>
                </c:pt>
                <c:pt idx="51">
                  <c:v>-0.42130299999999998</c:v>
                </c:pt>
                <c:pt idx="52">
                  <c:v>0.10939</c:v>
                </c:pt>
                <c:pt idx="53">
                  <c:v>0.46793699999999999</c:v>
                </c:pt>
                <c:pt idx="54">
                  <c:v>0.28600799999999998</c:v>
                </c:pt>
                <c:pt idx="55">
                  <c:v>-0.417597</c:v>
                </c:pt>
                <c:pt idx="56">
                  <c:v>-1.1284080000000001</c:v>
                </c:pt>
                <c:pt idx="57">
                  <c:v>-1.0664659999999999</c:v>
                </c:pt>
                <c:pt idx="58">
                  <c:v>0.33942499999999998</c:v>
                </c:pt>
                <c:pt idx="59">
                  <c:v>3.0072429999999999</c:v>
                </c:pt>
                <c:pt idx="60">
                  <c:v>6.0825389999999997</c:v>
                </c:pt>
                <c:pt idx="61">
                  <c:v>8.2727850000000007</c:v>
                </c:pt>
                <c:pt idx="62">
                  <c:v>8.4959950000000006</c:v>
                </c:pt>
                <c:pt idx="63">
                  <c:v>6.4958239999999998</c:v>
                </c:pt>
                <c:pt idx="64">
                  <c:v>3.0610249999999999</c:v>
                </c:pt>
                <c:pt idx="65">
                  <c:v>-0.30943900000000002</c:v>
                </c:pt>
                <c:pt idx="66">
                  <c:v>-2.1425019999999999</c:v>
                </c:pt>
                <c:pt idx="67">
                  <c:v>-1.7367090000000001</c:v>
                </c:pt>
                <c:pt idx="68">
                  <c:v>0.49344500000000002</c:v>
                </c:pt>
                <c:pt idx="69">
                  <c:v>3.2666740000000001</c:v>
                </c:pt>
                <c:pt idx="70">
                  <c:v>5.1359529999999998</c:v>
                </c:pt>
                <c:pt idx="71">
                  <c:v>5.2459410000000002</c:v>
                </c:pt>
                <c:pt idx="72">
                  <c:v>3.726944</c:v>
                </c:pt>
                <c:pt idx="73">
                  <c:v>1.5245219999999999</c:v>
                </c:pt>
                <c:pt idx="74">
                  <c:v>-0.2056</c:v>
                </c:pt>
                <c:pt idx="75">
                  <c:v>-0.76299899999999998</c:v>
                </c:pt>
                <c:pt idx="76">
                  <c:v>-0.238951</c:v>
                </c:pt>
                <c:pt idx="77">
                  <c:v>0.64861500000000005</c:v>
                </c:pt>
                <c:pt idx="78">
                  <c:v>1.082724</c:v>
                </c:pt>
                <c:pt idx="79">
                  <c:v>0.68593899999999997</c:v>
                </c:pt>
                <c:pt idx="80">
                  <c:v>-0.26844299999999999</c:v>
                </c:pt>
                <c:pt idx="81">
                  <c:v>-1.0872900000000001</c:v>
                </c:pt>
                <c:pt idx="82">
                  <c:v>-1.157853</c:v>
                </c:pt>
                <c:pt idx="83">
                  <c:v>-0.37689600000000001</c:v>
                </c:pt>
                <c:pt idx="84">
                  <c:v>0.77532699999999999</c:v>
                </c:pt>
                <c:pt idx="85">
                  <c:v>1.5601579999999999</c:v>
                </c:pt>
                <c:pt idx="86">
                  <c:v>1.4828509999999999</c:v>
                </c:pt>
                <c:pt idx="87">
                  <c:v>0.63225399999999998</c:v>
                </c:pt>
                <c:pt idx="88">
                  <c:v>-0.37484800000000001</c:v>
                </c:pt>
                <c:pt idx="89">
                  <c:v>-0.81454599999999999</c:v>
                </c:pt>
                <c:pt idx="90">
                  <c:v>-0.36434499999999997</c:v>
                </c:pt>
                <c:pt idx="91">
                  <c:v>0.64581900000000003</c:v>
                </c:pt>
                <c:pt idx="92">
                  <c:v>1.4249510000000001</c:v>
                </c:pt>
                <c:pt idx="93">
                  <c:v>1.25024</c:v>
                </c:pt>
                <c:pt idx="94">
                  <c:v>-2.4510000000000001E-3</c:v>
                </c:pt>
                <c:pt idx="95">
                  <c:v>-1.684212</c:v>
                </c:pt>
                <c:pt idx="96">
                  <c:v>-2.6998250000000001</c:v>
                </c:pt>
                <c:pt idx="97">
                  <c:v>-2.1633089999999999</c:v>
                </c:pt>
                <c:pt idx="98">
                  <c:v>1.2374E-2</c:v>
                </c:pt>
                <c:pt idx="99">
                  <c:v>2.967994</c:v>
                </c:pt>
                <c:pt idx="100">
                  <c:v>5.3134170000000003</c:v>
                </c:pt>
                <c:pt idx="101">
                  <c:v>5.884404</c:v>
                </c:pt>
                <c:pt idx="102">
                  <c:v>4.4026110000000003</c:v>
                </c:pt>
                <c:pt idx="103">
                  <c:v>1.6453759999999999</c:v>
                </c:pt>
                <c:pt idx="104">
                  <c:v>-0.98366299999999995</c:v>
                </c:pt>
                <c:pt idx="105">
                  <c:v>-2.2378640000000001</c:v>
                </c:pt>
                <c:pt idx="106">
                  <c:v>-1.7095070000000001</c:v>
                </c:pt>
                <c:pt idx="107">
                  <c:v>-1.6202000000000001E-2</c:v>
                </c:pt>
                <c:pt idx="108">
                  <c:v>1.6075330000000001</c:v>
                </c:pt>
                <c:pt idx="109">
                  <c:v>2.062697</c:v>
                </c:pt>
                <c:pt idx="110">
                  <c:v>1.0354920000000001</c:v>
                </c:pt>
                <c:pt idx="111">
                  <c:v>-0.83077599999999996</c:v>
                </c:pt>
                <c:pt idx="112">
                  <c:v>-2.3265500000000001</c:v>
                </c:pt>
                <c:pt idx="113">
                  <c:v>-2.3845670000000001</c:v>
                </c:pt>
                <c:pt idx="114">
                  <c:v>-0.68715499999999996</c:v>
                </c:pt>
                <c:pt idx="115">
                  <c:v>2.1684739999999998</c:v>
                </c:pt>
                <c:pt idx="116">
                  <c:v>5.0158610000000001</c:v>
                </c:pt>
                <c:pt idx="117">
                  <c:v>6.7494259999999997</c:v>
                </c:pt>
                <c:pt idx="118">
                  <c:v>6.8683610000000002</c:v>
                </c:pt>
                <c:pt idx="119">
                  <c:v>5.6442690000000004</c:v>
                </c:pt>
                <c:pt idx="120">
                  <c:v>3.8633839999999999</c:v>
                </c:pt>
                <c:pt idx="121">
                  <c:v>2.3400799999999999</c:v>
                </c:pt>
                <c:pt idx="122">
                  <c:v>1.5038940000000001</c:v>
                </c:pt>
                <c:pt idx="123">
                  <c:v>1.2791060000000001</c:v>
                </c:pt>
                <c:pt idx="124">
                  <c:v>1.273989</c:v>
                </c:pt>
                <c:pt idx="125">
                  <c:v>1.1113109999999999</c:v>
                </c:pt>
                <c:pt idx="126">
                  <c:v>0.67342100000000005</c:v>
                </c:pt>
                <c:pt idx="127">
                  <c:v>0.124775</c:v>
                </c:pt>
                <c:pt idx="128">
                  <c:v>-0.26228000000000001</c:v>
                </c:pt>
                <c:pt idx="129">
                  <c:v>-0.32887</c:v>
                </c:pt>
                <c:pt idx="130">
                  <c:v>-0.13888400000000001</c:v>
                </c:pt>
                <c:pt idx="131">
                  <c:v>8.5535E-2</c:v>
                </c:pt>
                <c:pt idx="132">
                  <c:v>0.136518</c:v>
                </c:pt>
                <c:pt idx="133">
                  <c:v>-3.3106999999999998E-2</c:v>
                </c:pt>
                <c:pt idx="134">
                  <c:v>-0.29179699999999997</c:v>
                </c:pt>
                <c:pt idx="135">
                  <c:v>-0.44114999999999999</c:v>
                </c:pt>
                <c:pt idx="136">
                  <c:v>-0.36553200000000002</c:v>
                </c:pt>
                <c:pt idx="137">
                  <c:v>-0.106781</c:v>
                </c:pt>
                <c:pt idx="138">
                  <c:v>0.186193</c:v>
                </c:pt>
                <c:pt idx="139">
                  <c:v>0.38689899999999999</c:v>
                </c:pt>
                <c:pt idx="140">
                  <c:v>0.495197</c:v>
                </c:pt>
                <c:pt idx="141">
                  <c:v>0.63188699999999998</c:v>
                </c:pt>
                <c:pt idx="142">
                  <c:v>0.92413999999999996</c:v>
                </c:pt>
                <c:pt idx="143">
                  <c:v>1.36717</c:v>
                </c:pt>
                <c:pt idx="144">
                  <c:v>1.7717039999999999</c:v>
                </c:pt>
                <c:pt idx="145">
                  <c:v>1.8509169999999999</c:v>
                </c:pt>
                <c:pt idx="146">
                  <c:v>1.4024669999999999</c:v>
                </c:pt>
                <c:pt idx="147">
                  <c:v>0.46929399999999999</c:v>
                </c:pt>
                <c:pt idx="148">
                  <c:v>-0.63208500000000001</c:v>
                </c:pt>
                <c:pt idx="149">
                  <c:v>-1.4462809999999999</c:v>
                </c:pt>
                <c:pt idx="150">
                  <c:v>-1.6037600000000001</c:v>
                </c:pt>
                <c:pt idx="151">
                  <c:v>-1.004667</c:v>
                </c:pt>
                <c:pt idx="152">
                  <c:v>0.14369799999999999</c:v>
                </c:pt>
                <c:pt idx="153">
                  <c:v>1.4501170000000001</c:v>
                </c:pt>
                <c:pt idx="154">
                  <c:v>2.541274</c:v>
                </c:pt>
                <c:pt idx="155">
                  <c:v>3.2200220000000002</c:v>
                </c:pt>
                <c:pt idx="156">
                  <c:v>3.4969999999999999</c:v>
                </c:pt>
                <c:pt idx="157">
                  <c:v>3.500397</c:v>
                </c:pt>
                <c:pt idx="158">
                  <c:v>3.3447490000000002</c:v>
                </c:pt>
                <c:pt idx="159">
                  <c:v>3.0547749999999998</c:v>
                </c:pt>
                <c:pt idx="160">
                  <c:v>2.5888499999999999</c:v>
                </c:pt>
                <c:pt idx="161">
                  <c:v>1.9288860000000001</c:v>
                </c:pt>
                <c:pt idx="162">
                  <c:v>1.1552800000000001</c:v>
                </c:pt>
              </c:numCache>
            </c:numRef>
          </c:yVal>
          <c:smooth val="0"/>
        </c:ser>
        <c:ser>
          <c:idx val="1"/>
          <c:order val="2"/>
          <c:tx>
            <c:strRef>
              <c:f>fcc_ni!$AC$38</c:f>
              <c:strCache>
                <c:ptCount val="1"/>
                <c:pt idx="0">
                  <c:v>pyxrd(Fx+1)</c:v>
                </c:pt>
              </c:strCache>
            </c:strRef>
          </c:tx>
          <c:spPr>
            <a:ln w="12700">
              <a:solidFill>
                <a:srgbClr val="00B050"/>
              </a:solidFill>
              <a:prstDash val="dash"/>
            </a:ln>
          </c:spPr>
          <c:marker>
            <c:symbol val="none"/>
          </c:marker>
          <c:xVal>
            <c:numRef>
              <c:f>fcc_ni!$X$39:$X$438</c:f>
              <c:numCache>
                <c:formatCode>General</c:formatCode>
                <c:ptCount val="40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fcc_ni!$AC$39:$AC$438</c:f>
              <c:numCache>
                <c:formatCode>General</c:formatCode>
                <c:ptCount val="400"/>
                <c:pt idx="0">
                  <c:v>-1.3406829999999998</c:v>
                </c:pt>
                <c:pt idx="1">
                  <c:v>-0.95596199999999998</c:v>
                </c:pt>
                <c:pt idx="2">
                  <c:v>-0.36666700000000008</c:v>
                </c:pt>
                <c:pt idx="3">
                  <c:v>0.17478800000000005</c:v>
                </c:pt>
                <c:pt idx="4">
                  <c:v>0.48821800000000004</c:v>
                </c:pt>
                <c:pt idx="5">
                  <c:v>0.55323900000000004</c:v>
                </c:pt>
                <c:pt idx="6">
                  <c:v>0.48774200000000001</c:v>
                </c:pt>
                <c:pt idx="7">
                  <c:v>0.44059000000000004</c:v>
                </c:pt>
                <c:pt idx="8">
                  <c:v>0.478549</c:v>
                </c:pt>
                <c:pt idx="9">
                  <c:v>0.54655399999999998</c:v>
                </c:pt>
                <c:pt idx="10">
                  <c:v>0.52420899999999993</c:v>
                </c:pt>
                <c:pt idx="11">
                  <c:v>0.33120300000000003</c:v>
                </c:pt>
                <c:pt idx="12">
                  <c:v>5.2399999999996894E-4</c:v>
                </c:pt>
                <c:pt idx="13">
                  <c:v>-0.33542899999999998</c:v>
                </c:pt>
                <c:pt idx="14">
                  <c:v>-0.53470799999999996</c:v>
                </c:pt>
                <c:pt idx="15">
                  <c:v>-0.54346800000000006</c:v>
                </c:pt>
                <c:pt idx="16">
                  <c:v>-0.4274039999999999</c:v>
                </c:pt>
                <c:pt idx="17">
                  <c:v>-0.31284299999999998</c:v>
                </c:pt>
                <c:pt idx="18">
                  <c:v>-0.28234300000000001</c:v>
                </c:pt>
                <c:pt idx="19">
                  <c:v>-0.30602900000000011</c:v>
                </c:pt>
                <c:pt idx="20">
                  <c:v>-0.26517100000000005</c:v>
                </c:pt>
                <c:pt idx="21">
                  <c:v>-5.4990000000000094E-2</c:v>
                </c:pt>
                <c:pt idx="22">
                  <c:v>0.30999900000000002</c:v>
                </c:pt>
                <c:pt idx="23">
                  <c:v>0.67383499999999996</c:v>
                </c:pt>
                <c:pt idx="24">
                  <c:v>0.829569</c:v>
                </c:pt>
                <c:pt idx="25">
                  <c:v>0.66781699999999999</c:v>
                </c:pt>
                <c:pt idx="26">
                  <c:v>0.27784600000000004</c:v>
                </c:pt>
                <c:pt idx="27">
                  <c:v>-8.1585000000000019E-2</c:v>
                </c:pt>
                <c:pt idx="28">
                  <c:v>-0.13823399999999997</c:v>
                </c:pt>
                <c:pt idx="29">
                  <c:v>0.206511</c:v>
                </c:pt>
                <c:pt idx="30">
                  <c:v>0.78754800000000003</c:v>
                </c:pt>
                <c:pt idx="31">
                  <c:v>1.2556389999999999</c:v>
                </c:pt>
                <c:pt idx="32">
                  <c:v>1.288162</c:v>
                </c:pt>
                <c:pt idx="33">
                  <c:v>0.79960100000000001</c:v>
                </c:pt>
                <c:pt idx="34">
                  <c:v>1.1310000000000042E-2</c:v>
                </c:pt>
                <c:pt idx="35">
                  <c:v>-0.67362600000000006</c:v>
                </c:pt>
                <c:pt idx="36">
                  <c:v>-0.91690800000000006</c:v>
                </c:pt>
                <c:pt idx="37">
                  <c:v>-0.655254</c:v>
                </c:pt>
                <c:pt idx="38">
                  <c:v>-0.13546900000000006</c:v>
                </c:pt>
                <c:pt idx="39">
                  <c:v>0.251579</c:v>
                </c:pt>
                <c:pt idx="40">
                  <c:v>0.23016599999999998</c:v>
                </c:pt>
                <c:pt idx="41">
                  <c:v>-0.1803269999999999</c:v>
                </c:pt>
                <c:pt idx="42">
                  <c:v>-0.68616100000000002</c:v>
                </c:pt>
                <c:pt idx="43">
                  <c:v>-0.92733899999999991</c:v>
                </c:pt>
                <c:pt idx="44">
                  <c:v>-0.73099500000000006</c:v>
                </c:pt>
                <c:pt idx="45">
                  <c:v>-0.23419499999999993</c:v>
                </c:pt>
                <c:pt idx="46">
                  <c:v>0.21225799999999995</c:v>
                </c:pt>
                <c:pt idx="47">
                  <c:v>0.29542599999999997</c:v>
                </c:pt>
                <c:pt idx="48">
                  <c:v>-2.9074000000000044E-2</c:v>
                </c:pt>
                <c:pt idx="49">
                  <c:v>-0.49611500000000008</c:v>
                </c:pt>
                <c:pt idx="50">
                  <c:v>-0.72020400000000007</c:v>
                </c:pt>
                <c:pt idx="51">
                  <c:v>-0.48959700000000006</c:v>
                </c:pt>
                <c:pt idx="52">
                  <c:v>4.7072000000000003E-2</c:v>
                </c:pt>
                <c:pt idx="53">
                  <c:v>0.455515</c:v>
                </c:pt>
                <c:pt idx="54">
                  <c:v>0.330453</c:v>
                </c:pt>
                <c:pt idx="55">
                  <c:v>-0.34983800000000009</c:v>
                </c:pt>
                <c:pt idx="56">
                  <c:v>-1.0862069999999999</c:v>
                </c:pt>
                <c:pt idx="57">
                  <c:v>-1.0788660000000001</c:v>
                </c:pt>
                <c:pt idx="58">
                  <c:v>0.28308800000000001</c:v>
                </c:pt>
                <c:pt idx="59">
                  <c:v>2.9484300000000001</c:v>
                </c:pt>
                <c:pt idx="60">
                  <c:v>6.0630839999999999</c:v>
                </c:pt>
                <c:pt idx="61">
                  <c:v>8.3052229999999998</c:v>
                </c:pt>
                <c:pt idx="62">
                  <c:v>8.5556249999999991</c:v>
                </c:pt>
                <c:pt idx="63">
                  <c:v>6.5394230000000002</c:v>
                </c:pt>
                <c:pt idx="64">
                  <c:v>3.0581070000000001</c:v>
                </c:pt>
                <c:pt idx="65">
                  <c:v>-0.35538000000000003</c:v>
                </c:pt>
                <c:pt idx="66">
                  <c:v>-2.197508</c:v>
                </c:pt>
                <c:pt idx="67">
                  <c:v>-1.761393</c:v>
                </c:pt>
                <c:pt idx="68">
                  <c:v>0.51575499999999996</c:v>
                </c:pt>
                <c:pt idx="69">
                  <c:v>3.3187530000000001</c:v>
                </c:pt>
                <c:pt idx="70">
                  <c:v>5.1798970000000004</c:v>
                </c:pt>
                <c:pt idx="71">
                  <c:v>5.2507000000000001</c:v>
                </c:pt>
                <c:pt idx="72">
                  <c:v>3.6902110000000001</c:v>
                </c:pt>
                <c:pt idx="73">
                  <c:v>1.4735800000000001</c:v>
                </c:pt>
                <c:pt idx="74">
                  <c:v>-0.23408899999999999</c:v>
                </c:pt>
                <c:pt idx="75">
                  <c:v>-0.74933899999999998</c:v>
                </c:pt>
                <c:pt idx="76">
                  <c:v>-0.19397500000000001</c:v>
                </c:pt>
                <c:pt idx="77">
                  <c:v>0.692052</c:v>
                </c:pt>
                <c:pt idx="78">
                  <c:v>1.0937049999999999</c:v>
                </c:pt>
                <c:pt idx="79">
                  <c:v>0.65745399999999998</c:v>
                </c:pt>
                <c:pt idx="80">
                  <c:v>-0.31510799999999994</c:v>
                </c:pt>
                <c:pt idx="81">
                  <c:v>-1.1184159999999999</c:v>
                </c:pt>
                <c:pt idx="82">
                  <c:v>-1.151621</c:v>
                </c:pt>
                <c:pt idx="83">
                  <c:v>-0.33864500000000008</c:v>
                </c:pt>
                <c:pt idx="84">
                  <c:v>0.817554</c:v>
                </c:pt>
                <c:pt idx="85">
                  <c:v>1.5761449999999999</c:v>
                </c:pt>
                <c:pt idx="86">
                  <c:v>1.461797</c:v>
                </c:pt>
                <c:pt idx="87">
                  <c:v>0.59003000000000005</c:v>
                </c:pt>
                <c:pt idx="88">
                  <c:v>-0.40762900000000002</c:v>
                </c:pt>
                <c:pt idx="89">
                  <c:v>-0.81469600000000009</c:v>
                </c:pt>
                <c:pt idx="90">
                  <c:v>-0.33247899999999997</c:v>
                </c:pt>
                <c:pt idx="91">
                  <c:v>0.68625099999999994</c:v>
                </c:pt>
                <c:pt idx="92">
                  <c:v>1.444893</c:v>
                </c:pt>
                <c:pt idx="93">
                  <c:v>1.235889</c:v>
                </c:pt>
                <c:pt idx="94">
                  <c:v>-4.0119000000000016E-2</c:v>
                </c:pt>
                <c:pt idx="95">
                  <c:v>-1.717803</c:v>
                </c:pt>
                <c:pt idx="96">
                  <c:v>-2.7054269999999998</c:v>
                </c:pt>
                <c:pt idx="97">
                  <c:v>-2.1374939999999998</c:v>
                </c:pt>
                <c:pt idx="98">
                  <c:v>5.0522999999999985E-2</c:v>
                </c:pt>
                <c:pt idx="99">
                  <c:v>2.9909680000000001</c:v>
                </c:pt>
                <c:pt idx="100">
                  <c:v>5.3050990000000002</c:v>
                </c:pt>
                <c:pt idx="101">
                  <c:v>5.851356</c:v>
                </c:pt>
                <c:pt idx="102">
                  <c:v>4.368938</c:v>
                </c:pt>
                <c:pt idx="103">
                  <c:v>1.635162</c:v>
                </c:pt>
                <c:pt idx="104">
                  <c:v>-0.96356400000000009</c:v>
                </c:pt>
                <c:pt idx="105">
                  <c:v>-2.2023980000000001</c:v>
                </c:pt>
                <c:pt idx="106">
                  <c:v>-1.684323</c:v>
                </c:pt>
                <c:pt idx="107">
                  <c:v>-1.9117999999999968E-2</c:v>
                </c:pt>
                <c:pt idx="108">
                  <c:v>1.5791200000000001</c:v>
                </c:pt>
                <c:pt idx="109">
                  <c:v>2.029576</c:v>
                </c:pt>
                <c:pt idx="110">
                  <c:v>1.021439</c:v>
                </c:pt>
                <c:pt idx="111">
                  <c:v>-0.81604800000000011</c:v>
                </c:pt>
                <c:pt idx="112">
                  <c:v>-2.2940909999999999</c:v>
                </c:pt>
                <c:pt idx="113">
                  <c:v>-2.3579129999999999</c:v>
                </c:pt>
                <c:pt idx="114">
                  <c:v>-0.68527699999999991</c:v>
                </c:pt>
                <c:pt idx="115">
                  <c:v>2.1446620000000003</c:v>
                </c:pt>
                <c:pt idx="116">
                  <c:v>4.9838399999999998</c:v>
                </c:pt>
                <c:pt idx="117">
                  <c:v>6.7322540000000002</c:v>
                </c:pt>
                <c:pt idx="118">
                  <c:v>6.8780780000000004</c:v>
                </c:pt>
                <c:pt idx="119">
                  <c:v>5.67347</c:v>
                </c:pt>
                <c:pt idx="120">
                  <c:v>3.890841</c:v>
                </c:pt>
                <c:pt idx="121">
                  <c:v>2.3461650000000001</c:v>
                </c:pt>
                <c:pt idx="122">
                  <c:v>1.4846010000000001</c:v>
                </c:pt>
                <c:pt idx="123">
                  <c:v>1.248658</c:v>
                </c:pt>
                <c:pt idx="124">
                  <c:v>1.2543679999999999</c:v>
                </c:pt>
                <c:pt idx="125">
                  <c:v>1.1163959999999999</c:v>
                </c:pt>
                <c:pt idx="126">
                  <c:v>0.69917899999999999</c:v>
                </c:pt>
                <c:pt idx="127">
                  <c:v>0.15243499999999999</c:v>
                </c:pt>
                <c:pt idx="128">
                  <c:v>-0.25255899999999998</c:v>
                </c:pt>
                <c:pt idx="129">
                  <c:v>-0.34377300000000011</c:v>
                </c:pt>
                <c:pt idx="130">
                  <c:v>-0.1673579999999999</c:v>
                </c:pt>
                <c:pt idx="131">
                  <c:v>6.4093999999999984E-2</c:v>
                </c:pt>
                <c:pt idx="132">
                  <c:v>0.13736499999999996</c:v>
                </c:pt>
                <c:pt idx="133">
                  <c:v>-1.0912999999999951E-2</c:v>
                </c:pt>
                <c:pt idx="134">
                  <c:v>-0.26447500000000002</c:v>
                </c:pt>
                <c:pt idx="135">
                  <c:v>-0.42835200000000007</c:v>
                </c:pt>
                <c:pt idx="136">
                  <c:v>-0.37621499999999997</c:v>
                </c:pt>
                <c:pt idx="137">
                  <c:v>-0.13294899999999998</c:v>
                </c:pt>
                <c:pt idx="138">
                  <c:v>0.16351700000000002</c:v>
                </c:pt>
                <c:pt idx="139">
                  <c:v>0.38391699999999995</c:v>
                </c:pt>
                <c:pt idx="140">
                  <c:v>0.51376500000000003</c:v>
                </c:pt>
                <c:pt idx="141">
                  <c:v>0.65839199999999998</c:v>
                </c:pt>
                <c:pt idx="142">
                  <c:v>0.939473</c:v>
                </c:pt>
                <c:pt idx="143">
                  <c:v>1.3604959999999999</c:v>
                </c:pt>
                <c:pt idx="144">
                  <c:v>1.748111</c:v>
                </c:pt>
                <c:pt idx="145">
                  <c:v>1.8275519999999998</c:v>
                </c:pt>
                <c:pt idx="146">
                  <c:v>1.3960779999999999</c:v>
                </c:pt>
                <c:pt idx="147">
                  <c:v>0.484232</c:v>
                </c:pt>
                <c:pt idx="148">
                  <c:v>-0.60681800000000008</c:v>
                </c:pt>
                <c:pt idx="149">
                  <c:v>-1.4289399999999999</c:v>
                </c:pt>
                <c:pt idx="150">
                  <c:v>-1.6066739999999999</c:v>
                </c:pt>
                <c:pt idx="151">
                  <c:v>-1.0254789999999998</c:v>
                </c:pt>
                <c:pt idx="152">
                  <c:v>0.120147</c:v>
                </c:pt>
                <c:pt idx="153">
                  <c:v>1.440752</c:v>
                </c:pt>
                <c:pt idx="154">
                  <c:v>2.5526279999999999</c:v>
                </c:pt>
                <c:pt idx="155">
                  <c:v>3.2436850000000002</c:v>
                </c:pt>
                <c:pt idx="156">
                  <c:v>3.515844</c:v>
                </c:pt>
                <c:pt idx="157">
                  <c:v>3.500966</c:v>
                </c:pt>
                <c:pt idx="158">
                  <c:v>3.3268659999999999</c:v>
                </c:pt>
                <c:pt idx="159">
                  <c:v>3.0314999999999999</c:v>
                </c:pt>
                <c:pt idx="160">
                  <c:v>2.576946</c:v>
                </c:pt>
                <c:pt idx="161">
                  <c:v>1.936752</c:v>
                </c:pt>
                <c:pt idx="162">
                  <c:v>1.1770290000000001</c:v>
                </c:pt>
                <c:pt idx="163">
                  <c:v>0.459924</c:v>
                </c:pt>
                <c:pt idx="164">
                  <c:v>-4.0062000000000042E-2</c:v>
                </c:pt>
                <c:pt idx="165">
                  <c:v>-0.24693999999999994</c:v>
                </c:pt>
                <c:pt idx="166">
                  <c:v>-0.23536000000000001</c:v>
                </c:pt>
                <c:pt idx="167">
                  <c:v>-0.17601800000000001</c:v>
                </c:pt>
                <c:pt idx="168">
                  <c:v>-0.20307000000000008</c:v>
                </c:pt>
                <c:pt idx="169">
                  <c:v>-0.29423299999999997</c:v>
                </c:pt>
                <c:pt idx="170">
                  <c:v>-0.25584000000000007</c:v>
                </c:pt>
                <c:pt idx="171">
                  <c:v>0.15908100000000003</c:v>
                </c:pt>
                <c:pt idx="172">
                  <c:v>1.0621100000000001</c:v>
                </c:pt>
                <c:pt idx="173">
                  <c:v>2.2897280000000002</c:v>
                </c:pt>
                <c:pt idx="174">
                  <c:v>3.4155000000000002</c:v>
                </c:pt>
                <c:pt idx="175">
                  <c:v>3.9318810000000002</c:v>
                </c:pt>
                <c:pt idx="176">
                  <c:v>3.5155180000000001</c:v>
                </c:pt>
                <c:pt idx="177">
                  <c:v>2.2306170000000001</c:v>
                </c:pt>
                <c:pt idx="178">
                  <c:v>0.54852900000000004</c:v>
                </c:pt>
                <c:pt idx="179">
                  <c:v>-0.84267300000000001</c:v>
                </c:pt>
                <c:pt idx="180">
                  <c:v>-1.3506770000000001</c:v>
                </c:pt>
                <c:pt idx="181">
                  <c:v>-0.75717999999999996</c:v>
                </c:pt>
                <c:pt idx="182">
                  <c:v>0.67875600000000003</c:v>
                </c:pt>
                <c:pt idx="183">
                  <c:v>2.3428329999999997</c:v>
                </c:pt>
                <c:pt idx="184">
                  <c:v>3.549042</c:v>
                </c:pt>
                <c:pt idx="185">
                  <c:v>3.8426269999999998</c:v>
                </c:pt>
                <c:pt idx="186">
                  <c:v>3.1779860000000002</c:v>
                </c:pt>
                <c:pt idx="187">
                  <c:v>1.8968940000000001</c:v>
                </c:pt>
                <c:pt idx="188">
                  <c:v>0.53435199999999994</c:v>
                </c:pt>
                <c:pt idx="189">
                  <c:v>-0.44006300000000009</c:v>
                </c:pt>
                <c:pt idx="190">
                  <c:v>-0.81664899999999996</c:v>
                </c:pt>
                <c:pt idx="191">
                  <c:v>-0.6910670000000001</c:v>
                </c:pt>
                <c:pt idx="192">
                  <c:v>-0.35723499999999997</c:v>
                </c:pt>
                <c:pt idx="193">
                  <c:v>-0.11911699999999992</c:v>
                </c:pt>
                <c:pt idx="194">
                  <c:v>-0.12559900000000002</c:v>
                </c:pt>
                <c:pt idx="195">
                  <c:v>-0.3106279999999999</c:v>
                </c:pt>
                <c:pt idx="196">
                  <c:v>-0.45951800000000009</c:v>
                </c:pt>
                <c:pt idx="197">
                  <c:v>-0.35533199999999998</c:v>
                </c:pt>
                <c:pt idx="198">
                  <c:v>7.9533999999999994E-2</c:v>
                </c:pt>
                <c:pt idx="199">
                  <c:v>0.72411300000000001</c:v>
                </c:pt>
                <c:pt idx="200">
                  <c:v>1.3123640000000001</c:v>
                </c:pt>
                <c:pt idx="201">
                  <c:v>1.5688900000000001</c:v>
                </c:pt>
                <c:pt idx="202">
                  <c:v>1.353861</c:v>
                </c:pt>
                <c:pt idx="203">
                  <c:v>0.74155700000000002</c:v>
                </c:pt>
                <c:pt idx="204">
                  <c:v>-6.0299999999999798E-3</c:v>
                </c:pt>
                <c:pt idx="205">
                  <c:v>-0.55373500000000009</c:v>
                </c:pt>
                <c:pt idx="206">
                  <c:v>-0.63582500000000008</c:v>
                </c:pt>
                <c:pt idx="207">
                  <c:v>-0.15787299999999993</c:v>
                </c:pt>
                <c:pt idx="208">
                  <c:v>0.78302399999999994</c:v>
                </c:pt>
                <c:pt idx="209">
                  <c:v>1.954801</c:v>
                </c:pt>
                <c:pt idx="210">
                  <c:v>3.0827149999999999</c:v>
                </c:pt>
                <c:pt idx="211">
                  <c:v>3.9291670000000001</c:v>
                </c:pt>
                <c:pt idx="212">
                  <c:v>4.3345039999999999</c:v>
                </c:pt>
                <c:pt idx="213">
                  <c:v>4.2241289999999996</c:v>
                </c:pt>
                <c:pt idx="214">
                  <c:v>3.6061139999999998</c:v>
                </c:pt>
                <c:pt idx="215">
                  <c:v>2.5771730000000002</c:v>
                </c:pt>
                <c:pt idx="216">
                  <c:v>1.331151</c:v>
                </c:pt>
                <c:pt idx="217">
                  <c:v>0.14427299999999998</c:v>
                </c:pt>
                <c:pt idx="218">
                  <c:v>-0.685365</c:v>
                </c:pt>
                <c:pt idx="219">
                  <c:v>-0.93828099999999992</c:v>
                </c:pt>
                <c:pt idx="220">
                  <c:v>-0.5729709999999999</c:v>
                </c:pt>
                <c:pt idx="221">
                  <c:v>0.23265400000000003</c:v>
                </c:pt>
                <c:pt idx="222">
                  <c:v>1.1345460000000001</c:v>
                </c:pt>
                <c:pt idx="223">
                  <c:v>1.758996</c:v>
                </c:pt>
                <c:pt idx="224">
                  <c:v>1.8620290000000002</c:v>
                </c:pt>
                <c:pt idx="225">
                  <c:v>1.4334120000000001</c:v>
                </c:pt>
                <c:pt idx="226">
                  <c:v>0.693025</c:v>
                </c:pt>
                <c:pt idx="227">
                  <c:v>-1.6429999999999945E-2</c:v>
                </c:pt>
                <c:pt idx="228">
                  <c:v>-0.38324099999999994</c:v>
                </c:pt>
                <c:pt idx="229">
                  <c:v>-0.250726</c:v>
                </c:pt>
                <c:pt idx="230">
                  <c:v>0.34090100000000001</c:v>
                </c:pt>
                <c:pt idx="231">
                  <c:v>1.1982710000000001</c:v>
                </c:pt>
                <c:pt idx="232">
                  <c:v>2.0655239999999999</c:v>
                </c:pt>
                <c:pt idx="233">
                  <c:v>2.7115860000000001</c:v>
                </c:pt>
                <c:pt idx="234">
                  <c:v>2.983571</c:v>
                </c:pt>
                <c:pt idx="235">
                  <c:v>2.8263180000000001</c:v>
                </c:pt>
                <c:pt idx="236">
                  <c:v>2.2848170000000003</c:v>
                </c:pt>
                <c:pt idx="237">
                  <c:v>1.499411</c:v>
                </c:pt>
                <c:pt idx="238">
                  <c:v>0.68508599999999997</c:v>
                </c:pt>
                <c:pt idx="239">
                  <c:v>7.8363999999999989E-2</c:v>
                </c:pt>
                <c:pt idx="240">
                  <c:v>-0.1482190000000001</c:v>
                </c:pt>
                <c:pt idx="241">
                  <c:v>2.7795000000000014E-2</c:v>
                </c:pt>
                <c:pt idx="242">
                  <c:v>0.44480500000000001</c:v>
                </c:pt>
                <c:pt idx="243">
                  <c:v>0.81397300000000006</c:v>
                </c:pt>
                <c:pt idx="244">
                  <c:v>0.85667099999999996</c:v>
                </c:pt>
                <c:pt idx="245">
                  <c:v>0.456812</c:v>
                </c:pt>
                <c:pt idx="246">
                  <c:v>-0.26020599999999994</c:v>
                </c:pt>
                <c:pt idx="247">
                  <c:v>-0.97731699999999999</c:v>
                </c:pt>
                <c:pt idx="248">
                  <c:v>-1.3457680000000001</c:v>
                </c:pt>
                <c:pt idx="249">
                  <c:v>-1.1668639999999999</c:v>
                </c:pt>
                <c:pt idx="250">
                  <c:v>-0.48914900000000006</c:v>
                </c:pt>
                <c:pt idx="251">
                  <c:v>0.43528500000000003</c:v>
                </c:pt>
                <c:pt idx="252">
                  <c:v>1.303329</c:v>
                </c:pt>
                <c:pt idx="253">
                  <c:v>1.9214660000000001</c:v>
                </c:pt>
                <c:pt idx="254">
                  <c:v>2.2720579999999999</c:v>
                </c:pt>
                <c:pt idx="255">
                  <c:v>2.451355</c:v>
                </c:pt>
                <c:pt idx="256">
                  <c:v>2.5374309999999998</c:v>
                </c:pt>
                <c:pt idx="257">
                  <c:v>2.4969200000000003</c:v>
                </c:pt>
                <c:pt idx="258">
                  <c:v>2.2101280000000001</c:v>
                </c:pt>
                <c:pt idx="259">
                  <c:v>1.6024829999999999</c:v>
                </c:pt>
                <c:pt idx="260">
                  <c:v>0.78095400000000004</c:v>
                </c:pt>
                <c:pt idx="261">
                  <c:v>5.4691000000000045E-2</c:v>
                </c:pt>
                <c:pt idx="262">
                  <c:v>-0.20848</c:v>
                </c:pt>
                <c:pt idx="263">
                  <c:v>0.18199100000000001</c:v>
                </c:pt>
                <c:pt idx="264">
                  <c:v>1.0669839999999999</c:v>
                </c:pt>
                <c:pt idx="265">
                  <c:v>1.9670840000000001</c:v>
                </c:pt>
                <c:pt idx="266">
                  <c:v>2.331969</c:v>
                </c:pt>
                <c:pt idx="267">
                  <c:v>1.87839</c:v>
                </c:pt>
                <c:pt idx="268">
                  <c:v>0.80662100000000003</c:v>
                </c:pt>
                <c:pt idx="269">
                  <c:v>-0.26096300000000006</c:v>
                </c:pt>
                <c:pt idx="270">
                  <c:v>-0.61240800000000006</c:v>
                </c:pt>
                <c:pt idx="271">
                  <c:v>0.13099499999999997</c:v>
                </c:pt>
                <c:pt idx="272">
                  <c:v>1.7542770000000001</c:v>
                </c:pt>
                <c:pt idx="273">
                  <c:v>3.520222</c:v>
                </c:pt>
                <c:pt idx="274">
                  <c:v>4.5483790000000006</c:v>
                </c:pt>
                <c:pt idx="275">
                  <c:v>4.2907489999999999</c:v>
                </c:pt>
                <c:pt idx="276">
                  <c:v>2.8306170000000002</c:v>
                </c:pt>
                <c:pt idx="277">
                  <c:v>0.83318899999999996</c:v>
                </c:pt>
                <c:pt idx="278">
                  <c:v>-0.81837899999999997</c:v>
                </c:pt>
                <c:pt idx="279">
                  <c:v>-1.4865879999999998</c:v>
                </c:pt>
                <c:pt idx="280">
                  <c:v>-1.0796939999999999</c:v>
                </c:pt>
                <c:pt idx="281">
                  <c:v>-3.4607999999999972E-2</c:v>
                </c:pt>
                <c:pt idx="282">
                  <c:v>0.97809900000000005</c:v>
                </c:pt>
                <c:pt idx="283">
                  <c:v>1.4332819999999999</c:v>
                </c:pt>
                <c:pt idx="284">
                  <c:v>1.195084</c:v>
                </c:pt>
                <c:pt idx="285">
                  <c:v>0.51312999999999998</c:v>
                </c:pt>
                <c:pt idx="286">
                  <c:v>-0.18183799999999994</c:v>
                </c:pt>
                <c:pt idx="287">
                  <c:v>-0.52879999999999994</c:v>
                </c:pt>
                <c:pt idx="288">
                  <c:v>-0.38504699999999992</c:v>
                </c:pt>
                <c:pt idx="289">
                  <c:v>0.17930699999999999</c:v>
                </c:pt>
                <c:pt idx="290">
                  <c:v>0.98343000000000003</c:v>
                </c:pt>
                <c:pt idx="291">
                  <c:v>1.832808</c:v>
                </c:pt>
                <c:pt idx="292">
                  <c:v>2.550662</c:v>
                </c:pt>
                <c:pt idx="293">
                  <c:v>2.9639720000000001</c:v>
                </c:pt>
                <c:pt idx="294">
                  <c:v>2.9119960000000003</c:v>
                </c:pt>
                <c:pt idx="295">
                  <c:v>2.3189200000000003</c:v>
                </c:pt>
                <c:pt idx="296">
                  <c:v>1.2951600000000001</c:v>
                </c:pt>
                <c:pt idx="297">
                  <c:v>0.17287399999999997</c:v>
                </c:pt>
                <c:pt idx="298">
                  <c:v>-0.59994499999999995</c:v>
                </c:pt>
                <c:pt idx="299">
                  <c:v>-0.68633799999999989</c:v>
                </c:pt>
                <c:pt idx="300">
                  <c:v>-8.0704000000000109E-2</c:v>
                </c:pt>
                <c:pt idx="301">
                  <c:v>0.83644300000000005</c:v>
                </c:pt>
                <c:pt idx="302">
                  <c:v>1.483941</c:v>
                </c:pt>
                <c:pt idx="303">
                  <c:v>1.4236629999999999</c:v>
                </c:pt>
                <c:pt idx="304">
                  <c:v>0.65576000000000001</c:v>
                </c:pt>
                <c:pt idx="305">
                  <c:v>-0.33823500000000006</c:v>
                </c:pt>
                <c:pt idx="306">
                  <c:v>-0.86305900000000002</c:v>
                </c:pt>
                <c:pt idx="307">
                  <c:v>-0.44417400000000007</c:v>
                </c:pt>
                <c:pt idx="308">
                  <c:v>0.84075800000000001</c:v>
                </c:pt>
                <c:pt idx="309">
                  <c:v>2.358908</c:v>
                </c:pt>
                <c:pt idx="310">
                  <c:v>3.27474</c:v>
                </c:pt>
                <c:pt idx="311">
                  <c:v>3.0539969999999999</c:v>
                </c:pt>
                <c:pt idx="312">
                  <c:v>1.804611</c:v>
                </c:pt>
                <c:pt idx="313">
                  <c:v>0.229827</c:v>
                </c:pt>
                <c:pt idx="314">
                  <c:v>-0.79009499999999999</c:v>
                </c:pt>
                <c:pt idx="315">
                  <c:v>-0.73154499999999989</c:v>
                </c:pt>
                <c:pt idx="316">
                  <c:v>0.26010999999999995</c:v>
                </c:pt>
                <c:pt idx="317">
                  <c:v>1.480108</c:v>
                </c:pt>
                <c:pt idx="318">
                  <c:v>2.1273460000000002</c:v>
                </c:pt>
                <c:pt idx="319">
                  <c:v>1.8239510000000001</c:v>
                </c:pt>
                <c:pt idx="320">
                  <c:v>0.85654200000000003</c:v>
                </c:pt>
                <c:pt idx="321">
                  <c:v>-1.6178999999999943E-2</c:v>
                </c:pt>
                <c:pt idx="322">
                  <c:v>-6.3881000000000077E-2</c:v>
                </c:pt>
                <c:pt idx="323">
                  <c:v>0.93176400000000004</c:v>
                </c:pt>
                <c:pt idx="324">
                  <c:v>2.5223990000000001</c:v>
                </c:pt>
                <c:pt idx="325">
                  <c:v>3.8639589999999999</c:v>
                </c:pt>
                <c:pt idx="326">
                  <c:v>4.2341519999999999</c:v>
                </c:pt>
                <c:pt idx="327">
                  <c:v>3.4621439999999999</c:v>
                </c:pt>
                <c:pt idx="328">
                  <c:v>2.001242</c:v>
                </c:pt>
                <c:pt idx="329">
                  <c:v>0.614008</c:v>
                </c:pt>
                <c:pt idx="330">
                  <c:v>-0.10931899999999994</c:v>
                </c:pt>
                <c:pt idx="331">
                  <c:v>-7.9979000000000022E-2</c:v>
                </c:pt>
                <c:pt idx="332">
                  <c:v>0.31579900000000005</c:v>
                </c:pt>
                <c:pt idx="333">
                  <c:v>0.55554400000000004</c:v>
                </c:pt>
                <c:pt idx="334">
                  <c:v>0.37982099999999996</c:v>
                </c:pt>
                <c:pt idx="335">
                  <c:v>-3.0027000000000026E-2</c:v>
                </c:pt>
                <c:pt idx="336">
                  <c:v>-0.21378600000000003</c:v>
                </c:pt>
                <c:pt idx="337">
                  <c:v>0.19012700000000005</c:v>
                </c:pt>
                <c:pt idx="338">
                  <c:v>1.12798</c:v>
                </c:pt>
                <c:pt idx="339">
                  <c:v>2.1093890000000002</c:v>
                </c:pt>
                <c:pt idx="340">
                  <c:v>2.5092490000000001</c:v>
                </c:pt>
                <c:pt idx="341">
                  <c:v>1.9925269999999999</c:v>
                </c:pt>
                <c:pt idx="342">
                  <c:v>0.76916300000000004</c:v>
                </c:pt>
                <c:pt idx="343">
                  <c:v>-0.50494599999999989</c:v>
                </c:pt>
                <c:pt idx="344">
                  <c:v>-1.1276410000000001</c:v>
                </c:pt>
                <c:pt idx="345">
                  <c:v>-0.79233400000000009</c:v>
                </c:pt>
                <c:pt idx="346">
                  <c:v>0.22020399999999996</c:v>
                </c:pt>
                <c:pt idx="347">
                  <c:v>1.2298420000000001</c:v>
                </c:pt>
                <c:pt idx="348">
                  <c:v>1.603925</c:v>
                </c:pt>
                <c:pt idx="349">
                  <c:v>1.170177</c:v>
                </c:pt>
                <c:pt idx="350">
                  <c:v>0.32444899999999999</c:v>
                </c:pt>
                <c:pt idx="351">
                  <c:v>-0.23728199999999999</c:v>
                </c:pt>
                <c:pt idx="352">
                  <c:v>1.3291999999999971E-2</c:v>
                </c:pt>
                <c:pt idx="353">
                  <c:v>1.075253</c:v>
                </c:pt>
                <c:pt idx="354">
                  <c:v>2.3986099999999997</c:v>
                </c:pt>
                <c:pt idx="355">
                  <c:v>3.2187739999999998</c:v>
                </c:pt>
                <c:pt idx="356">
                  <c:v>3.0301110000000002</c:v>
                </c:pt>
                <c:pt idx="357">
                  <c:v>1.897823</c:v>
                </c:pt>
                <c:pt idx="358">
                  <c:v>0.41612099999999996</c:v>
                </c:pt>
                <c:pt idx="359">
                  <c:v>-0.65178200000000008</c:v>
                </c:pt>
                <c:pt idx="360">
                  <c:v>-0.81913900000000006</c:v>
                </c:pt>
                <c:pt idx="361">
                  <c:v>-0.13138699999999992</c:v>
                </c:pt>
                <c:pt idx="362">
                  <c:v>0.91098500000000004</c:v>
                </c:pt>
                <c:pt idx="363">
                  <c:v>1.6914449999999999</c:v>
                </c:pt>
                <c:pt idx="364">
                  <c:v>1.8512949999999999</c:v>
                </c:pt>
                <c:pt idx="365">
                  <c:v>1.468159</c:v>
                </c:pt>
                <c:pt idx="366">
                  <c:v>0.94955699999999998</c:v>
                </c:pt>
                <c:pt idx="367">
                  <c:v>0.73677199999999998</c:v>
                </c:pt>
                <c:pt idx="368">
                  <c:v>1.0222610000000001</c:v>
                </c:pt>
                <c:pt idx="369">
                  <c:v>1.653518</c:v>
                </c:pt>
                <c:pt idx="370">
                  <c:v>2.2601649999999998</c:v>
                </c:pt>
                <c:pt idx="371">
                  <c:v>2.496912</c:v>
                </c:pt>
                <c:pt idx="372">
                  <c:v>2.2367280000000003</c:v>
                </c:pt>
                <c:pt idx="373">
                  <c:v>1.6040830000000001</c:v>
                </c:pt>
                <c:pt idx="374">
                  <c:v>0.85755099999999995</c:v>
                </c:pt>
                <c:pt idx="375">
                  <c:v>0.22689999999999999</c:v>
                </c:pt>
                <c:pt idx="376">
                  <c:v>-0.17992699999999995</c:v>
                </c:pt>
                <c:pt idx="377">
                  <c:v>-0.35632700000000006</c:v>
                </c:pt>
                <c:pt idx="378">
                  <c:v>-0.312419</c:v>
                </c:pt>
                <c:pt idx="379">
                  <c:v>-1.9109000000000043E-2</c:v>
                </c:pt>
                <c:pt idx="380">
                  <c:v>0.56129300000000004</c:v>
                </c:pt>
                <c:pt idx="381">
                  <c:v>1.382066</c:v>
                </c:pt>
                <c:pt idx="382">
                  <c:v>2.2438899999999999</c:v>
                </c:pt>
                <c:pt idx="383">
                  <c:v>2.831976</c:v>
                </c:pt>
                <c:pt idx="384">
                  <c:v>2.864385</c:v>
                </c:pt>
                <c:pt idx="385">
                  <c:v>2.2684860000000002</c:v>
                </c:pt>
                <c:pt idx="386">
                  <c:v>1.265576</c:v>
                </c:pt>
                <c:pt idx="387">
                  <c:v>0.29027400000000003</c:v>
                </c:pt>
                <c:pt idx="388">
                  <c:v>-0.22567099999999995</c:v>
                </c:pt>
                <c:pt idx="389">
                  <c:v>-8.3919999999999995E-2</c:v>
                </c:pt>
                <c:pt idx="390">
                  <c:v>0.574133</c:v>
                </c:pt>
                <c:pt idx="391">
                  <c:v>1.3524499999999999</c:v>
                </c:pt>
                <c:pt idx="392">
                  <c:v>1.8278910000000002</c:v>
                </c:pt>
                <c:pt idx="393">
                  <c:v>1.7842009999999999</c:v>
                </c:pt>
                <c:pt idx="394">
                  <c:v>1.3138670000000001</c:v>
                </c:pt>
                <c:pt idx="395">
                  <c:v>0.73230099999999998</c:v>
                </c:pt>
                <c:pt idx="396">
                  <c:v>0.36444200000000004</c:v>
                </c:pt>
                <c:pt idx="397">
                  <c:v>0.33976499999999998</c:v>
                </c:pt>
                <c:pt idx="398">
                  <c:v>0.52214300000000002</c:v>
                </c:pt>
                <c:pt idx="399">
                  <c:v>0.61444999999999994</c:v>
                </c:pt>
              </c:numCache>
            </c:numRef>
          </c:yVal>
          <c:smooth val="0"/>
        </c:ser>
        <c:ser>
          <c:idx val="3"/>
          <c:order val="3"/>
          <c:tx>
            <c:v>cpp (Fx+1)</c:v>
          </c:tx>
          <c:spPr>
            <a:ln w="12700">
              <a:prstDash val="lgDash"/>
            </a:ln>
          </c:spPr>
          <c:marker>
            <c:symbol val="none"/>
          </c:marker>
          <c:xVal>
            <c:numRef>
              <c:f>fcc_ni!$AE$39:$AE$438</c:f>
              <c:numCache>
                <c:formatCode>General</c:formatCode>
                <c:ptCount val="40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fcc_ni!$AH$39:$AH$438</c:f>
              <c:numCache>
                <c:formatCode>General</c:formatCode>
                <c:ptCount val="400"/>
                <c:pt idx="0">
                  <c:v>8.1286920000000009</c:v>
                </c:pt>
                <c:pt idx="1">
                  <c:v>6.234966</c:v>
                </c:pt>
                <c:pt idx="2">
                  <c:v>3.254175</c:v>
                </c:pt>
                <c:pt idx="3">
                  <c:v>0.39871500000000004</c:v>
                </c:pt>
                <c:pt idx="4">
                  <c:v>-1.3007200000000001</c:v>
                </c:pt>
                <c:pt idx="5">
                  <c:v>-1.4600499999999998</c:v>
                </c:pt>
                <c:pt idx="6">
                  <c:v>-0.45116299999999998</c:v>
                </c:pt>
                <c:pt idx="7">
                  <c:v>0.87694399999999995</c:v>
                </c:pt>
                <c:pt idx="8">
                  <c:v>1.68865</c:v>
                </c:pt>
                <c:pt idx="9">
                  <c:v>1.5859640000000002</c:v>
                </c:pt>
                <c:pt idx="10">
                  <c:v>0.74663299999999999</c:v>
                </c:pt>
                <c:pt idx="11">
                  <c:v>-0.26783000000000001</c:v>
                </c:pt>
                <c:pt idx="12">
                  <c:v>-0.89067300000000005</c:v>
                </c:pt>
                <c:pt idx="13">
                  <c:v>-0.87981299999999996</c:v>
                </c:pt>
                <c:pt idx="14">
                  <c:v>-0.41422599999999998</c:v>
                </c:pt>
                <c:pt idx="15">
                  <c:v>7.4749999999999983E-2</c:v>
                </c:pt>
                <c:pt idx="16">
                  <c:v>0.20901899999999995</c:v>
                </c:pt>
                <c:pt idx="17">
                  <c:v>-9.3429999999999902E-2</c:v>
                </c:pt>
                <c:pt idx="18">
                  <c:v>-0.5846610000000001</c:v>
                </c:pt>
                <c:pt idx="19">
                  <c:v>-0.86950299999999991</c:v>
                </c:pt>
                <c:pt idx="20">
                  <c:v>-0.6773880000000001</c:v>
                </c:pt>
                <c:pt idx="21">
                  <c:v>-4.6268999999999894E-2</c:v>
                </c:pt>
                <c:pt idx="22">
                  <c:v>0.69625999999999999</c:v>
                </c:pt>
                <c:pt idx="23">
                  <c:v>1.1385749999999999</c:v>
                </c:pt>
                <c:pt idx="24">
                  <c:v>1.044624</c:v>
                </c:pt>
                <c:pt idx="25">
                  <c:v>0.50363599999999997</c:v>
                </c:pt>
                <c:pt idx="26">
                  <c:v>-0.12289499999999998</c:v>
                </c:pt>
                <c:pt idx="27">
                  <c:v>-0.42291699999999999</c:v>
                </c:pt>
                <c:pt idx="28">
                  <c:v>-0.18657100000000004</c:v>
                </c:pt>
                <c:pt idx="29">
                  <c:v>0.46502299999999996</c:v>
                </c:pt>
                <c:pt idx="30">
                  <c:v>1.152309</c:v>
                </c:pt>
                <c:pt idx="31">
                  <c:v>1.4649700000000001</c:v>
                </c:pt>
                <c:pt idx="32">
                  <c:v>1.205184</c:v>
                </c:pt>
                <c:pt idx="33">
                  <c:v>0.49988900000000003</c:v>
                </c:pt>
                <c:pt idx="34">
                  <c:v>-0.28247700000000009</c:v>
                </c:pt>
                <c:pt idx="35">
                  <c:v>-0.75570500000000007</c:v>
                </c:pt>
                <c:pt idx="36">
                  <c:v>-0.74122599999999994</c:v>
                </c:pt>
                <c:pt idx="37">
                  <c:v>-0.358962</c:v>
                </c:pt>
                <c:pt idx="38">
                  <c:v>6.6876000000000047E-2</c:v>
                </c:pt>
                <c:pt idx="39">
                  <c:v>0.22240300000000002</c:v>
                </c:pt>
                <c:pt idx="40">
                  <c:v>1.4769999999999506E-3</c:v>
                </c:pt>
                <c:pt idx="41">
                  <c:v>-0.43778099999999998</c:v>
                </c:pt>
                <c:pt idx="42">
                  <c:v>-0.78952299999999997</c:v>
                </c:pt>
                <c:pt idx="43">
                  <c:v>-0.81076700000000002</c:v>
                </c:pt>
                <c:pt idx="44">
                  <c:v>-0.48659999999999992</c:v>
                </c:pt>
                <c:pt idx="45">
                  <c:v>-4.0103999999999917E-2</c:v>
                </c:pt>
                <c:pt idx="46">
                  <c:v>0.22114800000000001</c:v>
                </c:pt>
                <c:pt idx="47">
                  <c:v>0.12066299999999996</c:v>
                </c:pt>
                <c:pt idx="48">
                  <c:v>-0.25633299999999992</c:v>
                </c:pt>
                <c:pt idx="49">
                  <c:v>-0.61298499999999989</c:v>
                </c:pt>
                <c:pt idx="50">
                  <c:v>-0.64833500000000011</c:v>
                </c:pt>
                <c:pt idx="51">
                  <c:v>-0.28716499999999989</c:v>
                </c:pt>
                <c:pt idx="52">
                  <c:v>0.23177599999999998</c:v>
                </c:pt>
                <c:pt idx="53">
                  <c:v>0.49234299999999998</c:v>
                </c:pt>
                <c:pt idx="54">
                  <c:v>0.198766</c:v>
                </c:pt>
                <c:pt idx="55">
                  <c:v>-0.55058600000000002</c:v>
                </c:pt>
                <c:pt idx="56">
                  <c:v>-1.2111900000000002</c:v>
                </c:pt>
                <c:pt idx="57">
                  <c:v>-1.0420410000000002</c:v>
                </c:pt>
                <c:pt idx="58">
                  <c:v>0.45006699999999999</c:v>
                </c:pt>
                <c:pt idx="59">
                  <c:v>3.1226530000000001</c:v>
                </c:pt>
                <c:pt idx="60">
                  <c:v>6.1205619999999996</c:v>
                </c:pt>
                <c:pt idx="61">
                  <c:v>8.2088400000000004</c:v>
                </c:pt>
                <c:pt idx="62">
                  <c:v>8.3786509999999996</c:v>
                </c:pt>
                <c:pt idx="63">
                  <c:v>6.4100250000000001</c:v>
                </c:pt>
                <c:pt idx="64">
                  <c:v>3.066681</c:v>
                </c:pt>
                <c:pt idx="65">
                  <c:v>-0.21919500000000003</c:v>
                </c:pt>
                <c:pt idx="66">
                  <c:v>-2.0343969999999998</c:v>
                </c:pt>
                <c:pt idx="67">
                  <c:v>-1.6881520000000001</c:v>
                </c:pt>
                <c:pt idx="68">
                  <c:v>0.44965500000000003</c:v>
                </c:pt>
                <c:pt idx="69">
                  <c:v>3.1643430000000001</c:v>
                </c:pt>
                <c:pt idx="70">
                  <c:v>5.0495380000000001</c:v>
                </c:pt>
                <c:pt idx="71">
                  <c:v>5.2364639999999998</c:v>
                </c:pt>
                <c:pt idx="72">
                  <c:v>3.7989839999999999</c:v>
                </c:pt>
                <c:pt idx="73">
                  <c:v>1.624525</c:v>
                </c:pt>
                <c:pt idx="74">
                  <c:v>-0.14962999999999993</c:v>
                </c:pt>
                <c:pt idx="75">
                  <c:v>-0.78977600000000003</c:v>
                </c:pt>
                <c:pt idx="76">
                  <c:v>-0.32723300000000011</c:v>
                </c:pt>
                <c:pt idx="77">
                  <c:v>0.563334</c:v>
                </c:pt>
                <c:pt idx="78">
                  <c:v>1.0611660000000001</c:v>
                </c:pt>
                <c:pt idx="79">
                  <c:v>0.74189499999999997</c:v>
                </c:pt>
                <c:pt idx="80">
                  <c:v>-0.17676000000000003</c:v>
                </c:pt>
                <c:pt idx="81">
                  <c:v>-1.0260940000000001</c:v>
                </c:pt>
                <c:pt idx="82">
                  <c:v>-1.1700170000000001</c:v>
                </c:pt>
                <c:pt idx="83">
                  <c:v>-0.45196400000000003</c:v>
                </c:pt>
                <c:pt idx="84">
                  <c:v>0.69240800000000002</c:v>
                </c:pt>
                <c:pt idx="85">
                  <c:v>1.528743</c:v>
                </c:pt>
                <c:pt idx="86">
                  <c:v>1.524176</c:v>
                </c:pt>
                <c:pt idx="87">
                  <c:v>0.71518300000000001</c:v>
                </c:pt>
                <c:pt idx="88">
                  <c:v>-0.31042499999999995</c:v>
                </c:pt>
                <c:pt idx="89">
                  <c:v>-0.81418199999999996</c:v>
                </c:pt>
                <c:pt idx="90">
                  <c:v>-0.42686800000000003</c:v>
                </c:pt>
                <c:pt idx="91">
                  <c:v>0.566438</c:v>
                </c:pt>
                <c:pt idx="92">
                  <c:v>1.3857740000000001</c:v>
                </c:pt>
                <c:pt idx="93">
                  <c:v>1.2784059999999999</c:v>
                </c:pt>
                <c:pt idx="94">
                  <c:v>7.1548999999999974E-2</c:v>
                </c:pt>
                <c:pt idx="95">
                  <c:v>-1.6181549999999998</c:v>
                </c:pt>
                <c:pt idx="96">
                  <c:v>-2.6886899999999998</c:v>
                </c:pt>
                <c:pt idx="97">
                  <c:v>-2.2138849999999999</c:v>
                </c:pt>
                <c:pt idx="98">
                  <c:v>-6.25E-2</c:v>
                </c:pt>
                <c:pt idx="99">
                  <c:v>2.9228110000000003</c:v>
                </c:pt>
                <c:pt idx="100">
                  <c:v>5.329593</c:v>
                </c:pt>
                <c:pt idx="101">
                  <c:v>5.949122</c:v>
                </c:pt>
                <c:pt idx="102">
                  <c:v>4.4686120000000003</c:v>
                </c:pt>
                <c:pt idx="103">
                  <c:v>1.665413</c:v>
                </c:pt>
                <c:pt idx="104">
                  <c:v>-1.0230540000000001</c:v>
                </c:pt>
                <c:pt idx="105">
                  <c:v>-2.307388</c:v>
                </c:pt>
                <c:pt idx="106">
                  <c:v>-1.7588650000000001</c:v>
                </c:pt>
                <c:pt idx="107">
                  <c:v>-1.0445000000000038E-2</c:v>
                </c:pt>
                <c:pt idx="108">
                  <c:v>1.663297</c:v>
                </c:pt>
                <c:pt idx="109">
                  <c:v>2.1276929999999998</c:v>
                </c:pt>
                <c:pt idx="110">
                  <c:v>1.0630850000000001</c:v>
                </c:pt>
                <c:pt idx="111">
                  <c:v>-0.85962300000000003</c:v>
                </c:pt>
                <c:pt idx="112">
                  <c:v>-2.390161</c:v>
                </c:pt>
                <c:pt idx="113">
                  <c:v>-2.4367809999999999</c:v>
                </c:pt>
                <c:pt idx="114">
                  <c:v>-0.69078400000000006</c:v>
                </c:pt>
                <c:pt idx="115">
                  <c:v>2.2151860000000001</c:v>
                </c:pt>
                <c:pt idx="116">
                  <c:v>5.078589</c:v>
                </c:pt>
                <c:pt idx="117">
                  <c:v>6.7829379999999997</c:v>
                </c:pt>
                <c:pt idx="118">
                  <c:v>6.8490729999999997</c:v>
                </c:pt>
                <c:pt idx="119">
                  <c:v>5.5867690000000003</c:v>
                </c:pt>
                <c:pt idx="120">
                  <c:v>3.8093710000000001</c:v>
                </c:pt>
                <c:pt idx="121">
                  <c:v>2.328084</c:v>
                </c:pt>
                <c:pt idx="122">
                  <c:v>1.5417619999999999</c:v>
                </c:pt>
                <c:pt idx="123">
                  <c:v>1.338883</c:v>
                </c:pt>
                <c:pt idx="124">
                  <c:v>1.312506</c:v>
                </c:pt>
                <c:pt idx="125">
                  <c:v>1.101326</c:v>
                </c:pt>
                <c:pt idx="126">
                  <c:v>0.62285699999999999</c:v>
                </c:pt>
                <c:pt idx="127">
                  <c:v>7.0496000000000003E-2</c:v>
                </c:pt>
                <c:pt idx="128">
                  <c:v>-0.28132399999999991</c:v>
                </c:pt>
                <c:pt idx="129">
                  <c:v>-0.29956099999999997</c:v>
                </c:pt>
                <c:pt idx="130">
                  <c:v>-8.2932999999999923E-2</c:v>
                </c:pt>
                <c:pt idx="131">
                  <c:v>0.12766900000000003</c:v>
                </c:pt>
                <c:pt idx="132">
                  <c:v>0.13488800000000001</c:v>
                </c:pt>
                <c:pt idx="133">
                  <c:v>-7.664699999999991E-2</c:v>
                </c:pt>
                <c:pt idx="134">
                  <c:v>-0.34539999999999993</c:v>
                </c:pt>
                <c:pt idx="135">
                  <c:v>-0.46622999999999992</c:v>
                </c:pt>
                <c:pt idx="136">
                  <c:v>-0.3445069999999999</c:v>
                </c:pt>
                <c:pt idx="137">
                  <c:v>-5.5360999999999994E-2</c:v>
                </c:pt>
                <c:pt idx="138">
                  <c:v>0.23074600000000001</c:v>
                </c:pt>
                <c:pt idx="139">
                  <c:v>0.39277799999999996</c:v>
                </c:pt>
                <c:pt idx="140">
                  <c:v>0.45875500000000002</c:v>
                </c:pt>
                <c:pt idx="141">
                  <c:v>0.57985399999999998</c:v>
                </c:pt>
                <c:pt idx="142">
                  <c:v>0.89403500000000002</c:v>
                </c:pt>
                <c:pt idx="143">
                  <c:v>1.380263</c:v>
                </c:pt>
                <c:pt idx="144">
                  <c:v>1.818003</c:v>
                </c:pt>
                <c:pt idx="145">
                  <c:v>1.896766</c:v>
                </c:pt>
                <c:pt idx="146">
                  <c:v>1.415001</c:v>
                </c:pt>
                <c:pt idx="147">
                  <c:v>0.43998499999999996</c:v>
                </c:pt>
                <c:pt idx="148">
                  <c:v>-0.68163900000000011</c:v>
                </c:pt>
                <c:pt idx="149">
                  <c:v>-1.4802469999999999</c:v>
                </c:pt>
                <c:pt idx="150">
                  <c:v>-1.59795</c:v>
                </c:pt>
                <c:pt idx="151">
                  <c:v>-0.96373400000000009</c:v>
                </c:pt>
                <c:pt idx="152">
                  <c:v>0.18996999999999997</c:v>
                </c:pt>
                <c:pt idx="153">
                  <c:v>1.468491</c:v>
                </c:pt>
                <c:pt idx="154">
                  <c:v>2.518929</c:v>
                </c:pt>
                <c:pt idx="155">
                  <c:v>3.1734830000000001</c:v>
                </c:pt>
                <c:pt idx="156">
                  <c:v>3.4599150000000001</c:v>
                </c:pt>
                <c:pt idx="157">
                  <c:v>3.4991919999999999</c:v>
                </c:pt>
                <c:pt idx="158">
                  <c:v>3.3797769999999998</c:v>
                </c:pt>
                <c:pt idx="159">
                  <c:v>3.1004019999999999</c:v>
                </c:pt>
                <c:pt idx="160">
                  <c:v>2.6121660000000002</c:v>
                </c:pt>
                <c:pt idx="161">
                  <c:v>1.913408</c:v>
                </c:pt>
                <c:pt idx="162">
                  <c:v>1.1125700000000001</c:v>
                </c:pt>
                <c:pt idx="163">
                  <c:v>0.401092</c:v>
                </c:pt>
                <c:pt idx="164">
                  <c:v>-5.1118999999999915E-2</c:v>
                </c:pt>
                <c:pt idx="165">
                  <c:v>-0.20284900000000006</c:v>
                </c:pt>
                <c:pt idx="166">
                  <c:v>-0.16839599999999999</c:v>
                </c:pt>
                <c:pt idx="167">
                  <c:v>-0.13447300000000006</c:v>
                </c:pt>
                <c:pt idx="168">
                  <c:v>-0.21642099999999997</c:v>
                </c:pt>
                <c:pt idx="169">
                  <c:v>-0.35221999999999998</c:v>
                </c:pt>
                <c:pt idx="170">
                  <c:v>-0.31629900000000011</c:v>
                </c:pt>
                <c:pt idx="171">
                  <c:v>0.13958499999999996</c:v>
                </c:pt>
                <c:pt idx="172">
                  <c:v>1.0970979999999999</c:v>
                </c:pt>
                <c:pt idx="173">
                  <c:v>2.3534489999999999</c:v>
                </c:pt>
                <c:pt idx="174">
                  <c:v>3.461862</c:v>
                </c:pt>
                <c:pt idx="175">
                  <c:v>3.9277669999999998</c:v>
                </c:pt>
                <c:pt idx="176">
                  <c:v>3.4644110000000001</c:v>
                </c:pt>
                <c:pt idx="177">
                  <c:v>2.1696970000000002</c:v>
                </c:pt>
                <c:pt idx="178">
                  <c:v>0.52161800000000003</c:v>
                </c:pt>
                <c:pt idx="179">
                  <c:v>-0.81663700000000006</c:v>
                </c:pt>
                <c:pt idx="180">
                  <c:v>-1.2909540000000002</c:v>
                </c:pt>
                <c:pt idx="181">
                  <c:v>-0.70699500000000004</c:v>
                </c:pt>
                <c:pt idx="182">
                  <c:v>0.68349599999999999</c:v>
                </c:pt>
                <c:pt idx="183">
                  <c:v>2.2992189999999999</c:v>
                </c:pt>
                <c:pt idx="184">
                  <c:v>3.488893</c:v>
                </c:pt>
                <c:pt idx="185">
                  <c:v>3.8092730000000001</c:v>
                </c:pt>
                <c:pt idx="186">
                  <c:v>3.1950500000000002</c:v>
                </c:pt>
                <c:pt idx="187">
                  <c:v>1.9515530000000001</c:v>
                </c:pt>
                <c:pt idx="188">
                  <c:v>0.58694099999999993</c:v>
                </c:pt>
                <c:pt idx="189">
                  <c:v>-0.427284</c:v>
                </c:pt>
                <c:pt idx="190">
                  <c:v>-0.85242299999999993</c:v>
                </c:pt>
                <c:pt idx="191">
                  <c:v>-0.74916999999999989</c:v>
                </c:pt>
                <c:pt idx="192">
                  <c:v>-0.39567700000000006</c:v>
                </c:pt>
                <c:pt idx="193">
                  <c:v>-0.11045799999999995</c:v>
                </c:pt>
                <c:pt idx="194">
                  <c:v>-7.6505999999999963E-2</c:v>
                </c:pt>
                <c:pt idx="195">
                  <c:v>-0.25673600000000008</c:v>
                </c:pt>
                <c:pt idx="196">
                  <c:v>-0.43954899999999997</c:v>
                </c:pt>
                <c:pt idx="197">
                  <c:v>-0.38325600000000004</c:v>
                </c:pt>
                <c:pt idx="198">
                  <c:v>2.4278000000000022E-2</c:v>
                </c:pt>
                <c:pt idx="199">
                  <c:v>0.68150100000000002</c:v>
                </c:pt>
                <c:pt idx="200">
                  <c:v>1.3128850000000001</c:v>
                </c:pt>
                <c:pt idx="201">
                  <c:v>1.611745</c:v>
                </c:pt>
                <c:pt idx="202">
                  <c:v>1.4078520000000001</c:v>
                </c:pt>
                <c:pt idx="203">
                  <c:v>0.76779799999999998</c:v>
                </c:pt>
                <c:pt idx="204">
                  <c:v>-2.6105999999999963E-2</c:v>
                </c:pt>
                <c:pt idx="205">
                  <c:v>-0.60523700000000002</c:v>
                </c:pt>
                <c:pt idx="206">
                  <c:v>-0.68142799999999992</c:v>
                </c:pt>
                <c:pt idx="207">
                  <c:v>-0.164852</c:v>
                </c:pt>
                <c:pt idx="208">
                  <c:v>0.81932700000000003</c:v>
                </c:pt>
                <c:pt idx="209">
                  <c:v>2.007889</c:v>
                </c:pt>
                <c:pt idx="210">
                  <c:v>3.1142669999999999</c:v>
                </c:pt>
                <c:pt idx="211">
                  <c:v>3.9166750000000001</c:v>
                </c:pt>
                <c:pt idx="212">
                  <c:v>4.2872979999999998</c:v>
                </c:pt>
                <c:pt idx="213">
                  <c:v>4.1763840000000005</c:v>
                </c:pt>
                <c:pt idx="214">
                  <c:v>3.5920740000000002</c:v>
                </c:pt>
                <c:pt idx="215">
                  <c:v>2.606563</c:v>
                </c:pt>
                <c:pt idx="216">
                  <c:v>1.38242</c:v>
                </c:pt>
                <c:pt idx="217">
                  <c:v>0.18037300000000001</c:v>
                </c:pt>
                <c:pt idx="218">
                  <c:v>-0.69022399999999995</c:v>
                </c:pt>
                <c:pt idx="219">
                  <c:v>-0.980213</c:v>
                </c:pt>
                <c:pt idx="220">
                  <c:v>-0.62148000000000003</c:v>
                </c:pt>
                <c:pt idx="221">
                  <c:v>0.21250899999999995</c:v>
                </c:pt>
                <c:pt idx="222">
                  <c:v>1.1570009999999999</c:v>
                </c:pt>
                <c:pt idx="223">
                  <c:v>1.807539</c:v>
                </c:pt>
                <c:pt idx="224">
                  <c:v>1.9015409999999999</c:v>
                </c:pt>
                <c:pt idx="225">
                  <c:v>1.435575</c:v>
                </c:pt>
                <c:pt idx="226">
                  <c:v>0.65661400000000003</c:v>
                </c:pt>
                <c:pt idx="227">
                  <c:v>-6.4902000000000015E-2</c:v>
                </c:pt>
                <c:pt idx="228">
                  <c:v>-0.40881699999999999</c:v>
                </c:pt>
                <c:pt idx="229">
                  <c:v>-0.23520600000000003</c:v>
                </c:pt>
                <c:pt idx="230">
                  <c:v>0.38602000000000003</c:v>
                </c:pt>
                <c:pt idx="231">
                  <c:v>1.240313</c:v>
                </c:pt>
                <c:pt idx="232">
                  <c:v>2.0742929999999999</c:v>
                </c:pt>
                <c:pt idx="233">
                  <c:v>2.681044</c:v>
                </c:pt>
                <c:pt idx="234">
                  <c:v>2.9359760000000001</c:v>
                </c:pt>
                <c:pt idx="235">
                  <c:v>2.7959899999999998</c:v>
                </c:pt>
                <c:pt idx="236">
                  <c:v>2.293377</c:v>
                </c:pt>
                <c:pt idx="237">
                  <c:v>1.5403549999999999</c:v>
                </c:pt>
                <c:pt idx="238">
                  <c:v>0.72870000000000001</c:v>
                </c:pt>
                <c:pt idx="239">
                  <c:v>9.3276000000000026E-2</c:v>
                </c:pt>
                <c:pt idx="240">
                  <c:v>-0.17247999999999997</c:v>
                </c:pt>
                <c:pt idx="241">
                  <c:v>-1.7857999999999929E-2</c:v>
                </c:pt>
                <c:pt idx="242">
                  <c:v>0.410771</c:v>
                </c:pt>
                <c:pt idx="243">
                  <c:v>0.81594500000000003</c:v>
                </c:pt>
                <c:pt idx="244">
                  <c:v>0.89295400000000003</c:v>
                </c:pt>
                <c:pt idx="245">
                  <c:v>0.50106000000000006</c:v>
                </c:pt>
                <c:pt idx="246">
                  <c:v>-0.23984300000000003</c:v>
                </c:pt>
                <c:pt idx="247">
                  <c:v>-0.99525400000000008</c:v>
                </c:pt>
                <c:pt idx="248">
                  <c:v>-1.3887640000000001</c:v>
                </c:pt>
                <c:pt idx="249">
                  <c:v>-1.2037659999999999</c:v>
                </c:pt>
                <c:pt idx="250">
                  <c:v>-0.49343800000000004</c:v>
                </c:pt>
                <c:pt idx="251">
                  <c:v>0.46646299999999996</c:v>
                </c:pt>
                <c:pt idx="252">
                  <c:v>1.3472919999999999</c:v>
                </c:pt>
                <c:pt idx="253">
                  <c:v>1.9465059999999998</c:v>
                </c:pt>
                <c:pt idx="254">
                  <c:v>2.2603049999999998</c:v>
                </c:pt>
                <c:pt idx="255">
                  <c:v>2.4115219999999997</c:v>
                </c:pt>
                <c:pt idx="256">
                  <c:v>2.4983439999999999</c:v>
                </c:pt>
                <c:pt idx="257">
                  <c:v>2.4866440000000001</c:v>
                </c:pt>
                <c:pt idx="258">
                  <c:v>2.235798</c:v>
                </c:pt>
                <c:pt idx="259">
                  <c:v>1.6453449999999998</c:v>
                </c:pt>
                <c:pt idx="260">
                  <c:v>0.81004799999999999</c:v>
                </c:pt>
                <c:pt idx="261">
                  <c:v>4.9202999999999997E-2</c:v>
                </c:pt>
                <c:pt idx="262">
                  <c:v>-0.24432999999999994</c:v>
                </c:pt>
                <c:pt idx="263">
                  <c:v>0.14179699999999995</c:v>
                </c:pt>
                <c:pt idx="264">
                  <c:v>1.0513870000000001</c:v>
                </c:pt>
                <c:pt idx="265">
                  <c:v>1.9871129999999999</c:v>
                </c:pt>
                <c:pt idx="266">
                  <c:v>2.3729459999999998</c:v>
                </c:pt>
                <c:pt idx="267">
                  <c:v>1.9106830000000001</c:v>
                </c:pt>
                <c:pt idx="268">
                  <c:v>0.80707200000000001</c:v>
                </c:pt>
                <c:pt idx="269">
                  <c:v>-0.29243899999999989</c:v>
                </c:pt>
                <c:pt idx="270">
                  <c:v>-0.65292900000000009</c:v>
                </c:pt>
                <c:pt idx="271">
                  <c:v>0.11063999999999996</c:v>
                </c:pt>
                <c:pt idx="272">
                  <c:v>1.768572</c:v>
                </c:pt>
                <c:pt idx="273">
                  <c:v>3.5586090000000001</c:v>
                </c:pt>
                <c:pt idx="274">
                  <c:v>4.5830350000000006</c:v>
                </c:pt>
                <c:pt idx="275">
                  <c:v>4.2967320000000004</c:v>
                </c:pt>
                <c:pt idx="276">
                  <c:v>2.8037890000000001</c:v>
                </c:pt>
                <c:pt idx="277">
                  <c:v>0.79305599999999998</c:v>
                </c:pt>
                <c:pt idx="278">
                  <c:v>-0.84286400000000006</c:v>
                </c:pt>
                <c:pt idx="279">
                  <c:v>-1.4779140000000002</c:v>
                </c:pt>
                <c:pt idx="280">
                  <c:v>-1.044311</c:v>
                </c:pt>
                <c:pt idx="281">
                  <c:v>1.8730000000000135E-3</c:v>
                </c:pt>
                <c:pt idx="282">
                  <c:v>0.98945700000000003</c:v>
                </c:pt>
                <c:pt idx="283">
                  <c:v>1.411545</c:v>
                </c:pt>
                <c:pt idx="284">
                  <c:v>1.1561319999999999</c:v>
                </c:pt>
                <c:pt idx="285">
                  <c:v>0.48511400000000005</c:v>
                </c:pt>
                <c:pt idx="286">
                  <c:v>-0.17882799999999999</c:v>
                </c:pt>
                <c:pt idx="287">
                  <c:v>-0.49712800000000001</c:v>
                </c:pt>
                <c:pt idx="288">
                  <c:v>-0.3476729999999999</c:v>
                </c:pt>
                <c:pt idx="289">
                  <c:v>0.19547800000000004</c:v>
                </c:pt>
                <c:pt idx="290">
                  <c:v>0.96692400000000001</c:v>
                </c:pt>
                <c:pt idx="291">
                  <c:v>1.7957209999999999</c:v>
                </c:pt>
                <c:pt idx="292">
                  <c:v>2.5197989999999999</c:v>
                </c:pt>
                <c:pt idx="293">
                  <c:v>2.9614630000000002</c:v>
                </c:pt>
                <c:pt idx="294">
                  <c:v>2.9394210000000003</c:v>
                </c:pt>
                <c:pt idx="295">
                  <c:v>2.3563169999999998</c:v>
                </c:pt>
                <c:pt idx="296">
                  <c:v>1.3155399999999999</c:v>
                </c:pt>
                <c:pt idx="297">
                  <c:v>0.16168499999999997</c:v>
                </c:pt>
                <c:pt idx="298">
                  <c:v>-0.63443200000000011</c:v>
                </c:pt>
                <c:pt idx="299">
                  <c:v>-0.71914100000000003</c:v>
                </c:pt>
                <c:pt idx="300">
                  <c:v>-8.8214000000000015E-2</c:v>
                </c:pt>
                <c:pt idx="301">
                  <c:v>0.85947600000000002</c:v>
                </c:pt>
                <c:pt idx="302">
                  <c:v>1.520759</c:v>
                </c:pt>
                <c:pt idx="303">
                  <c:v>1.447697</c:v>
                </c:pt>
                <c:pt idx="304">
                  <c:v>0.64981699999999998</c:v>
                </c:pt>
                <c:pt idx="305">
                  <c:v>-0.36966600000000005</c:v>
                </c:pt>
                <c:pt idx="306">
                  <c:v>-0.89718000000000009</c:v>
                </c:pt>
                <c:pt idx="307">
                  <c:v>-0.45640400000000003</c:v>
                </c:pt>
                <c:pt idx="308">
                  <c:v>0.85908300000000004</c:v>
                </c:pt>
                <c:pt idx="309">
                  <c:v>2.3944010000000002</c:v>
                </c:pt>
                <c:pt idx="310">
                  <c:v>3.301739</c:v>
                </c:pt>
                <c:pt idx="311">
                  <c:v>3.053112</c:v>
                </c:pt>
                <c:pt idx="312">
                  <c:v>1.7766410000000001</c:v>
                </c:pt>
                <c:pt idx="313">
                  <c:v>0.19506199999999996</c:v>
                </c:pt>
                <c:pt idx="314">
                  <c:v>-0.80659600000000009</c:v>
                </c:pt>
                <c:pt idx="315">
                  <c:v>-0.71801699999999991</c:v>
                </c:pt>
                <c:pt idx="316">
                  <c:v>0.29375399999999996</c:v>
                </c:pt>
                <c:pt idx="317">
                  <c:v>1.5095429999999999</c:v>
                </c:pt>
                <c:pt idx="318">
                  <c:v>2.1314250000000001</c:v>
                </c:pt>
                <c:pt idx="319">
                  <c:v>1.7999019999999999</c:v>
                </c:pt>
                <c:pt idx="320">
                  <c:v>0.82184999999999997</c:v>
                </c:pt>
                <c:pt idx="321">
                  <c:v>-3.6483999999999961E-2</c:v>
                </c:pt>
                <c:pt idx="322">
                  <c:v>-5.5277999999999938E-2</c:v>
                </c:pt>
                <c:pt idx="323">
                  <c:v>0.96289400000000003</c:v>
                </c:pt>
                <c:pt idx="324">
                  <c:v>2.5534980000000003</c:v>
                </c:pt>
                <c:pt idx="325">
                  <c:v>3.8726159999999998</c:v>
                </c:pt>
                <c:pt idx="326">
                  <c:v>4.2142369999999998</c:v>
                </c:pt>
                <c:pt idx="327">
                  <c:v>3.428121</c:v>
                </c:pt>
                <c:pt idx="328">
                  <c:v>1.977644</c:v>
                </c:pt>
                <c:pt idx="329">
                  <c:v>0.617726</c:v>
                </c:pt>
                <c:pt idx="330">
                  <c:v>-8.1139000000000072E-2</c:v>
                </c:pt>
                <c:pt idx="331">
                  <c:v>-4.7763E-2</c:v>
                </c:pt>
                <c:pt idx="332">
                  <c:v>0.32885600000000004</c:v>
                </c:pt>
                <c:pt idx="333">
                  <c:v>0.54018199999999994</c:v>
                </c:pt>
                <c:pt idx="334">
                  <c:v>0.34729299999999996</c:v>
                </c:pt>
                <c:pt idx="335">
                  <c:v>-5.6186000000000069E-2</c:v>
                </c:pt>
                <c:pt idx="336">
                  <c:v>-0.21476899999999999</c:v>
                </c:pt>
                <c:pt idx="337">
                  <c:v>0.21488799999999997</c:v>
                </c:pt>
                <c:pt idx="338">
                  <c:v>1.160514</c:v>
                </c:pt>
                <c:pt idx="339">
                  <c:v>2.1262289999999999</c:v>
                </c:pt>
                <c:pt idx="340">
                  <c:v>2.4983599999999999</c:v>
                </c:pt>
                <c:pt idx="341">
                  <c:v>1.961903</c:v>
                </c:pt>
                <c:pt idx="342">
                  <c:v>0.74096000000000006</c:v>
                </c:pt>
                <c:pt idx="343">
                  <c:v>-0.51043400000000005</c:v>
                </c:pt>
                <c:pt idx="344">
                  <c:v>-1.1065809999999998</c:v>
                </c:pt>
                <c:pt idx="345">
                  <c:v>-0.76001699999999994</c:v>
                </c:pt>
                <c:pt idx="346">
                  <c:v>0.24047399999999997</c:v>
                </c:pt>
                <c:pt idx="347">
                  <c:v>1.2235640000000001</c:v>
                </c:pt>
                <c:pt idx="348">
                  <c:v>1.575787</c:v>
                </c:pt>
                <c:pt idx="349">
                  <c:v>1.1405700000000001</c:v>
                </c:pt>
                <c:pt idx="350">
                  <c:v>0.31470299999999995</c:v>
                </c:pt>
                <c:pt idx="351">
                  <c:v>-0.22025699999999993</c:v>
                </c:pt>
                <c:pt idx="352">
                  <c:v>4.4683000000000028E-2</c:v>
                </c:pt>
                <c:pt idx="353">
                  <c:v>1.09833</c:v>
                </c:pt>
                <c:pt idx="354">
                  <c:v>2.3967970000000003</c:v>
                </c:pt>
                <c:pt idx="355">
                  <c:v>3.1934979999999999</c:v>
                </c:pt>
                <c:pt idx="356">
                  <c:v>2.999676</c:v>
                </c:pt>
                <c:pt idx="357">
                  <c:v>1.8841480000000002</c:v>
                </c:pt>
                <c:pt idx="358">
                  <c:v>0.42894600000000005</c:v>
                </c:pt>
                <c:pt idx="359">
                  <c:v>-0.62183600000000006</c:v>
                </c:pt>
                <c:pt idx="360">
                  <c:v>-0.79371299999999989</c:v>
                </c:pt>
                <c:pt idx="361">
                  <c:v>-0.12874300000000005</c:v>
                </c:pt>
                <c:pt idx="362">
                  <c:v>0.88908600000000004</c:v>
                </c:pt>
                <c:pt idx="363">
                  <c:v>1.6609120000000002</c:v>
                </c:pt>
                <c:pt idx="364">
                  <c:v>1.8341609999999999</c:v>
                </c:pt>
                <c:pt idx="365">
                  <c:v>1.4766820000000001</c:v>
                </c:pt>
                <c:pt idx="366">
                  <c:v>0.97745400000000005</c:v>
                </c:pt>
                <c:pt idx="367">
                  <c:v>0.76384699999999994</c:v>
                </c:pt>
                <c:pt idx="368">
                  <c:v>1.029015</c:v>
                </c:pt>
                <c:pt idx="369">
                  <c:v>1.635186</c:v>
                </c:pt>
                <c:pt idx="370">
                  <c:v>2.230064</c:v>
                </c:pt>
                <c:pt idx="371">
                  <c:v>2.4767549999999998</c:v>
                </c:pt>
                <c:pt idx="372">
                  <c:v>2.2409509999999999</c:v>
                </c:pt>
                <c:pt idx="373">
                  <c:v>1.6294979999999999</c:v>
                </c:pt>
                <c:pt idx="374">
                  <c:v>0.88573599999999997</c:v>
                </c:pt>
                <c:pt idx="375">
                  <c:v>0.23754900000000001</c:v>
                </c:pt>
                <c:pt idx="376">
                  <c:v>-0.19437499999999996</c:v>
                </c:pt>
                <c:pt idx="377">
                  <c:v>-0.38531500000000007</c:v>
                </c:pt>
                <c:pt idx="378">
                  <c:v>-0.33497299999999997</c:v>
                </c:pt>
                <c:pt idx="379">
                  <c:v>-1.8999999999999906E-2</c:v>
                </c:pt>
                <c:pt idx="380">
                  <c:v>0.58388299999999993</c:v>
                </c:pt>
                <c:pt idx="381">
                  <c:v>1.410758</c:v>
                </c:pt>
                <c:pt idx="382">
                  <c:v>2.257984</c:v>
                </c:pt>
                <c:pt idx="383">
                  <c:v>2.8213780000000002</c:v>
                </c:pt>
                <c:pt idx="384">
                  <c:v>2.8368260000000003</c:v>
                </c:pt>
                <c:pt idx="385">
                  <c:v>2.2438709999999999</c:v>
                </c:pt>
                <c:pt idx="386">
                  <c:v>1.2615940000000001</c:v>
                </c:pt>
                <c:pt idx="387">
                  <c:v>0.30967699999999998</c:v>
                </c:pt>
                <c:pt idx="388">
                  <c:v>-0.19696899999999995</c:v>
                </c:pt>
                <c:pt idx="389">
                  <c:v>-6.6624000000000017E-2</c:v>
                </c:pt>
                <c:pt idx="390">
                  <c:v>0.56763699999999995</c:v>
                </c:pt>
                <c:pt idx="391">
                  <c:v>1.3269679999999999</c:v>
                </c:pt>
                <c:pt idx="392">
                  <c:v>1.8018689999999999</c:v>
                </c:pt>
                <c:pt idx="393">
                  <c:v>1.776375</c:v>
                </c:pt>
                <c:pt idx="394">
                  <c:v>1.329774</c:v>
                </c:pt>
                <c:pt idx="395">
                  <c:v>0.76036300000000001</c:v>
                </c:pt>
                <c:pt idx="396">
                  <c:v>0.38439199999999996</c:v>
                </c:pt>
                <c:pt idx="397">
                  <c:v>0.33728199999999997</c:v>
                </c:pt>
                <c:pt idx="398">
                  <c:v>0.49913700000000005</c:v>
                </c:pt>
                <c:pt idx="399">
                  <c:v>0.58760400000000002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447744"/>
        <c:axId val="147166336"/>
      </c:scatterChart>
      <c:valAx>
        <c:axId val="146447744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7166336"/>
        <c:crosses val="autoZero"/>
        <c:crossBetween val="midCat"/>
      </c:valAx>
      <c:valAx>
        <c:axId val="1471663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64477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732982074710439"/>
          <c:y val="6.4047098279381751E-2"/>
          <c:w val="0.32935585673744983"/>
          <c:h val="0.5625329001706954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485884092531816E-2"/>
          <c:y val="5.1400554097404488E-2"/>
          <c:w val="0.89655161781799941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fcc_ni!$AU$24</c:f>
              <c:strCache>
                <c:ptCount val="1"/>
                <c:pt idx="0">
                  <c:v>Zhang (2023) direct</c:v>
                </c:pt>
              </c:strCache>
            </c:strRef>
          </c:tx>
          <c:marker>
            <c:symbol val="none"/>
          </c:marker>
          <c:xVal>
            <c:numRef>
              <c:f>fcc_ni!$AU$40:$AU$1718</c:f>
              <c:numCache>
                <c:formatCode>General</c:formatCode>
                <c:ptCount val="1679"/>
                <c:pt idx="0">
                  <c:v>0.17849999999999999</c:v>
                </c:pt>
                <c:pt idx="1">
                  <c:v>0.25243700000000002</c:v>
                </c:pt>
                <c:pt idx="2">
                  <c:v>0.30917</c:v>
                </c:pt>
                <c:pt idx="3">
                  <c:v>0.35699900000000001</c:v>
                </c:pt>
                <c:pt idx="4">
                  <c:v>0.39913700000000002</c:v>
                </c:pt>
                <c:pt idx="5">
                  <c:v>0.43723299999999998</c:v>
                </c:pt>
                <c:pt idx="6">
                  <c:v>0.50487300000000002</c:v>
                </c:pt>
                <c:pt idx="7">
                  <c:v>0.53549899999999995</c:v>
                </c:pt>
                <c:pt idx="8">
                  <c:v>0.56446499999999999</c:v>
                </c:pt>
                <c:pt idx="9">
                  <c:v>0.59201599999999999</c:v>
                </c:pt>
                <c:pt idx="10">
                  <c:v>0.61834100000000003</c:v>
                </c:pt>
                <c:pt idx="11">
                  <c:v>0.64358899999999997</c:v>
                </c:pt>
                <c:pt idx="12">
                  <c:v>0.66788400000000003</c:v>
                </c:pt>
                <c:pt idx="13">
                  <c:v>0.71399800000000002</c:v>
                </c:pt>
                <c:pt idx="14">
                  <c:v>0.73597299999999999</c:v>
                </c:pt>
                <c:pt idx="15">
                  <c:v>0.75731000000000004</c:v>
                </c:pt>
                <c:pt idx="16">
                  <c:v>0.77806200000000003</c:v>
                </c:pt>
                <c:pt idx="17">
                  <c:v>0.79827400000000004</c:v>
                </c:pt>
                <c:pt idx="18">
                  <c:v>0.81798800000000005</c:v>
                </c:pt>
                <c:pt idx="19">
                  <c:v>0.83723700000000001</c:v>
                </c:pt>
                <c:pt idx="20">
                  <c:v>0.87446599999999997</c:v>
                </c:pt>
                <c:pt idx="21">
                  <c:v>0.89249800000000001</c:v>
                </c:pt>
                <c:pt idx="22">
                  <c:v>0.91017300000000001</c:v>
                </c:pt>
                <c:pt idx="23">
                  <c:v>0.92751099999999997</c:v>
                </c:pt>
                <c:pt idx="24">
                  <c:v>0.96125000000000005</c:v>
                </c:pt>
                <c:pt idx="25">
                  <c:v>0.97768200000000005</c:v>
                </c:pt>
                <c:pt idx="26">
                  <c:v>1.009746</c:v>
                </c:pt>
                <c:pt idx="27">
                  <c:v>1.0254019999999999</c:v>
                </c:pt>
                <c:pt idx="28">
                  <c:v>1.0408219999999999</c:v>
                </c:pt>
                <c:pt idx="29">
                  <c:v>1.0560179999999999</c:v>
                </c:pt>
                <c:pt idx="30">
                  <c:v>1.070997</c:v>
                </c:pt>
                <c:pt idx="31">
                  <c:v>1.085771</c:v>
                </c:pt>
                <c:pt idx="32">
                  <c:v>1.1003449999999999</c:v>
                </c:pt>
                <c:pt idx="33">
                  <c:v>1.12893</c:v>
                </c:pt>
                <c:pt idx="34">
                  <c:v>1.1429549999999999</c:v>
                </c:pt>
                <c:pt idx="35">
                  <c:v>1.1568099999999999</c:v>
                </c:pt>
                <c:pt idx="36">
                  <c:v>1.1705000000000001</c:v>
                </c:pt>
                <c:pt idx="37">
                  <c:v>1.184032</c:v>
                </c:pt>
                <c:pt idx="38">
                  <c:v>1.1974119999999999</c:v>
                </c:pt>
                <c:pt idx="39">
                  <c:v>1.2106429999999999</c:v>
                </c:pt>
                <c:pt idx="40">
                  <c:v>1.2366809999999999</c:v>
                </c:pt>
                <c:pt idx="41">
                  <c:v>1.2494970000000001</c:v>
                </c:pt>
                <c:pt idx="42">
                  <c:v>1.2621830000000001</c:v>
                </c:pt>
                <c:pt idx="43">
                  <c:v>1.274742</c:v>
                </c:pt>
                <c:pt idx="44">
                  <c:v>1.2871790000000001</c:v>
                </c:pt>
                <c:pt idx="45">
                  <c:v>1.2994969999999999</c:v>
                </c:pt>
                <c:pt idx="46">
                  <c:v>1.3116989999999999</c:v>
                </c:pt>
                <c:pt idx="47">
                  <c:v>1.335769</c:v>
                </c:pt>
                <c:pt idx="48">
                  <c:v>1.347642</c:v>
                </c:pt>
                <c:pt idx="49">
                  <c:v>1.3594120000000001</c:v>
                </c:pt>
                <c:pt idx="50">
                  <c:v>1.371081</c:v>
                </c:pt>
                <c:pt idx="51">
                  <c:v>1.394126</c:v>
                </c:pt>
                <c:pt idx="52">
                  <c:v>1.4055070000000001</c:v>
                </c:pt>
                <c:pt idx="53">
                  <c:v>1.427997</c:v>
                </c:pt>
                <c:pt idx="54">
                  <c:v>1.4391099999999999</c:v>
                </c:pt>
                <c:pt idx="55">
                  <c:v>1.450137</c:v>
                </c:pt>
                <c:pt idx="56">
                  <c:v>1.461082</c:v>
                </c:pt>
                <c:pt idx="57">
                  <c:v>1.4719450000000001</c:v>
                </c:pt>
                <c:pt idx="58">
                  <c:v>1.482729</c:v>
                </c:pt>
                <c:pt idx="59">
                  <c:v>1.4934350000000001</c:v>
                </c:pt>
                <c:pt idx="60">
                  <c:v>1.5146189999999999</c:v>
                </c:pt>
                <c:pt idx="61">
                  <c:v>1.525101</c:v>
                </c:pt>
                <c:pt idx="62">
                  <c:v>1.5355110000000001</c:v>
                </c:pt>
                <c:pt idx="63">
                  <c:v>1.545852</c:v>
                </c:pt>
                <c:pt idx="64">
                  <c:v>1.5561229999999999</c:v>
                </c:pt>
                <c:pt idx="65">
                  <c:v>1.566327</c:v>
                </c:pt>
                <c:pt idx="66">
                  <c:v>1.5764659999999999</c:v>
                </c:pt>
                <c:pt idx="67">
                  <c:v>1.596549</c:v>
                </c:pt>
                <c:pt idx="68">
                  <c:v>1.6064959999999999</c:v>
                </c:pt>
                <c:pt idx="69">
                  <c:v>1.616382</c:v>
                </c:pt>
                <c:pt idx="70">
                  <c:v>1.626209</c:v>
                </c:pt>
                <c:pt idx="71">
                  <c:v>1.6359760000000001</c:v>
                </c:pt>
                <c:pt idx="72">
                  <c:v>1.6456850000000001</c:v>
                </c:pt>
                <c:pt idx="73">
                  <c:v>1.6553370000000001</c:v>
                </c:pt>
                <c:pt idx="74">
                  <c:v>1.6744749999999999</c:v>
                </c:pt>
                <c:pt idx="75">
                  <c:v>1.683962</c:v>
                </c:pt>
                <c:pt idx="76">
                  <c:v>1.6933959999999999</c:v>
                </c:pt>
                <c:pt idx="77">
                  <c:v>1.702777</c:v>
                </c:pt>
                <c:pt idx="78">
                  <c:v>1.7213879999999999</c:v>
                </c:pt>
                <c:pt idx="79">
                  <c:v>1.730618</c:v>
                </c:pt>
                <c:pt idx="80">
                  <c:v>1.7489319999999999</c:v>
                </c:pt>
                <c:pt idx="81">
                  <c:v>1.7580169999999999</c:v>
                </c:pt>
                <c:pt idx="82">
                  <c:v>1.767056</c:v>
                </c:pt>
                <c:pt idx="83">
                  <c:v>1.7760480000000001</c:v>
                </c:pt>
                <c:pt idx="84">
                  <c:v>1.784996</c:v>
                </c:pt>
                <c:pt idx="85">
                  <c:v>1.7938989999999999</c:v>
                </c:pt>
                <c:pt idx="86">
                  <c:v>1.8027569999999999</c:v>
                </c:pt>
                <c:pt idx="87">
                  <c:v>1.820346</c:v>
                </c:pt>
                <c:pt idx="88">
                  <c:v>1.8290759999999999</c:v>
                </c:pt>
                <c:pt idx="89">
                  <c:v>1.837766</c:v>
                </c:pt>
                <c:pt idx="90">
                  <c:v>1.846414</c:v>
                </c:pt>
                <c:pt idx="91">
                  <c:v>1.8550219999999999</c:v>
                </c:pt>
                <c:pt idx="92">
                  <c:v>1.8635900000000001</c:v>
                </c:pt>
                <c:pt idx="93">
                  <c:v>1.8721190000000001</c:v>
                </c:pt>
                <c:pt idx="94">
                  <c:v>1.8974770000000001</c:v>
                </c:pt>
                <c:pt idx="95">
                  <c:v>1.9058539999999999</c:v>
                </c:pt>
                <c:pt idx="96">
                  <c:v>1.9141950000000001</c:v>
                </c:pt>
                <c:pt idx="97">
                  <c:v>1.922499</c:v>
                </c:pt>
                <c:pt idx="98">
                  <c:v>1.930768</c:v>
                </c:pt>
                <c:pt idx="99">
                  <c:v>1.9390019999999999</c:v>
                </c:pt>
                <c:pt idx="100">
                  <c:v>1.955365</c:v>
                </c:pt>
                <c:pt idx="101">
                  <c:v>1.963495</c:v>
                </c:pt>
                <c:pt idx="102">
                  <c:v>1.971592</c:v>
                </c:pt>
                <c:pt idx="103">
                  <c:v>1.9796560000000001</c:v>
                </c:pt>
                <c:pt idx="104">
                  <c:v>1.9956860000000001</c:v>
                </c:pt>
                <c:pt idx="105">
                  <c:v>2.0036529999999999</c:v>
                </c:pt>
                <c:pt idx="106">
                  <c:v>2.0194920000000001</c:v>
                </c:pt>
                <c:pt idx="107">
                  <c:v>2.0273659999999998</c:v>
                </c:pt>
                <c:pt idx="108">
                  <c:v>2.0352079999999999</c:v>
                </c:pt>
                <c:pt idx="109">
                  <c:v>2.043021</c:v>
                </c:pt>
                <c:pt idx="110">
                  <c:v>2.0508039999999998</c:v>
                </c:pt>
                <c:pt idx="111">
                  <c:v>2.0585580000000001</c:v>
                </c:pt>
                <c:pt idx="112">
                  <c:v>2.0662820000000002</c:v>
                </c:pt>
                <c:pt idx="113">
                  <c:v>2.081645</c:v>
                </c:pt>
                <c:pt idx="114">
                  <c:v>2.0892840000000001</c:v>
                </c:pt>
                <c:pt idx="115">
                  <c:v>2.096895</c:v>
                </c:pt>
                <c:pt idx="116">
                  <c:v>2.104479</c:v>
                </c:pt>
                <c:pt idx="117">
                  <c:v>2.1120359999999998</c:v>
                </c:pt>
                <c:pt idx="118">
                  <c:v>2.1195650000000001</c:v>
                </c:pt>
                <c:pt idx="119">
                  <c:v>2.127068</c:v>
                </c:pt>
                <c:pt idx="120">
                  <c:v>2.1419950000000001</c:v>
                </c:pt>
                <c:pt idx="121">
                  <c:v>2.1494200000000001</c:v>
                </c:pt>
                <c:pt idx="122">
                  <c:v>2.156819</c:v>
                </c:pt>
                <c:pt idx="123">
                  <c:v>2.1641919999999999</c:v>
                </c:pt>
                <c:pt idx="124">
                  <c:v>2.1715409999999999</c:v>
                </c:pt>
                <c:pt idx="125">
                  <c:v>2.1788650000000001</c:v>
                </c:pt>
                <c:pt idx="126">
                  <c:v>2.1861640000000002</c:v>
                </c:pt>
                <c:pt idx="127">
                  <c:v>2.200691</c:v>
                </c:pt>
                <c:pt idx="128">
                  <c:v>2.2079179999999998</c:v>
                </c:pt>
                <c:pt idx="129">
                  <c:v>2.215122</c:v>
                </c:pt>
                <c:pt idx="130">
                  <c:v>2.222302</c:v>
                </c:pt>
                <c:pt idx="131">
                  <c:v>2.2365930000000001</c:v>
                </c:pt>
                <c:pt idx="132">
                  <c:v>2.2437049999999998</c:v>
                </c:pt>
                <c:pt idx="133">
                  <c:v>2.2578610000000001</c:v>
                </c:pt>
                <c:pt idx="134">
                  <c:v>2.2649059999999999</c:v>
                </c:pt>
                <c:pt idx="135">
                  <c:v>2.2719290000000001</c:v>
                </c:pt>
                <c:pt idx="136">
                  <c:v>2.2789299999999999</c:v>
                </c:pt>
                <c:pt idx="137">
                  <c:v>2.2859099999999999</c:v>
                </c:pt>
                <c:pt idx="138">
                  <c:v>2.292869</c:v>
                </c:pt>
                <c:pt idx="139">
                  <c:v>2.2998059999999998</c:v>
                </c:pt>
                <c:pt idx="140">
                  <c:v>2.3136190000000001</c:v>
                </c:pt>
                <c:pt idx="141">
                  <c:v>2.3204950000000002</c:v>
                </c:pt>
                <c:pt idx="142">
                  <c:v>2.32735</c:v>
                </c:pt>
                <c:pt idx="143">
                  <c:v>2.3341850000000002</c:v>
                </c:pt>
                <c:pt idx="144">
                  <c:v>2.3410000000000002</c:v>
                </c:pt>
                <c:pt idx="145">
                  <c:v>2.3477950000000001</c:v>
                </c:pt>
                <c:pt idx="146">
                  <c:v>2.354571</c:v>
                </c:pt>
                <c:pt idx="147">
                  <c:v>2.3680650000000001</c:v>
                </c:pt>
                <c:pt idx="148">
                  <c:v>2.3747820000000002</c:v>
                </c:pt>
                <c:pt idx="149">
                  <c:v>2.381481</c:v>
                </c:pt>
                <c:pt idx="150">
                  <c:v>2.3881619999999999</c:v>
                </c:pt>
                <c:pt idx="151">
                  <c:v>2.3948230000000001</c:v>
                </c:pt>
                <c:pt idx="152">
                  <c:v>2.4014660000000001</c:v>
                </c:pt>
                <c:pt idx="153">
                  <c:v>2.4080910000000002</c:v>
                </c:pt>
                <c:pt idx="154">
                  <c:v>2.4212859999999998</c:v>
                </c:pt>
                <c:pt idx="155">
                  <c:v>2.4278569999999999</c:v>
                </c:pt>
                <c:pt idx="156">
                  <c:v>2.4344100000000002</c:v>
                </c:pt>
                <c:pt idx="157">
                  <c:v>2.4409450000000001</c:v>
                </c:pt>
                <c:pt idx="158">
                  <c:v>2.453964</c:v>
                </c:pt>
                <c:pt idx="159">
                  <c:v>2.4604469999999998</c:v>
                </c:pt>
                <c:pt idx="160">
                  <c:v>2.473363</c:v>
                </c:pt>
                <c:pt idx="161">
                  <c:v>2.4797950000000002</c:v>
                </c:pt>
                <c:pt idx="162">
                  <c:v>2.4862109999999999</c:v>
                </c:pt>
                <c:pt idx="163">
                  <c:v>2.4926110000000001</c:v>
                </c:pt>
                <c:pt idx="164">
                  <c:v>2.4989940000000002</c:v>
                </c:pt>
                <c:pt idx="165">
                  <c:v>2.5053610000000002</c:v>
                </c:pt>
                <c:pt idx="166">
                  <c:v>2.5117120000000002</c:v>
                </c:pt>
                <c:pt idx="167">
                  <c:v>2.524365</c:v>
                </c:pt>
                <c:pt idx="168">
                  <c:v>2.5306679999999999</c:v>
                </c:pt>
                <c:pt idx="169">
                  <c:v>2.536956</c:v>
                </c:pt>
                <c:pt idx="170">
                  <c:v>2.543228</c:v>
                </c:pt>
                <c:pt idx="171">
                  <c:v>2.5494840000000001</c:v>
                </c:pt>
                <c:pt idx="172">
                  <c:v>2.5557249999999998</c:v>
                </c:pt>
                <c:pt idx="173">
                  <c:v>2.5619510000000001</c:v>
                </c:pt>
                <c:pt idx="174">
                  <c:v>2.5743580000000001</c:v>
                </c:pt>
                <c:pt idx="175">
                  <c:v>2.5805389999999999</c:v>
                </c:pt>
                <c:pt idx="176">
                  <c:v>2.5867049999999998</c:v>
                </c:pt>
                <c:pt idx="177">
                  <c:v>2.5928559999999998</c:v>
                </c:pt>
                <c:pt idx="178">
                  <c:v>2.5989930000000001</c:v>
                </c:pt>
                <c:pt idx="179">
                  <c:v>2.6051160000000002</c:v>
                </c:pt>
                <c:pt idx="180">
                  <c:v>2.611224</c:v>
                </c:pt>
                <c:pt idx="181">
                  <c:v>2.6233970000000002</c:v>
                </c:pt>
                <c:pt idx="182">
                  <c:v>2.6294629999999999</c:v>
                </c:pt>
                <c:pt idx="183">
                  <c:v>2.6355149999999998</c:v>
                </c:pt>
                <c:pt idx="184">
                  <c:v>2.641553</c:v>
                </c:pt>
                <c:pt idx="185">
                  <c:v>2.6535869999999999</c:v>
                </c:pt>
                <c:pt idx="186">
                  <c:v>2.6595840000000002</c:v>
                </c:pt>
                <c:pt idx="187">
                  <c:v>2.6715369999999998</c:v>
                </c:pt>
                <c:pt idx="188">
                  <c:v>2.6774939999999998</c:v>
                </c:pt>
                <c:pt idx="189">
                  <c:v>2.6834370000000001</c:v>
                </c:pt>
                <c:pt idx="190">
                  <c:v>2.6893669999999998</c:v>
                </c:pt>
                <c:pt idx="191">
                  <c:v>2.6952850000000002</c:v>
                </c:pt>
                <c:pt idx="192">
                  <c:v>2.7011889999999998</c:v>
                </c:pt>
                <c:pt idx="193">
                  <c:v>2.7070799999999999</c:v>
                </c:pt>
                <c:pt idx="194">
                  <c:v>2.7188249999999998</c:v>
                </c:pt>
                <c:pt idx="195">
                  <c:v>2.7246779999999999</c:v>
                </c:pt>
                <c:pt idx="196">
                  <c:v>2.7305190000000001</c:v>
                </c:pt>
                <c:pt idx="197">
                  <c:v>2.7363469999999999</c:v>
                </c:pt>
                <c:pt idx="198">
                  <c:v>2.7421630000000001</c:v>
                </c:pt>
                <c:pt idx="199">
                  <c:v>2.7479659999999999</c:v>
                </c:pt>
                <c:pt idx="200">
                  <c:v>2.7537569999999998</c:v>
                </c:pt>
                <c:pt idx="201">
                  <c:v>2.7710590000000002</c:v>
                </c:pt>
                <c:pt idx="202">
                  <c:v>2.776802</c:v>
                </c:pt>
                <c:pt idx="203">
                  <c:v>2.7825329999999999</c:v>
                </c:pt>
                <c:pt idx="204">
                  <c:v>2.7882530000000001</c:v>
                </c:pt>
                <c:pt idx="205">
                  <c:v>2.7939600000000002</c:v>
                </c:pt>
                <c:pt idx="206">
                  <c:v>2.7996569999999998</c:v>
                </c:pt>
                <c:pt idx="207">
                  <c:v>2.8110140000000001</c:v>
                </c:pt>
                <c:pt idx="208">
                  <c:v>2.8166760000000002</c:v>
                </c:pt>
                <c:pt idx="209">
                  <c:v>2.8223259999999999</c:v>
                </c:pt>
                <c:pt idx="210">
                  <c:v>2.8279649999999998</c:v>
                </c:pt>
                <c:pt idx="211">
                  <c:v>2.83921</c:v>
                </c:pt>
                <c:pt idx="212">
                  <c:v>2.8448150000000001</c:v>
                </c:pt>
                <c:pt idx="213">
                  <c:v>2.8559929999999998</c:v>
                </c:pt>
                <c:pt idx="214">
                  <c:v>2.8615659999999998</c:v>
                </c:pt>
                <c:pt idx="215">
                  <c:v>2.8671280000000001</c:v>
                </c:pt>
                <c:pt idx="216">
                  <c:v>2.8726790000000002</c:v>
                </c:pt>
                <c:pt idx="217">
                  <c:v>2.8782190000000001</c:v>
                </c:pt>
                <c:pt idx="218">
                  <c:v>2.8837489999999999</c:v>
                </c:pt>
                <c:pt idx="219">
                  <c:v>2.8892679999999999</c:v>
                </c:pt>
                <c:pt idx="220">
                  <c:v>2.9002750000000002</c:v>
                </c:pt>
                <c:pt idx="221">
                  <c:v>2.9057629999999999</c:v>
                </c:pt>
                <c:pt idx="222">
                  <c:v>2.9112399999999998</c:v>
                </c:pt>
                <c:pt idx="223">
                  <c:v>2.9167070000000002</c:v>
                </c:pt>
                <c:pt idx="224">
                  <c:v>2.922164</c:v>
                </c:pt>
                <c:pt idx="225">
                  <c:v>2.9276110000000002</c:v>
                </c:pt>
                <c:pt idx="226">
                  <c:v>2.9330470000000002</c:v>
                </c:pt>
                <c:pt idx="227">
                  <c:v>2.9438909999999998</c:v>
                </c:pt>
                <c:pt idx="228">
                  <c:v>2.9492970000000001</c:v>
                </c:pt>
                <c:pt idx="229">
                  <c:v>2.9546939999999999</c:v>
                </c:pt>
                <c:pt idx="230">
                  <c:v>2.9600810000000002</c:v>
                </c:pt>
                <c:pt idx="231">
                  <c:v>2.9654579999999999</c:v>
                </c:pt>
                <c:pt idx="232">
                  <c:v>2.970825</c:v>
                </c:pt>
                <c:pt idx="233">
                  <c:v>2.9761829999999998</c:v>
                </c:pt>
                <c:pt idx="234">
                  <c:v>2.986869</c:v>
                </c:pt>
                <c:pt idx="235">
                  <c:v>2.9921980000000001</c:v>
                </c:pt>
                <c:pt idx="236">
                  <c:v>2.9975179999999999</c:v>
                </c:pt>
                <c:pt idx="237">
                  <c:v>3.0028280000000001</c:v>
                </c:pt>
                <c:pt idx="238">
                  <c:v>3.01342</c:v>
                </c:pt>
                <c:pt idx="239">
                  <c:v>3.0187020000000002</c:v>
                </c:pt>
                <c:pt idx="240">
                  <c:v>3.0292379999999999</c:v>
                </c:pt>
                <c:pt idx="241">
                  <c:v>3.0344929999999999</c:v>
                </c:pt>
                <c:pt idx="242">
                  <c:v>3.0397379999999998</c:v>
                </c:pt>
                <c:pt idx="243">
                  <c:v>3.044975</c:v>
                </c:pt>
                <c:pt idx="244">
                  <c:v>3.0502020000000001</c:v>
                </c:pt>
                <c:pt idx="245">
                  <c:v>3.0554209999999999</c:v>
                </c:pt>
                <c:pt idx="246">
                  <c:v>3.0606300000000002</c:v>
                </c:pt>
                <c:pt idx="247">
                  <c:v>3.0710229999999998</c:v>
                </c:pt>
                <c:pt idx="248">
                  <c:v>3.076206</c:v>
                </c:pt>
                <c:pt idx="249">
                  <c:v>3.0813809999999999</c:v>
                </c:pt>
                <c:pt idx="250">
                  <c:v>3.0865459999999998</c:v>
                </c:pt>
                <c:pt idx="251">
                  <c:v>3.0917029999999999</c:v>
                </c:pt>
                <c:pt idx="252">
                  <c:v>3.0968520000000002</c:v>
                </c:pt>
                <c:pt idx="253">
                  <c:v>3.1019920000000001</c:v>
                </c:pt>
                <c:pt idx="254">
                  <c:v>3.112247</c:v>
                </c:pt>
                <c:pt idx="255">
                  <c:v>3.1173609999999998</c:v>
                </c:pt>
                <c:pt idx="256">
                  <c:v>3.1224669999999999</c:v>
                </c:pt>
                <c:pt idx="257">
                  <c:v>3.1275650000000002</c:v>
                </c:pt>
                <c:pt idx="258">
                  <c:v>3.1326550000000002</c:v>
                </c:pt>
                <c:pt idx="259">
                  <c:v>3.1377359999999999</c:v>
                </c:pt>
                <c:pt idx="260">
                  <c:v>3.1428090000000002</c:v>
                </c:pt>
                <c:pt idx="261">
                  <c:v>3.1529310000000002</c:v>
                </c:pt>
                <c:pt idx="262">
                  <c:v>3.1579799999999998</c:v>
                </c:pt>
                <c:pt idx="263">
                  <c:v>3.1630210000000001</c:v>
                </c:pt>
                <c:pt idx="264">
                  <c:v>3.168053</c:v>
                </c:pt>
                <c:pt idx="265">
                  <c:v>3.1780949999999999</c:v>
                </c:pt>
                <c:pt idx="266">
                  <c:v>3.1831040000000002</c:v>
                </c:pt>
                <c:pt idx="267">
                  <c:v>3.193098</c:v>
                </c:pt>
                <c:pt idx="268">
                  <c:v>3.198083</c:v>
                </c:pt>
                <c:pt idx="269">
                  <c:v>3.2030599999999998</c:v>
                </c:pt>
                <c:pt idx="270">
                  <c:v>3.2080299999999999</c:v>
                </c:pt>
                <c:pt idx="271">
                  <c:v>3.2129919999999998</c:v>
                </c:pt>
                <c:pt idx="272">
                  <c:v>3.2179470000000001</c:v>
                </c:pt>
                <c:pt idx="273">
                  <c:v>3.2228940000000001</c:v>
                </c:pt>
                <c:pt idx="274">
                  <c:v>3.2327650000000001</c:v>
                </c:pt>
                <c:pt idx="275">
                  <c:v>3.237689</c:v>
                </c:pt>
                <c:pt idx="276">
                  <c:v>3.2426059999999999</c:v>
                </c:pt>
                <c:pt idx="277">
                  <c:v>3.2475149999999999</c:v>
                </c:pt>
                <c:pt idx="278">
                  <c:v>3.2524169999999999</c:v>
                </c:pt>
                <c:pt idx="279">
                  <c:v>3.2573120000000002</c:v>
                </c:pt>
                <c:pt idx="280">
                  <c:v>3.2621989999999998</c:v>
                </c:pt>
                <c:pt idx="281">
                  <c:v>3.2719510000000001</c:v>
                </c:pt>
                <c:pt idx="282">
                  <c:v>3.2768169999999999</c:v>
                </c:pt>
                <c:pt idx="283">
                  <c:v>3.2816749999999999</c:v>
                </c:pt>
                <c:pt idx="284">
                  <c:v>3.2865259999999998</c:v>
                </c:pt>
                <c:pt idx="285">
                  <c:v>3.2913700000000001</c:v>
                </c:pt>
                <c:pt idx="286">
                  <c:v>3.2962060000000002</c:v>
                </c:pt>
                <c:pt idx="287">
                  <c:v>3.3010359999999999</c:v>
                </c:pt>
                <c:pt idx="288">
                  <c:v>3.3106740000000001</c:v>
                </c:pt>
                <c:pt idx="289">
                  <c:v>3.315483</c:v>
                </c:pt>
                <c:pt idx="290">
                  <c:v>3.320284</c:v>
                </c:pt>
                <c:pt idx="291">
                  <c:v>3.3250790000000001</c:v>
                </c:pt>
                <c:pt idx="292">
                  <c:v>3.3346469999999999</c:v>
                </c:pt>
                <c:pt idx="293">
                  <c:v>3.3394210000000002</c:v>
                </c:pt>
                <c:pt idx="294">
                  <c:v>3.3489490000000002</c:v>
                </c:pt>
                <c:pt idx="295">
                  <c:v>3.3537029999999999</c:v>
                </c:pt>
                <c:pt idx="296">
                  <c:v>3.3584499999999999</c:v>
                </c:pt>
                <c:pt idx="297">
                  <c:v>3.3631899999999999</c:v>
                </c:pt>
                <c:pt idx="298">
                  <c:v>3.3679230000000002</c:v>
                </c:pt>
                <c:pt idx="299">
                  <c:v>3.3726500000000001</c:v>
                </c:pt>
                <c:pt idx="300">
                  <c:v>3.3773710000000001</c:v>
                </c:pt>
                <c:pt idx="301">
                  <c:v>3.3867910000000001</c:v>
                </c:pt>
                <c:pt idx="302">
                  <c:v>3.391492</c:v>
                </c:pt>
                <c:pt idx="303">
                  <c:v>3.3961860000000001</c:v>
                </c:pt>
                <c:pt idx="304">
                  <c:v>3.400874</c:v>
                </c:pt>
                <c:pt idx="305">
                  <c:v>3.4055550000000001</c:v>
                </c:pt>
                <c:pt idx="306">
                  <c:v>3.4102299999999999</c:v>
                </c:pt>
                <c:pt idx="307">
                  <c:v>3.414898</c:v>
                </c:pt>
                <c:pt idx="308">
                  <c:v>3.4288650000000001</c:v>
                </c:pt>
                <c:pt idx="309">
                  <c:v>3.4335079999999998</c:v>
                </c:pt>
                <c:pt idx="310">
                  <c:v>3.438145</c:v>
                </c:pt>
                <c:pt idx="311">
                  <c:v>3.4427750000000001</c:v>
                </c:pt>
                <c:pt idx="312">
                  <c:v>3.4474</c:v>
                </c:pt>
                <c:pt idx="313">
                  <c:v>3.4520179999999998</c:v>
                </c:pt>
                <c:pt idx="314">
                  <c:v>3.4612349999999998</c:v>
                </c:pt>
                <c:pt idx="315">
                  <c:v>3.4658350000000002</c:v>
                </c:pt>
                <c:pt idx="316">
                  <c:v>3.4704290000000002</c:v>
                </c:pt>
                <c:pt idx="317">
                  <c:v>3.4750160000000001</c:v>
                </c:pt>
                <c:pt idx="318">
                  <c:v>3.4841730000000002</c:v>
                </c:pt>
                <c:pt idx="319">
                  <c:v>3.4887419999999998</c:v>
                </c:pt>
                <c:pt idx="320">
                  <c:v>3.4978630000000002</c:v>
                </c:pt>
                <c:pt idx="321">
                  <c:v>3.5024150000000001</c:v>
                </c:pt>
                <c:pt idx="322">
                  <c:v>3.5069599999999999</c:v>
                </c:pt>
                <c:pt idx="323">
                  <c:v>3.5114999999999998</c:v>
                </c:pt>
                <c:pt idx="324">
                  <c:v>3.5160339999999999</c:v>
                </c:pt>
                <c:pt idx="325">
                  <c:v>3.520562</c:v>
                </c:pt>
                <c:pt idx="326">
                  <c:v>3.5250840000000001</c:v>
                </c:pt>
                <c:pt idx="327">
                  <c:v>3.5341109999999998</c:v>
                </c:pt>
                <c:pt idx="328">
                  <c:v>3.5386160000000002</c:v>
                </c:pt>
                <c:pt idx="329">
                  <c:v>3.5431159999999999</c:v>
                </c:pt>
                <c:pt idx="330">
                  <c:v>3.547609</c:v>
                </c:pt>
                <c:pt idx="331">
                  <c:v>3.5520969999999998</c:v>
                </c:pt>
                <c:pt idx="332">
                  <c:v>3.5565790000000002</c:v>
                </c:pt>
                <c:pt idx="333">
                  <c:v>3.5610550000000001</c:v>
                </c:pt>
                <c:pt idx="334">
                  <c:v>3.5699920000000001</c:v>
                </c:pt>
                <c:pt idx="335">
                  <c:v>3.5744509999999998</c:v>
                </c:pt>
                <c:pt idx="336">
                  <c:v>3.5789059999999999</c:v>
                </c:pt>
                <c:pt idx="337">
                  <c:v>3.5833539999999999</c:v>
                </c:pt>
                <c:pt idx="338">
                  <c:v>3.5877970000000001</c:v>
                </c:pt>
                <c:pt idx="339">
                  <c:v>3.5922350000000001</c:v>
                </c:pt>
                <c:pt idx="340">
                  <c:v>3.5966670000000001</c:v>
                </c:pt>
                <c:pt idx="341">
                  <c:v>3.605515</c:v>
                </c:pt>
                <c:pt idx="342">
                  <c:v>3.609931</c:v>
                </c:pt>
                <c:pt idx="343">
                  <c:v>3.614341</c:v>
                </c:pt>
                <c:pt idx="344">
                  <c:v>3.6187459999999998</c:v>
                </c:pt>
                <c:pt idx="345">
                  <c:v>3.6275400000000002</c:v>
                </c:pt>
                <c:pt idx="346">
                  <c:v>3.631929</c:v>
                </c:pt>
                <c:pt idx="347">
                  <c:v>3.6406909999999999</c:v>
                </c:pt>
                <c:pt idx="348">
                  <c:v>3.6450650000000002</c:v>
                </c:pt>
                <c:pt idx="349">
                  <c:v>3.6494330000000001</c:v>
                </c:pt>
                <c:pt idx="350">
                  <c:v>3.6537950000000001</c:v>
                </c:pt>
                <c:pt idx="351">
                  <c:v>3.658153</c:v>
                </c:pt>
                <c:pt idx="352">
                  <c:v>3.6625049999999999</c:v>
                </c:pt>
                <c:pt idx="353">
                  <c:v>3.666852</c:v>
                </c:pt>
                <c:pt idx="354">
                  <c:v>3.6755309999999999</c:v>
                </c:pt>
                <c:pt idx="355">
                  <c:v>3.6798630000000001</c:v>
                </c:pt>
                <c:pt idx="356">
                  <c:v>3.6841900000000001</c:v>
                </c:pt>
                <c:pt idx="357">
                  <c:v>3.6885119999999998</c:v>
                </c:pt>
                <c:pt idx="358">
                  <c:v>3.692828</c:v>
                </c:pt>
                <c:pt idx="359">
                  <c:v>3.6971400000000001</c:v>
                </c:pt>
                <c:pt idx="360">
                  <c:v>3.7014459999999998</c:v>
                </c:pt>
                <c:pt idx="361">
                  <c:v>3.7100439999999999</c:v>
                </c:pt>
                <c:pt idx="362">
                  <c:v>3.7143359999999999</c:v>
                </c:pt>
                <c:pt idx="363">
                  <c:v>3.7186219999999999</c:v>
                </c:pt>
                <c:pt idx="364">
                  <c:v>3.7229040000000002</c:v>
                </c:pt>
                <c:pt idx="365">
                  <c:v>3.7271809999999999</c:v>
                </c:pt>
                <c:pt idx="366">
                  <c:v>3.7314530000000001</c:v>
                </c:pt>
                <c:pt idx="367">
                  <c:v>3.7357200000000002</c:v>
                </c:pt>
                <c:pt idx="368">
                  <c:v>3.7442389999999999</c:v>
                </c:pt>
                <c:pt idx="369">
                  <c:v>3.748491</c:v>
                </c:pt>
                <c:pt idx="370">
                  <c:v>3.752739</c:v>
                </c:pt>
                <c:pt idx="371">
                  <c:v>3.7569819999999998</c:v>
                </c:pt>
                <c:pt idx="372">
                  <c:v>3.7654529999999999</c:v>
                </c:pt>
                <c:pt idx="373">
                  <c:v>3.7696809999999998</c:v>
                </c:pt>
                <c:pt idx="374">
                  <c:v>3.7823380000000002</c:v>
                </c:pt>
                <c:pt idx="375">
                  <c:v>3.7865479999999998</c:v>
                </c:pt>
                <c:pt idx="376">
                  <c:v>3.790753</c:v>
                </c:pt>
                <c:pt idx="377">
                  <c:v>3.794953</c:v>
                </c:pt>
                <c:pt idx="378">
                  <c:v>3.7991489999999999</c:v>
                </c:pt>
                <c:pt idx="379">
                  <c:v>3.8033399999999999</c:v>
                </c:pt>
                <c:pt idx="380">
                  <c:v>3.8117079999999999</c:v>
                </c:pt>
                <c:pt idx="381">
                  <c:v>3.8158850000000002</c:v>
                </c:pt>
                <c:pt idx="382">
                  <c:v>3.820058</c:v>
                </c:pt>
                <c:pt idx="383">
                  <c:v>3.8242259999999999</c:v>
                </c:pt>
                <c:pt idx="384">
                  <c:v>3.8283900000000002</c:v>
                </c:pt>
                <c:pt idx="385">
                  <c:v>3.8325490000000002</c:v>
                </c:pt>
                <c:pt idx="386">
                  <c:v>3.836703</c:v>
                </c:pt>
                <c:pt idx="387">
                  <c:v>3.8449990000000001</c:v>
                </c:pt>
                <c:pt idx="388">
                  <c:v>3.8491399999999998</c:v>
                </c:pt>
                <c:pt idx="389">
                  <c:v>3.8532760000000001</c:v>
                </c:pt>
                <c:pt idx="390">
                  <c:v>3.8574090000000001</c:v>
                </c:pt>
                <c:pt idx="391">
                  <c:v>3.8615360000000001</c:v>
                </c:pt>
                <c:pt idx="392">
                  <c:v>3.8656600000000001</c:v>
                </c:pt>
                <c:pt idx="393">
                  <c:v>3.8697789999999999</c:v>
                </c:pt>
                <c:pt idx="394">
                  <c:v>3.8780039999999998</c:v>
                </c:pt>
                <c:pt idx="395">
                  <c:v>3.8821089999999998</c:v>
                </c:pt>
                <c:pt idx="396">
                  <c:v>3.8862109999999999</c:v>
                </c:pt>
                <c:pt idx="397">
                  <c:v>3.8903080000000001</c:v>
                </c:pt>
                <c:pt idx="398">
                  <c:v>3.8984899999999998</c:v>
                </c:pt>
                <c:pt idx="399">
                  <c:v>3.902574</c:v>
                </c:pt>
                <c:pt idx="400">
                  <c:v>3.91073</c:v>
                </c:pt>
                <c:pt idx="401">
                  <c:v>3.9148010000000002</c:v>
                </c:pt>
                <c:pt idx="402">
                  <c:v>3.9188689999999999</c:v>
                </c:pt>
                <c:pt idx="403">
                  <c:v>3.9229319999999999</c:v>
                </c:pt>
                <c:pt idx="404">
                  <c:v>3.9269910000000001</c:v>
                </c:pt>
                <c:pt idx="405">
                  <c:v>3.9310459999999998</c:v>
                </c:pt>
                <c:pt idx="406">
                  <c:v>3.9350960000000001</c:v>
                </c:pt>
                <c:pt idx="407">
                  <c:v>3.9431850000000002</c:v>
                </c:pt>
                <c:pt idx="408">
                  <c:v>3.9472230000000001</c:v>
                </c:pt>
                <c:pt idx="409">
                  <c:v>3.951257</c:v>
                </c:pt>
                <c:pt idx="410">
                  <c:v>3.9552870000000002</c:v>
                </c:pt>
                <c:pt idx="411">
                  <c:v>3.9593120000000002</c:v>
                </c:pt>
                <c:pt idx="412">
                  <c:v>3.9633340000000001</c:v>
                </c:pt>
                <c:pt idx="413">
                  <c:v>3.9673509999999998</c:v>
                </c:pt>
                <c:pt idx="414">
                  <c:v>3.9793799999999999</c:v>
                </c:pt>
                <c:pt idx="415">
                  <c:v>3.9833810000000001</c:v>
                </c:pt>
                <c:pt idx="416">
                  <c:v>3.9873789999999998</c:v>
                </c:pt>
                <c:pt idx="417">
                  <c:v>3.9913720000000001</c:v>
                </c:pt>
                <c:pt idx="418">
                  <c:v>3.9953609999999999</c:v>
                </c:pt>
                <c:pt idx="419">
                  <c:v>3.9993470000000002</c:v>
                </c:pt>
                <c:pt idx="420">
                  <c:v>4.0073059999999998</c:v>
                </c:pt>
                <c:pt idx="421">
                  <c:v>4.011279</c:v>
                </c:pt>
                <c:pt idx="422">
                  <c:v>4.0152489999999998</c:v>
                </c:pt>
                <c:pt idx="423">
                  <c:v>4.019215</c:v>
                </c:pt>
                <c:pt idx="424">
                  <c:v>4.0271340000000002</c:v>
                </c:pt>
                <c:pt idx="425">
                  <c:v>4.0310879999999996</c:v>
                </c:pt>
                <c:pt idx="426">
                  <c:v>4.0389840000000001</c:v>
                </c:pt>
                <c:pt idx="427">
                  <c:v>4.0429269999999997</c:v>
                </c:pt>
                <c:pt idx="428">
                  <c:v>4.0468650000000004</c:v>
                </c:pt>
                <c:pt idx="429">
                  <c:v>4.0507999999999997</c:v>
                </c:pt>
                <c:pt idx="430">
                  <c:v>4.0547310000000003</c:v>
                </c:pt>
                <c:pt idx="431">
                  <c:v>4.0586580000000003</c:v>
                </c:pt>
                <c:pt idx="432">
                  <c:v>4.0625809999999998</c:v>
                </c:pt>
                <c:pt idx="433">
                  <c:v>4.070417</c:v>
                </c:pt>
                <c:pt idx="434">
                  <c:v>4.0743289999999996</c:v>
                </c:pt>
                <c:pt idx="435">
                  <c:v>4.0782369999999997</c:v>
                </c:pt>
                <c:pt idx="436">
                  <c:v>4.082141</c:v>
                </c:pt>
                <c:pt idx="437">
                  <c:v>4.086042</c:v>
                </c:pt>
                <c:pt idx="438">
                  <c:v>4.0899390000000002</c:v>
                </c:pt>
                <c:pt idx="439">
                  <c:v>4.0938330000000001</c:v>
                </c:pt>
                <c:pt idx="440">
                  <c:v>4.1016079999999997</c:v>
                </c:pt>
                <c:pt idx="441">
                  <c:v>4.1054899999999996</c:v>
                </c:pt>
                <c:pt idx="442">
                  <c:v>4.109369</c:v>
                </c:pt>
                <c:pt idx="443">
                  <c:v>4.1132439999999999</c:v>
                </c:pt>
                <c:pt idx="444">
                  <c:v>4.1171150000000001</c:v>
                </c:pt>
                <c:pt idx="445">
                  <c:v>4.1209829999999998</c:v>
                </c:pt>
                <c:pt idx="446">
                  <c:v>4.1248469999999999</c:v>
                </c:pt>
                <c:pt idx="447">
                  <c:v>4.1325640000000003</c:v>
                </c:pt>
                <c:pt idx="448">
                  <c:v>4.1364169999999998</c:v>
                </c:pt>
                <c:pt idx="449">
                  <c:v>4.1402669999999997</c:v>
                </c:pt>
                <c:pt idx="450">
                  <c:v>4.1441129999999999</c:v>
                </c:pt>
                <c:pt idx="451">
                  <c:v>4.1517939999999998</c:v>
                </c:pt>
                <c:pt idx="452">
                  <c:v>4.1556300000000004</c:v>
                </c:pt>
                <c:pt idx="453">
                  <c:v>4.1632899999999999</c:v>
                </c:pt>
                <c:pt idx="454">
                  <c:v>4.1671149999999999</c:v>
                </c:pt>
                <c:pt idx="455">
                  <c:v>4.1709360000000002</c:v>
                </c:pt>
                <c:pt idx="456">
                  <c:v>4.1747540000000001</c:v>
                </c:pt>
                <c:pt idx="457">
                  <c:v>4.1785680000000003</c:v>
                </c:pt>
                <c:pt idx="458">
                  <c:v>4.1823790000000001</c:v>
                </c:pt>
                <c:pt idx="459">
                  <c:v>4.1861860000000002</c:v>
                </c:pt>
                <c:pt idx="460">
                  <c:v>4.193791</c:v>
                </c:pt>
                <c:pt idx="461">
                  <c:v>4.1975879999999997</c:v>
                </c:pt>
                <c:pt idx="462">
                  <c:v>4.2013809999999996</c:v>
                </c:pt>
                <c:pt idx="463">
                  <c:v>4.205171</c:v>
                </c:pt>
                <c:pt idx="464">
                  <c:v>4.208958</c:v>
                </c:pt>
                <c:pt idx="465">
                  <c:v>4.2127410000000003</c:v>
                </c:pt>
                <c:pt idx="466">
                  <c:v>4.2165210000000002</c:v>
                </c:pt>
                <c:pt idx="467">
                  <c:v>4.2240710000000004</c:v>
                </c:pt>
                <c:pt idx="468">
                  <c:v>4.2278409999999997</c:v>
                </c:pt>
                <c:pt idx="469">
                  <c:v>4.2316070000000003</c:v>
                </c:pt>
                <c:pt idx="470">
                  <c:v>4.2353699999999996</c:v>
                </c:pt>
                <c:pt idx="471">
                  <c:v>4.2391300000000003</c:v>
                </c:pt>
                <c:pt idx="472">
                  <c:v>4.2428869999999996</c:v>
                </c:pt>
                <c:pt idx="473">
                  <c:v>4.2466400000000002</c:v>
                </c:pt>
                <c:pt idx="474">
                  <c:v>4.2541359999999999</c:v>
                </c:pt>
                <c:pt idx="475">
                  <c:v>4.257879</c:v>
                </c:pt>
                <c:pt idx="476">
                  <c:v>4.2616189999999996</c:v>
                </c:pt>
                <c:pt idx="477">
                  <c:v>4.2653559999999997</c:v>
                </c:pt>
                <c:pt idx="478">
                  <c:v>4.2728190000000001</c:v>
                </c:pt>
                <c:pt idx="479">
                  <c:v>4.2765459999999997</c:v>
                </c:pt>
                <c:pt idx="480">
                  <c:v>4.2839900000000002</c:v>
                </c:pt>
                <c:pt idx="481">
                  <c:v>4.2877070000000002</c:v>
                </c:pt>
                <c:pt idx="482">
                  <c:v>4.2914209999999997</c:v>
                </c:pt>
                <c:pt idx="483">
                  <c:v>4.2951319999999997</c:v>
                </c:pt>
                <c:pt idx="484">
                  <c:v>4.2988390000000001</c:v>
                </c:pt>
                <c:pt idx="485">
                  <c:v>4.3025440000000001</c:v>
                </c:pt>
                <c:pt idx="486">
                  <c:v>4.3062449999999997</c:v>
                </c:pt>
                <c:pt idx="487">
                  <c:v>4.3136369999999999</c:v>
                </c:pt>
                <c:pt idx="488">
                  <c:v>4.317329</c:v>
                </c:pt>
                <c:pt idx="489">
                  <c:v>4.3210170000000003</c:v>
                </c:pt>
                <c:pt idx="490">
                  <c:v>4.3247030000000004</c:v>
                </c:pt>
                <c:pt idx="491">
                  <c:v>4.3283849999999999</c:v>
                </c:pt>
                <c:pt idx="492">
                  <c:v>4.3320639999999999</c:v>
                </c:pt>
                <c:pt idx="493">
                  <c:v>4.3357400000000004</c:v>
                </c:pt>
                <c:pt idx="494">
                  <c:v>4.3430819999999999</c:v>
                </c:pt>
                <c:pt idx="495">
                  <c:v>4.346749</c:v>
                </c:pt>
                <c:pt idx="496">
                  <c:v>4.3504120000000004</c:v>
                </c:pt>
                <c:pt idx="497">
                  <c:v>4.3540729999999996</c:v>
                </c:pt>
                <c:pt idx="498">
                  <c:v>4.3577300000000001</c:v>
                </c:pt>
                <c:pt idx="499">
                  <c:v>4.3613840000000001</c:v>
                </c:pt>
                <c:pt idx="500">
                  <c:v>4.3650359999999999</c:v>
                </c:pt>
                <c:pt idx="501">
                  <c:v>4.3723289999999997</c:v>
                </c:pt>
                <c:pt idx="502">
                  <c:v>4.3759709999999998</c:v>
                </c:pt>
                <c:pt idx="503">
                  <c:v>4.3796099999999996</c:v>
                </c:pt>
                <c:pt idx="504">
                  <c:v>4.3832459999999998</c:v>
                </c:pt>
                <c:pt idx="505">
                  <c:v>4.3905089999999998</c:v>
                </c:pt>
                <c:pt idx="506">
                  <c:v>4.3941359999999996</c:v>
                </c:pt>
                <c:pt idx="507">
                  <c:v>4.4013809999999998</c:v>
                </c:pt>
                <c:pt idx="508">
                  <c:v>4.4049990000000001</c:v>
                </c:pt>
                <c:pt idx="509">
                  <c:v>4.408614</c:v>
                </c:pt>
                <c:pt idx="510">
                  <c:v>4.4122269999999997</c:v>
                </c:pt>
                <c:pt idx="511">
                  <c:v>4.4158359999999997</c:v>
                </c:pt>
                <c:pt idx="512">
                  <c:v>4.4194420000000001</c:v>
                </c:pt>
                <c:pt idx="513">
                  <c:v>4.4230450000000001</c:v>
                </c:pt>
                <c:pt idx="514">
                  <c:v>4.4302429999999999</c:v>
                </c:pt>
                <c:pt idx="515">
                  <c:v>4.4338379999999997</c:v>
                </c:pt>
                <c:pt idx="516">
                  <c:v>4.4374289999999998</c:v>
                </c:pt>
                <c:pt idx="517">
                  <c:v>4.4410179999999997</c:v>
                </c:pt>
                <c:pt idx="518">
                  <c:v>4.444604</c:v>
                </c:pt>
                <c:pt idx="519">
                  <c:v>4.4481869999999999</c:v>
                </c:pt>
                <c:pt idx="520">
                  <c:v>4.4517670000000003</c:v>
                </c:pt>
                <c:pt idx="521">
                  <c:v>4.4624899999999998</c:v>
                </c:pt>
                <c:pt idx="522">
                  <c:v>4.4660580000000003</c:v>
                </c:pt>
                <c:pt idx="523">
                  <c:v>4.4696239999999996</c:v>
                </c:pt>
                <c:pt idx="524">
                  <c:v>4.4731870000000002</c:v>
                </c:pt>
                <c:pt idx="525">
                  <c:v>4.4767469999999996</c:v>
                </c:pt>
                <c:pt idx="526">
                  <c:v>4.4803040000000003</c:v>
                </c:pt>
                <c:pt idx="527">
                  <c:v>4.4874099999999997</c:v>
                </c:pt>
                <c:pt idx="528">
                  <c:v>4.4909590000000001</c:v>
                </c:pt>
                <c:pt idx="529">
                  <c:v>4.4945050000000002</c:v>
                </c:pt>
                <c:pt idx="530">
                  <c:v>4.4980479999999998</c:v>
                </c:pt>
                <c:pt idx="531">
                  <c:v>4.5051259999999997</c:v>
                </c:pt>
                <c:pt idx="532">
                  <c:v>4.508661</c:v>
                </c:pt>
                <c:pt idx="533">
                  <c:v>4.5157220000000002</c:v>
                </c:pt>
                <c:pt idx="534">
                  <c:v>4.5192480000000002</c:v>
                </c:pt>
                <c:pt idx="535">
                  <c:v>4.5227719999999998</c:v>
                </c:pt>
                <c:pt idx="536">
                  <c:v>4.5262929999999999</c:v>
                </c:pt>
                <c:pt idx="537">
                  <c:v>4.5298119999999997</c:v>
                </c:pt>
                <c:pt idx="538">
                  <c:v>4.5333269999999999</c:v>
                </c:pt>
                <c:pt idx="539">
                  <c:v>4.5368399999999998</c:v>
                </c:pt>
                <c:pt idx="540">
                  <c:v>4.5438580000000002</c:v>
                </c:pt>
                <c:pt idx="541">
                  <c:v>4.5473619999999997</c:v>
                </c:pt>
                <c:pt idx="542">
                  <c:v>4.5508639999999998</c:v>
                </c:pt>
                <c:pt idx="543">
                  <c:v>4.5543639999999996</c:v>
                </c:pt>
                <c:pt idx="544">
                  <c:v>4.5578599999999998</c:v>
                </c:pt>
                <c:pt idx="545">
                  <c:v>4.5613539999999997</c:v>
                </c:pt>
                <c:pt idx="546">
                  <c:v>4.564845</c:v>
                </c:pt>
                <c:pt idx="547">
                  <c:v>4.5718199999999998</c:v>
                </c:pt>
                <c:pt idx="548">
                  <c:v>4.5753029999999999</c:v>
                </c:pt>
                <c:pt idx="549">
                  <c:v>4.5787839999999997</c:v>
                </c:pt>
                <c:pt idx="550">
                  <c:v>4.5822620000000001</c:v>
                </c:pt>
                <c:pt idx="551">
                  <c:v>4.585737</c:v>
                </c:pt>
                <c:pt idx="552">
                  <c:v>4.5892099999999996</c:v>
                </c:pt>
                <c:pt idx="553">
                  <c:v>4.5926799999999997</c:v>
                </c:pt>
                <c:pt idx="554">
                  <c:v>4.5996119999999996</c:v>
                </c:pt>
                <c:pt idx="555">
                  <c:v>4.6030749999999996</c:v>
                </c:pt>
                <c:pt idx="556">
                  <c:v>4.6065339999999999</c:v>
                </c:pt>
                <c:pt idx="557">
                  <c:v>4.6099909999999999</c:v>
                </c:pt>
                <c:pt idx="558">
                  <c:v>4.6168979999999999</c:v>
                </c:pt>
                <c:pt idx="559">
                  <c:v>4.6203469999999998</c:v>
                </c:pt>
                <c:pt idx="560">
                  <c:v>4.6272380000000002</c:v>
                </c:pt>
                <c:pt idx="561">
                  <c:v>4.6306799999999999</c:v>
                </c:pt>
                <c:pt idx="562">
                  <c:v>4.6341190000000001</c:v>
                </c:pt>
                <c:pt idx="563">
                  <c:v>4.6375549999999999</c:v>
                </c:pt>
                <c:pt idx="564">
                  <c:v>4.6409890000000003</c:v>
                </c:pt>
                <c:pt idx="565">
                  <c:v>4.6444210000000004</c:v>
                </c:pt>
                <c:pt idx="566">
                  <c:v>4.6478489999999999</c:v>
                </c:pt>
                <c:pt idx="567">
                  <c:v>4.6547000000000001</c:v>
                </c:pt>
                <c:pt idx="568">
                  <c:v>4.6581210000000004</c:v>
                </c:pt>
                <c:pt idx="569">
                  <c:v>4.6615399999999996</c:v>
                </c:pt>
                <c:pt idx="570">
                  <c:v>4.6649560000000001</c:v>
                </c:pt>
                <c:pt idx="571">
                  <c:v>4.6683700000000004</c:v>
                </c:pt>
                <c:pt idx="572">
                  <c:v>4.6717810000000002</c:v>
                </c:pt>
                <c:pt idx="573">
                  <c:v>4.6751899999999997</c:v>
                </c:pt>
                <c:pt idx="574">
                  <c:v>4.6820000000000004</c:v>
                </c:pt>
                <c:pt idx="575">
                  <c:v>4.6854019999999998</c:v>
                </c:pt>
                <c:pt idx="576">
                  <c:v>4.6887999999999996</c:v>
                </c:pt>
                <c:pt idx="577">
                  <c:v>4.6921970000000002</c:v>
                </c:pt>
                <c:pt idx="578">
                  <c:v>4.6955910000000003</c:v>
                </c:pt>
                <c:pt idx="579">
                  <c:v>4.698982</c:v>
                </c:pt>
                <c:pt idx="580">
                  <c:v>4.7023720000000004</c:v>
                </c:pt>
                <c:pt idx="581">
                  <c:v>4.7091419999999999</c:v>
                </c:pt>
                <c:pt idx="582">
                  <c:v>4.7125240000000002</c:v>
                </c:pt>
                <c:pt idx="583">
                  <c:v>4.7159040000000001</c:v>
                </c:pt>
                <c:pt idx="584">
                  <c:v>4.7192809999999996</c:v>
                </c:pt>
                <c:pt idx="585">
                  <c:v>4.7260270000000002</c:v>
                </c:pt>
                <c:pt idx="586">
                  <c:v>4.7293969999999996</c:v>
                </c:pt>
                <c:pt idx="587">
                  <c:v>4.736129</c:v>
                </c:pt>
                <c:pt idx="588">
                  <c:v>4.7394920000000003</c:v>
                </c:pt>
                <c:pt idx="589">
                  <c:v>4.7428520000000001</c:v>
                </c:pt>
                <c:pt idx="590">
                  <c:v>4.7462099999999996</c:v>
                </c:pt>
                <c:pt idx="591">
                  <c:v>4.7495649999999996</c:v>
                </c:pt>
                <c:pt idx="592">
                  <c:v>4.7529180000000002</c:v>
                </c:pt>
                <c:pt idx="593">
                  <c:v>4.7562689999999996</c:v>
                </c:pt>
                <c:pt idx="594">
                  <c:v>4.7629630000000001</c:v>
                </c:pt>
                <c:pt idx="595">
                  <c:v>4.7663070000000003</c:v>
                </c:pt>
                <c:pt idx="596">
                  <c:v>4.7696480000000001</c:v>
                </c:pt>
                <c:pt idx="597">
                  <c:v>4.7729869999999996</c:v>
                </c:pt>
                <c:pt idx="598">
                  <c:v>4.7763229999999997</c:v>
                </c:pt>
                <c:pt idx="599">
                  <c:v>4.7796580000000004</c:v>
                </c:pt>
                <c:pt idx="600">
                  <c:v>4.7829889999999997</c:v>
                </c:pt>
                <c:pt idx="601">
                  <c:v>4.7896460000000003</c:v>
                </c:pt>
                <c:pt idx="602">
                  <c:v>4.7929709999999996</c:v>
                </c:pt>
                <c:pt idx="603">
                  <c:v>4.7962939999999996</c:v>
                </c:pt>
                <c:pt idx="604">
                  <c:v>4.799614</c:v>
                </c:pt>
                <c:pt idx="605">
                  <c:v>4.8029330000000003</c:v>
                </c:pt>
                <c:pt idx="606">
                  <c:v>4.8062480000000001</c:v>
                </c:pt>
                <c:pt idx="607">
                  <c:v>4.8095619999999997</c:v>
                </c:pt>
                <c:pt idx="608">
                  <c:v>4.8161820000000004</c:v>
                </c:pt>
                <c:pt idx="609">
                  <c:v>4.8194889999999999</c:v>
                </c:pt>
                <c:pt idx="610">
                  <c:v>4.8227929999999999</c:v>
                </c:pt>
                <c:pt idx="611">
                  <c:v>4.8260949999999996</c:v>
                </c:pt>
                <c:pt idx="612">
                  <c:v>4.8326929999999999</c:v>
                </c:pt>
                <c:pt idx="613">
                  <c:v>4.8359880000000004</c:v>
                </c:pt>
                <c:pt idx="614">
                  <c:v>4.8425719999999997</c:v>
                </c:pt>
                <c:pt idx="615">
                  <c:v>4.8458610000000002</c:v>
                </c:pt>
                <c:pt idx="616">
                  <c:v>4.8491470000000003</c:v>
                </c:pt>
                <c:pt idx="617">
                  <c:v>4.8524320000000003</c:v>
                </c:pt>
                <c:pt idx="618">
                  <c:v>4.8557139999999999</c:v>
                </c:pt>
                <c:pt idx="619">
                  <c:v>4.8589929999999999</c:v>
                </c:pt>
                <c:pt idx="620">
                  <c:v>4.8622709999999998</c:v>
                </c:pt>
                <c:pt idx="621">
                  <c:v>4.8688190000000002</c:v>
                </c:pt>
                <c:pt idx="622">
                  <c:v>4.87209</c:v>
                </c:pt>
                <c:pt idx="623">
                  <c:v>4.8753590000000004</c:v>
                </c:pt>
                <c:pt idx="624">
                  <c:v>4.8786259999999997</c:v>
                </c:pt>
                <c:pt idx="625">
                  <c:v>4.8818900000000003</c:v>
                </c:pt>
                <c:pt idx="626">
                  <c:v>4.8851519999999997</c:v>
                </c:pt>
                <c:pt idx="627">
                  <c:v>4.8884119999999998</c:v>
                </c:pt>
                <c:pt idx="628">
                  <c:v>4.8981789999999998</c:v>
                </c:pt>
                <c:pt idx="629">
                  <c:v>4.9014309999999996</c:v>
                </c:pt>
                <c:pt idx="630">
                  <c:v>4.9046799999999999</c:v>
                </c:pt>
                <c:pt idx="631">
                  <c:v>4.9079269999999999</c:v>
                </c:pt>
                <c:pt idx="632">
                  <c:v>4.9111719999999996</c:v>
                </c:pt>
                <c:pt idx="633">
                  <c:v>4.914415</c:v>
                </c:pt>
                <c:pt idx="634">
                  <c:v>4.9208939999999997</c:v>
                </c:pt>
                <c:pt idx="635">
                  <c:v>4.9241299999999999</c:v>
                </c:pt>
                <c:pt idx="636">
                  <c:v>4.927365</c:v>
                </c:pt>
                <c:pt idx="637">
                  <c:v>4.9305969999999997</c:v>
                </c:pt>
                <c:pt idx="638">
                  <c:v>4.937055</c:v>
                </c:pt>
                <c:pt idx="639">
                  <c:v>4.9402799999999996</c:v>
                </c:pt>
                <c:pt idx="640">
                  <c:v>4.946726</c:v>
                </c:pt>
                <c:pt idx="641">
                  <c:v>4.9499449999999996</c:v>
                </c:pt>
                <c:pt idx="642">
                  <c:v>4.9531619999999998</c:v>
                </c:pt>
                <c:pt idx="643">
                  <c:v>4.956378</c:v>
                </c:pt>
                <c:pt idx="644">
                  <c:v>4.9595909999999996</c:v>
                </c:pt>
                <c:pt idx="645">
                  <c:v>4.9628019999999999</c:v>
                </c:pt>
                <c:pt idx="646">
                  <c:v>4.966011</c:v>
                </c:pt>
                <c:pt idx="647">
                  <c:v>4.972423</c:v>
                </c:pt>
                <c:pt idx="648">
                  <c:v>4.9756260000000001</c:v>
                </c:pt>
                <c:pt idx="649">
                  <c:v>4.9788269999999999</c:v>
                </c:pt>
                <c:pt idx="650">
                  <c:v>4.9820250000000001</c:v>
                </c:pt>
                <c:pt idx="651">
                  <c:v>4.9852220000000003</c:v>
                </c:pt>
                <c:pt idx="652">
                  <c:v>4.9884170000000001</c:v>
                </c:pt>
                <c:pt idx="653">
                  <c:v>4.9916090000000004</c:v>
                </c:pt>
                <c:pt idx="654">
                  <c:v>4.9979880000000003</c:v>
                </c:pt>
                <c:pt idx="655">
                  <c:v>5.0011749999999999</c:v>
                </c:pt>
                <c:pt idx="656">
                  <c:v>5.004359</c:v>
                </c:pt>
                <c:pt idx="657">
                  <c:v>5.0075419999999999</c:v>
                </c:pt>
                <c:pt idx="658">
                  <c:v>5.0107220000000003</c:v>
                </c:pt>
                <c:pt idx="659">
                  <c:v>5.0138999999999996</c:v>
                </c:pt>
                <c:pt idx="660">
                  <c:v>5.0170769999999996</c:v>
                </c:pt>
                <c:pt idx="661">
                  <c:v>5.0234240000000003</c:v>
                </c:pt>
                <c:pt idx="662">
                  <c:v>5.0265940000000002</c:v>
                </c:pt>
                <c:pt idx="663">
                  <c:v>5.0297619999999998</c:v>
                </c:pt>
                <c:pt idx="664">
                  <c:v>5.0329290000000002</c:v>
                </c:pt>
                <c:pt idx="665">
                  <c:v>5.0392549999999998</c:v>
                </c:pt>
                <c:pt idx="666">
                  <c:v>5.0424160000000002</c:v>
                </c:pt>
                <c:pt idx="667">
                  <c:v>5.0487310000000001</c:v>
                </c:pt>
                <c:pt idx="668">
                  <c:v>5.0518850000000004</c:v>
                </c:pt>
                <c:pt idx="669">
                  <c:v>5.0550379999999997</c:v>
                </c:pt>
                <c:pt idx="670">
                  <c:v>5.0581880000000004</c:v>
                </c:pt>
                <c:pt idx="671">
                  <c:v>5.061337</c:v>
                </c:pt>
                <c:pt idx="672">
                  <c:v>5.0644830000000001</c:v>
                </c:pt>
                <c:pt idx="673">
                  <c:v>5.067628</c:v>
                </c:pt>
                <c:pt idx="674">
                  <c:v>5.0739109999999998</c:v>
                </c:pt>
                <c:pt idx="675">
                  <c:v>5.0770499999999998</c:v>
                </c:pt>
                <c:pt idx="676">
                  <c:v>5.0801869999999996</c:v>
                </c:pt>
                <c:pt idx="677">
                  <c:v>5.0833219999999999</c:v>
                </c:pt>
                <c:pt idx="678">
                  <c:v>5.0864549999999999</c:v>
                </c:pt>
                <c:pt idx="679">
                  <c:v>5.0895859999999997</c:v>
                </c:pt>
                <c:pt idx="680">
                  <c:v>5.0927150000000001</c:v>
                </c:pt>
                <c:pt idx="681">
                  <c:v>5.0989680000000002</c:v>
                </c:pt>
                <c:pt idx="682">
                  <c:v>5.1020909999999997</c:v>
                </c:pt>
                <c:pt idx="683">
                  <c:v>5.105213</c:v>
                </c:pt>
                <c:pt idx="684">
                  <c:v>5.1083319999999999</c:v>
                </c:pt>
                <c:pt idx="685">
                  <c:v>5.1114499999999996</c:v>
                </c:pt>
                <c:pt idx="686">
                  <c:v>5.1145659999999999</c:v>
                </c:pt>
                <c:pt idx="687">
                  <c:v>5.11768</c:v>
                </c:pt>
                <c:pt idx="688">
                  <c:v>5.1239020000000002</c:v>
                </c:pt>
                <c:pt idx="689">
                  <c:v>5.1270100000000003</c:v>
                </c:pt>
                <c:pt idx="690">
                  <c:v>5.1301170000000003</c:v>
                </c:pt>
                <c:pt idx="691">
                  <c:v>5.1332209999999998</c:v>
                </c:pt>
                <c:pt idx="692">
                  <c:v>5.139424</c:v>
                </c:pt>
                <c:pt idx="693">
                  <c:v>5.1425229999999997</c:v>
                </c:pt>
                <c:pt idx="694">
                  <c:v>5.1487150000000002</c:v>
                </c:pt>
                <c:pt idx="695">
                  <c:v>5.1518079999999999</c:v>
                </c:pt>
                <c:pt idx="696">
                  <c:v>5.1548999999999996</c:v>
                </c:pt>
                <c:pt idx="697">
                  <c:v>5.1579889999999997</c:v>
                </c:pt>
                <c:pt idx="698">
                  <c:v>5.1610769999999997</c:v>
                </c:pt>
                <c:pt idx="699">
                  <c:v>5.1641630000000003</c:v>
                </c:pt>
                <c:pt idx="700">
                  <c:v>5.1672469999999997</c:v>
                </c:pt>
                <c:pt idx="701">
                  <c:v>5.1734090000000004</c:v>
                </c:pt>
                <c:pt idx="702">
                  <c:v>5.176488</c:v>
                </c:pt>
                <c:pt idx="703">
                  <c:v>5.1795650000000002</c:v>
                </c:pt>
                <c:pt idx="704">
                  <c:v>5.182639</c:v>
                </c:pt>
                <c:pt idx="705">
                  <c:v>5.1857119999999997</c:v>
                </c:pt>
                <c:pt idx="706">
                  <c:v>5.1887840000000001</c:v>
                </c:pt>
                <c:pt idx="707">
                  <c:v>5.1918530000000001</c:v>
                </c:pt>
                <c:pt idx="708">
                  <c:v>5.1979860000000002</c:v>
                </c:pt>
                <c:pt idx="709">
                  <c:v>5.2010500000000004</c:v>
                </c:pt>
                <c:pt idx="710">
                  <c:v>5.2041120000000003</c:v>
                </c:pt>
                <c:pt idx="711">
                  <c:v>5.2071730000000001</c:v>
                </c:pt>
                <c:pt idx="712">
                  <c:v>5.2102310000000003</c:v>
                </c:pt>
                <c:pt idx="713">
                  <c:v>5.2132880000000004</c:v>
                </c:pt>
                <c:pt idx="714">
                  <c:v>5.2163430000000002</c:v>
                </c:pt>
                <c:pt idx="715">
                  <c:v>5.222448</c:v>
                </c:pt>
                <c:pt idx="716">
                  <c:v>5.2254969999999998</c:v>
                </c:pt>
                <c:pt idx="717">
                  <c:v>5.2285450000000004</c:v>
                </c:pt>
                <c:pt idx="718">
                  <c:v>5.2315909999999999</c:v>
                </c:pt>
                <c:pt idx="719">
                  <c:v>5.2376779999999998</c:v>
                </c:pt>
                <c:pt idx="720">
                  <c:v>5.2407190000000003</c:v>
                </c:pt>
                <c:pt idx="721">
                  <c:v>5.2467949999999997</c:v>
                </c:pt>
                <c:pt idx="722">
                  <c:v>5.2498300000000002</c:v>
                </c:pt>
                <c:pt idx="723">
                  <c:v>5.2528639999999998</c:v>
                </c:pt>
                <c:pt idx="724">
                  <c:v>5.2558959999999999</c:v>
                </c:pt>
                <c:pt idx="725">
                  <c:v>5.2589259999999998</c:v>
                </c:pt>
                <c:pt idx="726">
                  <c:v>5.2619550000000004</c:v>
                </c:pt>
                <c:pt idx="727">
                  <c:v>5.2649809999999997</c:v>
                </c:pt>
                <c:pt idx="728">
                  <c:v>5.2710299999999997</c:v>
                </c:pt>
                <c:pt idx="729">
                  <c:v>5.274051</c:v>
                </c:pt>
                <c:pt idx="730">
                  <c:v>5.2770710000000003</c:v>
                </c:pt>
                <c:pt idx="731">
                  <c:v>5.2800890000000003</c:v>
                </c:pt>
                <c:pt idx="732">
                  <c:v>5.2831049999999999</c:v>
                </c:pt>
                <c:pt idx="733">
                  <c:v>5.2861200000000004</c:v>
                </c:pt>
                <c:pt idx="734">
                  <c:v>5.2891329999999996</c:v>
                </c:pt>
                <c:pt idx="735">
                  <c:v>5.2981610000000003</c:v>
                </c:pt>
                <c:pt idx="736">
                  <c:v>5.3011670000000004</c:v>
                </c:pt>
                <c:pt idx="737">
                  <c:v>5.3041710000000002</c:v>
                </c:pt>
                <c:pt idx="738">
                  <c:v>5.3071739999999998</c:v>
                </c:pt>
                <c:pt idx="739">
                  <c:v>5.3101750000000001</c:v>
                </c:pt>
                <c:pt idx="740">
                  <c:v>5.3131740000000001</c:v>
                </c:pt>
                <c:pt idx="741">
                  <c:v>5.3191680000000003</c:v>
                </c:pt>
                <c:pt idx="742">
                  <c:v>5.3221619999999996</c:v>
                </c:pt>
                <c:pt idx="743">
                  <c:v>5.3251540000000004</c:v>
                </c:pt>
                <c:pt idx="744">
                  <c:v>5.3281450000000001</c:v>
                </c:pt>
                <c:pt idx="745">
                  <c:v>5.3341219999999998</c:v>
                </c:pt>
                <c:pt idx="746">
                  <c:v>5.3371079999999997</c:v>
                </c:pt>
                <c:pt idx="747">
                  <c:v>5.3430739999999997</c:v>
                </c:pt>
                <c:pt idx="748">
                  <c:v>5.3460549999999998</c:v>
                </c:pt>
                <c:pt idx="749">
                  <c:v>5.3490339999999996</c:v>
                </c:pt>
                <c:pt idx="750">
                  <c:v>5.3520120000000002</c:v>
                </c:pt>
                <c:pt idx="751">
                  <c:v>5.3549870000000004</c:v>
                </c:pt>
                <c:pt idx="752">
                  <c:v>5.3579619999999997</c:v>
                </c:pt>
                <c:pt idx="753">
                  <c:v>5.3609340000000003</c:v>
                </c:pt>
                <c:pt idx="754">
                  <c:v>5.3668740000000001</c:v>
                </c:pt>
                <c:pt idx="755">
                  <c:v>5.3698420000000002</c:v>
                </c:pt>
                <c:pt idx="756">
                  <c:v>5.372808</c:v>
                </c:pt>
                <c:pt idx="757">
                  <c:v>5.3757720000000004</c:v>
                </c:pt>
                <c:pt idx="758">
                  <c:v>5.3787349999999998</c:v>
                </c:pt>
                <c:pt idx="759">
                  <c:v>5.3816959999999998</c:v>
                </c:pt>
                <c:pt idx="760">
                  <c:v>5.3846550000000004</c:v>
                </c:pt>
                <c:pt idx="761">
                  <c:v>5.3905690000000002</c:v>
                </c:pt>
                <c:pt idx="762">
                  <c:v>5.3935240000000002</c:v>
                </c:pt>
                <c:pt idx="763">
                  <c:v>5.396477</c:v>
                </c:pt>
                <c:pt idx="764">
                  <c:v>5.3994280000000003</c:v>
                </c:pt>
                <c:pt idx="765">
                  <c:v>5.4023779999999997</c:v>
                </c:pt>
                <c:pt idx="766">
                  <c:v>5.4053259999999996</c:v>
                </c:pt>
                <c:pt idx="767">
                  <c:v>5.4082720000000002</c:v>
                </c:pt>
                <c:pt idx="768">
                  <c:v>5.4141599999999999</c:v>
                </c:pt>
                <c:pt idx="769">
                  <c:v>5.4171019999999999</c:v>
                </c:pt>
                <c:pt idx="770">
                  <c:v>5.4200419999999996</c:v>
                </c:pt>
                <c:pt idx="771">
                  <c:v>5.4229810000000001</c:v>
                </c:pt>
                <c:pt idx="772">
                  <c:v>5.4288530000000002</c:v>
                </c:pt>
                <c:pt idx="773">
                  <c:v>5.4317869999999999</c:v>
                </c:pt>
                <c:pt idx="774">
                  <c:v>5.4376490000000004</c:v>
                </c:pt>
                <c:pt idx="775">
                  <c:v>5.4405780000000004</c:v>
                </c:pt>
                <c:pt idx="776">
                  <c:v>5.4435060000000002</c:v>
                </c:pt>
                <c:pt idx="777">
                  <c:v>5.4464309999999996</c:v>
                </c:pt>
                <c:pt idx="778">
                  <c:v>5.4493559999999999</c:v>
                </c:pt>
                <c:pt idx="779">
                  <c:v>5.4522779999999997</c:v>
                </c:pt>
                <c:pt idx="780">
                  <c:v>5.4551999999999996</c:v>
                </c:pt>
                <c:pt idx="781">
                  <c:v>5.4610370000000001</c:v>
                </c:pt>
                <c:pt idx="782">
                  <c:v>5.4639540000000002</c:v>
                </c:pt>
                <c:pt idx="783">
                  <c:v>5.4668679999999998</c:v>
                </c:pt>
                <c:pt idx="784">
                  <c:v>5.4697820000000004</c:v>
                </c:pt>
                <c:pt idx="785">
                  <c:v>5.4726939999999997</c:v>
                </c:pt>
                <c:pt idx="786">
                  <c:v>5.4756039999999997</c:v>
                </c:pt>
                <c:pt idx="787">
                  <c:v>5.4785120000000003</c:v>
                </c:pt>
                <c:pt idx="788">
                  <c:v>5.4843250000000001</c:v>
                </c:pt>
                <c:pt idx="789">
                  <c:v>5.4872290000000001</c:v>
                </c:pt>
                <c:pt idx="790">
                  <c:v>5.490132</c:v>
                </c:pt>
                <c:pt idx="791">
                  <c:v>5.4930329999999996</c:v>
                </c:pt>
                <c:pt idx="792">
                  <c:v>5.4959319999999998</c:v>
                </c:pt>
                <c:pt idx="793">
                  <c:v>5.4988299999999999</c:v>
                </c:pt>
                <c:pt idx="794">
                  <c:v>5.5017269999999998</c:v>
                </c:pt>
                <c:pt idx="795">
                  <c:v>5.5075149999999997</c:v>
                </c:pt>
                <c:pt idx="796">
                  <c:v>5.5104069999999998</c:v>
                </c:pt>
                <c:pt idx="797">
                  <c:v>5.5132969999999997</c:v>
                </c:pt>
                <c:pt idx="798">
                  <c:v>5.5161860000000003</c:v>
                </c:pt>
                <c:pt idx="799">
                  <c:v>5.5219589999999998</c:v>
                </c:pt>
                <c:pt idx="800">
                  <c:v>5.5248429999999997</c:v>
                </c:pt>
                <c:pt idx="801">
                  <c:v>5.533487</c:v>
                </c:pt>
                <c:pt idx="802">
                  <c:v>5.536365</c:v>
                </c:pt>
                <c:pt idx="803">
                  <c:v>5.5392419999999998</c:v>
                </c:pt>
                <c:pt idx="804">
                  <c:v>5.5421170000000002</c:v>
                </c:pt>
                <c:pt idx="805">
                  <c:v>5.5449909999999996</c:v>
                </c:pt>
                <c:pt idx="806">
                  <c:v>5.5478639999999997</c:v>
                </c:pt>
                <c:pt idx="807">
                  <c:v>5.553604</c:v>
                </c:pt>
                <c:pt idx="808">
                  <c:v>5.5564720000000003</c:v>
                </c:pt>
                <c:pt idx="809">
                  <c:v>5.5593380000000003</c:v>
                </c:pt>
                <c:pt idx="810">
                  <c:v>5.5622030000000002</c:v>
                </c:pt>
                <c:pt idx="811">
                  <c:v>5.5650659999999998</c:v>
                </c:pt>
                <c:pt idx="812">
                  <c:v>5.5679280000000002</c:v>
                </c:pt>
                <c:pt idx="813">
                  <c:v>5.5707890000000004</c:v>
                </c:pt>
                <c:pt idx="814">
                  <c:v>5.576505</c:v>
                </c:pt>
                <c:pt idx="815">
                  <c:v>5.5793609999999996</c:v>
                </c:pt>
                <c:pt idx="816">
                  <c:v>5.5822159999999998</c:v>
                </c:pt>
                <c:pt idx="817">
                  <c:v>5.5850689999999998</c:v>
                </c:pt>
                <c:pt idx="818">
                  <c:v>5.5879209999999997</c:v>
                </c:pt>
                <c:pt idx="819">
                  <c:v>5.5907710000000002</c:v>
                </c:pt>
                <c:pt idx="820">
                  <c:v>5.5936199999999996</c:v>
                </c:pt>
                <c:pt idx="821">
                  <c:v>5.5993130000000004</c:v>
                </c:pt>
                <c:pt idx="822">
                  <c:v>5.6021580000000002</c:v>
                </c:pt>
                <c:pt idx="823">
                  <c:v>5.6050009999999997</c:v>
                </c:pt>
                <c:pt idx="824">
                  <c:v>5.6078419999999998</c:v>
                </c:pt>
                <c:pt idx="825">
                  <c:v>5.6135210000000004</c:v>
                </c:pt>
                <c:pt idx="826">
                  <c:v>5.616358</c:v>
                </c:pt>
                <c:pt idx="827">
                  <c:v>5.6220280000000002</c:v>
                </c:pt>
                <c:pt idx="828">
                  <c:v>5.6248610000000001</c:v>
                </c:pt>
                <c:pt idx="829">
                  <c:v>5.6276929999999998</c:v>
                </c:pt>
                <c:pt idx="830">
                  <c:v>5.6305230000000002</c:v>
                </c:pt>
                <c:pt idx="831">
                  <c:v>5.6333520000000004</c:v>
                </c:pt>
                <c:pt idx="832">
                  <c:v>5.6361790000000003</c:v>
                </c:pt>
                <c:pt idx="833">
                  <c:v>5.639005</c:v>
                </c:pt>
                <c:pt idx="834">
                  <c:v>5.6446519999999998</c:v>
                </c:pt>
                <c:pt idx="835">
                  <c:v>5.6474739999999999</c:v>
                </c:pt>
                <c:pt idx="836">
                  <c:v>5.6502939999999997</c:v>
                </c:pt>
                <c:pt idx="837">
                  <c:v>5.6531130000000003</c:v>
                </c:pt>
                <c:pt idx="838">
                  <c:v>5.6559299999999997</c:v>
                </c:pt>
                <c:pt idx="839">
                  <c:v>5.6587459999999998</c:v>
                </c:pt>
                <c:pt idx="840">
                  <c:v>5.6615609999999998</c:v>
                </c:pt>
                <c:pt idx="841">
                  <c:v>5.6699960000000003</c:v>
                </c:pt>
                <c:pt idx="842">
                  <c:v>5.6728050000000003</c:v>
                </c:pt>
                <c:pt idx="843">
                  <c:v>5.6756130000000002</c:v>
                </c:pt>
                <c:pt idx="844">
                  <c:v>5.6784189999999999</c:v>
                </c:pt>
                <c:pt idx="845">
                  <c:v>5.6812240000000003</c:v>
                </c:pt>
                <c:pt idx="846">
                  <c:v>5.6840279999999996</c:v>
                </c:pt>
                <c:pt idx="847">
                  <c:v>5.6896300000000002</c:v>
                </c:pt>
                <c:pt idx="848">
                  <c:v>5.6924299999999999</c:v>
                </c:pt>
                <c:pt idx="849">
                  <c:v>5.6952280000000002</c:v>
                </c:pt>
                <c:pt idx="850">
                  <c:v>5.6980240000000002</c:v>
                </c:pt>
                <c:pt idx="851">
                  <c:v>5.7036129999999998</c:v>
                </c:pt>
                <c:pt idx="852">
                  <c:v>5.7064060000000003</c:v>
                </c:pt>
                <c:pt idx="853">
                  <c:v>5.7119869999999997</c:v>
                </c:pt>
                <c:pt idx="854">
                  <c:v>5.7147750000000004</c:v>
                </c:pt>
                <c:pt idx="855">
                  <c:v>5.717562</c:v>
                </c:pt>
                <c:pt idx="856">
                  <c:v>5.7203480000000004</c:v>
                </c:pt>
                <c:pt idx="857">
                  <c:v>5.7231319999999997</c:v>
                </c:pt>
                <c:pt idx="858">
                  <c:v>5.7259149999999996</c:v>
                </c:pt>
                <c:pt idx="859">
                  <c:v>5.7286970000000004</c:v>
                </c:pt>
                <c:pt idx="860">
                  <c:v>5.7342560000000002</c:v>
                </c:pt>
                <c:pt idx="861">
                  <c:v>5.7370330000000003</c:v>
                </c:pt>
                <c:pt idx="862">
                  <c:v>5.7398090000000002</c:v>
                </c:pt>
                <c:pt idx="863">
                  <c:v>5.7425839999999999</c:v>
                </c:pt>
                <c:pt idx="864">
                  <c:v>5.7453580000000004</c:v>
                </c:pt>
                <c:pt idx="865">
                  <c:v>5.7481299999999997</c:v>
                </c:pt>
                <c:pt idx="866">
                  <c:v>5.7509009999999998</c:v>
                </c:pt>
                <c:pt idx="867">
                  <c:v>5.7564390000000003</c:v>
                </c:pt>
                <c:pt idx="868">
                  <c:v>5.7592049999999997</c:v>
                </c:pt>
                <c:pt idx="869">
                  <c:v>5.761971</c:v>
                </c:pt>
                <c:pt idx="870">
                  <c:v>5.7647349999999999</c:v>
                </c:pt>
                <c:pt idx="871">
                  <c:v>5.7674979999999998</c:v>
                </c:pt>
                <c:pt idx="872">
                  <c:v>5.7702600000000004</c:v>
                </c:pt>
                <c:pt idx="873">
                  <c:v>5.7730199999999998</c:v>
                </c:pt>
                <c:pt idx="874">
                  <c:v>5.7785359999999999</c:v>
                </c:pt>
                <c:pt idx="875">
                  <c:v>5.7812929999999998</c:v>
                </c:pt>
                <c:pt idx="876">
                  <c:v>5.7840480000000003</c:v>
                </c:pt>
                <c:pt idx="877">
                  <c:v>5.7868009999999996</c:v>
                </c:pt>
                <c:pt idx="878">
                  <c:v>5.7923049999999998</c:v>
                </c:pt>
                <c:pt idx="879">
                  <c:v>5.7950540000000004</c:v>
                </c:pt>
                <c:pt idx="880">
                  <c:v>5.8005500000000003</c:v>
                </c:pt>
                <c:pt idx="881">
                  <c:v>5.8032959999999996</c:v>
                </c:pt>
                <c:pt idx="882">
                  <c:v>5.8060400000000003</c:v>
                </c:pt>
                <c:pt idx="883">
                  <c:v>5.808783</c:v>
                </c:pt>
                <c:pt idx="884">
                  <c:v>5.8115249999999996</c:v>
                </c:pt>
                <c:pt idx="885">
                  <c:v>5.8142659999999999</c:v>
                </c:pt>
                <c:pt idx="886">
                  <c:v>5.817005</c:v>
                </c:pt>
                <c:pt idx="887">
                  <c:v>5.8224799999999997</c:v>
                </c:pt>
                <c:pt idx="888">
                  <c:v>5.8252160000000002</c:v>
                </c:pt>
                <c:pt idx="889">
                  <c:v>5.8279500000000004</c:v>
                </c:pt>
                <c:pt idx="890">
                  <c:v>5.8306829999999996</c:v>
                </c:pt>
                <c:pt idx="891">
                  <c:v>5.8334140000000003</c:v>
                </c:pt>
                <c:pt idx="892">
                  <c:v>5.8361450000000001</c:v>
                </c:pt>
                <c:pt idx="893">
                  <c:v>5.8388739999999997</c:v>
                </c:pt>
                <c:pt idx="894">
                  <c:v>5.844328</c:v>
                </c:pt>
                <c:pt idx="895">
                  <c:v>5.8470529999999998</c:v>
                </c:pt>
                <c:pt idx="896">
                  <c:v>5.8497769999999996</c:v>
                </c:pt>
                <c:pt idx="897">
                  <c:v>5.8525</c:v>
                </c:pt>
                <c:pt idx="898">
                  <c:v>5.8552220000000004</c:v>
                </c:pt>
                <c:pt idx="899">
                  <c:v>5.8579420000000004</c:v>
                </c:pt>
                <c:pt idx="900">
                  <c:v>5.8606610000000003</c:v>
                </c:pt>
                <c:pt idx="901">
                  <c:v>5.8660949999999996</c:v>
                </c:pt>
                <c:pt idx="902">
                  <c:v>5.8688099999999999</c:v>
                </c:pt>
                <c:pt idx="903">
                  <c:v>5.871524</c:v>
                </c:pt>
                <c:pt idx="904">
                  <c:v>5.8742369999999999</c:v>
                </c:pt>
                <c:pt idx="905">
                  <c:v>5.8796580000000001</c:v>
                </c:pt>
                <c:pt idx="906">
                  <c:v>5.8823670000000003</c:v>
                </c:pt>
                <c:pt idx="907">
                  <c:v>5.8877810000000004</c:v>
                </c:pt>
                <c:pt idx="908">
                  <c:v>5.8904860000000001</c:v>
                </c:pt>
                <c:pt idx="909">
                  <c:v>5.8931899999999997</c:v>
                </c:pt>
                <c:pt idx="910">
                  <c:v>5.8958930000000001</c:v>
                </c:pt>
                <c:pt idx="911">
                  <c:v>5.8985940000000001</c:v>
                </c:pt>
                <c:pt idx="912">
                  <c:v>5.901294</c:v>
                </c:pt>
                <c:pt idx="913">
                  <c:v>5.9039929999999998</c:v>
                </c:pt>
                <c:pt idx="914">
                  <c:v>5.9093879999999999</c:v>
                </c:pt>
                <c:pt idx="915">
                  <c:v>5.912083</c:v>
                </c:pt>
                <c:pt idx="916">
                  <c:v>5.914777</c:v>
                </c:pt>
                <c:pt idx="917">
                  <c:v>5.9174699999999998</c:v>
                </c:pt>
                <c:pt idx="918">
                  <c:v>5.9201610000000002</c:v>
                </c:pt>
                <c:pt idx="919">
                  <c:v>5.9228519999999998</c:v>
                </c:pt>
                <c:pt idx="920">
                  <c:v>5.9255409999999999</c:v>
                </c:pt>
                <c:pt idx="921">
                  <c:v>5.9309159999999999</c:v>
                </c:pt>
                <c:pt idx="922">
                  <c:v>5.9336010000000003</c:v>
                </c:pt>
                <c:pt idx="923">
                  <c:v>5.9362849999999998</c:v>
                </c:pt>
                <c:pt idx="924">
                  <c:v>5.938968</c:v>
                </c:pt>
                <c:pt idx="925">
                  <c:v>5.9416500000000001</c:v>
                </c:pt>
                <c:pt idx="926">
                  <c:v>5.944331</c:v>
                </c:pt>
                <c:pt idx="927">
                  <c:v>5.9470099999999997</c:v>
                </c:pt>
                <c:pt idx="928">
                  <c:v>5.9523659999999996</c:v>
                </c:pt>
                <c:pt idx="929">
                  <c:v>5.9550409999999996</c:v>
                </c:pt>
                <c:pt idx="930">
                  <c:v>5.9577159999999996</c:v>
                </c:pt>
                <c:pt idx="931">
                  <c:v>5.9603890000000002</c:v>
                </c:pt>
                <c:pt idx="932">
                  <c:v>5.9657330000000002</c:v>
                </c:pt>
                <c:pt idx="933">
                  <c:v>5.9684030000000003</c:v>
                </c:pt>
                <c:pt idx="934">
                  <c:v>5.9737390000000001</c:v>
                </c:pt>
                <c:pt idx="935">
                  <c:v>5.9764049999999997</c:v>
                </c:pt>
                <c:pt idx="936">
                  <c:v>5.9790700000000001</c:v>
                </c:pt>
                <c:pt idx="937">
                  <c:v>5.9817340000000003</c:v>
                </c:pt>
                <c:pt idx="938">
                  <c:v>5.9843970000000004</c:v>
                </c:pt>
                <c:pt idx="939">
                  <c:v>5.9870580000000002</c:v>
                </c:pt>
                <c:pt idx="940">
                  <c:v>5.9897179999999999</c:v>
                </c:pt>
                <c:pt idx="941">
                  <c:v>5.9950349999999997</c:v>
                </c:pt>
                <c:pt idx="942">
                  <c:v>5.9976919999999998</c:v>
                </c:pt>
                <c:pt idx="943">
                  <c:v>6.0003479999999998</c:v>
                </c:pt>
                <c:pt idx="944">
                  <c:v>6.0030020000000004</c:v>
                </c:pt>
                <c:pt idx="945">
                  <c:v>6.0056560000000001</c:v>
                </c:pt>
                <c:pt idx="946">
                  <c:v>6.0083080000000004</c:v>
                </c:pt>
                <c:pt idx="947">
                  <c:v>6.0109589999999997</c:v>
                </c:pt>
                <c:pt idx="948">
                  <c:v>6.018904</c:v>
                </c:pt>
                <c:pt idx="949">
                  <c:v>6.0215509999999997</c:v>
                </c:pt>
                <c:pt idx="950">
                  <c:v>6.0241959999999999</c:v>
                </c:pt>
                <c:pt idx="951">
                  <c:v>6.02684</c:v>
                </c:pt>
                <c:pt idx="952">
                  <c:v>6.0294819999999998</c:v>
                </c:pt>
                <c:pt idx="953">
                  <c:v>6.0321239999999996</c:v>
                </c:pt>
                <c:pt idx="954">
                  <c:v>6.0374040000000004</c:v>
                </c:pt>
                <c:pt idx="955">
                  <c:v>6.0400419999999997</c:v>
                </c:pt>
                <c:pt idx="956">
                  <c:v>6.0426789999999997</c:v>
                </c:pt>
                <c:pt idx="957">
                  <c:v>6.0453150000000004</c:v>
                </c:pt>
                <c:pt idx="958">
                  <c:v>6.0505829999999996</c:v>
                </c:pt>
                <c:pt idx="959">
                  <c:v>6.0532149999999998</c:v>
                </c:pt>
                <c:pt idx="960">
                  <c:v>6.0584769999999999</c:v>
                </c:pt>
                <c:pt idx="961">
                  <c:v>6.0611059999999997</c:v>
                </c:pt>
                <c:pt idx="962">
                  <c:v>6.0637340000000002</c:v>
                </c:pt>
                <c:pt idx="963">
                  <c:v>6.0663600000000004</c:v>
                </c:pt>
                <c:pt idx="964">
                  <c:v>6.0689859999999998</c:v>
                </c:pt>
                <c:pt idx="965">
                  <c:v>6.0716099999999997</c:v>
                </c:pt>
                <c:pt idx="966">
                  <c:v>6.0742339999999997</c:v>
                </c:pt>
                <c:pt idx="967">
                  <c:v>6.0794769999999998</c:v>
                </c:pt>
                <c:pt idx="968">
                  <c:v>6.0820970000000001</c:v>
                </c:pt>
                <c:pt idx="969">
                  <c:v>6.0847150000000001</c:v>
                </c:pt>
                <c:pt idx="970">
                  <c:v>6.0873330000000001</c:v>
                </c:pt>
                <c:pt idx="971">
                  <c:v>6.08995</c:v>
                </c:pt>
                <c:pt idx="972">
                  <c:v>6.0925649999999996</c:v>
                </c:pt>
                <c:pt idx="973">
                  <c:v>6.0951789999999999</c:v>
                </c:pt>
                <c:pt idx="974">
                  <c:v>6.1004040000000002</c:v>
                </c:pt>
                <c:pt idx="975">
                  <c:v>6.1030150000000001</c:v>
                </c:pt>
                <c:pt idx="976">
                  <c:v>6.1056249999999999</c:v>
                </c:pt>
                <c:pt idx="977">
                  <c:v>6.1082340000000004</c:v>
                </c:pt>
                <c:pt idx="978">
                  <c:v>6.1108409999999997</c:v>
                </c:pt>
                <c:pt idx="979">
                  <c:v>6.113448</c:v>
                </c:pt>
                <c:pt idx="980">
                  <c:v>6.116053</c:v>
                </c:pt>
                <c:pt idx="981">
                  <c:v>6.1212609999999996</c:v>
                </c:pt>
                <c:pt idx="982">
                  <c:v>6.1238630000000001</c:v>
                </c:pt>
                <c:pt idx="983">
                  <c:v>6.1264630000000002</c:v>
                </c:pt>
                <c:pt idx="984">
                  <c:v>6.1290630000000004</c:v>
                </c:pt>
                <c:pt idx="985">
                  <c:v>6.1342600000000003</c:v>
                </c:pt>
                <c:pt idx="986">
                  <c:v>6.1368559999999999</c:v>
                </c:pt>
                <c:pt idx="987">
                  <c:v>6.1420459999999997</c:v>
                </c:pt>
                <c:pt idx="988">
                  <c:v>6.1446389999999997</c:v>
                </c:pt>
                <c:pt idx="989">
                  <c:v>6.1472309999999997</c:v>
                </c:pt>
                <c:pt idx="990">
                  <c:v>6.1498220000000003</c:v>
                </c:pt>
                <c:pt idx="991">
                  <c:v>6.152412</c:v>
                </c:pt>
                <c:pt idx="992">
                  <c:v>6.1550010000000004</c:v>
                </c:pt>
                <c:pt idx="993">
                  <c:v>6.1575889999999998</c:v>
                </c:pt>
                <c:pt idx="994">
                  <c:v>6.1627609999999997</c:v>
                </c:pt>
                <c:pt idx="995">
                  <c:v>6.1653460000000004</c:v>
                </c:pt>
                <c:pt idx="996">
                  <c:v>6.167929</c:v>
                </c:pt>
                <c:pt idx="997">
                  <c:v>6.1705110000000003</c:v>
                </c:pt>
                <c:pt idx="998">
                  <c:v>6.1730929999999997</c:v>
                </c:pt>
                <c:pt idx="999">
                  <c:v>6.1756729999999997</c:v>
                </c:pt>
                <c:pt idx="1000">
                  <c:v>6.1782519999999996</c:v>
                </c:pt>
                <c:pt idx="1001">
                  <c:v>6.1834069999999999</c:v>
                </c:pt>
                <c:pt idx="1002">
                  <c:v>6.1859830000000002</c:v>
                </c:pt>
                <c:pt idx="1003">
                  <c:v>6.1885579999999996</c:v>
                </c:pt>
                <c:pt idx="1004">
                  <c:v>6.1911310000000004</c:v>
                </c:pt>
                <c:pt idx="1005">
                  <c:v>6.1937040000000003</c:v>
                </c:pt>
                <c:pt idx="1006">
                  <c:v>6.1962760000000001</c:v>
                </c:pt>
                <c:pt idx="1007">
                  <c:v>6.1988459999999996</c:v>
                </c:pt>
                <c:pt idx="1008">
                  <c:v>6.2039840000000002</c:v>
                </c:pt>
                <c:pt idx="1009">
                  <c:v>6.2065510000000002</c:v>
                </c:pt>
                <c:pt idx="1010">
                  <c:v>6.2091180000000001</c:v>
                </c:pt>
                <c:pt idx="1011">
                  <c:v>6.2116829999999998</c:v>
                </c:pt>
                <c:pt idx="1012">
                  <c:v>6.2168099999999997</c:v>
                </c:pt>
                <c:pt idx="1013">
                  <c:v>6.2193719999999999</c:v>
                </c:pt>
                <c:pt idx="1014">
                  <c:v>6.2244929999999998</c:v>
                </c:pt>
                <c:pt idx="1015">
                  <c:v>6.2270519999999996</c:v>
                </c:pt>
                <c:pt idx="1016">
                  <c:v>6.2296100000000001</c:v>
                </c:pt>
                <c:pt idx="1017">
                  <c:v>6.2321669999999996</c:v>
                </c:pt>
                <c:pt idx="1018">
                  <c:v>6.2347219999999997</c:v>
                </c:pt>
                <c:pt idx="1019">
                  <c:v>6.2372769999999997</c:v>
                </c:pt>
                <c:pt idx="1020">
                  <c:v>6.2398309999999997</c:v>
                </c:pt>
                <c:pt idx="1021">
                  <c:v>6.2449349999999999</c:v>
                </c:pt>
                <c:pt idx="1022">
                  <c:v>6.2474850000000002</c:v>
                </c:pt>
                <c:pt idx="1023">
                  <c:v>6.2500349999999996</c:v>
                </c:pt>
                <c:pt idx="1024">
                  <c:v>6.2525829999999996</c:v>
                </c:pt>
                <c:pt idx="1025">
                  <c:v>6.2551310000000004</c:v>
                </c:pt>
                <c:pt idx="1026">
                  <c:v>6.2576770000000002</c:v>
                </c:pt>
                <c:pt idx="1027">
                  <c:v>6.2602219999999997</c:v>
                </c:pt>
                <c:pt idx="1028">
                  <c:v>6.2653100000000004</c:v>
                </c:pt>
                <c:pt idx="1029">
                  <c:v>6.2678520000000004</c:v>
                </c:pt>
                <c:pt idx="1030">
                  <c:v>6.2703930000000003</c:v>
                </c:pt>
                <c:pt idx="1031">
                  <c:v>6.2729340000000002</c:v>
                </c:pt>
                <c:pt idx="1032">
                  <c:v>6.2754729999999999</c:v>
                </c:pt>
                <c:pt idx="1033">
                  <c:v>6.2780110000000002</c:v>
                </c:pt>
                <c:pt idx="1034">
                  <c:v>6.2805479999999996</c:v>
                </c:pt>
                <c:pt idx="1035">
                  <c:v>6.2856189999999996</c:v>
                </c:pt>
                <c:pt idx="1036">
                  <c:v>6.2881530000000003</c:v>
                </c:pt>
                <c:pt idx="1037">
                  <c:v>6.290686</c:v>
                </c:pt>
                <c:pt idx="1038">
                  <c:v>6.2932180000000004</c:v>
                </c:pt>
                <c:pt idx="1039">
                  <c:v>6.298279</c:v>
                </c:pt>
                <c:pt idx="1040">
                  <c:v>6.300808</c:v>
                </c:pt>
                <c:pt idx="1041">
                  <c:v>6.3058630000000004</c:v>
                </c:pt>
                <c:pt idx="1042">
                  <c:v>6.3083879999999999</c:v>
                </c:pt>
                <c:pt idx="1043">
                  <c:v>6.3109130000000002</c:v>
                </c:pt>
                <c:pt idx="1044">
                  <c:v>6.3134370000000004</c:v>
                </c:pt>
                <c:pt idx="1045">
                  <c:v>6.3159599999999996</c:v>
                </c:pt>
                <c:pt idx="1046">
                  <c:v>6.3184820000000004</c:v>
                </c:pt>
                <c:pt idx="1047">
                  <c:v>6.3210030000000001</c:v>
                </c:pt>
                <c:pt idx="1048">
                  <c:v>6.326041</c:v>
                </c:pt>
                <c:pt idx="1049">
                  <c:v>6.3285590000000003</c:v>
                </c:pt>
                <c:pt idx="1050">
                  <c:v>6.3310760000000004</c:v>
                </c:pt>
                <c:pt idx="1051">
                  <c:v>6.3335920000000003</c:v>
                </c:pt>
                <c:pt idx="1052">
                  <c:v>6.3361070000000002</c:v>
                </c:pt>
                <c:pt idx="1053">
                  <c:v>6.3386199999999997</c:v>
                </c:pt>
                <c:pt idx="1054">
                  <c:v>6.3411330000000001</c:v>
                </c:pt>
                <c:pt idx="1055">
                  <c:v>6.3486659999999997</c:v>
                </c:pt>
                <c:pt idx="1056">
                  <c:v>6.3511749999999996</c:v>
                </c:pt>
                <c:pt idx="1057">
                  <c:v>6.3536830000000002</c:v>
                </c:pt>
                <c:pt idx="1058">
                  <c:v>6.3561889999999996</c:v>
                </c:pt>
                <c:pt idx="1059">
                  <c:v>6.358695</c:v>
                </c:pt>
                <c:pt idx="1060">
                  <c:v>6.3612000000000002</c:v>
                </c:pt>
                <c:pt idx="1061">
                  <c:v>6.3662070000000002</c:v>
                </c:pt>
                <c:pt idx="1062">
                  <c:v>6.368709</c:v>
                </c:pt>
                <c:pt idx="1063">
                  <c:v>6.3712099999999996</c:v>
                </c:pt>
                <c:pt idx="1064">
                  <c:v>6.37371</c:v>
                </c:pt>
                <c:pt idx="1065">
                  <c:v>6.3787070000000003</c:v>
                </c:pt>
                <c:pt idx="1066">
                  <c:v>6.3812040000000003</c:v>
                </c:pt>
                <c:pt idx="1067">
                  <c:v>6.3861949999999998</c:v>
                </c:pt>
                <c:pt idx="1068">
                  <c:v>6.3886890000000003</c:v>
                </c:pt>
                <c:pt idx="1069">
                  <c:v>6.3911819999999997</c:v>
                </c:pt>
                <c:pt idx="1070">
                  <c:v>6.393675</c:v>
                </c:pt>
                <c:pt idx="1071">
                  <c:v>6.396166</c:v>
                </c:pt>
                <c:pt idx="1072">
                  <c:v>6.3986559999999999</c:v>
                </c:pt>
                <c:pt idx="1073">
                  <c:v>6.4011449999999996</c:v>
                </c:pt>
                <c:pt idx="1074">
                  <c:v>6.4061209999999997</c:v>
                </c:pt>
                <c:pt idx="1075">
                  <c:v>6.4086069999999999</c:v>
                </c:pt>
                <c:pt idx="1076">
                  <c:v>6.4110930000000002</c:v>
                </c:pt>
                <c:pt idx="1077">
                  <c:v>6.4135770000000001</c:v>
                </c:pt>
                <c:pt idx="1078">
                  <c:v>6.416061</c:v>
                </c:pt>
                <c:pt idx="1079">
                  <c:v>6.4185429999999997</c:v>
                </c:pt>
                <c:pt idx="1080">
                  <c:v>6.4210250000000002</c:v>
                </c:pt>
                <c:pt idx="1081">
                  <c:v>6.4259849999999998</c:v>
                </c:pt>
                <c:pt idx="1082">
                  <c:v>6.428464</c:v>
                </c:pt>
                <c:pt idx="1083">
                  <c:v>6.4309409999999998</c:v>
                </c:pt>
                <c:pt idx="1084">
                  <c:v>6.4334179999999996</c:v>
                </c:pt>
                <c:pt idx="1085">
                  <c:v>6.4358940000000002</c:v>
                </c:pt>
                <c:pt idx="1086">
                  <c:v>6.4383689999999998</c:v>
                </c:pt>
                <c:pt idx="1087">
                  <c:v>6.4408430000000001</c:v>
                </c:pt>
                <c:pt idx="1088">
                  <c:v>6.4457880000000003</c:v>
                </c:pt>
                <c:pt idx="1089">
                  <c:v>6.4482590000000002</c:v>
                </c:pt>
                <c:pt idx="1090">
                  <c:v>6.4507289999999999</c:v>
                </c:pt>
                <c:pt idx="1091">
                  <c:v>6.4531980000000004</c:v>
                </c:pt>
                <c:pt idx="1092">
                  <c:v>6.4581340000000003</c:v>
                </c:pt>
                <c:pt idx="1093">
                  <c:v>6.4606000000000003</c:v>
                </c:pt>
                <c:pt idx="1094">
                  <c:v>6.4655300000000002</c:v>
                </c:pt>
                <c:pt idx="1095">
                  <c:v>6.4679929999999999</c:v>
                </c:pt>
                <c:pt idx="1096">
                  <c:v>6.4704560000000004</c:v>
                </c:pt>
                <c:pt idx="1097">
                  <c:v>6.4729179999999999</c:v>
                </c:pt>
                <c:pt idx="1098">
                  <c:v>6.4753780000000001</c:v>
                </c:pt>
                <c:pt idx="1099">
                  <c:v>6.4778380000000002</c:v>
                </c:pt>
                <c:pt idx="1100">
                  <c:v>6.4802970000000002</c:v>
                </c:pt>
                <c:pt idx="1101">
                  <c:v>6.4852119999999998</c:v>
                </c:pt>
                <c:pt idx="1102">
                  <c:v>6.4876680000000002</c:v>
                </c:pt>
                <c:pt idx="1103">
                  <c:v>6.4901229999999996</c:v>
                </c:pt>
                <c:pt idx="1104">
                  <c:v>6.4925769999999998</c:v>
                </c:pt>
                <c:pt idx="1105">
                  <c:v>6.495031</c:v>
                </c:pt>
                <c:pt idx="1106">
                  <c:v>6.4974829999999999</c:v>
                </c:pt>
                <c:pt idx="1107">
                  <c:v>6.4999339999999997</c:v>
                </c:pt>
                <c:pt idx="1108">
                  <c:v>6.5048339999999998</c:v>
                </c:pt>
                <c:pt idx="1109">
                  <c:v>6.5072830000000002</c:v>
                </c:pt>
                <c:pt idx="1110">
                  <c:v>6.5097310000000004</c:v>
                </c:pt>
                <c:pt idx="1111">
                  <c:v>6.5121779999999996</c:v>
                </c:pt>
                <c:pt idx="1112">
                  <c:v>6.5146230000000003</c:v>
                </c:pt>
                <c:pt idx="1113">
                  <c:v>6.5170680000000001</c:v>
                </c:pt>
                <c:pt idx="1114">
                  <c:v>6.5195119999999998</c:v>
                </c:pt>
                <c:pt idx="1115">
                  <c:v>6.5243979999999997</c:v>
                </c:pt>
                <c:pt idx="1116">
                  <c:v>6.5268389999999998</c:v>
                </c:pt>
                <c:pt idx="1117">
                  <c:v>6.52928</c:v>
                </c:pt>
                <c:pt idx="1118">
                  <c:v>6.5317189999999998</c:v>
                </c:pt>
                <c:pt idx="1119">
                  <c:v>6.5365950000000002</c:v>
                </c:pt>
                <c:pt idx="1120">
                  <c:v>6.5390319999999997</c:v>
                </c:pt>
                <c:pt idx="1121">
                  <c:v>6.5439030000000002</c:v>
                </c:pt>
                <c:pt idx="1122">
                  <c:v>6.5463370000000003</c:v>
                </c:pt>
                <c:pt idx="1123">
                  <c:v>6.5487700000000002</c:v>
                </c:pt>
                <c:pt idx="1124">
                  <c:v>6.551202</c:v>
                </c:pt>
                <c:pt idx="1125">
                  <c:v>6.5536339999999997</c:v>
                </c:pt>
                <c:pt idx="1126">
                  <c:v>6.5560640000000001</c:v>
                </c:pt>
                <c:pt idx="1127">
                  <c:v>6.5584930000000004</c:v>
                </c:pt>
                <c:pt idx="1128">
                  <c:v>6.5633499999999998</c:v>
                </c:pt>
                <c:pt idx="1129">
                  <c:v>6.5657769999999998</c:v>
                </c:pt>
                <c:pt idx="1130">
                  <c:v>6.5682029999999996</c:v>
                </c:pt>
                <c:pt idx="1131">
                  <c:v>6.5706280000000001</c:v>
                </c:pt>
                <c:pt idx="1132">
                  <c:v>6.5730519999999997</c:v>
                </c:pt>
                <c:pt idx="1133">
                  <c:v>6.575475</c:v>
                </c:pt>
                <c:pt idx="1134">
                  <c:v>6.5778970000000001</c:v>
                </c:pt>
                <c:pt idx="1135">
                  <c:v>6.5827390000000001</c:v>
                </c:pt>
                <c:pt idx="1136">
                  <c:v>6.585159</c:v>
                </c:pt>
                <c:pt idx="1137">
                  <c:v>6.5875779999999997</c:v>
                </c:pt>
                <c:pt idx="1138">
                  <c:v>6.5899960000000002</c:v>
                </c:pt>
                <c:pt idx="1139">
                  <c:v>6.5924129999999996</c:v>
                </c:pt>
                <c:pt idx="1140">
                  <c:v>6.5948289999999998</c:v>
                </c:pt>
                <c:pt idx="1141">
                  <c:v>6.5972439999999999</c:v>
                </c:pt>
                <c:pt idx="1142">
                  <c:v>6.6020719999999997</c:v>
                </c:pt>
                <c:pt idx="1143">
                  <c:v>6.6044850000000004</c:v>
                </c:pt>
                <c:pt idx="1144">
                  <c:v>6.6068959999999999</c:v>
                </c:pt>
                <c:pt idx="1145">
                  <c:v>6.6093070000000003</c:v>
                </c:pt>
                <c:pt idx="1146">
                  <c:v>6.6141259999999997</c:v>
                </c:pt>
                <c:pt idx="1147">
                  <c:v>6.6165339999999997</c:v>
                </c:pt>
                <c:pt idx="1148">
                  <c:v>6.6213480000000002</c:v>
                </c:pt>
                <c:pt idx="1149">
                  <c:v>6.6237539999999999</c:v>
                </c:pt>
                <c:pt idx="1150">
                  <c:v>6.6261580000000002</c:v>
                </c:pt>
                <c:pt idx="1151">
                  <c:v>6.6285619999999996</c:v>
                </c:pt>
                <c:pt idx="1152">
                  <c:v>6.6309649999999998</c:v>
                </c:pt>
                <c:pt idx="1153">
                  <c:v>6.6333669999999998</c:v>
                </c:pt>
                <c:pt idx="1154">
                  <c:v>6.6357679999999997</c:v>
                </c:pt>
                <c:pt idx="1155">
                  <c:v>6.640568</c:v>
                </c:pt>
                <c:pt idx="1156">
                  <c:v>6.6429669999999996</c:v>
                </c:pt>
                <c:pt idx="1157">
                  <c:v>6.645365</c:v>
                </c:pt>
                <c:pt idx="1158">
                  <c:v>6.6477620000000002</c:v>
                </c:pt>
                <c:pt idx="1159">
                  <c:v>6.6501580000000002</c:v>
                </c:pt>
                <c:pt idx="1160">
                  <c:v>6.6525530000000002</c:v>
                </c:pt>
                <c:pt idx="1161">
                  <c:v>6.6549469999999999</c:v>
                </c:pt>
                <c:pt idx="1162">
                  <c:v>6.6621249999999996</c:v>
                </c:pt>
                <c:pt idx="1163">
                  <c:v>6.6645159999999999</c:v>
                </c:pt>
                <c:pt idx="1164">
                  <c:v>6.666906</c:v>
                </c:pt>
                <c:pt idx="1165">
                  <c:v>6.669295</c:v>
                </c:pt>
                <c:pt idx="1166">
                  <c:v>6.6716829999999998</c:v>
                </c:pt>
                <c:pt idx="1167">
                  <c:v>6.6740709999999996</c:v>
                </c:pt>
                <c:pt idx="1168">
                  <c:v>6.6788429999999996</c:v>
                </c:pt>
                <c:pt idx="1169">
                  <c:v>6.6812279999999999</c:v>
                </c:pt>
                <c:pt idx="1170">
                  <c:v>6.6836120000000001</c:v>
                </c:pt>
                <c:pt idx="1171">
                  <c:v>6.6859950000000001</c:v>
                </c:pt>
                <c:pt idx="1172">
                  <c:v>6.6907589999999999</c:v>
                </c:pt>
                <c:pt idx="1173">
                  <c:v>6.6931390000000004</c:v>
                </c:pt>
                <c:pt idx="1174">
                  <c:v>6.6978980000000004</c:v>
                </c:pt>
                <c:pt idx="1175">
                  <c:v>6.7002759999999997</c:v>
                </c:pt>
                <c:pt idx="1176">
                  <c:v>6.7026529999999998</c:v>
                </c:pt>
                <c:pt idx="1177">
                  <c:v>6.7050299999999998</c:v>
                </c:pt>
                <c:pt idx="1178">
                  <c:v>6.7074049999999996</c:v>
                </c:pt>
                <c:pt idx="1179">
                  <c:v>6.7097800000000003</c:v>
                </c:pt>
                <c:pt idx="1180">
                  <c:v>6.712154</c:v>
                </c:pt>
                <c:pt idx="1181">
                  <c:v>6.7168989999999997</c:v>
                </c:pt>
                <c:pt idx="1182">
                  <c:v>6.719271</c:v>
                </c:pt>
                <c:pt idx="1183">
                  <c:v>6.721641</c:v>
                </c:pt>
                <c:pt idx="1184">
                  <c:v>6.724011</c:v>
                </c:pt>
                <c:pt idx="1185">
                  <c:v>6.7263799999999998</c:v>
                </c:pt>
                <c:pt idx="1186">
                  <c:v>6.7287480000000004</c:v>
                </c:pt>
                <c:pt idx="1187">
                  <c:v>6.731115</c:v>
                </c:pt>
                <c:pt idx="1188">
                  <c:v>6.7358469999999997</c:v>
                </c:pt>
                <c:pt idx="1189">
                  <c:v>6.7382109999999997</c:v>
                </c:pt>
                <c:pt idx="1190">
                  <c:v>6.7405749999999998</c:v>
                </c:pt>
                <c:pt idx="1191">
                  <c:v>6.7429379999999997</c:v>
                </c:pt>
                <c:pt idx="1192">
                  <c:v>6.7453010000000004</c:v>
                </c:pt>
                <c:pt idx="1193">
                  <c:v>6.747662</c:v>
                </c:pt>
                <c:pt idx="1194">
                  <c:v>6.7500229999999997</c:v>
                </c:pt>
                <c:pt idx="1195">
                  <c:v>6.7547410000000001</c:v>
                </c:pt>
                <c:pt idx="1196">
                  <c:v>6.7570990000000002</c:v>
                </c:pt>
                <c:pt idx="1197">
                  <c:v>6.7594570000000003</c:v>
                </c:pt>
                <c:pt idx="1198">
                  <c:v>6.7618130000000001</c:v>
                </c:pt>
                <c:pt idx="1199">
                  <c:v>6.7665230000000003</c:v>
                </c:pt>
                <c:pt idx="1200">
                  <c:v>6.7688769999999998</c:v>
                </c:pt>
                <c:pt idx="1201">
                  <c:v>6.7735830000000004</c:v>
                </c:pt>
                <c:pt idx="1202">
                  <c:v>6.7759340000000003</c:v>
                </c:pt>
                <c:pt idx="1203">
                  <c:v>6.7782850000000003</c:v>
                </c:pt>
                <c:pt idx="1204">
                  <c:v>6.7806350000000002</c:v>
                </c:pt>
                <c:pt idx="1205">
                  <c:v>6.7829839999999999</c:v>
                </c:pt>
                <c:pt idx="1206">
                  <c:v>6.7853320000000004</c:v>
                </c:pt>
                <c:pt idx="1207">
                  <c:v>6.7876799999999999</c:v>
                </c:pt>
                <c:pt idx="1208">
                  <c:v>6.7923720000000003</c:v>
                </c:pt>
                <c:pt idx="1209">
                  <c:v>6.7947170000000003</c:v>
                </c:pt>
                <c:pt idx="1210">
                  <c:v>6.7970620000000004</c:v>
                </c:pt>
                <c:pt idx="1211">
                  <c:v>6.7994050000000001</c:v>
                </c:pt>
                <c:pt idx="1212">
                  <c:v>6.8017479999999999</c:v>
                </c:pt>
                <c:pt idx="1213">
                  <c:v>6.8040890000000003</c:v>
                </c:pt>
                <c:pt idx="1214">
                  <c:v>6.8064299999999998</c:v>
                </c:pt>
                <c:pt idx="1215">
                  <c:v>6.8111100000000002</c:v>
                </c:pt>
                <c:pt idx="1216">
                  <c:v>6.8134490000000003</c:v>
                </c:pt>
                <c:pt idx="1217">
                  <c:v>6.8157860000000001</c:v>
                </c:pt>
                <c:pt idx="1218">
                  <c:v>6.8181229999999999</c:v>
                </c:pt>
                <c:pt idx="1219">
                  <c:v>6.8204589999999996</c:v>
                </c:pt>
                <c:pt idx="1220">
                  <c:v>6.8227950000000002</c:v>
                </c:pt>
                <c:pt idx="1221">
                  <c:v>6.8251289999999996</c:v>
                </c:pt>
                <c:pt idx="1222">
                  <c:v>6.829796</c:v>
                </c:pt>
                <c:pt idx="1223">
                  <c:v>6.832128</c:v>
                </c:pt>
                <c:pt idx="1224">
                  <c:v>6.83446</c:v>
                </c:pt>
                <c:pt idx="1225">
                  <c:v>6.8367899999999997</c:v>
                </c:pt>
                <c:pt idx="1226">
                  <c:v>6.8414489999999999</c:v>
                </c:pt>
                <c:pt idx="1227">
                  <c:v>6.8437770000000002</c:v>
                </c:pt>
                <c:pt idx="1228">
                  <c:v>6.8507569999999998</c:v>
                </c:pt>
                <c:pt idx="1229">
                  <c:v>6.8530819999999997</c:v>
                </c:pt>
                <c:pt idx="1230">
                  <c:v>6.8554069999999996</c:v>
                </c:pt>
                <c:pt idx="1231">
                  <c:v>6.8577300000000001</c:v>
                </c:pt>
                <c:pt idx="1232">
                  <c:v>6.8600529999999997</c:v>
                </c:pt>
                <c:pt idx="1233">
                  <c:v>6.8623750000000001</c:v>
                </c:pt>
                <c:pt idx="1234">
                  <c:v>6.8670159999999996</c:v>
                </c:pt>
                <c:pt idx="1235">
                  <c:v>6.8693359999999997</c:v>
                </c:pt>
                <c:pt idx="1236">
                  <c:v>6.8716540000000004</c:v>
                </c:pt>
                <c:pt idx="1237">
                  <c:v>6.8739720000000002</c:v>
                </c:pt>
                <c:pt idx="1238">
                  <c:v>6.87629</c:v>
                </c:pt>
                <c:pt idx="1239">
                  <c:v>6.8786060000000004</c:v>
                </c:pt>
                <c:pt idx="1240">
                  <c:v>6.880922</c:v>
                </c:pt>
                <c:pt idx="1241">
                  <c:v>6.8855510000000004</c:v>
                </c:pt>
                <c:pt idx="1242">
                  <c:v>6.8878640000000004</c:v>
                </c:pt>
                <c:pt idx="1243">
                  <c:v>6.8901760000000003</c:v>
                </c:pt>
                <c:pt idx="1244">
                  <c:v>6.8924880000000002</c:v>
                </c:pt>
                <c:pt idx="1245">
                  <c:v>6.8947989999999999</c:v>
                </c:pt>
                <c:pt idx="1246">
                  <c:v>6.8971090000000004</c:v>
                </c:pt>
                <c:pt idx="1247">
                  <c:v>6.899419</c:v>
                </c:pt>
                <c:pt idx="1248">
                  <c:v>6.9040350000000004</c:v>
                </c:pt>
                <c:pt idx="1249">
                  <c:v>6.9063420000000004</c:v>
                </c:pt>
                <c:pt idx="1250">
                  <c:v>6.9086489999999996</c:v>
                </c:pt>
                <c:pt idx="1251">
                  <c:v>6.9109540000000003</c:v>
                </c:pt>
                <c:pt idx="1252">
                  <c:v>6.9155629999999997</c:v>
                </c:pt>
                <c:pt idx="1253">
                  <c:v>6.9178660000000001</c:v>
                </c:pt>
                <c:pt idx="1254">
                  <c:v>6.9224709999999998</c:v>
                </c:pt>
                <c:pt idx="1255">
                  <c:v>6.9247719999999999</c:v>
                </c:pt>
                <c:pt idx="1256">
                  <c:v>6.9270719999999999</c:v>
                </c:pt>
                <c:pt idx="1257">
                  <c:v>6.9293709999999997</c:v>
                </c:pt>
                <c:pt idx="1258">
                  <c:v>6.9316700000000004</c:v>
                </c:pt>
                <c:pt idx="1259">
                  <c:v>6.9339680000000001</c:v>
                </c:pt>
                <c:pt idx="1260">
                  <c:v>6.9362649999999997</c:v>
                </c:pt>
                <c:pt idx="1261">
                  <c:v>6.9408570000000003</c:v>
                </c:pt>
                <c:pt idx="1262">
                  <c:v>6.9431520000000004</c:v>
                </c:pt>
                <c:pt idx="1263">
                  <c:v>6.9454459999999996</c:v>
                </c:pt>
                <c:pt idx="1264">
                  <c:v>6.9477390000000003</c:v>
                </c:pt>
                <c:pt idx="1265">
                  <c:v>6.9500320000000002</c:v>
                </c:pt>
                <c:pt idx="1266">
                  <c:v>6.9523239999999999</c:v>
                </c:pt>
                <c:pt idx="1267">
                  <c:v>6.9546150000000004</c:v>
                </c:pt>
                <c:pt idx="1268">
                  <c:v>6.9614839999999996</c:v>
                </c:pt>
                <c:pt idx="1269">
                  <c:v>6.9637719999999996</c:v>
                </c:pt>
                <c:pt idx="1270">
                  <c:v>6.9660589999999996</c:v>
                </c:pt>
                <c:pt idx="1271">
                  <c:v>6.9683460000000004</c:v>
                </c:pt>
                <c:pt idx="1272">
                  <c:v>6.9706320000000002</c:v>
                </c:pt>
                <c:pt idx="1273">
                  <c:v>6.9729169999999998</c:v>
                </c:pt>
                <c:pt idx="1274">
                  <c:v>6.9774849999999997</c:v>
                </c:pt>
                <c:pt idx="1275">
                  <c:v>6.9797669999999998</c:v>
                </c:pt>
                <c:pt idx="1276">
                  <c:v>6.9820489999999999</c:v>
                </c:pt>
                <c:pt idx="1277">
                  <c:v>6.9843310000000001</c:v>
                </c:pt>
                <c:pt idx="1278">
                  <c:v>6.9888909999999997</c:v>
                </c:pt>
                <c:pt idx="1279">
                  <c:v>6.9911700000000003</c:v>
                </c:pt>
                <c:pt idx="1280">
                  <c:v>6.9957260000000003</c:v>
                </c:pt>
                <c:pt idx="1281">
                  <c:v>6.9980029999999998</c:v>
                </c:pt>
                <c:pt idx="1282">
                  <c:v>7.0002789999999999</c:v>
                </c:pt>
                <c:pt idx="1283">
                  <c:v>7.0025550000000001</c:v>
                </c:pt>
                <c:pt idx="1284">
                  <c:v>7.004829</c:v>
                </c:pt>
                <c:pt idx="1285">
                  <c:v>7.0071029999999999</c:v>
                </c:pt>
                <c:pt idx="1286">
                  <c:v>7.0093769999999997</c:v>
                </c:pt>
                <c:pt idx="1287">
                  <c:v>7.0139209999999999</c:v>
                </c:pt>
                <c:pt idx="1288">
                  <c:v>7.0161920000000002</c:v>
                </c:pt>
                <c:pt idx="1289">
                  <c:v>7.0184620000000004</c:v>
                </c:pt>
                <c:pt idx="1290">
                  <c:v>7.0207309999999996</c:v>
                </c:pt>
                <c:pt idx="1291">
                  <c:v>7.0229999999999997</c:v>
                </c:pt>
                <c:pt idx="1292">
                  <c:v>7.0252679999999996</c:v>
                </c:pt>
                <c:pt idx="1293">
                  <c:v>7.0275359999999996</c:v>
                </c:pt>
                <c:pt idx="1294">
                  <c:v>7.0320679999999998</c:v>
                </c:pt>
                <c:pt idx="1295">
                  <c:v>7.0343330000000002</c:v>
                </c:pt>
                <c:pt idx="1296">
                  <c:v>7.0365979999999997</c:v>
                </c:pt>
                <c:pt idx="1297">
                  <c:v>7.0388609999999998</c:v>
                </c:pt>
                <c:pt idx="1298">
                  <c:v>7.0411239999999999</c:v>
                </c:pt>
                <c:pt idx="1299">
                  <c:v>7.0433859999999999</c:v>
                </c:pt>
                <c:pt idx="1300">
                  <c:v>7.0456479999999999</c:v>
                </c:pt>
                <c:pt idx="1301">
                  <c:v>7.0501690000000004</c:v>
                </c:pt>
                <c:pt idx="1302">
                  <c:v>7.0524279999999999</c:v>
                </c:pt>
                <c:pt idx="1303">
                  <c:v>7.0546870000000004</c:v>
                </c:pt>
                <c:pt idx="1304">
                  <c:v>7.0569439999999997</c:v>
                </c:pt>
                <c:pt idx="1305">
                  <c:v>7.061458</c:v>
                </c:pt>
                <c:pt idx="1306">
                  <c:v>7.063714</c:v>
                </c:pt>
                <c:pt idx="1307">
                  <c:v>7.0682229999999997</c:v>
                </c:pt>
                <c:pt idx="1308">
                  <c:v>7.0704760000000002</c:v>
                </c:pt>
                <c:pt idx="1309">
                  <c:v>7.0727289999999998</c:v>
                </c:pt>
                <c:pt idx="1310">
                  <c:v>7.0749810000000002</c:v>
                </c:pt>
                <c:pt idx="1311">
                  <c:v>7.0772329999999997</c:v>
                </c:pt>
                <c:pt idx="1312">
                  <c:v>7.0794829999999997</c:v>
                </c:pt>
                <c:pt idx="1313">
                  <c:v>7.0817329999999998</c:v>
                </c:pt>
                <c:pt idx="1314">
                  <c:v>7.0862309999999997</c:v>
                </c:pt>
                <c:pt idx="1315">
                  <c:v>7.0884790000000004</c:v>
                </c:pt>
                <c:pt idx="1316">
                  <c:v>7.0907260000000001</c:v>
                </c:pt>
                <c:pt idx="1317">
                  <c:v>7.0929719999999996</c:v>
                </c:pt>
                <c:pt idx="1318">
                  <c:v>7.095218</c:v>
                </c:pt>
                <c:pt idx="1319">
                  <c:v>7.0974630000000003</c:v>
                </c:pt>
                <c:pt idx="1320">
                  <c:v>7.0997070000000004</c:v>
                </c:pt>
                <c:pt idx="1321">
                  <c:v>7.1041939999999997</c:v>
                </c:pt>
                <c:pt idx="1322">
                  <c:v>7.1064360000000004</c:v>
                </c:pt>
                <c:pt idx="1323">
                  <c:v>7.1086770000000001</c:v>
                </c:pt>
                <c:pt idx="1324">
                  <c:v>7.1109179999999999</c:v>
                </c:pt>
                <c:pt idx="1325">
                  <c:v>7.1131580000000003</c:v>
                </c:pt>
                <c:pt idx="1326">
                  <c:v>7.1153969999999997</c:v>
                </c:pt>
                <c:pt idx="1327">
                  <c:v>7.1176360000000001</c:v>
                </c:pt>
                <c:pt idx="1328">
                  <c:v>7.1221110000000003</c:v>
                </c:pt>
                <c:pt idx="1329">
                  <c:v>7.1243470000000002</c:v>
                </c:pt>
                <c:pt idx="1330">
                  <c:v>7.1265830000000001</c:v>
                </c:pt>
                <c:pt idx="1331">
                  <c:v>7.1288179999999999</c:v>
                </c:pt>
                <c:pt idx="1332">
                  <c:v>7.133286</c:v>
                </c:pt>
                <c:pt idx="1333">
                  <c:v>7.1355190000000004</c:v>
                </c:pt>
                <c:pt idx="1334">
                  <c:v>7.139983</c:v>
                </c:pt>
                <c:pt idx="1335">
                  <c:v>7.1422140000000001</c:v>
                </c:pt>
                <c:pt idx="1336">
                  <c:v>7.144444</c:v>
                </c:pt>
                <c:pt idx="1337">
                  <c:v>7.146674</c:v>
                </c:pt>
                <c:pt idx="1338">
                  <c:v>7.1489029999999998</c:v>
                </c:pt>
                <c:pt idx="1339">
                  <c:v>7.1511310000000003</c:v>
                </c:pt>
                <c:pt idx="1340">
                  <c:v>7.1533579999999999</c:v>
                </c:pt>
                <c:pt idx="1341">
                  <c:v>7.1578109999999997</c:v>
                </c:pt>
                <c:pt idx="1342">
                  <c:v>7.1600359999999998</c:v>
                </c:pt>
                <c:pt idx="1343">
                  <c:v>7.162261</c:v>
                </c:pt>
                <c:pt idx="1344">
                  <c:v>7.164485</c:v>
                </c:pt>
                <c:pt idx="1345">
                  <c:v>7.1667079999999999</c:v>
                </c:pt>
                <c:pt idx="1346">
                  <c:v>7.1689309999999997</c:v>
                </c:pt>
                <c:pt idx="1347">
                  <c:v>7.1711530000000003</c:v>
                </c:pt>
                <c:pt idx="1348">
                  <c:v>7.1755940000000002</c:v>
                </c:pt>
                <c:pt idx="1349">
                  <c:v>7.1778139999999997</c:v>
                </c:pt>
                <c:pt idx="1350">
                  <c:v>7.1800329999999999</c:v>
                </c:pt>
                <c:pt idx="1351">
                  <c:v>7.1822520000000001</c:v>
                </c:pt>
                <c:pt idx="1352">
                  <c:v>7.1844700000000001</c:v>
                </c:pt>
                <c:pt idx="1353">
                  <c:v>7.186687</c:v>
                </c:pt>
                <c:pt idx="1354">
                  <c:v>7.1889029999999998</c:v>
                </c:pt>
                <c:pt idx="1355">
                  <c:v>7.1933340000000001</c:v>
                </c:pt>
                <c:pt idx="1356">
                  <c:v>7.1955479999999996</c:v>
                </c:pt>
                <c:pt idx="1357">
                  <c:v>7.197762</c:v>
                </c:pt>
                <c:pt idx="1358">
                  <c:v>7.1999750000000002</c:v>
                </c:pt>
                <c:pt idx="1359">
                  <c:v>7.2043990000000004</c:v>
                </c:pt>
                <c:pt idx="1360">
                  <c:v>7.2066100000000004</c:v>
                </c:pt>
                <c:pt idx="1361">
                  <c:v>7.2110300000000001</c:v>
                </c:pt>
                <c:pt idx="1362">
                  <c:v>7.2132389999999997</c:v>
                </c:pt>
                <c:pt idx="1363">
                  <c:v>7.2154470000000002</c:v>
                </c:pt>
                <c:pt idx="1364">
                  <c:v>7.2176539999999996</c:v>
                </c:pt>
                <c:pt idx="1365">
                  <c:v>7.2198609999999999</c:v>
                </c:pt>
                <c:pt idx="1366">
                  <c:v>7.2220680000000002</c:v>
                </c:pt>
                <c:pt idx="1367">
                  <c:v>7.2242730000000002</c:v>
                </c:pt>
                <c:pt idx="1368">
                  <c:v>7.2286820000000001</c:v>
                </c:pt>
                <c:pt idx="1369">
                  <c:v>7.2308859999999999</c:v>
                </c:pt>
                <c:pt idx="1370">
                  <c:v>7.2330889999999997</c:v>
                </c:pt>
                <c:pt idx="1371">
                  <c:v>7.2352910000000001</c:v>
                </c:pt>
                <c:pt idx="1372">
                  <c:v>7.2374919999999996</c:v>
                </c:pt>
                <c:pt idx="1373">
                  <c:v>7.2396929999999999</c:v>
                </c:pt>
                <c:pt idx="1374">
                  <c:v>7.2418930000000001</c:v>
                </c:pt>
                <c:pt idx="1375">
                  <c:v>7.2484900000000003</c:v>
                </c:pt>
                <c:pt idx="1376">
                  <c:v>7.2506870000000001</c:v>
                </c:pt>
                <c:pt idx="1377">
                  <c:v>7.2528839999999999</c:v>
                </c:pt>
                <c:pt idx="1378">
                  <c:v>7.2550800000000004</c:v>
                </c:pt>
                <c:pt idx="1379">
                  <c:v>7.2572760000000001</c:v>
                </c:pt>
                <c:pt idx="1380">
                  <c:v>7.2594709999999996</c:v>
                </c:pt>
                <c:pt idx="1381">
                  <c:v>7.2638579999999999</c:v>
                </c:pt>
                <c:pt idx="1382">
                  <c:v>7.266051</c:v>
                </c:pt>
                <c:pt idx="1383">
                  <c:v>7.268243</c:v>
                </c:pt>
                <c:pt idx="1384">
                  <c:v>7.270435</c:v>
                </c:pt>
                <c:pt idx="1385">
                  <c:v>7.2748160000000004</c:v>
                </c:pt>
                <c:pt idx="1386">
                  <c:v>7.2770060000000001</c:v>
                </c:pt>
                <c:pt idx="1387">
                  <c:v>7.2813829999999999</c:v>
                </c:pt>
                <c:pt idx="1388">
                  <c:v>7.2835700000000001</c:v>
                </c:pt>
                <c:pt idx="1389">
                  <c:v>7.2857570000000003</c:v>
                </c:pt>
                <c:pt idx="1390">
                  <c:v>7.2879440000000004</c:v>
                </c:pt>
                <c:pt idx="1391">
                  <c:v>7.2901290000000003</c:v>
                </c:pt>
                <c:pt idx="1392">
                  <c:v>7.2923140000000002</c:v>
                </c:pt>
                <c:pt idx="1393">
                  <c:v>7.2944990000000001</c:v>
                </c:pt>
                <c:pt idx="1394">
                  <c:v>7.2988650000000002</c:v>
                </c:pt>
                <c:pt idx="1395">
                  <c:v>7.3010479999999998</c:v>
                </c:pt>
                <c:pt idx="1396">
                  <c:v>7.303229</c:v>
                </c:pt>
                <c:pt idx="1397">
                  <c:v>7.3054100000000002</c:v>
                </c:pt>
                <c:pt idx="1398">
                  <c:v>7.3075910000000004</c:v>
                </c:pt>
                <c:pt idx="1399">
                  <c:v>7.3097700000000003</c:v>
                </c:pt>
                <c:pt idx="1400">
                  <c:v>7.3119490000000003</c:v>
                </c:pt>
                <c:pt idx="1401">
                  <c:v>7.316306</c:v>
                </c:pt>
                <c:pt idx="1402">
                  <c:v>7.3184829999999996</c:v>
                </c:pt>
                <c:pt idx="1403">
                  <c:v>7.320659</c:v>
                </c:pt>
                <c:pt idx="1404">
                  <c:v>7.3228350000000004</c:v>
                </c:pt>
                <c:pt idx="1405">
                  <c:v>7.3250099999999998</c:v>
                </c:pt>
                <c:pt idx="1406">
                  <c:v>7.3271850000000001</c:v>
                </c:pt>
                <c:pt idx="1407">
                  <c:v>7.3293590000000002</c:v>
                </c:pt>
                <c:pt idx="1408">
                  <c:v>7.3337050000000001</c:v>
                </c:pt>
                <c:pt idx="1409">
                  <c:v>7.335877</c:v>
                </c:pt>
                <c:pt idx="1410">
                  <c:v>7.3380479999999997</c:v>
                </c:pt>
                <c:pt idx="1411">
                  <c:v>7.3402190000000003</c:v>
                </c:pt>
                <c:pt idx="1412">
                  <c:v>7.3445580000000001</c:v>
                </c:pt>
                <c:pt idx="1413">
                  <c:v>7.3467269999999996</c:v>
                </c:pt>
                <c:pt idx="1414">
                  <c:v>7.3510629999999999</c:v>
                </c:pt>
                <c:pt idx="1415">
                  <c:v>7.3532299999999999</c:v>
                </c:pt>
                <c:pt idx="1416">
                  <c:v>7.3553959999999998</c:v>
                </c:pt>
                <c:pt idx="1417">
                  <c:v>7.3575609999999996</c:v>
                </c:pt>
                <c:pt idx="1418">
                  <c:v>7.3597260000000002</c:v>
                </c:pt>
                <c:pt idx="1419">
                  <c:v>7.361891</c:v>
                </c:pt>
                <c:pt idx="1420">
                  <c:v>7.3640540000000003</c:v>
                </c:pt>
                <c:pt idx="1421">
                  <c:v>7.3683800000000002</c:v>
                </c:pt>
                <c:pt idx="1422">
                  <c:v>7.3705420000000004</c:v>
                </c:pt>
                <c:pt idx="1423">
                  <c:v>7.3727029999999996</c:v>
                </c:pt>
                <c:pt idx="1424">
                  <c:v>7.3748630000000004</c:v>
                </c:pt>
                <c:pt idx="1425">
                  <c:v>7.3770230000000003</c:v>
                </c:pt>
                <c:pt idx="1426">
                  <c:v>7.3791820000000001</c:v>
                </c:pt>
                <c:pt idx="1427">
                  <c:v>7.3813409999999999</c:v>
                </c:pt>
                <c:pt idx="1428">
                  <c:v>7.385656</c:v>
                </c:pt>
                <c:pt idx="1429">
                  <c:v>7.3878130000000004</c:v>
                </c:pt>
                <c:pt idx="1430">
                  <c:v>7.3899689999999998</c:v>
                </c:pt>
                <c:pt idx="1431">
                  <c:v>7.3921239999999999</c:v>
                </c:pt>
                <c:pt idx="1432">
                  <c:v>7.394279</c:v>
                </c:pt>
                <c:pt idx="1433">
                  <c:v>7.396433</c:v>
                </c:pt>
                <c:pt idx="1434">
                  <c:v>7.398587</c:v>
                </c:pt>
                <c:pt idx="1435">
                  <c:v>7.4028919999999996</c:v>
                </c:pt>
                <c:pt idx="1436">
                  <c:v>7.4050440000000002</c:v>
                </c:pt>
                <c:pt idx="1437">
                  <c:v>7.4071949999999998</c:v>
                </c:pt>
                <c:pt idx="1438">
                  <c:v>7.4093450000000001</c:v>
                </c:pt>
                <c:pt idx="1439">
                  <c:v>7.4136439999999997</c:v>
                </c:pt>
                <c:pt idx="1440">
                  <c:v>7.4157929999999999</c:v>
                </c:pt>
                <c:pt idx="1441">
                  <c:v>7.4200879999999998</c:v>
                </c:pt>
                <c:pt idx="1442">
                  <c:v>7.4222349999999997</c:v>
                </c:pt>
                <c:pt idx="1443">
                  <c:v>7.4243810000000003</c:v>
                </c:pt>
                <c:pt idx="1444">
                  <c:v>7.4265270000000001</c:v>
                </c:pt>
                <c:pt idx="1445">
                  <c:v>7.4286709999999996</c:v>
                </c:pt>
                <c:pt idx="1446">
                  <c:v>7.4308160000000001</c:v>
                </c:pt>
                <c:pt idx="1447">
                  <c:v>7.4329590000000003</c:v>
                </c:pt>
                <c:pt idx="1448">
                  <c:v>7.4372449999999999</c:v>
                </c:pt>
                <c:pt idx="1449">
                  <c:v>7.4393859999999998</c:v>
                </c:pt>
                <c:pt idx="1450">
                  <c:v>7.4415269999999998</c:v>
                </c:pt>
                <c:pt idx="1451">
                  <c:v>7.4436679999999997</c:v>
                </c:pt>
                <c:pt idx="1452">
                  <c:v>7.4458080000000004</c:v>
                </c:pt>
                <c:pt idx="1453">
                  <c:v>7.4479470000000001</c:v>
                </c:pt>
                <c:pt idx="1454">
                  <c:v>7.4500859999999998</c:v>
                </c:pt>
                <c:pt idx="1455">
                  <c:v>7.4543609999999996</c:v>
                </c:pt>
                <c:pt idx="1456">
                  <c:v>7.4564979999999998</c:v>
                </c:pt>
                <c:pt idx="1457">
                  <c:v>7.458634</c:v>
                </c:pt>
                <c:pt idx="1458">
                  <c:v>7.4607700000000001</c:v>
                </c:pt>
                <c:pt idx="1459">
                  <c:v>7.4629050000000001</c:v>
                </c:pt>
                <c:pt idx="1460">
                  <c:v>7.465039</c:v>
                </c:pt>
                <c:pt idx="1461">
                  <c:v>7.4671729999999998</c:v>
                </c:pt>
                <c:pt idx="1462">
                  <c:v>7.4714390000000002</c:v>
                </c:pt>
                <c:pt idx="1463">
                  <c:v>7.4735709999999997</c:v>
                </c:pt>
                <c:pt idx="1464">
                  <c:v>7.4757020000000001</c:v>
                </c:pt>
                <c:pt idx="1465">
                  <c:v>7.4778330000000004</c:v>
                </c:pt>
                <c:pt idx="1466">
                  <c:v>7.4820929999999999</c:v>
                </c:pt>
                <c:pt idx="1467">
                  <c:v>7.4842219999999999</c:v>
                </c:pt>
                <c:pt idx="1468">
                  <c:v>7.4884779999999997</c:v>
                </c:pt>
                <c:pt idx="1469">
                  <c:v>7.4906050000000004</c:v>
                </c:pt>
                <c:pt idx="1470">
                  <c:v>7.492731</c:v>
                </c:pt>
                <c:pt idx="1471">
                  <c:v>7.4948569999999997</c:v>
                </c:pt>
                <c:pt idx="1472">
                  <c:v>7.496982</c:v>
                </c:pt>
                <c:pt idx="1473">
                  <c:v>7.4991070000000004</c:v>
                </c:pt>
                <c:pt idx="1474">
                  <c:v>7.5012309999999998</c:v>
                </c:pt>
                <c:pt idx="1475">
                  <c:v>7.5054780000000001</c:v>
                </c:pt>
                <c:pt idx="1476">
                  <c:v>7.5076000000000001</c:v>
                </c:pt>
                <c:pt idx="1477">
                  <c:v>7.509722</c:v>
                </c:pt>
                <c:pt idx="1478">
                  <c:v>7.5118429999999998</c:v>
                </c:pt>
                <c:pt idx="1479">
                  <c:v>7.5139630000000004</c:v>
                </c:pt>
                <c:pt idx="1480">
                  <c:v>7.5160830000000001</c:v>
                </c:pt>
                <c:pt idx="1481">
                  <c:v>7.5182019999999996</c:v>
                </c:pt>
                <c:pt idx="1482">
                  <c:v>7.5245569999999997</c:v>
                </c:pt>
                <c:pt idx="1483">
                  <c:v>7.5266739999999999</c:v>
                </c:pt>
                <c:pt idx="1484">
                  <c:v>7.5287899999999999</c:v>
                </c:pt>
                <c:pt idx="1485">
                  <c:v>7.5309059999999999</c:v>
                </c:pt>
                <c:pt idx="1486">
                  <c:v>7.5330209999999997</c:v>
                </c:pt>
                <c:pt idx="1487">
                  <c:v>7.5351350000000004</c:v>
                </c:pt>
                <c:pt idx="1488">
                  <c:v>7.5393629999999998</c:v>
                </c:pt>
                <c:pt idx="1489">
                  <c:v>7.5414750000000002</c:v>
                </c:pt>
                <c:pt idx="1490">
                  <c:v>7.5435869999999996</c:v>
                </c:pt>
                <c:pt idx="1491">
                  <c:v>7.5456989999999999</c:v>
                </c:pt>
                <c:pt idx="1492">
                  <c:v>7.5499200000000002</c:v>
                </c:pt>
                <c:pt idx="1493">
                  <c:v>7.5520300000000002</c:v>
                </c:pt>
                <c:pt idx="1494">
                  <c:v>7.5583559999999999</c:v>
                </c:pt>
                <c:pt idx="1495">
                  <c:v>7.5604639999999996</c:v>
                </c:pt>
                <c:pt idx="1496">
                  <c:v>7.56257</c:v>
                </c:pt>
                <c:pt idx="1497">
                  <c:v>7.5646769999999997</c:v>
                </c:pt>
                <c:pt idx="1498">
                  <c:v>7.5667819999999999</c:v>
                </c:pt>
                <c:pt idx="1499">
                  <c:v>7.5688870000000001</c:v>
                </c:pt>
                <c:pt idx="1500">
                  <c:v>7.5730959999999996</c:v>
                </c:pt>
                <c:pt idx="1501">
                  <c:v>7.5751989999999996</c:v>
                </c:pt>
                <c:pt idx="1502">
                  <c:v>7.5773020000000004</c:v>
                </c:pt>
                <c:pt idx="1503">
                  <c:v>7.5794040000000003</c:v>
                </c:pt>
                <c:pt idx="1504">
                  <c:v>7.5815060000000001</c:v>
                </c:pt>
                <c:pt idx="1505">
                  <c:v>7.5836069999999998</c:v>
                </c:pt>
                <c:pt idx="1506">
                  <c:v>7.5857070000000002</c:v>
                </c:pt>
                <c:pt idx="1507">
                  <c:v>7.589906</c:v>
                </c:pt>
                <c:pt idx="1508">
                  <c:v>7.5920050000000003</c:v>
                </c:pt>
                <c:pt idx="1509">
                  <c:v>7.5941029999999996</c:v>
                </c:pt>
                <c:pt idx="1510">
                  <c:v>7.5962009999999998</c:v>
                </c:pt>
                <c:pt idx="1511">
                  <c:v>7.5982979999999998</c:v>
                </c:pt>
                <c:pt idx="1512">
                  <c:v>7.6003939999999997</c:v>
                </c:pt>
                <c:pt idx="1513">
                  <c:v>7.6024900000000004</c:v>
                </c:pt>
                <c:pt idx="1514">
                  <c:v>7.6066799999999999</c:v>
                </c:pt>
                <c:pt idx="1515">
                  <c:v>7.6087740000000004</c:v>
                </c:pt>
                <c:pt idx="1516">
                  <c:v>7.6108669999999998</c:v>
                </c:pt>
                <c:pt idx="1517">
                  <c:v>7.6129600000000002</c:v>
                </c:pt>
                <c:pt idx="1518">
                  <c:v>7.6171439999999997</c:v>
                </c:pt>
                <c:pt idx="1519">
                  <c:v>7.6192349999999998</c:v>
                </c:pt>
                <c:pt idx="1520">
                  <c:v>7.6234159999999997</c:v>
                </c:pt>
                <c:pt idx="1521">
                  <c:v>7.6255059999999997</c:v>
                </c:pt>
                <c:pt idx="1522">
                  <c:v>7.6275940000000002</c:v>
                </c:pt>
                <c:pt idx="1523">
                  <c:v>7.629683</c:v>
                </c:pt>
                <c:pt idx="1524">
                  <c:v>7.6317700000000004</c:v>
                </c:pt>
                <c:pt idx="1525">
                  <c:v>7.633858</c:v>
                </c:pt>
                <c:pt idx="1526">
                  <c:v>7.6359440000000003</c:v>
                </c:pt>
                <c:pt idx="1527">
                  <c:v>7.6401159999999999</c:v>
                </c:pt>
                <c:pt idx="1528">
                  <c:v>7.642201</c:v>
                </c:pt>
                <c:pt idx="1529">
                  <c:v>7.644285</c:v>
                </c:pt>
                <c:pt idx="1530">
                  <c:v>7.646369</c:v>
                </c:pt>
                <c:pt idx="1531">
                  <c:v>7.6484519999999998</c:v>
                </c:pt>
                <c:pt idx="1532">
                  <c:v>7.6505349999999996</c:v>
                </c:pt>
                <c:pt idx="1533">
                  <c:v>7.6526170000000002</c:v>
                </c:pt>
                <c:pt idx="1534">
                  <c:v>7.6567790000000002</c:v>
                </c:pt>
                <c:pt idx="1535">
                  <c:v>7.6588589999999996</c:v>
                </c:pt>
                <c:pt idx="1536">
                  <c:v>7.6609389999999999</c:v>
                </c:pt>
                <c:pt idx="1537">
                  <c:v>7.6630180000000001</c:v>
                </c:pt>
                <c:pt idx="1538">
                  <c:v>7.6650970000000003</c:v>
                </c:pt>
                <c:pt idx="1539">
                  <c:v>7.6671750000000003</c:v>
                </c:pt>
                <c:pt idx="1540">
                  <c:v>7.6692530000000003</c:v>
                </c:pt>
                <c:pt idx="1541">
                  <c:v>7.6734059999999999</c:v>
                </c:pt>
                <c:pt idx="1542">
                  <c:v>7.6754819999999997</c:v>
                </c:pt>
                <c:pt idx="1543">
                  <c:v>7.6775570000000002</c:v>
                </c:pt>
                <c:pt idx="1544">
                  <c:v>7.6796319999999998</c:v>
                </c:pt>
                <c:pt idx="1545">
                  <c:v>7.6837799999999996</c:v>
                </c:pt>
                <c:pt idx="1546">
                  <c:v>7.6858529999999998</c:v>
                </c:pt>
                <c:pt idx="1547">
                  <c:v>7.689997</c:v>
                </c:pt>
                <c:pt idx="1548">
                  <c:v>7.692069</c:v>
                </c:pt>
                <c:pt idx="1549">
                  <c:v>7.69414</c:v>
                </c:pt>
                <c:pt idx="1550">
                  <c:v>7.6962099999999998</c:v>
                </c:pt>
                <c:pt idx="1551">
                  <c:v>7.6982799999999996</c:v>
                </c:pt>
                <c:pt idx="1552">
                  <c:v>7.7003490000000001</c:v>
                </c:pt>
                <c:pt idx="1553">
                  <c:v>7.7024169999999996</c:v>
                </c:pt>
                <c:pt idx="1554">
                  <c:v>7.7065530000000004</c:v>
                </c:pt>
                <c:pt idx="1555">
                  <c:v>7.7086199999999998</c:v>
                </c:pt>
                <c:pt idx="1556">
                  <c:v>7.7106859999999999</c:v>
                </c:pt>
                <c:pt idx="1557">
                  <c:v>7.7127520000000001</c:v>
                </c:pt>
                <c:pt idx="1558">
                  <c:v>7.714817</c:v>
                </c:pt>
                <c:pt idx="1559">
                  <c:v>7.716882</c:v>
                </c:pt>
                <c:pt idx="1560">
                  <c:v>7.7189459999999999</c:v>
                </c:pt>
                <c:pt idx="1561">
                  <c:v>7.7230730000000003</c:v>
                </c:pt>
                <c:pt idx="1562">
                  <c:v>7.7251349999999999</c:v>
                </c:pt>
                <c:pt idx="1563">
                  <c:v>7.7271970000000003</c:v>
                </c:pt>
                <c:pt idx="1564">
                  <c:v>7.7292589999999999</c:v>
                </c:pt>
                <c:pt idx="1565">
                  <c:v>7.7313200000000002</c:v>
                </c:pt>
                <c:pt idx="1566">
                  <c:v>7.7333800000000004</c:v>
                </c:pt>
                <c:pt idx="1567">
                  <c:v>7.7354399999999996</c:v>
                </c:pt>
                <c:pt idx="1568">
                  <c:v>7.7395569999999996</c:v>
                </c:pt>
                <c:pt idx="1569">
                  <c:v>7.7416159999999996</c:v>
                </c:pt>
                <c:pt idx="1570">
                  <c:v>7.7436730000000003</c:v>
                </c:pt>
                <c:pt idx="1571">
                  <c:v>7.74573</c:v>
                </c:pt>
                <c:pt idx="1572">
                  <c:v>7.7498430000000003</c:v>
                </c:pt>
                <c:pt idx="1573">
                  <c:v>7.7518979999999997</c:v>
                </c:pt>
                <c:pt idx="1574">
                  <c:v>7.7560070000000003</c:v>
                </c:pt>
                <c:pt idx="1575">
                  <c:v>7.7580609999999997</c:v>
                </c:pt>
                <c:pt idx="1576">
                  <c:v>7.7601139999999997</c:v>
                </c:pt>
                <c:pt idx="1577">
                  <c:v>7.7621669999999998</c:v>
                </c:pt>
                <c:pt idx="1578">
                  <c:v>7.7642189999999998</c:v>
                </c:pt>
                <c:pt idx="1579">
                  <c:v>7.7662699999999996</c:v>
                </c:pt>
                <c:pt idx="1580">
                  <c:v>7.7683220000000004</c:v>
                </c:pt>
                <c:pt idx="1581">
                  <c:v>7.7724219999999997</c:v>
                </c:pt>
                <c:pt idx="1582">
                  <c:v>7.7744710000000001</c:v>
                </c:pt>
                <c:pt idx="1583">
                  <c:v>7.7765199999999997</c:v>
                </c:pt>
                <c:pt idx="1584">
                  <c:v>7.7785690000000001</c:v>
                </c:pt>
                <c:pt idx="1585">
                  <c:v>7.7806160000000002</c:v>
                </c:pt>
                <c:pt idx="1586">
                  <c:v>7.7826639999999996</c:v>
                </c:pt>
                <c:pt idx="1587">
                  <c:v>7.7847099999999996</c:v>
                </c:pt>
                <c:pt idx="1588">
                  <c:v>7.7908470000000003</c:v>
                </c:pt>
                <c:pt idx="1589">
                  <c:v>7.7928920000000002</c:v>
                </c:pt>
                <c:pt idx="1590">
                  <c:v>7.7949359999999999</c:v>
                </c:pt>
                <c:pt idx="1591">
                  <c:v>7.7969790000000003</c:v>
                </c:pt>
                <c:pt idx="1592">
                  <c:v>7.7990219999999999</c:v>
                </c:pt>
                <c:pt idx="1593">
                  <c:v>7.8010650000000004</c:v>
                </c:pt>
                <c:pt idx="1594">
                  <c:v>7.805148</c:v>
                </c:pt>
                <c:pt idx="1595">
                  <c:v>7.8071890000000002</c:v>
                </c:pt>
                <c:pt idx="1596">
                  <c:v>7.8092290000000002</c:v>
                </c:pt>
                <c:pt idx="1597">
                  <c:v>7.8112690000000002</c:v>
                </c:pt>
                <c:pt idx="1598">
                  <c:v>7.815347</c:v>
                </c:pt>
                <c:pt idx="1599">
                  <c:v>7.8173849999999998</c:v>
                </c:pt>
                <c:pt idx="1600">
                  <c:v>7.8214600000000001</c:v>
                </c:pt>
                <c:pt idx="1601">
                  <c:v>7.8234959999999996</c:v>
                </c:pt>
                <c:pt idx="1602">
                  <c:v>7.8255319999999999</c:v>
                </c:pt>
                <c:pt idx="1603">
                  <c:v>7.8275680000000003</c:v>
                </c:pt>
                <c:pt idx="1604">
                  <c:v>7.8296029999999996</c:v>
                </c:pt>
                <c:pt idx="1605">
                  <c:v>7.8316369999999997</c:v>
                </c:pt>
                <c:pt idx="1606">
                  <c:v>7.8336709999999998</c:v>
                </c:pt>
                <c:pt idx="1607">
                  <c:v>7.8377379999999999</c:v>
                </c:pt>
                <c:pt idx="1608">
                  <c:v>7.8397699999999997</c:v>
                </c:pt>
                <c:pt idx="1609">
                  <c:v>7.8418020000000004</c:v>
                </c:pt>
                <c:pt idx="1610">
                  <c:v>7.8438330000000001</c:v>
                </c:pt>
                <c:pt idx="1611">
                  <c:v>7.8458639999999997</c:v>
                </c:pt>
                <c:pt idx="1612">
                  <c:v>7.8478940000000001</c:v>
                </c:pt>
                <c:pt idx="1613">
                  <c:v>7.8499239999999997</c:v>
                </c:pt>
                <c:pt idx="1614">
                  <c:v>7.8539820000000002</c:v>
                </c:pt>
                <c:pt idx="1615">
                  <c:v>7.8560100000000004</c:v>
                </c:pt>
                <c:pt idx="1616">
                  <c:v>7.8580370000000004</c:v>
                </c:pt>
                <c:pt idx="1617">
                  <c:v>7.8600640000000004</c:v>
                </c:pt>
                <c:pt idx="1618">
                  <c:v>7.8620910000000004</c:v>
                </c:pt>
                <c:pt idx="1619">
                  <c:v>7.8641170000000002</c:v>
                </c:pt>
                <c:pt idx="1620">
                  <c:v>7.8661430000000001</c:v>
                </c:pt>
                <c:pt idx="1621">
                  <c:v>7.8701920000000003</c:v>
                </c:pt>
                <c:pt idx="1622">
                  <c:v>7.8722159999999999</c:v>
                </c:pt>
                <c:pt idx="1623">
                  <c:v>7.8742400000000004</c:v>
                </c:pt>
                <c:pt idx="1624">
                  <c:v>7.8762619999999997</c:v>
                </c:pt>
                <c:pt idx="1625">
                  <c:v>7.8803070000000002</c:v>
                </c:pt>
                <c:pt idx="1626">
                  <c:v>7.8823280000000002</c:v>
                </c:pt>
                <c:pt idx="1627">
                  <c:v>7.8863690000000002</c:v>
                </c:pt>
                <c:pt idx="1628">
                  <c:v>7.8883890000000001</c:v>
                </c:pt>
                <c:pt idx="1629">
                  <c:v>7.8904079999999999</c:v>
                </c:pt>
                <c:pt idx="1630">
                  <c:v>7.8924269999999996</c:v>
                </c:pt>
                <c:pt idx="1631">
                  <c:v>7.8944450000000002</c:v>
                </c:pt>
                <c:pt idx="1632">
                  <c:v>7.8964629999999998</c:v>
                </c:pt>
                <c:pt idx="1633">
                  <c:v>7.8984800000000002</c:v>
                </c:pt>
                <c:pt idx="1634">
                  <c:v>7.9025129999999999</c:v>
                </c:pt>
                <c:pt idx="1635">
                  <c:v>7.9045290000000001</c:v>
                </c:pt>
                <c:pt idx="1636">
                  <c:v>7.9065440000000002</c:v>
                </c:pt>
                <c:pt idx="1637">
                  <c:v>7.9085590000000003</c:v>
                </c:pt>
                <c:pt idx="1638">
                  <c:v>7.9105730000000003</c:v>
                </c:pt>
                <c:pt idx="1639">
                  <c:v>7.9125870000000003</c:v>
                </c:pt>
                <c:pt idx="1640">
                  <c:v>7.9146000000000001</c:v>
                </c:pt>
                <c:pt idx="1641">
                  <c:v>7.9186249999999996</c:v>
                </c:pt>
                <c:pt idx="1642">
                  <c:v>7.920636</c:v>
                </c:pt>
                <c:pt idx="1643">
                  <c:v>7.9226470000000004</c:v>
                </c:pt>
                <c:pt idx="1644">
                  <c:v>7.924658</c:v>
                </c:pt>
                <c:pt idx="1645">
                  <c:v>7.9266680000000003</c:v>
                </c:pt>
                <c:pt idx="1646">
                  <c:v>7.9286770000000004</c:v>
                </c:pt>
                <c:pt idx="1647">
                  <c:v>7.9306859999999997</c:v>
                </c:pt>
                <c:pt idx="1648">
                  <c:v>7.9347029999999998</c:v>
                </c:pt>
                <c:pt idx="1649">
                  <c:v>7.9367109999999998</c:v>
                </c:pt>
                <c:pt idx="1650">
                  <c:v>7.9387179999999997</c:v>
                </c:pt>
                <c:pt idx="1651">
                  <c:v>7.9407240000000003</c:v>
                </c:pt>
                <c:pt idx="1652">
                  <c:v>7.9447349999999997</c:v>
                </c:pt>
                <c:pt idx="1653">
                  <c:v>7.9467400000000001</c:v>
                </c:pt>
                <c:pt idx="1654">
                  <c:v>7.9527520000000003</c:v>
                </c:pt>
                <c:pt idx="1655">
                  <c:v>7.9547549999999996</c:v>
                </c:pt>
                <c:pt idx="1656">
                  <c:v>7.9567579999999998</c:v>
                </c:pt>
                <c:pt idx="1657">
                  <c:v>7.9587599999999998</c:v>
                </c:pt>
                <c:pt idx="1658">
                  <c:v>7.9607609999999998</c:v>
                </c:pt>
                <c:pt idx="1659">
                  <c:v>7.9627619999999997</c:v>
                </c:pt>
                <c:pt idx="1660">
                  <c:v>7.9667630000000003</c:v>
                </c:pt>
                <c:pt idx="1661">
                  <c:v>7.9687619999999999</c:v>
                </c:pt>
                <c:pt idx="1662">
                  <c:v>7.9707610000000004</c:v>
                </c:pt>
                <c:pt idx="1663">
                  <c:v>7.9727589999999999</c:v>
                </c:pt>
                <c:pt idx="1664">
                  <c:v>7.9747570000000003</c:v>
                </c:pt>
                <c:pt idx="1665">
                  <c:v>7.9767549999999998</c:v>
                </c:pt>
                <c:pt idx="1666">
                  <c:v>7.9787520000000001</c:v>
                </c:pt>
                <c:pt idx="1667">
                  <c:v>7.9827440000000003</c:v>
                </c:pt>
                <c:pt idx="1668">
                  <c:v>7.9847390000000003</c:v>
                </c:pt>
                <c:pt idx="1669">
                  <c:v>7.9867340000000002</c:v>
                </c:pt>
                <c:pt idx="1670">
                  <c:v>7.9887290000000002</c:v>
                </c:pt>
                <c:pt idx="1671">
                  <c:v>7.990723</c:v>
                </c:pt>
                <c:pt idx="1672">
                  <c:v>7.9927159999999997</c:v>
                </c:pt>
                <c:pt idx="1673">
                  <c:v>7.9947090000000003</c:v>
                </c:pt>
                <c:pt idx="1674">
                  <c:v>7.9986940000000004</c:v>
                </c:pt>
                <c:pt idx="1675">
                  <c:v>8.0006850000000007</c:v>
                </c:pt>
                <c:pt idx="1676">
                  <c:v>8.0026759999999992</c:v>
                </c:pt>
                <c:pt idx="1677">
                  <c:v>8.0046660000000003</c:v>
                </c:pt>
                <c:pt idx="1678">
                  <c:v>8.0086460000000006</c:v>
                </c:pt>
              </c:numCache>
            </c:numRef>
          </c:xVal>
          <c:yVal>
            <c:numRef>
              <c:f>fcc_ni!$AW$40:$AW$1718</c:f>
              <c:numCache>
                <c:formatCode>General</c:formatCode>
                <c:ptCount val="16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5.7142857100000004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13.33333333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8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5.7142857100000004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13.33333333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13.33333333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13.33333333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fcc_ni!$AR$24</c:f>
              <c:strCache>
                <c:ptCount val="1"/>
                <c:pt idx="0">
                  <c:v>Zhang (2023) direct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fcc_ni!$AR$40:$AR$3018</c:f>
              <c:numCache>
                <c:formatCode>General</c:formatCode>
                <c:ptCount val="2979"/>
                <c:pt idx="0">
                  <c:v>0.17849999999999999</c:v>
                </c:pt>
                <c:pt idx="1">
                  <c:v>0.25243700000000002</c:v>
                </c:pt>
                <c:pt idx="2">
                  <c:v>0.30917</c:v>
                </c:pt>
                <c:pt idx="3">
                  <c:v>0.35699900000000001</c:v>
                </c:pt>
                <c:pt idx="4">
                  <c:v>0.39913700000000002</c:v>
                </c:pt>
                <c:pt idx="5">
                  <c:v>0.43723299999999998</c:v>
                </c:pt>
                <c:pt idx="6">
                  <c:v>0.50487300000000002</c:v>
                </c:pt>
                <c:pt idx="7">
                  <c:v>0.53549899999999995</c:v>
                </c:pt>
                <c:pt idx="8">
                  <c:v>0.56446499999999999</c:v>
                </c:pt>
                <c:pt idx="9">
                  <c:v>0.59201599999999999</c:v>
                </c:pt>
                <c:pt idx="10">
                  <c:v>0.61834100000000003</c:v>
                </c:pt>
                <c:pt idx="11">
                  <c:v>0.64358899999999997</c:v>
                </c:pt>
                <c:pt idx="12">
                  <c:v>0.66788400000000003</c:v>
                </c:pt>
                <c:pt idx="13">
                  <c:v>0.71399800000000002</c:v>
                </c:pt>
                <c:pt idx="14">
                  <c:v>0.73597299999999999</c:v>
                </c:pt>
                <c:pt idx="15">
                  <c:v>0.75731000000000004</c:v>
                </c:pt>
                <c:pt idx="16">
                  <c:v>0.77806200000000003</c:v>
                </c:pt>
                <c:pt idx="17">
                  <c:v>0.79827400000000004</c:v>
                </c:pt>
                <c:pt idx="18">
                  <c:v>0.81798800000000005</c:v>
                </c:pt>
                <c:pt idx="19">
                  <c:v>0.83723700000000001</c:v>
                </c:pt>
                <c:pt idx="20">
                  <c:v>0.87446599999999997</c:v>
                </c:pt>
                <c:pt idx="21">
                  <c:v>0.89249800000000001</c:v>
                </c:pt>
                <c:pt idx="22">
                  <c:v>0.91017300000000001</c:v>
                </c:pt>
                <c:pt idx="23">
                  <c:v>0.92751099999999997</c:v>
                </c:pt>
                <c:pt idx="24">
                  <c:v>0.96125000000000005</c:v>
                </c:pt>
                <c:pt idx="25">
                  <c:v>0.97768200000000005</c:v>
                </c:pt>
                <c:pt idx="26">
                  <c:v>1.009746</c:v>
                </c:pt>
                <c:pt idx="27">
                  <c:v>1.0254019999999999</c:v>
                </c:pt>
                <c:pt idx="28">
                  <c:v>1.0408219999999999</c:v>
                </c:pt>
                <c:pt idx="29">
                  <c:v>1.0560179999999999</c:v>
                </c:pt>
                <c:pt idx="30">
                  <c:v>1.070997</c:v>
                </c:pt>
                <c:pt idx="31">
                  <c:v>1.085771</c:v>
                </c:pt>
                <c:pt idx="32">
                  <c:v>1.1003449999999999</c:v>
                </c:pt>
                <c:pt idx="33">
                  <c:v>1.12893</c:v>
                </c:pt>
                <c:pt idx="34">
                  <c:v>1.1429549999999999</c:v>
                </c:pt>
                <c:pt idx="35">
                  <c:v>1.1568099999999999</c:v>
                </c:pt>
                <c:pt idx="36">
                  <c:v>1.1705000000000001</c:v>
                </c:pt>
                <c:pt idx="37">
                  <c:v>1.184032</c:v>
                </c:pt>
                <c:pt idx="38">
                  <c:v>1.1974119999999999</c:v>
                </c:pt>
                <c:pt idx="39">
                  <c:v>1.2106429999999999</c:v>
                </c:pt>
                <c:pt idx="40">
                  <c:v>1.2366809999999999</c:v>
                </c:pt>
                <c:pt idx="41">
                  <c:v>1.2494970000000001</c:v>
                </c:pt>
                <c:pt idx="42">
                  <c:v>1.2621830000000001</c:v>
                </c:pt>
                <c:pt idx="43">
                  <c:v>1.274742</c:v>
                </c:pt>
                <c:pt idx="44">
                  <c:v>1.2871790000000001</c:v>
                </c:pt>
                <c:pt idx="45">
                  <c:v>1.2994969999999999</c:v>
                </c:pt>
                <c:pt idx="46">
                  <c:v>1.3116989999999999</c:v>
                </c:pt>
                <c:pt idx="47">
                  <c:v>1.335769</c:v>
                </c:pt>
                <c:pt idx="48">
                  <c:v>1.347642</c:v>
                </c:pt>
                <c:pt idx="49">
                  <c:v>1.3594120000000001</c:v>
                </c:pt>
                <c:pt idx="50">
                  <c:v>1.371081</c:v>
                </c:pt>
                <c:pt idx="51">
                  <c:v>1.394126</c:v>
                </c:pt>
                <c:pt idx="52">
                  <c:v>1.4055070000000001</c:v>
                </c:pt>
                <c:pt idx="53">
                  <c:v>1.427997</c:v>
                </c:pt>
                <c:pt idx="54">
                  <c:v>1.4391099999999999</c:v>
                </c:pt>
                <c:pt idx="55">
                  <c:v>1.450137</c:v>
                </c:pt>
                <c:pt idx="56">
                  <c:v>1.461082</c:v>
                </c:pt>
                <c:pt idx="57">
                  <c:v>1.4719450000000001</c:v>
                </c:pt>
                <c:pt idx="58">
                  <c:v>1.482729</c:v>
                </c:pt>
                <c:pt idx="59">
                  <c:v>1.4934350000000001</c:v>
                </c:pt>
                <c:pt idx="60">
                  <c:v>1.5146189999999999</c:v>
                </c:pt>
                <c:pt idx="61">
                  <c:v>1.525101</c:v>
                </c:pt>
                <c:pt idx="62">
                  <c:v>1.5355110000000001</c:v>
                </c:pt>
                <c:pt idx="63">
                  <c:v>1.545852</c:v>
                </c:pt>
                <c:pt idx="64">
                  <c:v>1.5561229999999999</c:v>
                </c:pt>
                <c:pt idx="65">
                  <c:v>1.566327</c:v>
                </c:pt>
                <c:pt idx="66">
                  <c:v>1.5764659999999999</c:v>
                </c:pt>
                <c:pt idx="67">
                  <c:v>1.596549</c:v>
                </c:pt>
                <c:pt idx="68">
                  <c:v>1.6064959999999999</c:v>
                </c:pt>
                <c:pt idx="69">
                  <c:v>1.616382</c:v>
                </c:pt>
                <c:pt idx="70">
                  <c:v>1.626209</c:v>
                </c:pt>
                <c:pt idx="71">
                  <c:v>1.6359760000000001</c:v>
                </c:pt>
                <c:pt idx="72">
                  <c:v>1.6456850000000001</c:v>
                </c:pt>
                <c:pt idx="73">
                  <c:v>1.6553370000000001</c:v>
                </c:pt>
                <c:pt idx="74">
                  <c:v>1.6744749999999999</c:v>
                </c:pt>
                <c:pt idx="75">
                  <c:v>1.683962</c:v>
                </c:pt>
                <c:pt idx="76">
                  <c:v>1.6933959999999999</c:v>
                </c:pt>
                <c:pt idx="77">
                  <c:v>1.702777</c:v>
                </c:pt>
                <c:pt idx="78">
                  <c:v>1.7213879999999999</c:v>
                </c:pt>
                <c:pt idx="79">
                  <c:v>1.730618</c:v>
                </c:pt>
                <c:pt idx="80">
                  <c:v>1.7489319999999999</c:v>
                </c:pt>
                <c:pt idx="81">
                  <c:v>1.7580169999999999</c:v>
                </c:pt>
                <c:pt idx="82">
                  <c:v>1.767056</c:v>
                </c:pt>
                <c:pt idx="83">
                  <c:v>1.7760480000000001</c:v>
                </c:pt>
                <c:pt idx="84">
                  <c:v>1.784996</c:v>
                </c:pt>
                <c:pt idx="85">
                  <c:v>1.7938989999999999</c:v>
                </c:pt>
                <c:pt idx="86">
                  <c:v>1.8027569999999999</c:v>
                </c:pt>
                <c:pt idx="87">
                  <c:v>1.820346</c:v>
                </c:pt>
                <c:pt idx="88">
                  <c:v>1.8290759999999999</c:v>
                </c:pt>
                <c:pt idx="89">
                  <c:v>1.837766</c:v>
                </c:pt>
                <c:pt idx="90">
                  <c:v>1.846414</c:v>
                </c:pt>
                <c:pt idx="91">
                  <c:v>1.8550219999999999</c:v>
                </c:pt>
                <c:pt idx="92">
                  <c:v>1.8635900000000001</c:v>
                </c:pt>
                <c:pt idx="93">
                  <c:v>1.8721190000000001</c:v>
                </c:pt>
                <c:pt idx="94">
                  <c:v>1.8974770000000001</c:v>
                </c:pt>
                <c:pt idx="95">
                  <c:v>1.9058539999999999</c:v>
                </c:pt>
                <c:pt idx="96">
                  <c:v>1.9141950000000001</c:v>
                </c:pt>
                <c:pt idx="97">
                  <c:v>1.922499</c:v>
                </c:pt>
                <c:pt idx="98">
                  <c:v>1.930768</c:v>
                </c:pt>
                <c:pt idx="99">
                  <c:v>1.9390019999999999</c:v>
                </c:pt>
                <c:pt idx="100">
                  <c:v>1.955365</c:v>
                </c:pt>
                <c:pt idx="101">
                  <c:v>1.963495</c:v>
                </c:pt>
                <c:pt idx="102">
                  <c:v>1.971592</c:v>
                </c:pt>
                <c:pt idx="103">
                  <c:v>1.9796560000000001</c:v>
                </c:pt>
                <c:pt idx="104">
                  <c:v>1.9956860000000001</c:v>
                </c:pt>
                <c:pt idx="105">
                  <c:v>2.0036529999999999</c:v>
                </c:pt>
                <c:pt idx="106">
                  <c:v>2.0194920000000001</c:v>
                </c:pt>
                <c:pt idx="107">
                  <c:v>2.0273659999999998</c:v>
                </c:pt>
                <c:pt idx="108">
                  <c:v>2.0352079999999999</c:v>
                </c:pt>
                <c:pt idx="109">
                  <c:v>2.043021</c:v>
                </c:pt>
                <c:pt idx="110">
                  <c:v>2.0508039999999998</c:v>
                </c:pt>
                <c:pt idx="111">
                  <c:v>2.0585580000000001</c:v>
                </c:pt>
                <c:pt idx="112">
                  <c:v>2.0662820000000002</c:v>
                </c:pt>
                <c:pt idx="113">
                  <c:v>2.081645</c:v>
                </c:pt>
                <c:pt idx="114">
                  <c:v>2.0892840000000001</c:v>
                </c:pt>
                <c:pt idx="115">
                  <c:v>2.096895</c:v>
                </c:pt>
                <c:pt idx="116">
                  <c:v>2.104479</c:v>
                </c:pt>
                <c:pt idx="117">
                  <c:v>2.1120359999999998</c:v>
                </c:pt>
                <c:pt idx="118">
                  <c:v>2.1195650000000001</c:v>
                </c:pt>
                <c:pt idx="119">
                  <c:v>2.127068</c:v>
                </c:pt>
                <c:pt idx="120">
                  <c:v>2.1419950000000001</c:v>
                </c:pt>
                <c:pt idx="121">
                  <c:v>2.1494200000000001</c:v>
                </c:pt>
                <c:pt idx="122">
                  <c:v>2.156819</c:v>
                </c:pt>
                <c:pt idx="123">
                  <c:v>2.1641919999999999</c:v>
                </c:pt>
                <c:pt idx="124">
                  <c:v>2.1715409999999999</c:v>
                </c:pt>
                <c:pt idx="125">
                  <c:v>2.1788650000000001</c:v>
                </c:pt>
                <c:pt idx="126">
                  <c:v>2.1861640000000002</c:v>
                </c:pt>
                <c:pt idx="127">
                  <c:v>2.200691</c:v>
                </c:pt>
                <c:pt idx="128">
                  <c:v>2.2079179999999998</c:v>
                </c:pt>
                <c:pt idx="129">
                  <c:v>2.215122</c:v>
                </c:pt>
                <c:pt idx="130">
                  <c:v>2.222302</c:v>
                </c:pt>
                <c:pt idx="131">
                  <c:v>2.2365930000000001</c:v>
                </c:pt>
                <c:pt idx="132">
                  <c:v>2.2437049999999998</c:v>
                </c:pt>
                <c:pt idx="133">
                  <c:v>2.2578610000000001</c:v>
                </c:pt>
                <c:pt idx="134">
                  <c:v>2.2649059999999999</c:v>
                </c:pt>
                <c:pt idx="135">
                  <c:v>2.2719290000000001</c:v>
                </c:pt>
                <c:pt idx="136">
                  <c:v>2.2789299999999999</c:v>
                </c:pt>
                <c:pt idx="137">
                  <c:v>2.2859099999999999</c:v>
                </c:pt>
                <c:pt idx="138">
                  <c:v>2.292869</c:v>
                </c:pt>
                <c:pt idx="139">
                  <c:v>2.2998059999999998</c:v>
                </c:pt>
                <c:pt idx="140">
                  <c:v>2.3136190000000001</c:v>
                </c:pt>
                <c:pt idx="141">
                  <c:v>2.3204950000000002</c:v>
                </c:pt>
                <c:pt idx="142">
                  <c:v>2.32735</c:v>
                </c:pt>
                <c:pt idx="143">
                  <c:v>2.3341850000000002</c:v>
                </c:pt>
                <c:pt idx="144">
                  <c:v>2.3410000000000002</c:v>
                </c:pt>
                <c:pt idx="145">
                  <c:v>2.3477950000000001</c:v>
                </c:pt>
                <c:pt idx="146">
                  <c:v>2.354571</c:v>
                </c:pt>
                <c:pt idx="147">
                  <c:v>2.3680650000000001</c:v>
                </c:pt>
                <c:pt idx="148">
                  <c:v>2.3747820000000002</c:v>
                </c:pt>
                <c:pt idx="149">
                  <c:v>2.381481</c:v>
                </c:pt>
                <c:pt idx="150">
                  <c:v>2.3881619999999999</c:v>
                </c:pt>
                <c:pt idx="151">
                  <c:v>2.3948230000000001</c:v>
                </c:pt>
                <c:pt idx="152">
                  <c:v>2.4014660000000001</c:v>
                </c:pt>
                <c:pt idx="153">
                  <c:v>2.4080910000000002</c:v>
                </c:pt>
                <c:pt idx="154">
                  <c:v>2.4212859999999998</c:v>
                </c:pt>
                <c:pt idx="155">
                  <c:v>2.4278569999999999</c:v>
                </c:pt>
                <c:pt idx="156">
                  <c:v>2.4344100000000002</c:v>
                </c:pt>
                <c:pt idx="157">
                  <c:v>2.4409450000000001</c:v>
                </c:pt>
                <c:pt idx="158">
                  <c:v>2.453964</c:v>
                </c:pt>
                <c:pt idx="159">
                  <c:v>2.4604469999999998</c:v>
                </c:pt>
                <c:pt idx="160">
                  <c:v>2.473363</c:v>
                </c:pt>
                <c:pt idx="161">
                  <c:v>2.4797950000000002</c:v>
                </c:pt>
                <c:pt idx="162">
                  <c:v>2.4862109999999999</c:v>
                </c:pt>
                <c:pt idx="163">
                  <c:v>2.4926110000000001</c:v>
                </c:pt>
                <c:pt idx="164">
                  <c:v>2.4989940000000002</c:v>
                </c:pt>
                <c:pt idx="165">
                  <c:v>2.5053610000000002</c:v>
                </c:pt>
                <c:pt idx="166">
                  <c:v>2.5117120000000002</c:v>
                </c:pt>
                <c:pt idx="167">
                  <c:v>2.524365</c:v>
                </c:pt>
                <c:pt idx="168">
                  <c:v>2.5306679999999999</c:v>
                </c:pt>
                <c:pt idx="169">
                  <c:v>2.536956</c:v>
                </c:pt>
                <c:pt idx="170">
                  <c:v>2.543228</c:v>
                </c:pt>
                <c:pt idx="171">
                  <c:v>2.5494840000000001</c:v>
                </c:pt>
                <c:pt idx="172">
                  <c:v>2.5557249999999998</c:v>
                </c:pt>
                <c:pt idx="173">
                  <c:v>2.5619510000000001</c:v>
                </c:pt>
                <c:pt idx="174">
                  <c:v>2.5743580000000001</c:v>
                </c:pt>
                <c:pt idx="175">
                  <c:v>2.5805389999999999</c:v>
                </c:pt>
                <c:pt idx="176">
                  <c:v>2.5867049999999998</c:v>
                </c:pt>
                <c:pt idx="177">
                  <c:v>2.5928559999999998</c:v>
                </c:pt>
                <c:pt idx="178">
                  <c:v>2.5989930000000001</c:v>
                </c:pt>
                <c:pt idx="179">
                  <c:v>2.6051160000000002</c:v>
                </c:pt>
                <c:pt idx="180">
                  <c:v>2.611224</c:v>
                </c:pt>
                <c:pt idx="181">
                  <c:v>2.6233970000000002</c:v>
                </c:pt>
                <c:pt idx="182">
                  <c:v>2.6294629999999999</c:v>
                </c:pt>
                <c:pt idx="183">
                  <c:v>2.6355149999999998</c:v>
                </c:pt>
                <c:pt idx="184">
                  <c:v>2.641553</c:v>
                </c:pt>
                <c:pt idx="185">
                  <c:v>2.6535869999999999</c:v>
                </c:pt>
                <c:pt idx="186">
                  <c:v>2.6595840000000002</c:v>
                </c:pt>
                <c:pt idx="187">
                  <c:v>2.6715369999999998</c:v>
                </c:pt>
                <c:pt idx="188">
                  <c:v>2.6774939999999998</c:v>
                </c:pt>
                <c:pt idx="189">
                  <c:v>2.6834370000000001</c:v>
                </c:pt>
                <c:pt idx="190">
                  <c:v>2.6893669999999998</c:v>
                </c:pt>
                <c:pt idx="191">
                  <c:v>2.6952850000000002</c:v>
                </c:pt>
                <c:pt idx="192">
                  <c:v>2.7011889999999998</c:v>
                </c:pt>
                <c:pt idx="193">
                  <c:v>2.7070799999999999</c:v>
                </c:pt>
                <c:pt idx="194">
                  <c:v>2.7188249999999998</c:v>
                </c:pt>
                <c:pt idx="195">
                  <c:v>2.7246779999999999</c:v>
                </c:pt>
                <c:pt idx="196">
                  <c:v>2.7305190000000001</c:v>
                </c:pt>
                <c:pt idx="197">
                  <c:v>2.7363469999999999</c:v>
                </c:pt>
                <c:pt idx="198">
                  <c:v>2.7421630000000001</c:v>
                </c:pt>
                <c:pt idx="199">
                  <c:v>2.7479659999999999</c:v>
                </c:pt>
                <c:pt idx="200">
                  <c:v>2.7537569999999998</c:v>
                </c:pt>
                <c:pt idx="201">
                  <c:v>2.7710590000000002</c:v>
                </c:pt>
                <c:pt idx="202">
                  <c:v>2.776802</c:v>
                </c:pt>
                <c:pt idx="203">
                  <c:v>2.7825329999999999</c:v>
                </c:pt>
                <c:pt idx="204">
                  <c:v>2.7882530000000001</c:v>
                </c:pt>
                <c:pt idx="205">
                  <c:v>2.7939600000000002</c:v>
                </c:pt>
                <c:pt idx="206">
                  <c:v>2.7996569999999998</c:v>
                </c:pt>
                <c:pt idx="207">
                  <c:v>2.8110140000000001</c:v>
                </c:pt>
                <c:pt idx="208">
                  <c:v>2.8166760000000002</c:v>
                </c:pt>
                <c:pt idx="209">
                  <c:v>2.8223259999999999</c:v>
                </c:pt>
                <c:pt idx="210">
                  <c:v>2.8279649999999998</c:v>
                </c:pt>
                <c:pt idx="211">
                  <c:v>2.83921</c:v>
                </c:pt>
                <c:pt idx="212">
                  <c:v>2.8448150000000001</c:v>
                </c:pt>
                <c:pt idx="213">
                  <c:v>2.8559929999999998</c:v>
                </c:pt>
                <c:pt idx="214">
                  <c:v>2.8615659999999998</c:v>
                </c:pt>
                <c:pt idx="215">
                  <c:v>2.8671280000000001</c:v>
                </c:pt>
                <c:pt idx="216">
                  <c:v>2.8726790000000002</c:v>
                </c:pt>
                <c:pt idx="217">
                  <c:v>2.8782190000000001</c:v>
                </c:pt>
                <c:pt idx="218">
                  <c:v>2.8837489999999999</c:v>
                </c:pt>
                <c:pt idx="219">
                  <c:v>2.8892679999999999</c:v>
                </c:pt>
                <c:pt idx="220">
                  <c:v>2.9002750000000002</c:v>
                </c:pt>
                <c:pt idx="221">
                  <c:v>2.9057629999999999</c:v>
                </c:pt>
                <c:pt idx="222">
                  <c:v>2.9112399999999998</c:v>
                </c:pt>
                <c:pt idx="223">
                  <c:v>2.9167070000000002</c:v>
                </c:pt>
                <c:pt idx="224">
                  <c:v>2.922164</c:v>
                </c:pt>
                <c:pt idx="225">
                  <c:v>2.9276110000000002</c:v>
                </c:pt>
                <c:pt idx="226">
                  <c:v>2.9330470000000002</c:v>
                </c:pt>
                <c:pt idx="227">
                  <c:v>2.9438909999999998</c:v>
                </c:pt>
                <c:pt idx="228">
                  <c:v>2.9492970000000001</c:v>
                </c:pt>
                <c:pt idx="229">
                  <c:v>2.9546939999999999</c:v>
                </c:pt>
                <c:pt idx="230">
                  <c:v>2.9600810000000002</c:v>
                </c:pt>
                <c:pt idx="231">
                  <c:v>2.9654579999999999</c:v>
                </c:pt>
                <c:pt idx="232">
                  <c:v>2.970825</c:v>
                </c:pt>
                <c:pt idx="233">
                  <c:v>2.9761829999999998</c:v>
                </c:pt>
                <c:pt idx="234">
                  <c:v>2.986869</c:v>
                </c:pt>
                <c:pt idx="235">
                  <c:v>2.9921980000000001</c:v>
                </c:pt>
                <c:pt idx="236">
                  <c:v>2.9975179999999999</c:v>
                </c:pt>
                <c:pt idx="237">
                  <c:v>3.0028280000000001</c:v>
                </c:pt>
                <c:pt idx="238">
                  <c:v>3.01342</c:v>
                </c:pt>
                <c:pt idx="239">
                  <c:v>3.0187020000000002</c:v>
                </c:pt>
                <c:pt idx="240">
                  <c:v>3.0292379999999999</c:v>
                </c:pt>
                <c:pt idx="241">
                  <c:v>3.0344929999999999</c:v>
                </c:pt>
                <c:pt idx="242">
                  <c:v>3.0397379999999998</c:v>
                </c:pt>
                <c:pt idx="243">
                  <c:v>3.044975</c:v>
                </c:pt>
                <c:pt idx="244">
                  <c:v>3.0502020000000001</c:v>
                </c:pt>
                <c:pt idx="245">
                  <c:v>3.0554209999999999</c:v>
                </c:pt>
                <c:pt idx="246">
                  <c:v>3.0606300000000002</c:v>
                </c:pt>
                <c:pt idx="247">
                  <c:v>3.0710229999999998</c:v>
                </c:pt>
                <c:pt idx="248">
                  <c:v>3.076206</c:v>
                </c:pt>
                <c:pt idx="249">
                  <c:v>3.0813809999999999</c:v>
                </c:pt>
                <c:pt idx="250">
                  <c:v>3.0865459999999998</c:v>
                </c:pt>
                <c:pt idx="251">
                  <c:v>3.0917029999999999</c:v>
                </c:pt>
                <c:pt idx="252">
                  <c:v>3.0968520000000002</c:v>
                </c:pt>
                <c:pt idx="253">
                  <c:v>3.1019920000000001</c:v>
                </c:pt>
                <c:pt idx="254">
                  <c:v>3.112247</c:v>
                </c:pt>
                <c:pt idx="255">
                  <c:v>3.1173609999999998</c:v>
                </c:pt>
                <c:pt idx="256">
                  <c:v>3.1224669999999999</c:v>
                </c:pt>
                <c:pt idx="257">
                  <c:v>3.1275650000000002</c:v>
                </c:pt>
                <c:pt idx="258">
                  <c:v>3.1326550000000002</c:v>
                </c:pt>
                <c:pt idx="259">
                  <c:v>3.1377359999999999</c:v>
                </c:pt>
                <c:pt idx="260">
                  <c:v>3.1428090000000002</c:v>
                </c:pt>
                <c:pt idx="261">
                  <c:v>3.1529310000000002</c:v>
                </c:pt>
                <c:pt idx="262">
                  <c:v>3.1579799999999998</c:v>
                </c:pt>
                <c:pt idx="263">
                  <c:v>3.1630210000000001</c:v>
                </c:pt>
                <c:pt idx="264">
                  <c:v>3.168053</c:v>
                </c:pt>
                <c:pt idx="265">
                  <c:v>3.1780949999999999</c:v>
                </c:pt>
                <c:pt idx="266">
                  <c:v>3.1831040000000002</c:v>
                </c:pt>
                <c:pt idx="267">
                  <c:v>3.193098</c:v>
                </c:pt>
                <c:pt idx="268">
                  <c:v>3.198083</c:v>
                </c:pt>
                <c:pt idx="269">
                  <c:v>3.2030599999999998</c:v>
                </c:pt>
                <c:pt idx="270">
                  <c:v>3.2080299999999999</c:v>
                </c:pt>
                <c:pt idx="271">
                  <c:v>3.2129919999999998</c:v>
                </c:pt>
                <c:pt idx="272">
                  <c:v>3.2179470000000001</c:v>
                </c:pt>
                <c:pt idx="273">
                  <c:v>3.2228940000000001</c:v>
                </c:pt>
                <c:pt idx="274">
                  <c:v>3.2327650000000001</c:v>
                </c:pt>
                <c:pt idx="275">
                  <c:v>3.237689</c:v>
                </c:pt>
                <c:pt idx="276">
                  <c:v>3.2426059999999999</c:v>
                </c:pt>
                <c:pt idx="277">
                  <c:v>3.2475149999999999</c:v>
                </c:pt>
                <c:pt idx="278">
                  <c:v>3.2524169999999999</c:v>
                </c:pt>
                <c:pt idx="279">
                  <c:v>3.2573120000000002</c:v>
                </c:pt>
                <c:pt idx="280">
                  <c:v>3.2621989999999998</c:v>
                </c:pt>
                <c:pt idx="281">
                  <c:v>3.2719510000000001</c:v>
                </c:pt>
                <c:pt idx="282">
                  <c:v>3.2768169999999999</c:v>
                </c:pt>
                <c:pt idx="283">
                  <c:v>3.2816749999999999</c:v>
                </c:pt>
                <c:pt idx="284">
                  <c:v>3.2865259999999998</c:v>
                </c:pt>
                <c:pt idx="285">
                  <c:v>3.2913700000000001</c:v>
                </c:pt>
                <c:pt idx="286">
                  <c:v>3.2962060000000002</c:v>
                </c:pt>
                <c:pt idx="287">
                  <c:v>3.3010359999999999</c:v>
                </c:pt>
                <c:pt idx="288">
                  <c:v>3.3106740000000001</c:v>
                </c:pt>
                <c:pt idx="289">
                  <c:v>3.315483</c:v>
                </c:pt>
                <c:pt idx="290">
                  <c:v>3.320284</c:v>
                </c:pt>
                <c:pt idx="291">
                  <c:v>3.3250790000000001</c:v>
                </c:pt>
                <c:pt idx="292">
                  <c:v>3.3346469999999999</c:v>
                </c:pt>
                <c:pt idx="293">
                  <c:v>3.3394210000000002</c:v>
                </c:pt>
                <c:pt idx="294">
                  <c:v>3.3489490000000002</c:v>
                </c:pt>
                <c:pt idx="295">
                  <c:v>3.3537029999999999</c:v>
                </c:pt>
                <c:pt idx="296">
                  <c:v>3.3584499999999999</c:v>
                </c:pt>
                <c:pt idx="297">
                  <c:v>3.3631899999999999</c:v>
                </c:pt>
                <c:pt idx="298">
                  <c:v>3.3679230000000002</c:v>
                </c:pt>
                <c:pt idx="299">
                  <c:v>3.3726500000000001</c:v>
                </c:pt>
                <c:pt idx="300">
                  <c:v>3.3773710000000001</c:v>
                </c:pt>
                <c:pt idx="301">
                  <c:v>3.3867910000000001</c:v>
                </c:pt>
                <c:pt idx="302">
                  <c:v>3.391492</c:v>
                </c:pt>
                <c:pt idx="303">
                  <c:v>3.3961860000000001</c:v>
                </c:pt>
                <c:pt idx="304">
                  <c:v>3.400874</c:v>
                </c:pt>
                <c:pt idx="305">
                  <c:v>3.4055550000000001</c:v>
                </c:pt>
                <c:pt idx="306">
                  <c:v>3.4102299999999999</c:v>
                </c:pt>
                <c:pt idx="307">
                  <c:v>3.414898</c:v>
                </c:pt>
                <c:pt idx="308">
                  <c:v>3.4288650000000001</c:v>
                </c:pt>
                <c:pt idx="309">
                  <c:v>3.4335079999999998</c:v>
                </c:pt>
                <c:pt idx="310">
                  <c:v>3.438145</c:v>
                </c:pt>
                <c:pt idx="311">
                  <c:v>3.4427750000000001</c:v>
                </c:pt>
                <c:pt idx="312">
                  <c:v>3.4474</c:v>
                </c:pt>
                <c:pt idx="313">
                  <c:v>3.4520179999999998</c:v>
                </c:pt>
                <c:pt idx="314">
                  <c:v>3.4612349999999998</c:v>
                </c:pt>
                <c:pt idx="315">
                  <c:v>3.4658350000000002</c:v>
                </c:pt>
                <c:pt idx="316">
                  <c:v>3.4704290000000002</c:v>
                </c:pt>
                <c:pt idx="317">
                  <c:v>3.4750160000000001</c:v>
                </c:pt>
                <c:pt idx="318">
                  <c:v>3.4841730000000002</c:v>
                </c:pt>
                <c:pt idx="319">
                  <c:v>3.4887419999999998</c:v>
                </c:pt>
                <c:pt idx="320">
                  <c:v>3.4978630000000002</c:v>
                </c:pt>
                <c:pt idx="321">
                  <c:v>3.5024150000000001</c:v>
                </c:pt>
                <c:pt idx="322">
                  <c:v>3.5069599999999999</c:v>
                </c:pt>
                <c:pt idx="323">
                  <c:v>3.5114999999999998</c:v>
                </c:pt>
                <c:pt idx="324">
                  <c:v>3.5160339999999999</c:v>
                </c:pt>
                <c:pt idx="325">
                  <c:v>3.520562</c:v>
                </c:pt>
                <c:pt idx="326">
                  <c:v>3.5250840000000001</c:v>
                </c:pt>
                <c:pt idx="327">
                  <c:v>3.5341109999999998</c:v>
                </c:pt>
                <c:pt idx="328">
                  <c:v>3.5386160000000002</c:v>
                </c:pt>
                <c:pt idx="329">
                  <c:v>3.5431159999999999</c:v>
                </c:pt>
                <c:pt idx="330">
                  <c:v>3.547609</c:v>
                </c:pt>
                <c:pt idx="331">
                  <c:v>3.5520969999999998</c:v>
                </c:pt>
                <c:pt idx="332">
                  <c:v>3.5565790000000002</c:v>
                </c:pt>
                <c:pt idx="333">
                  <c:v>3.5610550000000001</c:v>
                </c:pt>
                <c:pt idx="334">
                  <c:v>3.5699920000000001</c:v>
                </c:pt>
                <c:pt idx="335">
                  <c:v>3.5744509999999998</c:v>
                </c:pt>
                <c:pt idx="336">
                  <c:v>3.5789059999999999</c:v>
                </c:pt>
                <c:pt idx="337">
                  <c:v>3.5833539999999999</c:v>
                </c:pt>
                <c:pt idx="338">
                  <c:v>3.5877970000000001</c:v>
                </c:pt>
                <c:pt idx="339">
                  <c:v>3.5922350000000001</c:v>
                </c:pt>
                <c:pt idx="340">
                  <c:v>3.5966670000000001</c:v>
                </c:pt>
                <c:pt idx="341">
                  <c:v>3.605515</c:v>
                </c:pt>
                <c:pt idx="342">
                  <c:v>3.609931</c:v>
                </c:pt>
                <c:pt idx="343">
                  <c:v>3.614341</c:v>
                </c:pt>
                <c:pt idx="344">
                  <c:v>3.6187459999999998</c:v>
                </c:pt>
                <c:pt idx="345">
                  <c:v>3.6275400000000002</c:v>
                </c:pt>
                <c:pt idx="346">
                  <c:v>3.631929</c:v>
                </c:pt>
                <c:pt idx="347">
                  <c:v>3.6406909999999999</c:v>
                </c:pt>
                <c:pt idx="348">
                  <c:v>3.6450650000000002</c:v>
                </c:pt>
                <c:pt idx="349">
                  <c:v>3.6494330000000001</c:v>
                </c:pt>
                <c:pt idx="350">
                  <c:v>3.6537950000000001</c:v>
                </c:pt>
                <c:pt idx="351">
                  <c:v>3.658153</c:v>
                </c:pt>
                <c:pt idx="352">
                  <c:v>3.6625049999999999</c:v>
                </c:pt>
                <c:pt idx="353">
                  <c:v>3.666852</c:v>
                </c:pt>
                <c:pt idx="354">
                  <c:v>3.6755309999999999</c:v>
                </c:pt>
                <c:pt idx="355">
                  <c:v>3.6798630000000001</c:v>
                </c:pt>
                <c:pt idx="356">
                  <c:v>3.6841900000000001</c:v>
                </c:pt>
                <c:pt idx="357">
                  <c:v>3.6885119999999998</c:v>
                </c:pt>
                <c:pt idx="358">
                  <c:v>3.692828</c:v>
                </c:pt>
                <c:pt idx="359">
                  <c:v>3.6971400000000001</c:v>
                </c:pt>
                <c:pt idx="360">
                  <c:v>3.7014459999999998</c:v>
                </c:pt>
                <c:pt idx="361">
                  <c:v>3.7100439999999999</c:v>
                </c:pt>
                <c:pt idx="362">
                  <c:v>3.7143359999999999</c:v>
                </c:pt>
                <c:pt idx="363">
                  <c:v>3.7186219999999999</c:v>
                </c:pt>
                <c:pt idx="364">
                  <c:v>3.7229040000000002</c:v>
                </c:pt>
                <c:pt idx="365">
                  <c:v>3.7271809999999999</c:v>
                </c:pt>
                <c:pt idx="366">
                  <c:v>3.7314530000000001</c:v>
                </c:pt>
                <c:pt idx="367">
                  <c:v>3.7357200000000002</c:v>
                </c:pt>
                <c:pt idx="368">
                  <c:v>3.7442389999999999</c:v>
                </c:pt>
                <c:pt idx="369">
                  <c:v>3.748491</c:v>
                </c:pt>
                <c:pt idx="370">
                  <c:v>3.752739</c:v>
                </c:pt>
                <c:pt idx="371">
                  <c:v>3.7569819999999998</c:v>
                </c:pt>
                <c:pt idx="372">
                  <c:v>3.7654529999999999</c:v>
                </c:pt>
                <c:pt idx="373">
                  <c:v>3.7696809999999998</c:v>
                </c:pt>
                <c:pt idx="374">
                  <c:v>3.7823380000000002</c:v>
                </c:pt>
                <c:pt idx="375">
                  <c:v>3.7865479999999998</c:v>
                </c:pt>
                <c:pt idx="376">
                  <c:v>3.790753</c:v>
                </c:pt>
                <c:pt idx="377">
                  <c:v>3.794953</c:v>
                </c:pt>
                <c:pt idx="378">
                  <c:v>3.7991489999999999</c:v>
                </c:pt>
                <c:pt idx="379">
                  <c:v>3.8033399999999999</c:v>
                </c:pt>
                <c:pt idx="380">
                  <c:v>3.8117079999999999</c:v>
                </c:pt>
                <c:pt idx="381">
                  <c:v>3.8158850000000002</c:v>
                </c:pt>
                <c:pt idx="382">
                  <c:v>3.820058</c:v>
                </c:pt>
                <c:pt idx="383">
                  <c:v>3.8242259999999999</c:v>
                </c:pt>
                <c:pt idx="384">
                  <c:v>3.8283900000000002</c:v>
                </c:pt>
                <c:pt idx="385">
                  <c:v>3.8325490000000002</c:v>
                </c:pt>
                <c:pt idx="386">
                  <c:v>3.836703</c:v>
                </c:pt>
                <c:pt idx="387">
                  <c:v>3.8449990000000001</c:v>
                </c:pt>
                <c:pt idx="388">
                  <c:v>3.8491399999999998</c:v>
                </c:pt>
                <c:pt idx="389">
                  <c:v>3.8532760000000001</c:v>
                </c:pt>
                <c:pt idx="390">
                  <c:v>3.8574090000000001</c:v>
                </c:pt>
                <c:pt idx="391">
                  <c:v>3.8615360000000001</c:v>
                </c:pt>
                <c:pt idx="392">
                  <c:v>3.8656600000000001</c:v>
                </c:pt>
                <c:pt idx="393">
                  <c:v>3.8697789999999999</c:v>
                </c:pt>
                <c:pt idx="394">
                  <c:v>3.8780039999999998</c:v>
                </c:pt>
                <c:pt idx="395">
                  <c:v>3.8821089999999998</c:v>
                </c:pt>
                <c:pt idx="396">
                  <c:v>3.8862109999999999</c:v>
                </c:pt>
                <c:pt idx="397">
                  <c:v>3.8903080000000001</c:v>
                </c:pt>
                <c:pt idx="398">
                  <c:v>3.8984899999999998</c:v>
                </c:pt>
                <c:pt idx="399">
                  <c:v>3.902574</c:v>
                </c:pt>
                <c:pt idx="400">
                  <c:v>3.91073</c:v>
                </c:pt>
                <c:pt idx="401">
                  <c:v>3.9148010000000002</c:v>
                </c:pt>
                <c:pt idx="402">
                  <c:v>3.9188689999999999</c:v>
                </c:pt>
                <c:pt idx="403">
                  <c:v>3.9229319999999999</c:v>
                </c:pt>
                <c:pt idx="404">
                  <c:v>3.9269910000000001</c:v>
                </c:pt>
                <c:pt idx="405">
                  <c:v>3.9310459999999998</c:v>
                </c:pt>
                <c:pt idx="406">
                  <c:v>3.9350960000000001</c:v>
                </c:pt>
                <c:pt idx="407">
                  <c:v>3.9431850000000002</c:v>
                </c:pt>
                <c:pt idx="408">
                  <c:v>3.9472230000000001</c:v>
                </c:pt>
                <c:pt idx="409">
                  <c:v>3.951257</c:v>
                </c:pt>
                <c:pt idx="410">
                  <c:v>3.9552870000000002</c:v>
                </c:pt>
                <c:pt idx="411">
                  <c:v>3.9593120000000002</c:v>
                </c:pt>
                <c:pt idx="412">
                  <c:v>3.9633340000000001</c:v>
                </c:pt>
                <c:pt idx="413">
                  <c:v>3.9673509999999998</c:v>
                </c:pt>
                <c:pt idx="414">
                  <c:v>3.9793799999999999</c:v>
                </c:pt>
                <c:pt idx="415">
                  <c:v>3.9833810000000001</c:v>
                </c:pt>
                <c:pt idx="416">
                  <c:v>3.9873789999999998</c:v>
                </c:pt>
                <c:pt idx="417">
                  <c:v>3.9913720000000001</c:v>
                </c:pt>
                <c:pt idx="418">
                  <c:v>3.9953609999999999</c:v>
                </c:pt>
                <c:pt idx="419">
                  <c:v>3.9993470000000002</c:v>
                </c:pt>
                <c:pt idx="420">
                  <c:v>4.0073059999999998</c:v>
                </c:pt>
                <c:pt idx="421">
                  <c:v>4.011279</c:v>
                </c:pt>
                <c:pt idx="422">
                  <c:v>4.0152489999999998</c:v>
                </c:pt>
                <c:pt idx="423">
                  <c:v>4.019215</c:v>
                </c:pt>
                <c:pt idx="424">
                  <c:v>4.0271340000000002</c:v>
                </c:pt>
                <c:pt idx="425">
                  <c:v>4.0310879999999996</c:v>
                </c:pt>
                <c:pt idx="426">
                  <c:v>4.0389840000000001</c:v>
                </c:pt>
                <c:pt idx="427">
                  <c:v>4.0429269999999997</c:v>
                </c:pt>
                <c:pt idx="428">
                  <c:v>4.0468650000000004</c:v>
                </c:pt>
                <c:pt idx="429">
                  <c:v>4.0507999999999997</c:v>
                </c:pt>
                <c:pt idx="430">
                  <c:v>4.0547310000000003</c:v>
                </c:pt>
                <c:pt idx="431">
                  <c:v>4.0586580000000003</c:v>
                </c:pt>
                <c:pt idx="432">
                  <c:v>4.0625809999999998</c:v>
                </c:pt>
                <c:pt idx="433">
                  <c:v>4.070417</c:v>
                </c:pt>
                <c:pt idx="434">
                  <c:v>4.0743289999999996</c:v>
                </c:pt>
                <c:pt idx="435">
                  <c:v>4.0782369999999997</c:v>
                </c:pt>
                <c:pt idx="436">
                  <c:v>4.082141</c:v>
                </c:pt>
                <c:pt idx="437">
                  <c:v>4.086042</c:v>
                </c:pt>
                <c:pt idx="438">
                  <c:v>4.0899390000000002</c:v>
                </c:pt>
                <c:pt idx="439">
                  <c:v>4.0938330000000001</c:v>
                </c:pt>
                <c:pt idx="440">
                  <c:v>4.1016079999999997</c:v>
                </c:pt>
                <c:pt idx="441">
                  <c:v>4.1054899999999996</c:v>
                </c:pt>
                <c:pt idx="442">
                  <c:v>4.109369</c:v>
                </c:pt>
                <c:pt idx="443">
                  <c:v>4.1132439999999999</c:v>
                </c:pt>
                <c:pt idx="444">
                  <c:v>4.1171150000000001</c:v>
                </c:pt>
                <c:pt idx="445">
                  <c:v>4.1209829999999998</c:v>
                </c:pt>
                <c:pt idx="446">
                  <c:v>4.1248469999999999</c:v>
                </c:pt>
                <c:pt idx="447">
                  <c:v>4.1325640000000003</c:v>
                </c:pt>
                <c:pt idx="448">
                  <c:v>4.1364169999999998</c:v>
                </c:pt>
                <c:pt idx="449">
                  <c:v>4.1402669999999997</c:v>
                </c:pt>
                <c:pt idx="450">
                  <c:v>4.1441129999999999</c:v>
                </c:pt>
                <c:pt idx="451">
                  <c:v>4.1517939999999998</c:v>
                </c:pt>
                <c:pt idx="452">
                  <c:v>4.1556300000000004</c:v>
                </c:pt>
                <c:pt idx="453">
                  <c:v>4.1632899999999999</c:v>
                </c:pt>
                <c:pt idx="454">
                  <c:v>4.1671149999999999</c:v>
                </c:pt>
                <c:pt idx="455">
                  <c:v>4.1709360000000002</c:v>
                </c:pt>
                <c:pt idx="456">
                  <c:v>4.1747540000000001</c:v>
                </c:pt>
                <c:pt idx="457">
                  <c:v>4.1785680000000003</c:v>
                </c:pt>
                <c:pt idx="458">
                  <c:v>4.1823790000000001</c:v>
                </c:pt>
                <c:pt idx="459">
                  <c:v>4.1861860000000002</c:v>
                </c:pt>
                <c:pt idx="460">
                  <c:v>4.193791</c:v>
                </c:pt>
                <c:pt idx="461">
                  <c:v>4.1975879999999997</c:v>
                </c:pt>
                <c:pt idx="462">
                  <c:v>4.2013809999999996</c:v>
                </c:pt>
                <c:pt idx="463">
                  <c:v>4.205171</c:v>
                </c:pt>
                <c:pt idx="464">
                  <c:v>4.208958</c:v>
                </c:pt>
                <c:pt idx="465">
                  <c:v>4.2127410000000003</c:v>
                </c:pt>
                <c:pt idx="466">
                  <c:v>4.2165210000000002</c:v>
                </c:pt>
                <c:pt idx="467">
                  <c:v>4.2240710000000004</c:v>
                </c:pt>
                <c:pt idx="468">
                  <c:v>4.2278409999999997</c:v>
                </c:pt>
                <c:pt idx="469">
                  <c:v>4.2316070000000003</c:v>
                </c:pt>
                <c:pt idx="470">
                  <c:v>4.2353699999999996</c:v>
                </c:pt>
                <c:pt idx="471">
                  <c:v>4.2391300000000003</c:v>
                </c:pt>
                <c:pt idx="472">
                  <c:v>4.2428869999999996</c:v>
                </c:pt>
                <c:pt idx="473">
                  <c:v>4.2466400000000002</c:v>
                </c:pt>
                <c:pt idx="474">
                  <c:v>4.2541359999999999</c:v>
                </c:pt>
                <c:pt idx="475">
                  <c:v>4.257879</c:v>
                </c:pt>
                <c:pt idx="476">
                  <c:v>4.2616189999999996</c:v>
                </c:pt>
                <c:pt idx="477">
                  <c:v>4.2653559999999997</c:v>
                </c:pt>
                <c:pt idx="478">
                  <c:v>4.2728190000000001</c:v>
                </c:pt>
                <c:pt idx="479">
                  <c:v>4.2765459999999997</c:v>
                </c:pt>
                <c:pt idx="480">
                  <c:v>4.2839900000000002</c:v>
                </c:pt>
                <c:pt idx="481">
                  <c:v>4.2877070000000002</c:v>
                </c:pt>
                <c:pt idx="482">
                  <c:v>4.2914209999999997</c:v>
                </c:pt>
                <c:pt idx="483">
                  <c:v>4.2951319999999997</c:v>
                </c:pt>
                <c:pt idx="484">
                  <c:v>4.2988390000000001</c:v>
                </c:pt>
                <c:pt idx="485">
                  <c:v>4.3025440000000001</c:v>
                </c:pt>
                <c:pt idx="486">
                  <c:v>4.3062449999999997</c:v>
                </c:pt>
                <c:pt idx="487">
                  <c:v>4.3136369999999999</c:v>
                </c:pt>
                <c:pt idx="488">
                  <c:v>4.317329</c:v>
                </c:pt>
                <c:pt idx="489">
                  <c:v>4.3210170000000003</c:v>
                </c:pt>
                <c:pt idx="490">
                  <c:v>4.3247030000000004</c:v>
                </c:pt>
                <c:pt idx="491">
                  <c:v>4.3283849999999999</c:v>
                </c:pt>
                <c:pt idx="492">
                  <c:v>4.3320639999999999</c:v>
                </c:pt>
                <c:pt idx="493">
                  <c:v>4.3357400000000004</c:v>
                </c:pt>
                <c:pt idx="494">
                  <c:v>4.3430819999999999</c:v>
                </c:pt>
                <c:pt idx="495">
                  <c:v>4.346749</c:v>
                </c:pt>
                <c:pt idx="496">
                  <c:v>4.3504120000000004</c:v>
                </c:pt>
                <c:pt idx="497">
                  <c:v>4.3540729999999996</c:v>
                </c:pt>
                <c:pt idx="498">
                  <c:v>4.3577300000000001</c:v>
                </c:pt>
                <c:pt idx="499">
                  <c:v>4.3613840000000001</c:v>
                </c:pt>
                <c:pt idx="500">
                  <c:v>4.3650359999999999</c:v>
                </c:pt>
                <c:pt idx="501">
                  <c:v>4.3723289999999997</c:v>
                </c:pt>
                <c:pt idx="502">
                  <c:v>4.3759709999999998</c:v>
                </c:pt>
                <c:pt idx="503">
                  <c:v>4.3796099999999996</c:v>
                </c:pt>
                <c:pt idx="504">
                  <c:v>4.3832459999999998</c:v>
                </c:pt>
                <c:pt idx="505">
                  <c:v>4.3905089999999998</c:v>
                </c:pt>
                <c:pt idx="506">
                  <c:v>4.3941359999999996</c:v>
                </c:pt>
                <c:pt idx="507">
                  <c:v>4.4013809999999998</c:v>
                </c:pt>
                <c:pt idx="508">
                  <c:v>4.4049990000000001</c:v>
                </c:pt>
                <c:pt idx="509">
                  <c:v>4.408614</c:v>
                </c:pt>
                <c:pt idx="510">
                  <c:v>4.4122269999999997</c:v>
                </c:pt>
                <c:pt idx="511">
                  <c:v>4.4158359999999997</c:v>
                </c:pt>
                <c:pt idx="512">
                  <c:v>4.4194420000000001</c:v>
                </c:pt>
                <c:pt idx="513">
                  <c:v>4.4230450000000001</c:v>
                </c:pt>
                <c:pt idx="514">
                  <c:v>4.4302429999999999</c:v>
                </c:pt>
                <c:pt idx="515">
                  <c:v>4.4338379999999997</c:v>
                </c:pt>
                <c:pt idx="516">
                  <c:v>4.4374289999999998</c:v>
                </c:pt>
                <c:pt idx="517">
                  <c:v>4.4410179999999997</c:v>
                </c:pt>
                <c:pt idx="518">
                  <c:v>4.444604</c:v>
                </c:pt>
                <c:pt idx="519">
                  <c:v>4.4481869999999999</c:v>
                </c:pt>
                <c:pt idx="520">
                  <c:v>4.4517670000000003</c:v>
                </c:pt>
                <c:pt idx="521">
                  <c:v>4.4624899999999998</c:v>
                </c:pt>
                <c:pt idx="522">
                  <c:v>4.4660580000000003</c:v>
                </c:pt>
                <c:pt idx="523">
                  <c:v>4.4696239999999996</c:v>
                </c:pt>
                <c:pt idx="524">
                  <c:v>4.4731870000000002</c:v>
                </c:pt>
                <c:pt idx="525">
                  <c:v>4.4767469999999996</c:v>
                </c:pt>
                <c:pt idx="526">
                  <c:v>4.4803040000000003</c:v>
                </c:pt>
                <c:pt idx="527">
                  <c:v>4.4874099999999997</c:v>
                </c:pt>
                <c:pt idx="528">
                  <c:v>4.4909590000000001</c:v>
                </c:pt>
                <c:pt idx="529">
                  <c:v>4.4945050000000002</c:v>
                </c:pt>
                <c:pt idx="530">
                  <c:v>4.4980479999999998</c:v>
                </c:pt>
                <c:pt idx="531">
                  <c:v>4.5051259999999997</c:v>
                </c:pt>
                <c:pt idx="532">
                  <c:v>4.508661</c:v>
                </c:pt>
                <c:pt idx="533">
                  <c:v>4.5157220000000002</c:v>
                </c:pt>
                <c:pt idx="534">
                  <c:v>4.5192480000000002</c:v>
                </c:pt>
                <c:pt idx="535">
                  <c:v>4.5227719999999998</c:v>
                </c:pt>
                <c:pt idx="536">
                  <c:v>4.5262929999999999</c:v>
                </c:pt>
                <c:pt idx="537">
                  <c:v>4.5298119999999997</c:v>
                </c:pt>
                <c:pt idx="538">
                  <c:v>4.5333269999999999</c:v>
                </c:pt>
                <c:pt idx="539">
                  <c:v>4.5368399999999998</c:v>
                </c:pt>
                <c:pt idx="540">
                  <c:v>4.5438580000000002</c:v>
                </c:pt>
                <c:pt idx="541">
                  <c:v>4.5473619999999997</c:v>
                </c:pt>
                <c:pt idx="542">
                  <c:v>4.5508639999999998</c:v>
                </c:pt>
                <c:pt idx="543">
                  <c:v>4.5543639999999996</c:v>
                </c:pt>
                <c:pt idx="544">
                  <c:v>4.5578599999999998</c:v>
                </c:pt>
                <c:pt idx="545">
                  <c:v>4.5613539999999997</c:v>
                </c:pt>
                <c:pt idx="546">
                  <c:v>4.564845</c:v>
                </c:pt>
                <c:pt idx="547">
                  <c:v>4.5718199999999998</c:v>
                </c:pt>
                <c:pt idx="548">
                  <c:v>4.5753029999999999</c:v>
                </c:pt>
                <c:pt idx="549">
                  <c:v>4.5787839999999997</c:v>
                </c:pt>
                <c:pt idx="550">
                  <c:v>4.5822620000000001</c:v>
                </c:pt>
                <c:pt idx="551">
                  <c:v>4.585737</c:v>
                </c:pt>
                <c:pt idx="552">
                  <c:v>4.5892099999999996</c:v>
                </c:pt>
                <c:pt idx="553">
                  <c:v>4.5926799999999997</c:v>
                </c:pt>
                <c:pt idx="554">
                  <c:v>4.5996119999999996</c:v>
                </c:pt>
                <c:pt idx="555">
                  <c:v>4.6030749999999996</c:v>
                </c:pt>
                <c:pt idx="556">
                  <c:v>4.6065339999999999</c:v>
                </c:pt>
                <c:pt idx="557">
                  <c:v>4.6099909999999999</c:v>
                </c:pt>
                <c:pt idx="558">
                  <c:v>4.6168979999999999</c:v>
                </c:pt>
                <c:pt idx="559">
                  <c:v>4.6203469999999998</c:v>
                </c:pt>
                <c:pt idx="560">
                  <c:v>4.6272380000000002</c:v>
                </c:pt>
                <c:pt idx="561">
                  <c:v>4.6306799999999999</c:v>
                </c:pt>
                <c:pt idx="562">
                  <c:v>4.6341190000000001</c:v>
                </c:pt>
                <c:pt idx="563">
                  <c:v>4.6375549999999999</c:v>
                </c:pt>
                <c:pt idx="564">
                  <c:v>4.6409890000000003</c:v>
                </c:pt>
                <c:pt idx="565">
                  <c:v>4.6444210000000004</c:v>
                </c:pt>
                <c:pt idx="566">
                  <c:v>4.6478489999999999</c:v>
                </c:pt>
                <c:pt idx="567">
                  <c:v>4.6547000000000001</c:v>
                </c:pt>
                <c:pt idx="568">
                  <c:v>4.6581210000000004</c:v>
                </c:pt>
                <c:pt idx="569">
                  <c:v>4.6615399999999996</c:v>
                </c:pt>
                <c:pt idx="570">
                  <c:v>4.6649560000000001</c:v>
                </c:pt>
                <c:pt idx="571">
                  <c:v>4.6683700000000004</c:v>
                </c:pt>
                <c:pt idx="572">
                  <c:v>4.6717810000000002</c:v>
                </c:pt>
                <c:pt idx="573">
                  <c:v>4.6751899999999997</c:v>
                </c:pt>
                <c:pt idx="574">
                  <c:v>4.6820000000000004</c:v>
                </c:pt>
                <c:pt idx="575">
                  <c:v>4.6854019999999998</c:v>
                </c:pt>
                <c:pt idx="576">
                  <c:v>4.6887999999999996</c:v>
                </c:pt>
                <c:pt idx="577">
                  <c:v>4.6921970000000002</c:v>
                </c:pt>
                <c:pt idx="578">
                  <c:v>4.6955910000000003</c:v>
                </c:pt>
                <c:pt idx="579">
                  <c:v>4.698982</c:v>
                </c:pt>
                <c:pt idx="580">
                  <c:v>4.7023720000000004</c:v>
                </c:pt>
                <c:pt idx="581">
                  <c:v>4.7091419999999999</c:v>
                </c:pt>
                <c:pt idx="582">
                  <c:v>4.7125240000000002</c:v>
                </c:pt>
                <c:pt idx="583">
                  <c:v>4.7159040000000001</c:v>
                </c:pt>
                <c:pt idx="584">
                  <c:v>4.7192809999999996</c:v>
                </c:pt>
                <c:pt idx="585">
                  <c:v>4.7260270000000002</c:v>
                </c:pt>
                <c:pt idx="586">
                  <c:v>4.7293969999999996</c:v>
                </c:pt>
                <c:pt idx="587">
                  <c:v>4.736129</c:v>
                </c:pt>
                <c:pt idx="588">
                  <c:v>4.7394920000000003</c:v>
                </c:pt>
                <c:pt idx="589">
                  <c:v>4.7428520000000001</c:v>
                </c:pt>
                <c:pt idx="590">
                  <c:v>4.7462099999999996</c:v>
                </c:pt>
                <c:pt idx="591">
                  <c:v>4.7495649999999996</c:v>
                </c:pt>
                <c:pt idx="592">
                  <c:v>4.7529180000000002</c:v>
                </c:pt>
                <c:pt idx="593">
                  <c:v>4.7562689999999996</c:v>
                </c:pt>
                <c:pt idx="594">
                  <c:v>4.7629630000000001</c:v>
                </c:pt>
                <c:pt idx="595">
                  <c:v>4.7663070000000003</c:v>
                </c:pt>
                <c:pt idx="596">
                  <c:v>4.7696480000000001</c:v>
                </c:pt>
                <c:pt idx="597">
                  <c:v>4.7729869999999996</c:v>
                </c:pt>
                <c:pt idx="598">
                  <c:v>4.7763229999999997</c:v>
                </c:pt>
                <c:pt idx="599">
                  <c:v>4.7796580000000004</c:v>
                </c:pt>
                <c:pt idx="600">
                  <c:v>4.7829889999999997</c:v>
                </c:pt>
                <c:pt idx="601">
                  <c:v>4.7896460000000003</c:v>
                </c:pt>
                <c:pt idx="602">
                  <c:v>4.7929709999999996</c:v>
                </c:pt>
                <c:pt idx="603">
                  <c:v>4.7962939999999996</c:v>
                </c:pt>
                <c:pt idx="604">
                  <c:v>4.799614</c:v>
                </c:pt>
                <c:pt idx="605">
                  <c:v>4.8029330000000003</c:v>
                </c:pt>
                <c:pt idx="606">
                  <c:v>4.8062480000000001</c:v>
                </c:pt>
                <c:pt idx="607">
                  <c:v>4.8095619999999997</c:v>
                </c:pt>
                <c:pt idx="608">
                  <c:v>4.8161820000000004</c:v>
                </c:pt>
                <c:pt idx="609">
                  <c:v>4.8194889999999999</c:v>
                </c:pt>
                <c:pt idx="610">
                  <c:v>4.8227929999999999</c:v>
                </c:pt>
                <c:pt idx="611">
                  <c:v>4.8260949999999996</c:v>
                </c:pt>
                <c:pt idx="612">
                  <c:v>4.8326929999999999</c:v>
                </c:pt>
                <c:pt idx="613">
                  <c:v>4.8359880000000004</c:v>
                </c:pt>
                <c:pt idx="614">
                  <c:v>4.8425719999999997</c:v>
                </c:pt>
                <c:pt idx="615">
                  <c:v>4.8458610000000002</c:v>
                </c:pt>
                <c:pt idx="616">
                  <c:v>4.8491470000000003</c:v>
                </c:pt>
                <c:pt idx="617">
                  <c:v>4.8524320000000003</c:v>
                </c:pt>
                <c:pt idx="618">
                  <c:v>4.8557139999999999</c:v>
                </c:pt>
                <c:pt idx="619">
                  <c:v>4.8589929999999999</c:v>
                </c:pt>
                <c:pt idx="620">
                  <c:v>4.8622709999999998</c:v>
                </c:pt>
                <c:pt idx="621">
                  <c:v>4.8688190000000002</c:v>
                </c:pt>
                <c:pt idx="622">
                  <c:v>4.87209</c:v>
                </c:pt>
                <c:pt idx="623">
                  <c:v>4.8753590000000004</c:v>
                </c:pt>
                <c:pt idx="624">
                  <c:v>4.8786259999999997</c:v>
                </c:pt>
                <c:pt idx="625">
                  <c:v>4.8818900000000003</c:v>
                </c:pt>
                <c:pt idx="626">
                  <c:v>4.8851519999999997</c:v>
                </c:pt>
                <c:pt idx="627">
                  <c:v>4.8884119999999998</c:v>
                </c:pt>
                <c:pt idx="628">
                  <c:v>4.8981789999999998</c:v>
                </c:pt>
                <c:pt idx="629">
                  <c:v>4.9014309999999996</c:v>
                </c:pt>
                <c:pt idx="630">
                  <c:v>4.9046799999999999</c:v>
                </c:pt>
                <c:pt idx="631">
                  <c:v>4.9079269999999999</c:v>
                </c:pt>
                <c:pt idx="632">
                  <c:v>4.9111719999999996</c:v>
                </c:pt>
                <c:pt idx="633">
                  <c:v>4.914415</c:v>
                </c:pt>
                <c:pt idx="634">
                  <c:v>4.9208939999999997</c:v>
                </c:pt>
                <c:pt idx="635">
                  <c:v>4.9241299999999999</c:v>
                </c:pt>
                <c:pt idx="636">
                  <c:v>4.927365</c:v>
                </c:pt>
                <c:pt idx="637">
                  <c:v>4.9305969999999997</c:v>
                </c:pt>
                <c:pt idx="638">
                  <c:v>4.937055</c:v>
                </c:pt>
                <c:pt idx="639">
                  <c:v>4.9402799999999996</c:v>
                </c:pt>
                <c:pt idx="640">
                  <c:v>4.946726</c:v>
                </c:pt>
                <c:pt idx="641">
                  <c:v>4.9499449999999996</c:v>
                </c:pt>
                <c:pt idx="642">
                  <c:v>4.9531619999999998</c:v>
                </c:pt>
                <c:pt idx="643">
                  <c:v>4.956378</c:v>
                </c:pt>
                <c:pt idx="644">
                  <c:v>4.9595909999999996</c:v>
                </c:pt>
                <c:pt idx="645">
                  <c:v>4.9628019999999999</c:v>
                </c:pt>
                <c:pt idx="646">
                  <c:v>4.966011</c:v>
                </c:pt>
                <c:pt idx="647">
                  <c:v>4.972423</c:v>
                </c:pt>
                <c:pt idx="648">
                  <c:v>4.9756260000000001</c:v>
                </c:pt>
                <c:pt idx="649">
                  <c:v>4.9788269999999999</c:v>
                </c:pt>
                <c:pt idx="650">
                  <c:v>4.9820250000000001</c:v>
                </c:pt>
                <c:pt idx="651">
                  <c:v>4.9852220000000003</c:v>
                </c:pt>
                <c:pt idx="652">
                  <c:v>4.9884170000000001</c:v>
                </c:pt>
                <c:pt idx="653">
                  <c:v>4.9916090000000004</c:v>
                </c:pt>
                <c:pt idx="654">
                  <c:v>4.9979880000000003</c:v>
                </c:pt>
                <c:pt idx="655">
                  <c:v>5.0011749999999999</c:v>
                </c:pt>
                <c:pt idx="656">
                  <c:v>5.004359</c:v>
                </c:pt>
                <c:pt idx="657">
                  <c:v>5.0075419999999999</c:v>
                </c:pt>
                <c:pt idx="658">
                  <c:v>5.0107220000000003</c:v>
                </c:pt>
                <c:pt idx="659">
                  <c:v>5.0138999999999996</c:v>
                </c:pt>
                <c:pt idx="660">
                  <c:v>5.0170769999999996</c:v>
                </c:pt>
                <c:pt idx="661">
                  <c:v>5.0234240000000003</c:v>
                </c:pt>
                <c:pt idx="662">
                  <c:v>5.0265940000000002</c:v>
                </c:pt>
                <c:pt idx="663">
                  <c:v>5.0297619999999998</c:v>
                </c:pt>
                <c:pt idx="664">
                  <c:v>5.0329290000000002</c:v>
                </c:pt>
                <c:pt idx="665">
                  <c:v>5.0392549999999998</c:v>
                </c:pt>
                <c:pt idx="666">
                  <c:v>5.0424160000000002</c:v>
                </c:pt>
                <c:pt idx="667">
                  <c:v>5.0487310000000001</c:v>
                </c:pt>
                <c:pt idx="668">
                  <c:v>5.0518850000000004</c:v>
                </c:pt>
                <c:pt idx="669">
                  <c:v>5.0550379999999997</c:v>
                </c:pt>
                <c:pt idx="670">
                  <c:v>5.0581880000000004</c:v>
                </c:pt>
                <c:pt idx="671">
                  <c:v>5.061337</c:v>
                </c:pt>
                <c:pt idx="672">
                  <c:v>5.0644830000000001</c:v>
                </c:pt>
                <c:pt idx="673">
                  <c:v>5.067628</c:v>
                </c:pt>
                <c:pt idx="674">
                  <c:v>5.0739109999999998</c:v>
                </c:pt>
                <c:pt idx="675">
                  <c:v>5.0770499999999998</c:v>
                </c:pt>
                <c:pt idx="676">
                  <c:v>5.0801869999999996</c:v>
                </c:pt>
                <c:pt idx="677">
                  <c:v>5.0833219999999999</c:v>
                </c:pt>
                <c:pt idx="678">
                  <c:v>5.0864549999999999</c:v>
                </c:pt>
                <c:pt idx="679">
                  <c:v>5.0895859999999997</c:v>
                </c:pt>
                <c:pt idx="680">
                  <c:v>5.0927150000000001</c:v>
                </c:pt>
                <c:pt idx="681">
                  <c:v>5.0989680000000002</c:v>
                </c:pt>
                <c:pt idx="682">
                  <c:v>5.1020909999999997</c:v>
                </c:pt>
                <c:pt idx="683">
                  <c:v>5.105213</c:v>
                </c:pt>
                <c:pt idx="684">
                  <c:v>5.1083319999999999</c:v>
                </c:pt>
                <c:pt idx="685">
                  <c:v>5.1114499999999996</c:v>
                </c:pt>
                <c:pt idx="686">
                  <c:v>5.1145659999999999</c:v>
                </c:pt>
                <c:pt idx="687">
                  <c:v>5.11768</c:v>
                </c:pt>
                <c:pt idx="688">
                  <c:v>5.1239020000000002</c:v>
                </c:pt>
                <c:pt idx="689">
                  <c:v>5.1270100000000003</c:v>
                </c:pt>
                <c:pt idx="690">
                  <c:v>5.1301170000000003</c:v>
                </c:pt>
                <c:pt idx="691">
                  <c:v>5.1332209999999998</c:v>
                </c:pt>
                <c:pt idx="692">
                  <c:v>5.139424</c:v>
                </c:pt>
                <c:pt idx="693">
                  <c:v>5.1425229999999997</c:v>
                </c:pt>
                <c:pt idx="694">
                  <c:v>5.1487150000000002</c:v>
                </c:pt>
                <c:pt idx="695">
                  <c:v>5.1518079999999999</c:v>
                </c:pt>
                <c:pt idx="696">
                  <c:v>5.1548999999999996</c:v>
                </c:pt>
                <c:pt idx="697">
                  <c:v>5.1579889999999997</c:v>
                </c:pt>
                <c:pt idx="698">
                  <c:v>5.1610769999999997</c:v>
                </c:pt>
                <c:pt idx="699">
                  <c:v>5.1641630000000003</c:v>
                </c:pt>
                <c:pt idx="700">
                  <c:v>5.1672469999999997</c:v>
                </c:pt>
                <c:pt idx="701">
                  <c:v>5.1734090000000004</c:v>
                </c:pt>
                <c:pt idx="702">
                  <c:v>5.176488</c:v>
                </c:pt>
                <c:pt idx="703">
                  <c:v>5.1795650000000002</c:v>
                </c:pt>
                <c:pt idx="704">
                  <c:v>5.182639</c:v>
                </c:pt>
                <c:pt idx="705">
                  <c:v>5.1857119999999997</c:v>
                </c:pt>
                <c:pt idx="706">
                  <c:v>5.1887840000000001</c:v>
                </c:pt>
                <c:pt idx="707">
                  <c:v>5.1918530000000001</c:v>
                </c:pt>
                <c:pt idx="708">
                  <c:v>5.1979860000000002</c:v>
                </c:pt>
                <c:pt idx="709">
                  <c:v>5.2010500000000004</c:v>
                </c:pt>
                <c:pt idx="710">
                  <c:v>5.2041120000000003</c:v>
                </c:pt>
                <c:pt idx="711">
                  <c:v>5.2071730000000001</c:v>
                </c:pt>
                <c:pt idx="712">
                  <c:v>5.2102310000000003</c:v>
                </c:pt>
                <c:pt idx="713">
                  <c:v>5.2132880000000004</c:v>
                </c:pt>
                <c:pt idx="714">
                  <c:v>5.2163430000000002</c:v>
                </c:pt>
                <c:pt idx="715">
                  <c:v>5.222448</c:v>
                </c:pt>
                <c:pt idx="716">
                  <c:v>5.2254969999999998</c:v>
                </c:pt>
                <c:pt idx="717">
                  <c:v>5.2285450000000004</c:v>
                </c:pt>
                <c:pt idx="718">
                  <c:v>5.2315909999999999</c:v>
                </c:pt>
                <c:pt idx="719">
                  <c:v>5.2376779999999998</c:v>
                </c:pt>
                <c:pt idx="720">
                  <c:v>5.2407190000000003</c:v>
                </c:pt>
                <c:pt idx="721">
                  <c:v>5.2467949999999997</c:v>
                </c:pt>
                <c:pt idx="722">
                  <c:v>5.2498300000000002</c:v>
                </c:pt>
                <c:pt idx="723">
                  <c:v>5.2528639999999998</c:v>
                </c:pt>
                <c:pt idx="724">
                  <c:v>5.2558959999999999</c:v>
                </c:pt>
                <c:pt idx="725">
                  <c:v>5.2589259999999998</c:v>
                </c:pt>
                <c:pt idx="726">
                  <c:v>5.2619550000000004</c:v>
                </c:pt>
                <c:pt idx="727">
                  <c:v>5.2649809999999997</c:v>
                </c:pt>
                <c:pt idx="728">
                  <c:v>5.2710299999999997</c:v>
                </c:pt>
                <c:pt idx="729">
                  <c:v>5.274051</c:v>
                </c:pt>
                <c:pt idx="730">
                  <c:v>5.2770710000000003</c:v>
                </c:pt>
                <c:pt idx="731">
                  <c:v>5.2800890000000003</c:v>
                </c:pt>
                <c:pt idx="732">
                  <c:v>5.2831049999999999</c:v>
                </c:pt>
                <c:pt idx="733">
                  <c:v>5.2861200000000004</c:v>
                </c:pt>
                <c:pt idx="734">
                  <c:v>5.2891329999999996</c:v>
                </c:pt>
                <c:pt idx="735">
                  <c:v>5.2981610000000003</c:v>
                </c:pt>
                <c:pt idx="736">
                  <c:v>5.3011670000000004</c:v>
                </c:pt>
                <c:pt idx="737">
                  <c:v>5.3041710000000002</c:v>
                </c:pt>
                <c:pt idx="738">
                  <c:v>5.3071739999999998</c:v>
                </c:pt>
                <c:pt idx="739">
                  <c:v>5.3101750000000001</c:v>
                </c:pt>
                <c:pt idx="740">
                  <c:v>5.3131740000000001</c:v>
                </c:pt>
                <c:pt idx="741">
                  <c:v>5.3191680000000003</c:v>
                </c:pt>
                <c:pt idx="742">
                  <c:v>5.3221619999999996</c:v>
                </c:pt>
                <c:pt idx="743">
                  <c:v>5.3251540000000004</c:v>
                </c:pt>
                <c:pt idx="744">
                  <c:v>5.3281450000000001</c:v>
                </c:pt>
                <c:pt idx="745">
                  <c:v>5.3341219999999998</c:v>
                </c:pt>
                <c:pt idx="746">
                  <c:v>5.3371079999999997</c:v>
                </c:pt>
                <c:pt idx="747">
                  <c:v>5.3430739999999997</c:v>
                </c:pt>
                <c:pt idx="748">
                  <c:v>5.3460549999999998</c:v>
                </c:pt>
                <c:pt idx="749">
                  <c:v>5.3490339999999996</c:v>
                </c:pt>
                <c:pt idx="750">
                  <c:v>5.3520120000000002</c:v>
                </c:pt>
                <c:pt idx="751">
                  <c:v>5.3549870000000004</c:v>
                </c:pt>
                <c:pt idx="752">
                  <c:v>5.3579619999999997</c:v>
                </c:pt>
                <c:pt idx="753">
                  <c:v>5.3609340000000003</c:v>
                </c:pt>
                <c:pt idx="754">
                  <c:v>5.3668740000000001</c:v>
                </c:pt>
                <c:pt idx="755">
                  <c:v>5.3698420000000002</c:v>
                </c:pt>
                <c:pt idx="756">
                  <c:v>5.372808</c:v>
                </c:pt>
                <c:pt idx="757">
                  <c:v>5.3757720000000004</c:v>
                </c:pt>
                <c:pt idx="758">
                  <c:v>5.3787349999999998</c:v>
                </c:pt>
                <c:pt idx="759">
                  <c:v>5.3816959999999998</c:v>
                </c:pt>
                <c:pt idx="760">
                  <c:v>5.3846550000000004</c:v>
                </c:pt>
                <c:pt idx="761">
                  <c:v>5.3905690000000002</c:v>
                </c:pt>
                <c:pt idx="762">
                  <c:v>5.3935240000000002</c:v>
                </c:pt>
                <c:pt idx="763">
                  <c:v>5.396477</c:v>
                </c:pt>
                <c:pt idx="764">
                  <c:v>5.3994280000000003</c:v>
                </c:pt>
                <c:pt idx="765">
                  <c:v>5.4023779999999997</c:v>
                </c:pt>
                <c:pt idx="766">
                  <c:v>5.4053259999999996</c:v>
                </c:pt>
                <c:pt idx="767">
                  <c:v>5.4082720000000002</c:v>
                </c:pt>
                <c:pt idx="768">
                  <c:v>5.4141599999999999</c:v>
                </c:pt>
                <c:pt idx="769">
                  <c:v>5.4171019999999999</c:v>
                </c:pt>
                <c:pt idx="770">
                  <c:v>5.4200419999999996</c:v>
                </c:pt>
                <c:pt idx="771">
                  <c:v>5.4229810000000001</c:v>
                </c:pt>
                <c:pt idx="772">
                  <c:v>5.4288530000000002</c:v>
                </c:pt>
                <c:pt idx="773">
                  <c:v>5.4317869999999999</c:v>
                </c:pt>
                <c:pt idx="774">
                  <c:v>5.4376490000000004</c:v>
                </c:pt>
                <c:pt idx="775">
                  <c:v>5.4405780000000004</c:v>
                </c:pt>
                <c:pt idx="776">
                  <c:v>5.4435060000000002</c:v>
                </c:pt>
                <c:pt idx="777">
                  <c:v>5.4464309999999996</c:v>
                </c:pt>
                <c:pt idx="778">
                  <c:v>5.4493559999999999</c:v>
                </c:pt>
                <c:pt idx="779">
                  <c:v>5.4522779999999997</c:v>
                </c:pt>
                <c:pt idx="780">
                  <c:v>5.4551999999999996</c:v>
                </c:pt>
                <c:pt idx="781">
                  <c:v>5.4610370000000001</c:v>
                </c:pt>
                <c:pt idx="782">
                  <c:v>5.4639540000000002</c:v>
                </c:pt>
                <c:pt idx="783">
                  <c:v>5.4668679999999998</c:v>
                </c:pt>
                <c:pt idx="784">
                  <c:v>5.4697820000000004</c:v>
                </c:pt>
                <c:pt idx="785">
                  <c:v>5.4726939999999997</c:v>
                </c:pt>
                <c:pt idx="786">
                  <c:v>5.4756039999999997</c:v>
                </c:pt>
                <c:pt idx="787">
                  <c:v>5.4785120000000003</c:v>
                </c:pt>
                <c:pt idx="788">
                  <c:v>5.4843250000000001</c:v>
                </c:pt>
                <c:pt idx="789">
                  <c:v>5.4872290000000001</c:v>
                </c:pt>
                <c:pt idx="790">
                  <c:v>5.490132</c:v>
                </c:pt>
                <c:pt idx="791">
                  <c:v>5.4930329999999996</c:v>
                </c:pt>
                <c:pt idx="792">
                  <c:v>5.4959319999999998</c:v>
                </c:pt>
                <c:pt idx="793">
                  <c:v>5.4988299999999999</c:v>
                </c:pt>
                <c:pt idx="794">
                  <c:v>5.5017269999999998</c:v>
                </c:pt>
                <c:pt idx="795">
                  <c:v>5.5075149999999997</c:v>
                </c:pt>
                <c:pt idx="796">
                  <c:v>5.5104069999999998</c:v>
                </c:pt>
                <c:pt idx="797">
                  <c:v>5.5132969999999997</c:v>
                </c:pt>
                <c:pt idx="798">
                  <c:v>5.5161860000000003</c:v>
                </c:pt>
                <c:pt idx="799">
                  <c:v>5.5219589999999998</c:v>
                </c:pt>
                <c:pt idx="800">
                  <c:v>5.5248429999999997</c:v>
                </c:pt>
                <c:pt idx="801">
                  <c:v>5.533487</c:v>
                </c:pt>
                <c:pt idx="802">
                  <c:v>5.536365</c:v>
                </c:pt>
                <c:pt idx="803">
                  <c:v>5.5392419999999998</c:v>
                </c:pt>
                <c:pt idx="804">
                  <c:v>5.5421170000000002</c:v>
                </c:pt>
                <c:pt idx="805">
                  <c:v>5.5449909999999996</c:v>
                </c:pt>
                <c:pt idx="806">
                  <c:v>5.5478639999999997</c:v>
                </c:pt>
                <c:pt idx="807">
                  <c:v>5.553604</c:v>
                </c:pt>
                <c:pt idx="808">
                  <c:v>5.5564720000000003</c:v>
                </c:pt>
                <c:pt idx="809">
                  <c:v>5.5593380000000003</c:v>
                </c:pt>
                <c:pt idx="810">
                  <c:v>5.5622030000000002</c:v>
                </c:pt>
                <c:pt idx="811">
                  <c:v>5.5650659999999998</c:v>
                </c:pt>
                <c:pt idx="812">
                  <c:v>5.5679280000000002</c:v>
                </c:pt>
                <c:pt idx="813">
                  <c:v>5.5707890000000004</c:v>
                </c:pt>
                <c:pt idx="814">
                  <c:v>5.576505</c:v>
                </c:pt>
                <c:pt idx="815">
                  <c:v>5.5793609999999996</c:v>
                </c:pt>
                <c:pt idx="816">
                  <c:v>5.5822159999999998</c:v>
                </c:pt>
                <c:pt idx="817">
                  <c:v>5.5850689999999998</c:v>
                </c:pt>
                <c:pt idx="818">
                  <c:v>5.5879209999999997</c:v>
                </c:pt>
                <c:pt idx="819">
                  <c:v>5.5907710000000002</c:v>
                </c:pt>
                <c:pt idx="820">
                  <c:v>5.5936199999999996</c:v>
                </c:pt>
                <c:pt idx="821">
                  <c:v>5.5993130000000004</c:v>
                </c:pt>
                <c:pt idx="822">
                  <c:v>5.6021580000000002</c:v>
                </c:pt>
                <c:pt idx="823">
                  <c:v>5.6050009999999997</c:v>
                </c:pt>
                <c:pt idx="824">
                  <c:v>5.6078419999999998</c:v>
                </c:pt>
                <c:pt idx="825">
                  <c:v>5.6135210000000004</c:v>
                </c:pt>
                <c:pt idx="826">
                  <c:v>5.616358</c:v>
                </c:pt>
                <c:pt idx="827">
                  <c:v>5.6220280000000002</c:v>
                </c:pt>
                <c:pt idx="828">
                  <c:v>5.6248610000000001</c:v>
                </c:pt>
                <c:pt idx="829">
                  <c:v>5.6276929999999998</c:v>
                </c:pt>
                <c:pt idx="830">
                  <c:v>5.6305230000000002</c:v>
                </c:pt>
                <c:pt idx="831">
                  <c:v>5.6333520000000004</c:v>
                </c:pt>
                <c:pt idx="832">
                  <c:v>5.6361790000000003</c:v>
                </c:pt>
                <c:pt idx="833">
                  <c:v>5.639005</c:v>
                </c:pt>
                <c:pt idx="834">
                  <c:v>5.6446519999999998</c:v>
                </c:pt>
                <c:pt idx="835">
                  <c:v>5.6474739999999999</c:v>
                </c:pt>
                <c:pt idx="836">
                  <c:v>5.6502939999999997</c:v>
                </c:pt>
                <c:pt idx="837">
                  <c:v>5.6531130000000003</c:v>
                </c:pt>
                <c:pt idx="838">
                  <c:v>5.6559299999999997</c:v>
                </c:pt>
                <c:pt idx="839">
                  <c:v>5.6587459999999998</c:v>
                </c:pt>
                <c:pt idx="840">
                  <c:v>5.6615609999999998</c:v>
                </c:pt>
                <c:pt idx="841">
                  <c:v>5.6699960000000003</c:v>
                </c:pt>
                <c:pt idx="842">
                  <c:v>5.6728050000000003</c:v>
                </c:pt>
                <c:pt idx="843">
                  <c:v>5.6756130000000002</c:v>
                </c:pt>
                <c:pt idx="844">
                  <c:v>5.6784189999999999</c:v>
                </c:pt>
                <c:pt idx="845">
                  <c:v>5.6812240000000003</c:v>
                </c:pt>
                <c:pt idx="846">
                  <c:v>5.6840279999999996</c:v>
                </c:pt>
                <c:pt idx="847">
                  <c:v>5.6896300000000002</c:v>
                </c:pt>
                <c:pt idx="848">
                  <c:v>5.6924299999999999</c:v>
                </c:pt>
                <c:pt idx="849">
                  <c:v>5.6952280000000002</c:v>
                </c:pt>
                <c:pt idx="850">
                  <c:v>5.6980240000000002</c:v>
                </c:pt>
                <c:pt idx="851">
                  <c:v>5.7036129999999998</c:v>
                </c:pt>
                <c:pt idx="852">
                  <c:v>5.7064060000000003</c:v>
                </c:pt>
                <c:pt idx="853">
                  <c:v>5.7147750000000004</c:v>
                </c:pt>
                <c:pt idx="854">
                  <c:v>5.717562</c:v>
                </c:pt>
                <c:pt idx="855">
                  <c:v>5.7203480000000004</c:v>
                </c:pt>
                <c:pt idx="856">
                  <c:v>5.7231319999999997</c:v>
                </c:pt>
                <c:pt idx="857">
                  <c:v>5.7259149999999996</c:v>
                </c:pt>
                <c:pt idx="858">
                  <c:v>5.7286970000000004</c:v>
                </c:pt>
                <c:pt idx="859">
                  <c:v>5.7342560000000002</c:v>
                </c:pt>
                <c:pt idx="860">
                  <c:v>5.7370330000000003</c:v>
                </c:pt>
                <c:pt idx="861">
                  <c:v>5.7398090000000002</c:v>
                </c:pt>
                <c:pt idx="862">
                  <c:v>5.7425839999999999</c:v>
                </c:pt>
                <c:pt idx="863">
                  <c:v>5.7453580000000004</c:v>
                </c:pt>
                <c:pt idx="864">
                  <c:v>5.7481299999999997</c:v>
                </c:pt>
                <c:pt idx="865">
                  <c:v>5.7509009999999998</c:v>
                </c:pt>
                <c:pt idx="866">
                  <c:v>5.7564390000000003</c:v>
                </c:pt>
                <c:pt idx="867">
                  <c:v>5.7592049999999997</c:v>
                </c:pt>
                <c:pt idx="868">
                  <c:v>5.761971</c:v>
                </c:pt>
                <c:pt idx="869">
                  <c:v>5.7647349999999999</c:v>
                </c:pt>
                <c:pt idx="870">
                  <c:v>5.7674979999999998</c:v>
                </c:pt>
                <c:pt idx="871">
                  <c:v>5.7702600000000004</c:v>
                </c:pt>
                <c:pt idx="872">
                  <c:v>5.7730199999999998</c:v>
                </c:pt>
                <c:pt idx="873">
                  <c:v>5.7785359999999999</c:v>
                </c:pt>
                <c:pt idx="874">
                  <c:v>5.7812929999999998</c:v>
                </c:pt>
                <c:pt idx="875">
                  <c:v>5.7840480000000003</c:v>
                </c:pt>
                <c:pt idx="876">
                  <c:v>5.7868009999999996</c:v>
                </c:pt>
                <c:pt idx="877">
                  <c:v>5.7923049999999998</c:v>
                </c:pt>
                <c:pt idx="878">
                  <c:v>5.7950540000000004</c:v>
                </c:pt>
                <c:pt idx="879">
                  <c:v>5.8005500000000003</c:v>
                </c:pt>
                <c:pt idx="880">
                  <c:v>5.8032959999999996</c:v>
                </c:pt>
                <c:pt idx="881">
                  <c:v>5.8060400000000003</c:v>
                </c:pt>
                <c:pt idx="882">
                  <c:v>5.808783</c:v>
                </c:pt>
                <c:pt idx="883">
                  <c:v>5.8115249999999996</c:v>
                </c:pt>
                <c:pt idx="884">
                  <c:v>5.8142659999999999</c:v>
                </c:pt>
                <c:pt idx="885">
                  <c:v>5.817005</c:v>
                </c:pt>
                <c:pt idx="886">
                  <c:v>5.8224799999999997</c:v>
                </c:pt>
                <c:pt idx="887">
                  <c:v>5.8252160000000002</c:v>
                </c:pt>
                <c:pt idx="888">
                  <c:v>5.8279500000000004</c:v>
                </c:pt>
                <c:pt idx="889">
                  <c:v>5.8306829999999996</c:v>
                </c:pt>
                <c:pt idx="890">
                  <c:v>5.8334140000000003</c:v>
                </c:pt>
                <c:pt idx="891">
                  <c:v>5.8361450000000001</c:v>
                </c:pt>
                <c:pt idx="892">
                  <c:v>5.8388739999999997</c:v>
                </c:pt>
                <c:pt idx="893">
                  <c:v>5.844328</c:v>
                </c:pt>
                <c:pt idx="894">
                  <c:v>5.8470529999999998</c:v>
                </c:pt>
                <c:pt idx="895">
                  <c:v>5.8497769999999996</c:v>
                </c:pt>
                <c:pt idx="896">
                  <c:v>5.8525</c:v>
                </c:pt>
                <c:pt idx="897">
                  <c:v>5.8552220000000004</c:v>
                </c:pt>
                <c:pt idx="898">
                  <c:v>5.8579420000000004</c:v>
                </c:pt>
                <c:pt idx="899">
                  <c:v>5.8606610000000003</c:v>
                </c:pt>
                <c:pt idx="900">
                  <c:v>5.8660949999999996</c:v>
                </c:pt>
                <c:pt idx="901">
                  <c:v>5.8688099999999999</c:v>
                </c:pt>
                <c:pt idx="902">
                  <c:v>5.871524</c:v>
                </c:pt>
                <c:pt idx="903">
                  <c:v>5.8742369999999999</c:v>
                </c:pt>
                <c:pt idx="904">
                  <c:v>5.8796580000000001</c:v>
                </c:pt>
                <c:pt idx="905">
                  <c:v>5.8823670000000003</c:v>
                </c:pt>
                <c:pt idx="906">
                  <c:v>5.8877810000000004</c:v>
                </c:pt>
                <c:pt idx="907">
                  <c:v>5.8904860000000001</c:v>
                </c:pt>
                <c:pt idx="908">
                  <c:v>5.8931899999999997</c:v>
                </c:pt>
                <c:pt idx="909">
                  <c:v>5.8958930000000001</c:v>
                </c:pt>
                <c:pt idx="910">
                  <c:v>5.8985940000000001</c:v>
                </c:pt>
                <c:pt idx="911">
                  <c:v>5.901294</c:v>
                </c:pt>
                <c:pt idx="912">
                  <c:v>5.9039929999999998</c:v>
                </c:pt>
                <c:pt idx="913">
                  <c:v>5.9093879999999999</c:v>
                </c:pt>
                <c:pt idx="914">
                  <c:v>5.912083</c:v>
                </c:pt>
                <c:pt idx="915">
                  <c:v>5.914777</c:v>
                </c:pt>
                <c:pt idx="916">
                  <c:v>5.9174699999999998</c:v>
                </c:pt>
                <c:pt idx="917">
                  <c:v>5.9201610000000002</c:v>
                </c:pt>
                <c:pt idx="918">
                  <c:v>5.9228519999999998</c:v>
                </c:pt>
                <c:pt idx="919">
                  <c:v>5.9255409999999999</c:v>
                </c:pt>
                <c:pt idx="920">
                  <c:v>5.9309159999999999</c:v>
                </c:pt>
                <c:pt idx="921">
                  <c:v>5.9336010000000003</c:v>
                </c:pt>
                <c:pt idx="922">
                  <c:v>5.9362849999999998</c:v>
                </c:pt>
                <c:pt idx="923">
                  <c:v>5.938968</c:v>
                </c:pt>
                <c:pt idx="924">
                  <c:v>5.9416500000000001</c:v>
                </c:pt>
                <c:pt idx="925">
                  <c:v>5.944331</c:v>
                </c:pt>
                <c:pt idx="926">
                  <c:v>5.9470099999999997</c:v>
                </c:pt>
                <c:pt idx="927">
                  <c:v>5.9523659999999996</c:v>
                </c:pt>
                <c:pt idx="928">
                  <c:v>5.9550409999999996</c:v>
                </c:pt>
                <c:pt idx="929">
                  <c:v>5.9577159999999996</c:v>
                </c:pt>
                <c:pt idx="930">
                  <c:v>5.9603890000000002</c:v>
                </c:pt>
                <c:pt idx="931">
                  <c:v>5.9657330000000002</c:v>
                </c:pt>
                <c:pt idx="932">
                  <c:v>5.9684030000000003</c:v>
                </c:pt>
                <c:pt idx="933">
                  <c:v>5.9737390000000001</c:v>
                </c:pt>
                <c:pt idx="934">
                  <c:v>5.9764049999999997</c:v>
                </c:pt>
                <c:pt idx="935">
                  <c:v>5.9790700000000001</c:v>
                </c:pt>
                <c:pt idx="936">
                  <c:v>5.9817340000000003</c:v>
                </c:pt>
                <c:pt idx="937">
                  <c:v>5.9843970000000004</c:v>
                </c:pt>
                <c:pt idx="938">
                  <c:v>5.9870580000000002</c:v>
                </c:pt>
                <c:pt idx="939">
                  <c:v>5.9897179999999999</c:v>
                </c:pt>
                <c:pt idx="940">
                  <c:v>5.9950349999999997</c:v>
                </c:pt>
                <c:pt idx="941">
                  <c:v>5.9976919999999998</c:v>
                </c:pt>
                <c:pt idx="942">
                  <c:v>6.0003479999999998</c:v>
                </c:pt>
                <c:pt idx="943">
                  <c:v>6.0030020000000004</c:v>
                </c:pt>
                <c:pt idx="944">
                  <c:v>6.0056560000000001</c:v>
                </c:pt>
                <c:pt idx="945">
                  <c:v>6.0083080000000004</c:v>
                </c:pt>
                <c:pt idx="946">
                  <c:v>6.0109589999999997</c:v>
                </c:pt>
                <c:pt idx="947">
                  <c:v>6.018904</c:v>
                </c:pt>
                <c:pt idx="948">
                  <c:v>6.0215509999999997</c:v>
                </c:pt>
                <c:pt idx="949">
                  <c:v>6.0241959999999999</c:v>
                </c:pt>
                <c:pt idx="950">
                  <c:v>6.02684</c:v>
                </c:pt>
                <c:pt idx="951">
                  <c:v>6.0294819999999998</c:v>
                </c:pt>
                <c:pt idx="952">
                  <c:v>6.0321239999999996</c:v>
                </c:pt>
                <c:pt idx="953">
                  <c:v>6.0374040000000004</c:v>
                </c:pt>
                <c:pt idx="954">
                  <c:v>6.0400419999999997</c:v>
                </c:pt>
                <c:pt idx="955">
                  <c:v>6.0426789999999997</c:v>
                </c:pt>
                <c:pt idx="956">
                  <c:v>6.0453150000000004</c:v>
                </c:pt>
                <c:pt idx="957">
                  <c:v>6.0505829999999996</c:v>
                </c:pt>
                <c:pt idx="958">
                  <c:v>6.0532149999999998</c:v>
                </c:pt>
                <c:pt idx="959">
                  <c:v>6.0584769999999999</c:v>
                </c:pt>
                <c:pt idx="960">
                  <c:v>6.0611059999999997</c:v>
                </c:pt>
                <c:pt idx="961">
                  <c:v>6.0637340000000002</c:v>
                </c:pt>
                <c:pt idx="962">
                  <c:v>6.0663600000000004</c:v>
                </c:pt>
                <c:pt idx="963">
                  <c:v>6.0689859999999998</c:v>
                </c:pt>
                <c:pt idx="964">
                  <c:v>6.0716099999999997</c:v>
                </c:pt>
                <c:pt idx="965">
                  <c:v>6.0742339999999997</c:v>
                </c:pt>
                <c:pt idx="966">
                  <c:v>6.0794769999999998</c:v>
                </c:pt>
                <c:pt idx="967">
                  <c:v>6.0820970000000001</c:v>
                </c:pt>
                <c:pt idx="968">
                  <c:v>6.0847150000000001</c:v>
                </c:pt>
                <c:pt idx="969">
                  <c:v>6.0873330000000001</c:v>
                </c:pt>
                <c:pt idx="970">
                  <c:v>6.08995</c:v>
                </c:pt>
                <c:pt idx="971">
                  <c:v>6.0925649999999996</c:v>
                </c:pt>
                <c:pt idx="972">
                  <c:v>6.0951789999999999</c:v>
                </c:pt>
                <c:pt idx="973">
                  <c:v>6.1004040000000002</c:v>
                </c:pt>
                <c:pt idx="974">
                  <c:v>6.1030150000000001</c:v>
                </c:pt>
                <c:pt idx="975">
                  <c:v>6.1056249999999999</c:v>
                </c:pt>
                <c:pt idx="976">
                  <c:v>6.1082340000000004</c:v>
                </c:pt>
                <c:pt idx="977">
                  <c:v>6.1108409999999997</c:v>
                </c:pt>
                <c:pt idx="978">
                  <c:v>6.113448</c:v>
                </c:pt>
                <c:pt idx="979">
                  <c:v>6.116053</c:v>
                </c:pt>
                <c:pt idx="980">
                  <c:v>6.1212609999999996</c:v>
                </c:pt>
                <c:pt idx="981">
                  <c:v>6.1238630000000001</c:v>
                </c:pt>
                <c:pt idx="982">
                  <c:v>6.1264630000000002</c:v>
                </c:pt>
                <c:pt idx="983">
                  <c:v>6.1290630000000004</c:v>
                </c:pt>
                <c:pt idx="984">
                  <c:v>6.1342600000000003</c:v>
                </c:pt>
                <c:pt idx="985">
                  <c:v>6.1368559999999999</c:v>
                </c:pt>
                <c:pt idx="986">
                  <c:v>6.1420459999999997</c:v>
                </c:pt>
                <c:pt idx="987">
                  <c:v>6.1446389999999997</c:v>
                </c:pt>
                <c:pt idx="988">
                  <c:v>6.1472309999999997</c:v>
                </c:pt>
                <c:pt idx="989">
                  <c:v>6.1498220000000003</c:v>
                </c:pt>
                <c:pt idx="990">
                  <c:v>6.152412</c:v>
                </c:pt>
                <c:pt idx="991">
                  <c:v>6.1550010000000004</c:v>
                </c:pt>
                <c:pt idx="992">
                  <c:v>6.1575889999999998</c:v>
                </c:pt>
                <c:pt idx="993">
                  <c:v>6.1627609999999997</c:v>
                </c:pt>
                <c:pt idx="994">
                  <c:v>6.1653460000000004</c:v>
                </c:pt>
                <c:pt idx="995">
                  <c:v>6.167929</c:v>
                </c:pt>
                <c:pt idx="996">
                  <c:v>6.1705110000000003</c:v>
                </c:pt>
                <c:pt idx="997">
                  <c:v>6.1730929999999997</c:v>
                </c:pt>
                <c:pt idx="998">
                  <c:v>6.1756729999999997</c:v>
                </c:pt>
                <c:pt idx="999">
                  <c:v>6.1782519999999996</c:v>
                </c:pt>
                <c:pt idx="1000">
                  <c:v>6.1834069999999999</c:v>
                </c:pt>
                <c:pt idx="1001">
                  <c:v>6.1859830000000002</c:v>
                </c:pt>
                <c:pt idx="1002">
                  <c:v>6.1885579999999996</c:v>
                </c:pt>
                <c:pt idx="1003">
                  <c:v>6.1911310000000004</c:v>
                </c:pt>
                <c:pt idx="1004">
                  <c:v>6.1937040000000003</c:v>
                </c:pt>
                <c:pt idx="1005">
                  <c:v>6.1962760000000001</c:v>
                </c:pt>
                <c:pt idx="1006">
                  <c:v>6.1988459999999996</c:v>
                </c:pt>
                <c:pt idx="1007">
                  <c:v>6.2039840000000002</c:v>
                </c:pt>
                <c:pt idx="1008">
                  <c:v>6.2065510000000002</c:v>
                </c:pt>
                <c:pt idx="1009">
                  <c:v>6.2091180000000001</c:v>
                </c:pt>
                <c:pt idx="1010">
                  <c:v>6.2116829999999998</c:v>
                </c:pt>
                <c:pt idx="1011">
                  <c:v>6.2168099999999997</c:v>
                </c:pt>
                <c:pt idx="1012">
                  <c:v>6.2193719999999999</c:v>
                </c:pt>
                <c:pt idx="1013">
                  <c:v>6.2244929999999998</c:v>
                </c:pt>
                <c:pt idx="1014">
                  <c:v>6.2270519999999996</c:v>
                </c:pt>
                <c:pt idx="1015">
                  <c:v>6.2296100000000001</c:v>
                </c:pt>
                <c:pt idx="1016">
                  <c:v>6.2321669999999996</c:v>
                </c:pt>
                <c:pt idx="1017">
                  <c:v>6.2347219999999997</c:v>
                </c:pt>
                <c:pt idx="1018">
                  <c:v>6.2372769999999997</c:v>
                </c:pt>
                <c:pt idx="1019">
                  <c:v>6.2398309999999997</c:v>
                </c:pt>
                <c:pt idx="1020">
                  <c:v>6.2449349999999999</c:v>
                </c:pt>
                <c:pt idx="1021">
                  <c:v>6.2474850000000002</c:v>
                </c:pt>
                <c:pt idx="1022">
                  <c:v>6.2500349999999996</c:v>
                </c:pt>
                <c:pt idx="1023">
                  <c:v>6.2525829999999996</c:v>
                </c:pt>
                <c:pt idx="1024">
                  <c:v>6.2551310000000004</c:v>
                </c:pt>
                <c:pt idx="1025">
                  <c:v>6.2576770000000002</c:v>
                </c:pt>
                <c:pt idx="1026">
                  <c:v>6.2602219999999997</c:v>
                </c:pt>
                <c:pt idx="1027">
                  <c:v>6.2653100000000004</c:v>
                </c:pt>
                <c:pt idx="1028">
                  <c:v>6.2678520000000004</c:v>
                </c:pt>
                <c:pt idx="1029">
                  <c:v>6.2703930000000003</c:v>
                </c:pt>
                <c:pt idx="1030">
                  <c:v>6.2729340000000002</c:v>
                </c:pt>
                <c:pt idx="1031">
                  <c:v>6.2754729999999999</c:v>
                </c:pt>
                <c:pt idx="1032">
                  <c:v>6.2780110000000002</c:v>
                </c:pt>
                <c:pt idx="1033">
                  <c:v>6.2805479999999996</c:v>
                </c:pt>
                <c:pt idx="1034">
                  <c:v>6.2856189999999996</c:v>
                </c:pt>
                <c:pt idx="1035">
                  <c:v>6.2881530000000003</c:v>
                </c:pt>
                <c:pt idx="1036">
                  <c:v>6.290686</c:v>
                </c:pt>
                <c:pt idx="1037">
                  <c:v>6.2932180000000004</c:v>
                </c:pt>
                <c:pt idx="1038">
                  <c:v>6.298279</c:v>
                </c:pt>
                <c:pt idx="1039">
                  <c:v>6.300808</c:v>
                </c:pt>
                <c:pt idx="1040">
                  <c:v>6.3058630000000004</c:v>
                </c:pt>
                <c:pt idx="1041">
                  <c:v>6.3083879999999999</c:v>
                </c:pt>
                <c:pt idx="1042">
                  <c:v>6.3109130000000002</c:v>
                </c:pt>
                <c:pt idx="1043">
                  <c:v>6.3134370000000004</c:v>
                </c:pt>
                <c:pt idx="1044">
                  <c:v>6.3159599999999996</c:v>
                </c:pt>
                <c:pt idx="1045">
                  <c:v>6.3184820000000004</c:v>
                </c:pt>
                <c:pt idx="1046">
                  <c:v>6.3210030000000001</c:v>
                </c:pt>
                <c:pt idx="1047">
                  <c:v>6.326041</c:v>
                </c:pt>
                <c:pt idx="1048">
                  <c:v>6.3285590000000003</c:v>
                </c:pt>
                <c:pt idx="1049">
                  <c:v>6.3310760000000004</c:v>
                </c:pt>
                <c:pt idx="1050">
                  <c:v>6.3335920000000003</c:v>
                </c:pt>
                <c:pt idx="1051">
                  <c:v>6.3361070000000002</c:v>
                </c:pt>
                <c:pt idx="1052">
                  <c:v>6.3386199999999997</c:v>
                </c:pt>
                <c:pt idx="1053">
                  <c:v>6.3411330000000001</c:v>
                </c:pt>
                <c:pt idx="1054">
                  <c:v>6.3486659999999997</c:v>
                </c:pt>
                <c:pt idx="1055">
                  <c:v>6.3511749999999996</c:v>
                </c:pt>
                <c:pt idx="1056">
                  <c:v>6.3536830000000002</c:v>
                </c:pt>
                <c:pt idx="1057">
                  <c:v>6.3561889999999996</c:v>
                </c:pt>
                <c:pt idx="1058">
                  <c:v>6.358695</c:v>
                </c:pt>
                <c:pt idx="1059">
                  <c:v>6.3612000000000002</c:v>
                </c:pt>
                <c:pt idx="1060">
                  <c:v>6.3662070000000002</c:v>
                </c:pt>
                <c:pt idx="1061">
                  <c:v>6.368709</c:v>
                </c:pt>
                <c:pt idx="1062">
                  <c:v>6.3712099999999996</c:v>
                </c:pt>
                <c:pt idx="1063">
                  <c:v>6.37371</c:v>
                </c:pt>
                <c:pt idx="1064">
                  <c:v>6.3787070000000003</c:v>
                </c:pt>
                <c:pt idx="1065">
                  <c:v>6.3812040000000003</c:v>
                </c:pt>
                <c:pt idx="1066">
                  <c:v>6.3886890000000003</c:v>
                </c:pt>
                <c:pt idx="1067">
                  <c:v>6.3911819999999997</c:v>
                </c:pt>
                <c:pt idx="1068">
                  <c:v>6.393675</c:v>
                </c:pt>
                <c:pt idx="1069">
                  <c:v>6.396166</c:v>
                </c:pt>
                <c:pt idx="1070">
                  <c:v>6.3986559999999999</c:v>
                </c:pt>
                <c:pt idx="1071">
                  <c:v>6.4011449999999996</c:v>
                </c:pt>
                <c:pt idx="1072">
                  <c:v>6.4061209999999997</c:v>
                </c:pt>
                <c:pt idx="1073">
                  <c:v>6.4086069999999999</c:v>
                </c:pt>
                <c:pt idx="1074">
                  <c:v>6.4110930000000002</c:v>
                </c:pt>
                <c:pt idx="1075">
                  <c:v>6.4135770000000001</c:v>
                </c:pt>
                <c:pt idx="1076">
                  <c:v>6.416061</c:v>
                </c:pt>
                <c:pt idx="1077">
                  <c:v>6.4185429999999997</c:v>
                </c:pt>
                <c:pt idx="1078">
                  <c:v>6.4210250000000002</c:v>
                </c:pt>
                <c:pt idx="1079">
                  <c:v>6.4259849999999998</c:v>
                </c:pt>
                <c:pt idx="1080">
                  <c:v>6.428464</c:v>
                </c:pt>
                <c:pt idx="1081">
                  <c:v>6.4309409999999998</c:v>
                </c:pt>
                <c:pt idx="1082">
                  <c:v>6.4334179999999996</c:v>
                </c:pt>
                <c:pt idx="1083">
                  <c:v>6.4358940000000002</c:v>
                </c:pt>
                <c:pt idx="1084">
                  <c:v>6.4383689999999998</c:v>
                </c:pt>
                <c:pt idx="1085">
                  <c:v>6.4408430000000001</c:v>
                </c:pt>
                <c:pt idx="1086">
                  <c:v>6.4457880000000003</c:v>
                </c:pt>
                <c:pt idx="1087">
                  <c:v>6.4482590000000002</c:v>
                </c:pt>
                <c:pt idx="1088">
                  <c:v>6.4507289999999999</c:v>
                </c:pt>
                <c:pt idx="1089">
                  <c:v>6.4531980000000004</c:v>
                </c:pt>
                <c:pt idx="1090">
                  <c:v>6.4581340000000003</c:v>
                </c:pt>
                <c:pt idx="1091">
                  <c:v>6.4606000000000003</c:v>
                </c:pt>
                <c:pt idx="1092">
                  <c:v>6.4679929999999999</c:v>
                </c:pt>
                <c:pt idx="1093">
                  <c:v>6.4704560000000004</c:v>
                </c:pt>
                <c:pt idx="1094">
                  <c:v>6.4729179999999999</c:v>
                </c:pt>
                <c:pt idx="1095">
                  <c:v>6.4753780000000001</c:v>
                </c:pt>
                <c:pt idx="1096">
                  <c:v>6.4778380000000002</c:v>
                </c:pt>
                <c:pt idx="1097">
                  <c:v>6.4802970000000002</c:v>
                </c:pt>
                <c:pt idx="1098">
                  <c:v>6.4876680000000002</c:v>
                </c:pt>
                <c:pt idx="1099">
                  <c:v>6.4901229999999996</c:v>
                </c:pt>
                <c:pt idx="1100">
                  <c:v>6.4925769999999998</c:v>
                </c:pt>
                <c:pt idx="1101">
                  <c:v>6.495031</c:v>
                </c:pt>
                <c:pt idx="1102">
                  <c:v>6.4974829999999999</c:v>
                </c:pt>
                <c:pt idx="1103">
                  <c:v>6.4999339999999997</c:v>
                </c:pt>
                <c:pt idx="1104">
                  <c:v>6.5048339999999998</c:v>
                </c:pt>
                <c:pt idx="1105">
                  <c:v>6.5072830000000002</c:v>
                </c:pt>
                <c:pt idx="1106">
                  <c:v>6.5097310000000004</c:v>
                </c:pt>
                <c:pt idx="1107">
                  <c:v>6.5121779999999996</c:v>
                </c:pt>
                <c:pt idx="1108">
                  <c:v>6.5146230000000003</c:v>
                </c:pt>
                <c:pt idx="1109">
                  <c:v>6.5170680000000001</c:v>
                </c:pt>
                <c:pt idx="1110">
                  <c:v>6.5195119999999998</c:v>
                </c:pt>
                <c:pt idx="1111">
                  <c:v>6.5243979999999997</c:v>
                </c:pt>
                <c:pt idx="1112">
                  <c:v>6.5268389999999998</c:v>
                </c:pt>
                <c:pt idx="1113">
                  <c:v>6.52928</c:v>
                </c:pt>
                <c:pt idx="1114">
                  <c:v>6.5317189999999998</c:v>
                </c:pt>
                <c:pt idx="1115">
                  <c:v>6.5365950000000002</c:v>
                </c:pt>
                <c:pt idx="1116">
                  <c:v>6.5390319999999997</c:v>
                </c:pt>
                <c:pt idx="1117">
                  <c:v>6.5463370000000003</c:v>
                </c:pt>
                <c:pt idx="1118">
                  <c:v>6.5487700000000002</c:v>
                </c:pt>
                <c:pt idx="1119">
                  <c:v>6.551202</c:v>
                </c:pt>
                <c:pt idx="1120">
                  <c:v>6.5536339999999997</c:v>
                </c:pt>
                <c:pt idx="1121">
                  <c:v>6.5560640000000001</c:v>
                </c:pt>
                <c:pt idx="1122">
                  <c:v>6.5584930000000004</c:v>
                </c:pt>
                <c:pt idx="1123">
                  <c:v>6.5633499999999998</c:v>
                </c:pt>
                <c:pt idx="1124">
                  <c:v>6.5657769999999998</c:v>
                </c:pt>
                <c:pt idx="1125">
                  <c:v>6.5682029999999996</c:v>
                </c:pt>
                <c:pt idx="1126">
                  <c:v>6.5706280000000001</c:v>
                </c:pt>
                <c:pt idx="1127">
                  <c:v>6.5730519999999997</c:v>
                </c:pt>
                <c:pt idx="1128">
                  <c:v>6.575475</c:v>
                </c:pt>
                <c:pt idx="1129">
                  <c:v>6.5778970000000001</c:v>
                </c:pt>
                <c:pt idx="1130">
                  <c:v>6.5827390000000001</c:v>
                </c:pt>
                <c:pt idx="1131">
                  <c:v>6.585159</c:v>
                </c:pt>
                <c:pt idx="1132">
                  <c:v>6.5875779999999997</c:v>
                </c:pt>
                <c:pt idx="1133">
                  <c:v>6.5899960000000002</c:v>
                </c:pt>
                <c:pt idx="1134">
                  <c:v>6.5924129999999996</c:v>
                </c:pt>
                <c:pt idx="1135">
                  <c:v>6.5948289999999998</c:v>
                </c:pt>
                <c:pt idx="1136">
                  <c:v>6.5972439999999999</c:v>
                </c:pt>
                <c:pt idx="1137">
                  <c:v>6.6020719999999997</c:v>
                </c:pt>
                <c:pt idx="1138">
                  <c:v>6.6044850000000004</c:v>
                </c:pt>
                <c:pt idx="1139">
                  <c:v>6.6068959999999999</c:v>
                </c:pt>
                <c:pt idx="1140">
                  <c:v>6.6093070000000003</c:v>
                </c:pt>
                <c:pt idx="1141">
                  <c:v>6.6141259999999997</c:v>
                </c:pt>
                <c:pt idx="1142">
                  <c:v>6.6165339999999997</c:v>
                </c:pt>
                <c:pt idx="1143">
                  <c:v>6.6213480000000002</c:v>
                </c:pt>
                <c:pt idx="1144">
                  <c:v>6.6237539999999999</c:v>
                </c:pt>
                <c:pt idx="1145">
                  <c:v>6.6261580000000002</c:v>
                </c:pt>
                <c:pt idx="1146">
                  <c:v>6.6285619999999996</c:v>
                </c:pt>
                <c:pt idx="1147">
                  <c:v>6.6309649999999998</c:v>
                </c:pt>
                <c:pt idx="1148">
                  <c:v>6.6333669999999998</c:v>
                </c:pt>
                <c:pt idx="1149">
                  <c:v>6.6357679999999997</c:v>
                </c:pt>
                <c:pt idx="1150">
                  <c:v>6.640568</c:v>
                </c:pt>
                <c:pt idx="1151">
                  <c:v>6.6429669999999996</c:v>
                </c:pt>
                <c:pt idx="1152">
                  <c:v>6.645365</c:v>
                </c:pt>
                <c:pt idx="1153">
                  <c:v>6.6501580000000002</c:v>
                </c:pt>
                <c:pt idx="1154">
                  <c:v>6.6525530000000002</c:v>
                </c:pt>
                <c:pt idx="1155">
                  <c:v>6.6549469999999999</c:v>
                </c:pt>
                <c:pt idx="1156">
                  <c:v>6.6621249999999996</c:v>
                </c:pt>
                <c:pt idx="1157">
                  <c:v>6.6645159999999999</c:v>
                </c:pt>
                <c:pt idx="1158">
                  <c:v>6.666906</c:v>
                </c:pt>
                <c:pt idx="1159">
                  <c:v>6.669295</c:v>
                </c:pt>
                <c:pt idx="1160">
                  <c:v>6.6716829999999998</c:v>
                </c:pt>
                <c:pt idx="1161">
                  <c:v>6.6740709999999996</c:v>
                </c:pt>
                <c:pt idx="1162">
                  <c:v>6.6788429999999996</c:v>
                </c:pt>
                <c:pt idx="1163">
                  <c:v>6.6812279999999999</c:v>
                </c:pt>
                <c:pt idx="1164">
                  <c:v>6.6836120000000001</c:v>
                </c:pt>
                <c:pt idx="1165">
                  <c:v>6.6859950000000001</c:v>
                </c:pt>
                <c:pt idx="1166">
                  <c:v>6.6907589999999999</c:v>
                </c:pt>
                <c:pt idx="1167">
                  <c:v>6.6931390000000004</c:v>
                </c:pt>
                <c:pt idx="1168">
                  <c:v>6.6978980000000004</c:v>
                </c:pt>
                <c:pt idx="1169">
                  <c:v>6.7002759999999997</c:v>
                </c:pt>
                <c:pt idx="1170">
                  <c:v>6.7026529999999998</c:v>
                </c:pt>
                <c:pt idx="1171">
                  <c:v>6.7050299999999998</c:v>
                </c:pt>
                <c:pt idx="1172">
                  <c:v>6.7074049999999996</c:v>
                </c:pt>
                <c:pt idx="1173">
                  <c:v>6.7097800000000003</c:v>
                </c:pt>
                <c:pt idx="1174">
                  <c:v>6.712154</c:v>
                </c:pt>
                <c:pt idx="1175">
                  <c:v>6.7168989999999997</c:v>
                </c:pt>
                <c:pt idx="1176">
                  <c:v>6.719271</c:v>
                </c:pt>
                <c:pt idx="1177">
                  <c:v>6.721641</c:v>
                </c:pt>
                <c:pt idx="1178">
                  <c:v>6.724011</c:v>
                </c:pt>
                <c:pt idx="1179">
                  <c:v>6.7263799999999998</c:v>
                </c:pt>
                <c:pt idx="1180">
                  <c:v>6.7287480000000004</c:v>
                </c:pt>
                <c:pt idx="1181">
                  <c:v>6.731115</c:v>
                </c:pt>
                <c:pt idx="1182">
                  <c:v>6.7358469999999997</c:v>
                </c:pt>
                <c:pt idx="1183">
                  <c:v>6.7382109999999997</c:v>
                </c:pt>
                <c:pt idx="1184">
                  <c:v>6.7405749999999998</c:v>
                </c:pt>
                <c:pt idx="1185">
                  <c:v>6.7429379999999997</c:v>
                </c:pt>
                <c:pt idx="1186">
                  <c:v>6.747662</c:v>
                </c:pt>
                <c:pt idx="1187">
                  <c:v>6.7500229999999997</c:v>
                </c:pt>
                <c:pt idx="1188">
                  <c:v>6.7547410000000001</c:v>
                </c:pt>
                <c:pt idx="1189">
                  <c:v>6.7570990000000002</c:v>
                </c:pt>
                <c:pt idx="1190">
                  <c:v>6.7594570000000003</c:v>
                </c:pt>
                <c:pt idx="1191">
                  <c:v>6.7618130000000001</c:v>
                </c:pt>
                <c:pt idx="1192">
                  <c:v>6.7665230000000003</c:v>
                </c:pt>
                <c:pt idx="1193">
                  <c:v>6.7688769999999998</c:v>
                </c:pt>
                <c:pt idx="1194">
                  <c:v>6.7735830000000004</c:v>
                </c:pt>
                <c:pt idx="1195">
                  <c:v>6.7759340000000003</c:v>
                </c:pt>
                <c:pt idx="1196">
                  <c:v>6.7782850000000003</c:v>
                </c:pt>
                <c:pt idx="1197">
                  <c:v>6.7806350000000002</c:v>
                </c:pt>
                <c:pt idx="1198">
                  <c:v>6.7829839999999999</c:v>
                </c:pt>
                <c:pt idx="1199">
                  <c:v>6.7853320000000004</c:v>
                </c:pt>
                <c:pt idx="1200">
                  <c:v>6.7876799999999999</c:v>
                </c:pt>
                <c:pt idx="1201">
                  <c:v>6.7923720000000003</c:v>
                </c:pt>
                <c:pt idx="1202">
                  <c:v>6.7947170000000003</c:v>
                </c:pt>
                <c:pt idx="1203">
                  <c:v>6.7970620000000004</c:v>
                </c:pt>
                <c:pt idx="1204">
                  <c:v>6.7994050000000001</c:v>
                </c:pt>
                <c:pt idx="1205">
                  <c:v>6.8017479999999999</c:v>
                </c:pt>
                <c:pt idx="1206">
                  <c:v>6.8040890000000003</c:v>
                </c:pt>
                <c:pt idx="1207">
                  <c:v>6.8064299999999998</c:v>
                </c:pt>
                <c:pt idx="1208">
                  <c:v>6.8134490000000003</c:v>
                </c:pt>
                <c:pt idx="1209">
                  <c:v>6.8157860000000001</c:v>
                </c:pt>
                <c:pt idx="1210">
                  <c:v>6.8181229999999999</c:v>
                </c:pt>
                <c:pt idx="1211">
                  <c:v>6.8204589999999996</c:v>
                </c:pt>
                <c:pt idx="1212">
                  <c:v>6.8227950000000002</c:v>
                </c:pt>
                <c:pt idx="1213">
                  <c:v>6.8251289999999996</c:v>
                </c:pt>
                <c:pt idx="1214">
                  <c:v>6.829796</c:v>
                </c:pt>
                <c:pt idx="1215">
                  <c:v>6.832128</c:v>
                </c:pt>
                <c:pt idx="1216">
                  <c:v>6.83446</c:v>
                </c:pt>
                <c:pt idx="1217">
                  <c:v>6.8367899999999997</c:v>
                </c:pt>
                <c:pt idx="1218">
                  <c:v>6.8414489999999999</c:v>
                </c:pt>
                <c:pt idx="1219">
                  <c:v>6.8437770000000002</c:v>
                </c:pt>
                <c:pt idx="1220">
                  <c:v>6.8507569999999998</c:v>
                </c:pt>
                <c:pt idx="1221">
                  <c:v>6.8530819999999997</c:v>
                </c:pt>
                <c:pt idx="1222">
                  <c:v>6.8554069999999996</c:v>
                </c:pt>
                <c:pt idx="1223">
                  <c:v>6.8577300000000001</c:v>
                </c:pt>
                <c:pt idx="1224">
                  <c:v>6.8600529999999997</c:v>
                </c:pt>
                <c:pt idx="1225">
                  <c:v>6.8623750000000001</c:v>
                </c:pt>
                <c:pt idx="1226">
                  <c:v>6.8670159999999996</c:v>
                </c:pt>
                <c:pt idx="1227">
                  <c:v>6.8693359999999997</c:v>
                </c:pt>
                <c:pt idx="1228">
                  <c:v>6.8716540000000004</c:v>
                </c:pt>
                <c:pt idx="1229">
                  <c:v>6.8739720000000002</c:v>
                </c:pt>
                <c:pt idx="1230">
                  <c:v>6.87629</c:v>
                </c:pt>
                <c:pt idx="1231">
                  <c:v>6.8786060000000004</c:v>
                </c:pt>
                <c:pt idx="1232">
                  <c:v>6.880922</c:v>
                </c:pt>
                <c:pt idx="1233">
                  <c:v>6.8878640000000004</c:v>
                </c:pt>
                <c:pt idx="1234">
                  <c:v>6.8901760000000003</c:v>
                </c:pt>
                <c:pt idx="1235">
                  <c:v>6.8924880000000002</c:v>
                </c:pt>
                <c:pt idx="1236">
                  <c:v>6.8947989999999999</c:v>
                </c:pt>
                <c:pt idx="1237">
                  <c:v>6.8971090000000004</c:v>
                </c:pt>
                <c:pt idx="1238">
                  <c:v>6.899419</c:v>
                </c:pt>
                <c:pt idx="1239">
                  <c:v>6.9040350000000004</c:v>
                </c:pt>
                <c:pt idx="1240">
                  <c:v>6.9063420000000004</c:v>
                </c:pt>
                <c:pt idx="1241">
                  <c:v>6.9086489999999996</c:v>
                </c:pt>
                <c:pt idx="1242">
                  <c:v>6.9109540000000003</c:v>
                </c:pt>
                <c:pt idx="1243">
                  <c:v>6.9155629999999997</c:v>
                </c:pt>
                <c:pt idx="1244">
                  <c:v>6.9178660000000001</c:v>
                </c:pt>
                <c:pt idx="1245">
                  <c:v>6.9224709999999998</c:v>
                </c:pt>
                <c:pt idx="1246">
                  <c:v>6.9247719999999999</c:v>
                </c:pt>
                <c:pt idx="1247">
                  <c:v>6.9270719999999999</c:v>
                </c:pt>
                <c:pt idx="1248">
                  <c:v>6.9293709999999997</c:v>
                </c:pt>
                <c:pt idx="1249">
                  <c:v>6.9316700000000004</c:v>
                </c:pt>
                <c:pt idx="1250">
                  <c:v>6.9339680000000001</c:v>
                </c:pt>
                <c:pt idx="1251">
                  <c:v>6.9362649999999997</c:v>
                </c:pt>
                <c:pt idx="1252">
                  <c:v>6.9408570000000003</c:v>
                </c:pt>
                <c:pt idx="1253">
                  <c:v>6.9431520000000004</c:v>
                </c:pt>
                <c:pt idx="1254">
                  <c:v>6.9454459999999996</c:v>
                </c:pt>
                <c:pt idx="1255">
                  <c:v>6.9477390000000003</c:v>
                </c:pt>
                <c:pt idx="1256">
                  <c:v>6.9523239999999999</c:v>
                </c:pt>
                <c:pt idx="1257">
                  <c:v>6.9546150000000004</c:v>
                </c:pt>
                <c:pt idx="1258">
                  <c:v>6.9614839999999996</c:v>
                </c:pt>
                <c:pt idx="1259">
                  <c:v>6.9637719999999996</c:v>
                </c:pt>
                <c:pt idx="1260">
                  <c:v>6.9660589999999996</c:v>
                </c:pt>
                <c:pt idx="1261">
                  <c:v>6.9683460000000004</c:v>
                </c:pt>
                <c:pt idx="1262">
                  <c:v>6.9706320000000002</c:v>
                </c:pt>
                <c:pt idx="1263">
                  <c:v>6.9729169999999998</c:v>
                </c:pt>
                <c:pt idx="1264">
                  <c:v>6.9774849999999997</c:v>
                </c:pt>
                <c:pt idx="1265">
                  <c:v>6.9797669999999998</c:v>
                </c:pt>
                <c:pt idx="1266">
                  <c:v>6.9820489999999999</c:v>
                </c:pt>
                <c:pt idx="1267">
                  <c:v>6.9843310000000001</c:v>
                </c:pt>
                <c:pt idx="1268">
                  <c:v>6.9888909999999997</c:v>
                </c:pt>
                <c:pt idx="1269">
                  <c:v>6.9911700000000003</c:v>
                </c:pt>
                <c:pt idx="1270">
                  <c:v>6.9980029999999998</c:v>
                </c:pt>
                <c:pt idx="1271">
                  <c:v>7.0002789999999999</c:v>
                </c:pt>
                <c:pt idx="1272">
                  <c:v>7.0025550000000001</c:v>
                </c:pt>
                <c:pt idx="1273">
                  <c:v>7.004829</c:v>
                </c:pt>
                <c:pt idx="1274">
                  <c:v>7.0071029999999999</c:v>
                </c:pt>
                <c:pt idx="1275">
                  <c:v>7.0093769999999997</c:v>
                </c:pt>
                <c:pt idx="1276">
                  <c:v>7.0139209999999999</c:v>
                </c:pt>
                <c:pt idx="1277">
                  <c:v>7.0161920000000002</c:v>
                </c:pt>
                <c:pt idx="1278">
                  <c:v>7.0184620000000004</c:v>
                </c:pt>
                <c:pt idx="1279">
                  <c:v>7.0207309999999996</c:v>
                </c:pt>
                <c:pt idx="1280">
                  <c:v>7.0229999999999997</c:v>
                </c:pt>
                <c:pt idx="1281">
                  <c:v>7.0252679999999996</c:v>
                </c:pt>
                <c:pt idx="1282">
                  <c:v>7.0275359999999996</c:v>
                </c:pt>
                <c:pt idx="1283">
                  <c:v>7.0320679999999998</c:v>
                </c:pt>
                <c:pt idx="1284">
                  <c:v>7.0343330000000002</c:v>
                </c:pt>
                <c:pt idx="1285">
                  <c:v>7.0365979999999997</c:v>
                </c:pt>
                <c:pt idx="1286">
                  <c:v>7.0411239999999999</c:v>
                </c:pt>
                <c:pt idx="1287">
                  <c:v>7.0433859999999999</c:v>
                </c:pt>
                <c:pt idx="1288">
                  <c:v>7.0456479999999999</c:v>
                </c:pt>
                <c:pt idx="1289">
                  <c:v>7.0501690000000004</c:v>
                </c:pt>
                <c:pt idx="1290">
                  <c:v>7.0524279999999999</c:v>
                </c:pt>
                <c:pt idx="1291">
                  <c:v>7.0546870000000004</c:v>
                </c:pt>
                <c:pt idx="1292">
                  <c:v>7.0569439999999997</c:v>
                </c:pt>
                <c:pt idx="1293">
                  <c:v>7.061458</c:v>
                </c:pt>
                <c:pt idx="1294">
                  <c:v>7.063714</c:v>
                </c:pt>
                <c:pt idx="1295">
                  <c:v>7.0682229999999997</c:v>
                </c:pt>
                <c:pt idx="1296">
                  <c:v>7.0704760000000002</c:v>
                </c:pt>
                <c:pt idx="1297">
                  <c:v>7.0727289999999998</c:v>
                </c:pt>
                <c:pt idx="1298">
                  <c:v>7.0749810000000002</c:v>
                </c:pt>
                <c:pt idx="1299">
                  <c:v>7.0772329999999997</c:v>
                </c:pt>
                <c:pt idx="1300">
                  <c:v>7.0794829999999997</c:v>
                </c:pt>
                <c:pt idx="1301">
                  <c:v>7.0817329999999998</c:v>
                </c:pt>
                <c:pt idx="1302">
                  <c:v>7.0862309999999997</c:v>
                </c:pt>
                <c:pt idx="1303">
                  <c:v>7.0884790000000004</c:v>
                </c:pt>
                <c:pt idx="1304">
                  <c:v>7.0907260000000001</c:v>
                </c:pt>
                <c:pt idx="1305">
                  <c:v>7.0929719999999996</c:v>
                </c:pt>
                <c:pt idx="1306">
                  <c:v>7.095218</c:v>
                </c:pt>
                <c:pt idx="1307">
                  <c:v>7.0974630000000003</c:v>
                </c:pt>
                <c:pt idx="1308">
                  <c:v>7.0997070000000004</c:v>
                </c:pt>
                <c:pt idx="1309">
                  <c:v>7.1041939999999997</c:v>
                </c:pt>
                <c:pt idx="1310">
                  <c:v>7.1064360000000004</c:v>
                </c:pt>
                <c:pt idx="1311">
                  <c:v>7.1086770000000001</c:v>
                </c:pt>
                <c:pt idx="1312">
                  <c:v>7.1109179999999999</c:v>
                </c:pt>
                <c:pt idx="1313">
                  <c:v>7.1153969999999997</c:v>
                </c:pt>
                <c:pt idx="1314">
                  <c:v>7.1176360000000001</c:v>
                </c:pt>
                <c:pt idx="1315">
                  <c:v>7.1221110000000003</c:v>
                </c:pt>
                <c:pt idx="1316">
                  <c:v>7.1243470000000002</c:v>
                </c:pt>
                <c:pt idx="1317">
                  <c:v>7.1265830000000001</c:v>
                </c:pt>
                <c:pt idx="1318">
                  <c:v>7.1288179999999999</c:v>
                </c:pt>
                <c:pt idx="1319">
                  <c:v>7.133286</c:v>
                </c:pt>
                <c:pt idx="1320">
                  <c:v>7.1355190000000004</c:v>
                </c:pt>
                <c:pt idx="1321">
                  <c:v>7.1422140000000001</c:v>
                </c:pt>
                <c:pt idx="1322">
                  <c:v>7.144444</c:v>
                </c:pt>
                <c:pt idx="1323">
                  <c:v>7.1489029999999998</c:v>
                </c:pt>
                <c:pt idx="1324">
                  <c:v>7.1511310000000003</c:v>
                </c:pt>
                <c:pt idx="1325">
                  <c:v>7.1533579999999999</c:v>
                </c:pt>
                <c:pt idx="1326">
                  <c:v>7.1578109999999997</c:v>
                </c:pt>
                <c:pt idx="1327">
                  <c:v>7.1600359999999998</c:v>
                </c:pt>
                <c:pt idx="1328">
                  <c:v>7.162261</c:v>
                </c:pt>
                <c:pt idx="1329">
                  <c:v>7.164485</c:v>
                </c:pt>
                <c:pt idx="1330">
                  <c:v>7.1667079999999999</c:v>
                </c:pt>
                <c:pt idx="1331">
                  <c:v>7.1689309999999997</c:v>
                </c:pt>
                <c:pt idx="1332">
                  <c:v>7.1711530000000003</c:v>
                </c:pt>
                <c:pt idx="1333">
                  <c:v>7.1755940000000002</c:v>
                </c:pt>
                <c:pt idx="1334">
                  <c:v>7.1778139999999997</c:v>
                </c:pt>
                <c:pt idx="1335">
                  <c:v>7.1822520000000001</c:v>
                </c:pt>
                <c:pt idx="1336">
                  <c:v>7.1844700000000001</c:v>
                </c:pt>
                <c:pt idx="1337">
                  <c:v>7.1889029999999998</c:v>
                </c:pt>
                <c:pt idx="1338">
                  <c:v>7.1933340000000001</c:v>
                </c:pt>
                <c:pt idx="1339">
                  <c:v>7.1955479999999996</c:v>
                </c:pt>
                <c:pt idx="1340">
                  <c:v>7.197762</c:v>
                </c:pt>
                <c:pt idx="1341">
                  <c:v>7.1999750000000002</c:v>
                </c:pt>
                <c:pt idx="1342">
                  <c:v>7.2043990000000004</c:v>
                </c:pt>
                <c:pt idx="1343">
                  <c:v>7.2066100000000004</c:v>
                </c:pt>
                <c:pt idx="1344">
                  <c:v>7.2110300000000001</c:v>
                </c:pt>
                <c:pt idx="1345">
                  <c:v>7.2132389999999997</c:v>
                </c:pt>
                <c:pt idx="1346">
                  <c:v>7.2154470000000002</c:v>
                </c:pt>
                <c:pt idx="1347">
                  <c:v>7.2176539999999996</c:v>
                </c:pt>
                <c:pt idx="1348">
                  <c:v>7.2198609999999999</c:v>
                </c:pt>
                <c:pt idx="1349">
                  <c:v>7.2220680000000002</c:v>
                </c:pt>
                <c:pt idx="1350">
                  <c:v>7.2242730000000002</c:v>
                </c:pt>
                <c:pt idx="1351">
                  <c:v>7.2286820000000001</c:v>
                </c:pt>
                <c:pt idx="1352">
                  <c:v>7.2308859999999999</c:v>
                </c:pt>
                <c:pt idx="1353">
                  <c:v>7.2330889999999997</c:v>
                </c:pt>
                <c:pt idx="1354">
                  <c:v>7.2352910000000001</c:v>
                </c:pt>
                <c:pt idx="1355">
                  <c:v>7.2374919999999996</c:v>
                </c:pt>
                <c:pt idx="1356">
                  <c:v>7.2396929999999999</c:v>
                </c:pt>
                <c:pt idx="1357">
                  <c:v>7.2418930000000001</c:v>
                </c:pt>
                <c:pt idx="1358">
                  <c:v>7.2484900000000003</c:v>
                </c:pt>
                <c:pt idx="1359">
                  <c:v>7.2506870000000001</c:v>
                </c:pt>
                <c:pt idx="1360">
                  <c:v>7.2528839999999999</c:v>
                </c:pt>
                <c:pt idx="1361">
                  <c:v>7.2550800000000004</c:v>
                </c:pt>
                <c:pt idx="1362">
                  <c:v>7.2594709999999996</c:v>
                </c:pt>
                <c:pt idx="1363">
                  <c:v>7.2638579999999999</c:v>
                </c:pt>
                <c:pt idx="1364">
                  <c:v>7.266051</c:v>
                </c:pt>
                <c:pt idx="1365">
                  <c:v>7.268243</c:v>
                </c:pt>
                <c:pt idx="1366">
                  <c:v>7.270435</c:v>
                </c:pt>
                <c:pt idx="1367">
                  <c:v>7.2748160000000004</c:v>
                </c:pt>
                <c:pt idx="1368">
                  <c:v>7.2770060000000001</c:v>
                </c:pt>
                <c:pt idx="1369">
                  <c:v>7.2835700000000001</c:v>
                </c:pt>
                <c:pt idx="1370">
                  <c:v>7.2857570000000003</c:v>
                </c:pt>
                <c:pt idx="1371">
                  <c:v>7.2901290000000003</c:v>
                </c:pt>
                <c:pt idx="1372">
                  <c:v>7.2923140000000002</c:v>
                </c:pt>
                <c:pt idx="1373">
                  <c:v>7.2944990000000001</c:v>
                </c:pt>
                <c:pt idx="1374">
                  <c:v>7.2988650000000002</c:v>
                </c:pt>
                <c:pt idx="1375">
                  <c:v>7.3010479999999998</c:v>
                </c:pt>
                <c:pt idx="1376">
                  <c:v>7.303229</c:v>
                </c:pt>
                <c:pt idx="1377">
                  <c:v>7.3075910000000004</c:v>
                </c:pt>
                <c:pt idx="1378">
                  <c:v>7.3119490000000003</c:v>
                </c:pt>
                <c:pt idx="1379">
                  <c:v>7.3184829999999996</c:v>
                </c:pt>
                <c:pt idx="1380">
                  <c:v>7.320659</c:v>
                </c:pt>
                <c:pt idx="1381">
                  <c:v>7.3228350000000004</c:v>
                </c:pt>
                <c:pt idx="1382">
                  <c:v>7.3250099999999998</c:v>
                </c:pt>
                <c:pt idx="1383">
                  <c:v>7.3271850000000001</c:v>
                </c:pt>
                <c:pt idx="1384">
                  <c:v>7.3293590000000002</c:v>
                </c:pt>
                <c:pt idx="1385">
                  <c:v>7.3337050000000001</c:v>
                </c:pt>
                <c:pt idx="1386">
                  <c:v>7.335877</c:v>
                </c:pt>
                <c:pt idx="1387">
                  <c:v>7.3402190000000003</c:v>
                </c:pt>
                <c:pt idx="1388">
                  <c:v>7.3445580000000001</c:v>
                </c:pt>
                <c:pt idx="1389">
                  <c:v>7.3467269999999996</c:v>
                </c:pt>
                <c:pt idx="1390">
                  <c:v>7.3532299999999999</c:v>
                </c:pt>
                <c:pt idx="1391">
                  <c:v>7.3553959999999998</c:v>
                </c:pt>
                <c:pt idx="1392">
                  <c:v>7.3575609999999996</c:v>
                </c:pt>
                <c:pt idx="1393">
                  <c:v>7.3597260000000002</c:v>
                </c:pt>
                <c:pt idx="1394">
                  <c:v>7.361891</c:v>
                </c:pt>
                <c:pt idx="1395">
                  <c:v>7.3640540000000003</c:v>
                </c:pt>
                <c:pt idx="1396">
                  <c:v>7.3705420000000004</c:v>
                </c:pt>
                <c:pt idx="1397">
                  <c:v>7.3727029999999996</c:v>
                </c:pt>
                <c:pt idx="1398">
                  <c:v>7.3748630000000004</c:v>
                </c:pt>
                <c:pt idx="1399">
                  <c:v>7.3770230000000003</c:v>
                </c:pt>
                <c:pt idx="1400">
                  <c:v>7.3791820000000001</c:v>
                </c:pt>
                <c:pt idx="1401">
                  <c:v>7.3813409999999999</c:v>
                </c:pt>
                <c:pt idx="1402">
                  <c:v>7.385656</c:v>
                </c:pt>
                <c:pt idx="1403">
                  <c:v>7.3878130000000004</c:v>
                </c:pt>
                <c:pt idx="1404">
                  <c:v>7.3899689999999998</c:v>
                </c:pt>
                <c:pt idx="1405">
                  <c:v>7.3921239999999999</c:v>
                </c:pt>
                <c:pt idx="1406">
                  <c:v>7.394279</c:v>
                </c:pt>
                <c:pt idx="1407">
                  <c:v>7.398587</c:v>
                </c:pt>
                <c:pt idx="1408">
                  <c:v>7.4028919999999996</c:v>
                </c:pt>
                <c:pt idx="1409">
                  <c:v>7.4050440000000002</c:v>
                </c:pt>
                <c:pt idx="1410">
                  <c:v>7.4071949999999998</c:v>
                </c:pt>
                <c:pt idx="1411">
                  <c:v>7.4093450000000001</c:v>
                </c:pt>
                <c:pt idx="1412">
                  <c:v>7.4136439999999997</c:v>
                </c:pt>
                <c:pt idx="1413">
                  <c:v>7.4200879999999998</c:v>
                </c:pt>
                <c:pt idx="1414">
                  <c:v>7.4222349999999997</c:v>
                </c:pt>
                <c:pt idx="1415">
                  <c:v>7.4243810000000003</c:v>
                </c:pt>
                <c:pt idx="1416">
                  <c:v>7.4265270000000001</c:v>
                </c:pt>
                <c:pt idx="1417">
                  <c:v>7.4286709999999996</c:v>
                </c:pt>
                <c:pt idx="1418">
                  <c:v>7.4308160000000001</c:v>
                </c:pt>
                <c:pt idx="1419">
                  <c:v>7.4329590000000003</c:v>
                </c:pt>
                <c:pt idx="1420">
                  <c:v>7.4372449999999999</c:v>
                </c:pt>
                <c:pt idx="1421">
                  <c:v>7.4393859999999998</c:v>
                </c:pt>
                <c:pt idx="1422">
                  <c:v>7.4415269999999998</c:v>
                </c:pt>
                <c:pt idx="1423">
                  <c:v>7.4436679999999997</c:v>
                </c:pt>
                <c:pt idx="1424">
                  <c:v>7.4479470000000001</c:v>
                </c:pt>
                <c:pt idx="1425">
                  <c:v>7.4500859999999998</c:v>
                </c:pt>
                <c:pt idx="1426">
                  <c:v>7.4564979999999998</c:v>
                </c:pt>
                <c:pt idx="1427">
                  <c:v>7.458634</c:v>
                </c:pt>
                <c:pt idx="1428">
                  <c:v>7.4607700000000001</c:v>
                </c:pt>
                <c:pt idx="1429">
                  <c:v>7.4629050000000001</c:v>
                </c:pt>
                <c:pt idx="1430">
                  <c:v>7.465039</c:v>
                </c:pt>
                <c:pt idx="1431">
                  <c:v>7.4671729999999998</c:v>
                </c:pt>
                <c:pt idx="1432">
                  <c:v>7.4714390000000002</c:v>
                </c:pt>
                <c:pt idx="1433">
                  <c:v>7.4735709999999997</c:v>
                </c:pt>
                <c:pt idx="1434">
                  <c:v>7.4757020000000001</c:v>
                </c:pt>
                <c:pt idx="1435">
                  <c:v>7.4778330000000004</c:v>
                </c:pt>
                <c:pt idx="1436">
                  <c:v>7.4820929999999999</c:v>
                </c:pt>
                <c:pt idx="1437">
                  <c:v>7.4884779999999997</c:v>
                </c:pt>
                <c:pt idx="1438">
                  <c:v>7.4948569999999997</c:v>
                </c:pt>
                <c:pt idx="1439">
                  <c:v>7.496982</c:v>
                </c:pt>
                <c:pt idx="1440">
                  <c:v>7.4991070000000004</c:v>
                </c:pt>
                <c:pt idx="1441">
                  <c:v>7.5012309999999998</c:v>
                </c:pt>
                <c:pt idx="1442">
                  <c:v>7.5076000000000001</c:v>
                </c:pt>
                <c:pt idx="1443">
                  <c:v>7.509722</c:v>
                </c:pt>
                <c:pt idx="1444">
                  <c:v>7.5139630000000004</c:v>
                </c:pt>
                <c:pt idx="1445">
                  <c:v>7.5160830000000001</c:v>
                </c:pt>
                <c:pt idx="1446">
                  <c:v>7.5245569999999997</c:v>
                </c:pt>
                <c:pt idx="1447">
                  <c:v>7.5266739999999999</c:v>
                </c:pt>
                <c:pt idx="1448">
                  <c:v>7.5287899999999999</c:v>
                </c:pt>
                <c:pt idx="1449">
                  <c:v>7.5330209999999997</c:v>
                </c:pt>
                <c:pt idx="1450">
                  <c:v>7.5351350000000004</c:v>
                </c:pt>
                <c:pt idx="1451">
                  <c:v>7.5393629999999998</c:v>
                </c:pt>
                <c:pt idx="1452">
                  <c:v>7.5414750000000002</c:v>
                </c:pt>
                <c:pt idx="1453">
                  <c:v>7.5456989999999999</c:v>
                </c:pt>
                <c:pt idx="1454">
                  <c:v>7.5499200000000002</c:v>
                </c:pt>
                <c:pt idx="1455">
                  <c:v>7.5520300000000002</c:v>
                </c:pt>
                <c:pt idx="1456">
                  <c:v>7.5583559999999999</c:v>
                </c:pt>
                <c:pt idx="1457">
                  <c:v>7.5604639999999996</c:v>
                </c:pt>
                <c:pt idx="1458">
                  <c:v>7.56257</c:v>
                </c:pt>
                <c:pt idx="1459">
                  <c:v>7.5667819999999999</c:v>
                </c:pt>
                <c:pt idx="1460">
                  <c:v>7.5688870000000001</c:v>
                </c:pt>
                <c:pt idx="1461">
                  <c:v>7.5730959999999996</c:v>
                </c:pt>
                <c:pt idx="1462">
                  <c:v>7.5751989999999996</c:v>
                </c:pt>
                <c:pt idx="1463">
                  <c:v>7.5773020000000004</c:v>
                </c:pt>
                <c:pt idx="1464">
                  <c:v>7.5794040000000003</c:v>
                </c:pt>
                <c:pt idx="1465">
                  <c:v>7.5815060000000001</c:v>
                </c:pt>
                <c:pt idx="1466">
                  <c:v>7.5836069999999998</c:v>
                </c:pt>
                <c:pt idx="1467">
                  <c:v>7.5857070000000002</c:v>
                </c:pt>
                <c:pt idx="1468">
                  <c:v>7.5920050000000003</c:v>
                </c:pt>
                <c:pt idx="1469">
                  <c:v>7.5962009999999998</c:v>
                </c:pt>
                <c:pt idx="1470">
                  <c:v>7.6024900000000004</c:v>
                </c:pt>
                <c:pt idx="1471">
                  <c:v>7.6066799999999999</c:v>
                </c:pt>
                <c:pt idx="1472">
                  <c:v>7.6087740000000004</c:v>
                </c:pt>
                <c:pt idx="1473">
                  <c:v>7.6129600000000002</c:v>
                </c:pt>
                <c:pt idx="1474">
                  <c:v>7.6171439999999997</c:v>
                </c:pt>
                <c:pt idx="1475">
                  <c:v>7.6192349999999998</c:v>
                </c:pt>
                <c:pt idx="1476">
                  <c:v>7.6234159999999997</c:v>
                </c:pt>
                <c:pt idx="1477">
                  <c:v>7.6255059999999997</c:v>
                </c:pt>
                <c:pt idx="1478">
                  <c:v>7.6275940000000002</c:v>
                </c:pt>
                <c:pt idx="1479">
                  <c:v>7.629683</c:v>
                </c:pt>
                <c:pt idx="1480">
                  <c:v>7.6317700000000004</c:v>
                </c:pt>
                <c:pt idx="1481">
                  <c:v>7.633858</c:v>
                </c:pt>
                <c:pt idx="1482">
                  <c:v>7.6359440000000003</c:v>
                </c:pt>
                <c:pt idx="1483">
                  <c:v>7.6401159999999999</c:v>
                </c:pt>
                <c:pt idx="1484">
                  <c:v>7.644285</c:v>
                </c:pt>
                <c:pt idx="1485">
                  <c:v>7.6484519999999998</c:v>
                </c:pt>
                <c:pt idx="1486">
                  <c:v>7.6505349999999996</c:v>
                </c:pt>
                <c:pt idx="1487">
                  <c:v>7.6526170000000002</c:v>
                </c:pt>
                <c:pt idx="1488">
                  <c:v>7.6588589999999996</c:v>
                </c:pt>
                <c:pt idx="1489">
                  <c:v>7.6609389999999999</c:v>
                </c:pt>
                <c:pt idx="1490">
                  <c:v>7.6650970000000003</c:v>
                </c:pt>
                <c:pt idx="1491">
                  <c:v>7.6692530000000003</c:v>
                </c:pt>
                <c:pt idx="1492">
                  <c:v>7.6754819999999997</c:v>
                </c:pt>
                <c:pt idx="1493">
                  <c:v>7.6775570000000002</c:v>
                </c:pt>
                <c:pt idx="1494">
                  <c:v>7.6796319999999998</c:v>
                </c:pt>
                <c:pt idx="1495">
                  <c:v>7.6837799999999996</c:v>
                </c:pt>
                <c:pt idx="1496">
                  <c:v>7.6858529999999998</c:v>
                </c:pt>
                <c:pt idx="1497">
                  <c:v>7.692069</c:v>
                </c:pt>
                <c:pt idx="1498">
                  <c:v>7.69414</c:v>
                </c:pt>
                <c:pt idx="1499">
                  <c:v>7.6962099999999998</c:v>
                </c:pt>
                <c:pt idx="1500">
                  <c:v>7.6982799999999996</c:v>
                </c:pt>
                <c:pt idx="1501">
                  <c:v>7.7024169999999996</c:v>
                </c:pt>
                <c:pt idx="1502">
                  <c:v>7.7065530000000004</c:v>
                </c:pt>
                <c:pt idx="1503">
                  <c:v>7.7086199999999998</c:v>
                </c:pt>
                <c:pt idx="1504">
                  <c:v>7.7106859999999999</c:v>
                </c:pt>
                <c:pt idx="1505">
                  <c:v>7.714817</c:v>
                </c:pt>
                <c:pt idx="1506">
                  <c:v>7.7189459999999999</c:v>
                </c:pt>
                <c:pt idx="1507">
                  <c:v>7.7271970000000003</c:v>
                </c:pt>
                <c:pt idx="1508">
                  <c:v>7.7292589999999999</c:v>
                </c:pt>
                <c:pt idx="1509">
                  <c:v>7.7313200000000002</c:v>
                </c:pt>
                <c:pt idx="1510">
                  <c:v>7.7333800000000004</c:v>
                </c:pt>
                <c:pt idx="1511">
                  <c:v>7.7354399999999996</c:v>
                </c:pt>
                <c:pt idx="1512">
                  <c:v>7.7395569999999996</c:v>
                </c:pt>
                <c:pt idx="1513">
                  <c:v>7.7416159999999996</c:v>
                </c:pt>
                <c:pt idx="1514">
                  <c:v>7.74573</c:v>
                </c:pt>
                <c:pt idx="1515">
                  <c:v>7.7498430000000003</c:v>
                </c:pt>
                <c:pt idx="1516">
                  <c:v>7.7518979999999997</c:v>
                </c:pt>
                <c:pt idx="1517">
                  <c:v>7.7580609999999997</c:v>
                </c:pt>
                <c:pt idx="1518">
                  <c:v>7.7642189999999998</c:v>
                </c:pt>
                <c:pt idx="1519">
                  <c:v>7.7662699999999996</c:v>
                </c:pt>
                <c:pt idx="1520">
                  <c:v>7.7683220000000004</c:v>
                </c:pt>
                <c:pt idx="1521">
                  <c:v>7.7785690000000001</c:v>
                </c:pt>
                <c:pt idx="1522">
                  <c:v>7.7806160000000002</c:v>
                </c:pt>
                <c:pt idx="1523">
                  <c:v>7.7826639999999996</c:v>
                </c:pt>
                <c:pt idx="1524">
                  <c:v>7.7949359999999999</c:v>
                </c:pt>
                <c:pt idx="1525">
                  <c:v>7.7990219999999999</c:v>
                </c:pt>
                <c:pt idx="1526">
                  <c:v>7.8010650000000004</c:v>
                </c:pt>
                <c:pt idx="1527">
                  <c:v>7.8071890000000002</c:v>
                </c:pt>
                <c:pt idx="1528">
                  <c:v>7.8092290000000002</c:v>
                </c:pt>
                <c:pt idx="1529">
                  <c:v>7.815347</c:v>
                </c:pt>
                <c:pt idx="1530">
                  <c:v>7.8173849999999998</c:v>
                </c:pt>
                <c:pt idx="1531">
                  <c:v>7.8234959999999996</c:v>
                </c:pt>
                <c:pt idx="1532">
                  <c:v>7.8316369999999997</c:v>
                </c:pt>
                <c:pt idx="1533">
                  <c:v>7.8336709999999998</c:v>
                </c:pt>
                <c:pt idx="1534">
                  <c:v>7.8377379999999999</c:v>
                </c:pt>
                <c:pt idx="1535">
                  <c:v>7.8397699999999997</c:v>
                </c:pt>
                <c:pt idx="1536">
                  <c:v>7.8418020000000004</c:v>
                </c:pt>
                <c:pt idx="1537">
                  <c:v>7.8438330000000001</c:v>
                </c:pt>
                <c:pt idx="1538">
                  <c:v>7.8499239999999997</c:v>
                </c:pt>
                <c:pt idx="1539">
                  <c:v>7.8539820000000002</c:v>
                </c:pt>
                <c:pt idx="1540">
                  <c:v>7.8560100000000004</c:v>
                </c:pt>
                <c:pt idx="1541">
                  <c:v>7.8580370000000004</c:v>
                </c:pt>
                <c:pt idx="1542">
                  <c:v>7.8620910000000004</c:v>
                </c:pt>
                <c:pt idx="1543">
                  <c:v>7.8661430000000001</c:v>
                </c:pt>
                <c:pt idx="1544">
                  <c:v>7.8701920000000003</c:v>
                </c:pt>
                <c:pt idx="1545">
                  <c:v>7.8742400000000004</c:v>
                </c:pt>
                <c:pt idx="1546">
                  <c:v>7.8803070000000002</c:v>
                </c:pt>
                <c:pt idx="1547">
                  <c:v>7.8823280000000002</c:v>
                </c:pt>
                <c:pt idx="1548">
                  <c:v>7.8883890000000001</c:v>
                </c:pt>
                <c:pt idx="1549">
                  <c:v>7.8904079999999999</c:v>
                </c:pt>
                <c:pt idx="1550">
                  <c:v>7.8984800000000002</c:v>
                </c:pt>
                <c:pt idx="1551">
                  <c:v>7.9025129999999999</c:v>
                </c:pt>
                <c:pt idx="1552">
                  <c:v>7.9146000000000001</c:v>
                </c:pt>
                <c:pt idx="1553">
                  <c:v>7.9186249999999996</c:v>
                </c:pt>
                <c:pt idx="1554">
                  <c:v>7.920636</c:v>
                </c:pt>
                <c:pt idx="1555">
                  <c:v>7.9226470000000004</c:v>
                </c:pt>
                <c:pt idx="1556">
                  <c:v>7.924658</c:v>
                </c:pt>
                <c:pt idx="1557">
                  <c:v>7.9286770000000004</c:v>
                </c:pt>
                <c:pt idx="1558">
                  <c:v>7.9347029999999998</c:v>
                </c:pt>
                <c:pt idx="1559">
                  <c:v>7.9367109999999998</c:v>
                </c:pt>
                <c:pt idx="1560">
                  <c:v>7.9407240000000003</c:v>
                </c:pt>
                <c:pt idx="1561">
                  <c:v>7.9447349999999997</c:v>
                </c:pt>
                <c:pt idx="1562">
                  <c:v>7.9527520000000003</c:v>
                </c:pt>
                <c:pt idx="1563">
                  <c:v>7.9547549999999996</c:v>
                </c:pt>
                <c:pt idx="1564">
                  <c:v>7.9567579999999998</c:v>
                </c:pt>
                <c:pt idx="1565">
                  <c:v>7.9607609999999998</c:v>
                </c:pt>
                <c:pt idx="1566">
                  <c:v>7.9627619999999997</c:v>
                </c:pt>
                <c:pt idx="1567">
                  <c:v>7.9687619999999999</c:v>
                </c:pt>
                <c:pt idx="1568">
                  <c:v>7.9727589999999999</c:v>
                </c:pt>
                <c:pt idx="1569">
                  <c:v>7.9747570000000003</c:v>
                </c:pt>
                <c:pt idx="1570">
                  <c:v>7.9767549999999998</c:v>
                </c:pt>
                <c:pt idx="1571">
                  <c:v>7.9847390000000003</c:v>
                </c:pt>
                <c:pt idx="1572">
                  <c:v>7.9927159999999997</c:v>
                </c:pt>
                <c:pt idx="1573">
                  <c:v>7.9947090000000003</c:v>
                </c:pt>
                <c:pt idx="1574">
                  <c:v>7.9986940000000004</c:v>
                </c:pt>
                <c:pt idx="1575">
                  <c:v>8.0006850000000007</c:v>
                </c:pt>
                <c:pt idx="1576">
                  <c:v>8.0046660000000003</c:v>
                </c:pt>
                <c:pt idx="1577">
                  <c:v>8.0165989999999994</c:v>
                </c:pt>
                <c:pt idx="1578">
                  <c:v>8.0324810000000006</c:v>
                </c:pt>
                <c:pt idx="1579">
                  <c:v>8.0384290000000007</c:v>
                </c:pt>
                <c:pt idx="1580">
                  <c:v>8.0404110000000006</c:v>
                </c:pt>
                <c:pt idx="1581">
                  <c:v>8.0423919999999995</c:v>
                </c:pt>
                <c:pt idx="1582">
                  <c:v>8.0503110000000007</c:v>
                </c:pt>
                <c:pt idx="1583">
                  <c:v>8.0542680000000004</c:v>
                </c:pt>
                <c:pt idx="1584">
                  <c:v>8.0661269999999998</c:v>
                </c:pt>
                <c:pt idx="1585">
                  <c:v>8.0681019999999997</c:v>
                </c:pt>
                <c:pt idx="1586">
                  <c:v>8.0720500000000008</c:v>
                </c:pt>
                <c:pt idx="1587">
                  <c:v>8.0740239999999996</c:v>
                </c:pt>
                <c:pt idx="1588">
                  <c:v>8.0858539999999994</c:v>
                </c:pt>
                <c:pt idx="1589">
                  <c:v>8.0897930000000002</c:v>
                </c:pt>
                <c:pt idx="1590">
                  <c:v>8.093731</c:v>
                </c:pt>
                <c:pt idx="1591">
                  <c:v>8.1015999999999995</c:v>
                </c:pt>
                <c:pt idx="1592">
                  <c:v>8.1114259999999998</c:v>
                </c:pt>
                <c:pt idx="1593">
                  <c:v>8.1133900000000008</c:v>
                </c:pt>
                <c:pt idx="1594">
                  <c:v>8.1212409999999995</c:v>
                </c:pt>
                <c:pt idx="1595">
                  <c:v>8.1427899999999998</c:v>
                </c:pt>
                <c:pt idx="1596">
                  <c:v>8.1447459999999996</c:v>
                </c:pt>
                <c:pt idx="1597">
                  <c:v>8.1467019999999994</c:v>
                </c:pt>
                <c:pt idx="1598">
                  <c:v>8.148657</c:v>
                </c:pt>
                <c:pt idx="1599">
                  <c:v>8.1506120000000006</c:v>
                </c:pt>
                <c:pt idx="1600">
                  <c:v>8.1584269999999997</c:v>
                </c:pt>
                <c:pt idx="1601">
                  <c:v>8.162331</c:v>
                </c:pt>
                <c:pt idx="1602">
                  <c:v>8.1662339999999993</c:v>
                </c:pt>
                <c:pt idx="1603">
                  <c:v>8.1740340000000007</c:v>
                </c:pt>
                <c:pt idx="1604">
                  <c:v>8.1779309999999992</c:v>
                </c:pt>
                <c:pt idx="1605">
                  <c:v>8.1818259999999992</c:v>
                </c:pt>
                <c:pt idx="1606">
                  <c:v>8.1837730000000004</c:v>
                </c:pt>
                <c:pt idx="1607">
                  <c:v>8.1896109999999993</c:v>
                </c:pt>
                <c:pt idx="1608">
                  <c:v>8.1973880000000001</c:v>
                </c:pt>
                <c:pt idx="1609">
                  <c:v>8.2051580000000008</c:v>
                </c:pt>
                <c:pt idx="1610">
                  <c:v>8.2245509999999999</c:v>
                </c:pt>
                <c:pt idx="1611">
                  <c:v>8.2264879999999998</c:v>
                </c:pt>
                <c:pt idx="1612">
                  <c:v>8.2284240000000004</c:v>
                </c:pt>
                <c:pt idx="1613">
                  <c:v>8.2458310000000008</c:v>
                </c:pt>
                <c:pt idx="1614">
                  <c:v>8.2496939999999999</c:v>
                </c:pt>
                <c:pt idx="1615">
                  <c:v>8.2535550000000004</c:v>
                </c:pt>
                <c:pt idx="1616">
                  <c:v>8.2593440000000005</c:v>
                </c:pt>
                <c:pt idx="1617">
                  <c:v>8.2612719999999999</c:v>
                </c:pt>
                <c:pt idx="1618">
                  <c:v>8.2651280000000007</c:v>
                </c:pt>
                <c:pt idx="1619">
                  <c:v>8.2689819999999994</c:v>
                </c:pt>
                <c:pt idx="1620">
                  <c:v>8.2766850000000005</c:v>
                </c:pt>
                <c:pt idx="1621">
                  <c:v>8.2805339999999994</c:v>
                </c:pt>
                <c:pt idx="1622">
                  <c:v>8.2843809999999998</c:v>
                </c:pt>
                <c:pt idx="1623">
                  <c:v>8.2920689999999997</c:v>
                </c:pt>
                <c:pt idx="1624">
                  <c:v>8.2978310000000004</c:v>
                </c:pt>
                <c:pt idx="1625">
                  <c:v>8.3074250000000003</c:v>
                </c:pt>
                <c:pt idx="1626">
                  <c:v>8.3112600000000008</c:v>
                </c:pt>
                <c:pt idx="1627">
                  <c:v>8.3380519999999994</c:v>
                </c:pt>
                <c:pt idx="1628">
                  <c:v>8.3475990000000007</c:v>
                </c:pt>
                <c:pt idx="1629">
                  <c:v>8.3514149999999994</c:v>
                </c:pt>
                <c:pt idx="1630">
                  <c:v>8.3590420000000005</c:v>
                </c:pt>
                <c:pt idx="1631">
                  <c:v>8.3628529999999994</c:v>
                </c:pt>
                <c:pt idx="1632">
                  <c:v>8.3723729999999996</c:v>
                </c:pt>
                <c:pt idx="1633">
                  <c:v>8.3742750000000008</c:v>
                </c:pt>
                <c:pt idx="1634">
                  <c:v>8.3818809999999999</c:v>
                </c:pt>
                <c:pt idx="1635">
                  <c:v>8.3932769999999994</c:v>
                </c:pt>
                <c:pt idx="1636">
                  <c:v>8.3970730000000007</c:v>
                </c:pt>
                <c:pt idx="1637">
                  <c:v>8.4198079999999997</c:v>
                </c:pt>
                <c:pt idx="1638">
                  <c:v>8.4500279999999997</c:v>
                </c:pt>
                <c:pt idx="1639">
                  <c:v>8.4519129999999993</c:v>
                </c:pt>
                <c:pt idx="1640">
                  <c:v>8.4556819999999995</c:v>
                </c:pt>
                <c:pt idx="1641">
                  <c:v>8.4594489999999993</c:v>
                </c:pt>
                <c:pt idx="1642">
                  <c:v>8.4669790000000003</c:v>
                </c:pt>
                <c:pt idx="1643">
                  <c:v>8.4707410000000003</c:v>
                </c:pt>
                <c:pt idx="1644">
                  <c:v>8.4745010000000001</c:v>
                </c:pt>
                <c:pt idx="1645">
                  <c:v>8.4820180000000001</c:v>
                </c:pt>
                <c:pt idx="1646">
                  <c:v>8.485773</c:v>
                </c:pt>
                <c:pt idx="1647">
                  <c:v>8.5045260000000003</c:v>
                </c:pt>
                <c:pt idx="1648">
                  <c:v>8.5307110000000002</c:v>
                </c:pt>
                <c:pt idx="1649">
                  <c:v>8.5549540000000004</c:v>
                </c:pt>
                <c:pt idx="1650">
                  <c:v>8.5586780000000005</c:v>
                </c:pt>
                <c:pt idx="1651">
                  <c:v>8.5624000000000002</c:v>
                </c:pt>
                <c:pt idx="1652">
                  <c:v>8.569839</c:v>
                </c:pt>
                <c:pt idx="1653">
                  <c:v>8.573556</c:v>
                </c:pt>
                <c:pt idx="1654">
                  <c:v>8.5772720000000007</c:v>
                </c:pt>
                <c:pt idx="1655">
                  <c:v>8.5921179999999993</c:v>
                </c:pt>
                <c:pt idx="1656">
                  <c:v>8.6143389999999993</c:v>
                </c:pt>
                <c:pt idx="1657">
                  <c:v>8.6567699999999999</c:v>
                </c:pt>
                <c:pt idx="1658">
                  <c:v>8.6604500000000009</c:v>
                </c:pt>
                <c:pt idx="1659">
                  <c:v>8.6678040000000003</c:v>
                </c:pt>
                <c:pt idx="1660">
                  <c:v>8.6714800000000007</c:v>
                </c:pt>
                <c:pt idx="1661">
                  <c:v>8.6824960000000004</c:v>
                </c:pt>
                <c:pt idx="1662">
                  <c:v>8.700825</c:v>
                </c:pt>
                <c:pt idx="1663">
                  <c:v>8.7610390000000002</c:v>
                </c:pt>
                <c:pt idx="1664">
                  <c:v>8.7646750000000004</c:v>
                </c:pt>
                <c:pt idx="1665">
                  <c:v>8.7683090000000004</c:v>
                </c:pt>
                <c:pt idx="1666">
                  <c:v>8.7755740000000007</c:v>
                </c:pt>
                <c:pt idx="1667">
                  <c:v>8.7900849999999995</c:v>
                </c:pt>
                <c:pt idx="1668">
                  <c:v>8.8640819999999998</c:v>
                </c:pt>
                <c:pt idx="1669">
                  <c:v>8.8676750000000002</c:v>
                </c:pt>
                <c:pt idx="1670">
                  <c:v>8.8712680000000006</c:v>
                </c:pt>
                <c:pt idx="1671">
                  <c:v>8.8820359999999994</c:v>
                </c:pt>
                <c:pt idx="1672">
                  <c:v>8.9659399999999998</c:v>
                </c:pt>
                <c:pt idx="1673">
                  <c:v>8.9694929999999999</c:v>
                </c:pt>
                <c:pt idx="1674">
                  <c:v>8.9765949999999997</c:v>
                </c:pt>
                <c:pt idx="1675">
                  <c:v>9.0701680000000007</c:v>
                </c:pt>
                <c:pt idx="1676">
                  <c:v>9.0736799999999995</c:v>
                </c:pt>
                <c:pt idx="1677">
                  <c:v>9.1732110000000002</c:v>
                </c:pt>
                <c:pt idx="1678">
                  <c:v>9.2751099999999997</c:v>
                </c:pt>
              </c:numCache>
            </c:numRef>
          </c:xVal>
          <c:yVal>
            <c:numRef>
              <c:f>fcc_ni!$AT$40:$AT$3018</c:f>
              <c:numCache>
                <c:formatCode>General</c:formatCode>
                <c:ptCount val="2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5.7142857100000004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13.33333333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8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5.7142857100000004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13.33333333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68000"/>
        <c:axId val="146369536"/>
      </c:scatterChart>
      <c:valAx>
        <c:axId val="146368000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6369536"/>
        <c:crosses val="autoZero"/>
        <c:crossBetween val="midCat"/>
      </c:valAx>
      <c:valAx>
        <c:axId val="14636953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6368000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026815254667883"/>
          <c:y val="6.8676727909011373E-2"/>
          <c:w val="0.52166662555631116"/>
          <c:h val="0.2793132108486439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485884092531816E-2"/>
          <c:y val="5.1400554097404488E-2"/>
          <c:w val="0.89655161781799941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fcc_ni!$Q$24</c:f>
              <c:strCache>
                <c:ptCount val="1"/>
                <c:pt idx="0">
                  <c:v>Zhang (2019), fourier</c:v>
                </c:pt>
              </c:strCache>
            </c:strRef>
          </c:tx>
          <c:marker>
            <c:symbol val="none"/>
          </c:marker>
          <c:xVal>
            <c:numRef>
              <c:f>fcc_ni!$T$40:$T$1718</c:f>
              <c:numCache>
                <c:formatCode>General</c:formatCode>
                <c:ptCount val="1679"/>
                <c:pt idx="0">
                  <c:v>0.17849999999999999</c:v>
                </c:pt>
                <c:pt idx="1">
                  <c:v>0.25243700000000002</c:v>
                </c:pt>
                <c:pt idx="2">
                  <c:v>0.30917</c:v>
                </c:pt>
                <c:pt idx="3">
                  <c:v>0.35699900000000001</c:v>
                </c:pt>
                <c:pt idx="4">
                  <c:v>0.39913700000000002</c:v>
                </c:pt>
                <c:pt idx="5">
                  <c:v>0.43723299999999998</c:v>
                </c:pt>
                <c:pt idx="6">
                  <c:v>0.50487300000000002</c:v>
                </c:pt>
                <c:pt idx="7">
                  <c:v>0.53549899999999995</c:v>
                </c:pt>
                <c:pt idx="8">
                  <c:v>0.56446499999999999</c:v>
                </c:pt>
                <c:pt idx="9">
                  <c:v>0.59201599999999999</c:v>
                </c:pt>
                <c:pt idx="10">
                  <c:v>0.61834100000000003</c:v>
                </c:pt>
                <c:pt idx="11">
                  <c:v>0.64358899999999997</c:v>
                </c:pt>
                <c:pt idx="12">
                  <c:v>0.66788400000000003</c:v>
                </c:pt>
                <c:pt idx="13">
                  <c:v>0.71399800000000002</c:v>
                </c:pt>
                <c:pt idx="14">
                  <c:v>0.73597299999999999</c:v>
                </c:pt>
                <c:pt idx="15">
                  <c:v>0.75731000000000004</c:v>
                </c:pt>
                <c:pt idx="16">
                  <c:v>0.77806200000000003</c:v>
                </c:pt>
                <c:pt idx="17">
                  <c:v>0.79827400000000004</c:v>
                </c:pt>
                <c:pt idx="18">
                  <c:v>0.81798800000000005</c:v>
                </c:pt>
                <c:pt idx="19">
                  <c:v>0.83723700000000001</c:v>
                </c:pt>
                <c:pt idx="20">
                  <c:v>0.87446599999999997</c:v>
                </c:pt>
                <c:pt idx="21">
                  <c:v>0.89249800000000001</c:v>
                </c:pt>
                <c:pt idx="22">
                  <c:v>0.91017300000000001</c:v>
                </c:pt>
                <c:pt idx="23">
                  <c:v>0.92751099999999997</c:v>
                </c:pt>
                <c:pt idx="24">
                  <c:v>0.96125000000000005</c:v>
                </c:pt>
                <c:pt idx="25">
                  <c:v>0.97768200000000005</c:v>
                </c:pt>
                <c:pt idx="26">
                  <c:v>1.009746</c:v>
                </c:pt>
                <c:pt idx="27">
                  <c:v>1.0254019999999999</c:v>
                </c:pt>
                <c:pt idx="28">
                  <c:v>1.0408219999999999</c:v>
                </c:pt>
                <c:pt idx="29">
                  <c:v>1.0560179999999999</c:v>
                </c:pt>
                <c:pt idx="30">
                  <c:v>1.070997</c:v>
                </c:pt>
                <c:pt idx="31">
                  <c:v>1.085771</c:v>
                </c:pt>
                <c:pt idx="32">
                  <c:v>1.1003449999999999</c:v>
                </c:pt>
                <c:pt idx="33">
                  <c:v>1.12893</c:v>
                </c:pt>
                <c:pt idx="34">
                  <c:v>1.1429549999999999</c:v>
                </c:pt>
                <c:pt idx="35">
                  <c:v>1.1568099999999999</c:v>
                </c:pt>
                <c:pt idx="36">
                  <c:v>1.1705000000000001</c:v>
                </c:pt>
                <c:pt idx="37">
                  <c:v>1.184032</c:v>
                </c:pt>
                <c:pt idx="38">
                  <c:v>1.1974119999999999</c:v>
                </c:pt>
                <c:pt idx="39">
                  <c:v>1.2106429999999999</c:v>
                </c:pt>
                <c:pt idx="40">
                  <c:v>1.2366809999999999</c:v>
                </c:pt>
                <c:pt idx="41">
                  <c:v>1.2494970000000001</c:v>
                </c:pt>
                <c:pt idx="42">
                  <c:v>1.2621830000000001</c:v>
                </c:pt>
                <c:pt idx="43">
                  <c:v>1.274742</c:v>
                </c:pt>
                <c:pt idx="44">
                  <c:v>1.2871790000000001</c:v>
                </c:pt>
                <c:pt idx="45">
                  <c:v>1.2994969999999999</c:v>
                </c:pt>
                <c:pt idx="46">
                  <c:v>1.3116989999999999</c:v>
                </c:pt>
                <c:pt idx="47">
                  <c:v>1.335769</c:v>
                </c:pt>
                <c:pt idx="48">
                  <c:v>1.347642</c:v>
                </c:pt>
                <c:pt idx="49">
                  <c:v>1.3594120000000001</c:v>
                </c:pt>
                <c:pt idx="50">
                  <c:v>1.371081</c:v>
                </c:pt>
                <c:pt idx="51">
                  <c:v>1.394126</c:v>
                </c:pt>
                <c:pt idx="52">
                  <c:v>1.4055070000000001</c:v>
                </c:pt>
                <c:pt idx="53">
                  <c:v>1.427997</c:v>
                </c:pt>
                <c:pt idx="54">
                  <c:v>1.4391099999999999</c:v>
                </c:pt>
                <c:pt idx="55">
                  <c:v>1.450137</c:v>
                </c:pt>
                <c:pt idx="56">
                  <c:v>1.461082</c:v>
                </c:pt>
                <c:pt idx="57">
                  <c:v>1.4719450000000001</c:v>
                </c:pt>
                <c:pt idx="58">
                  <c:v>1.482729</c:v>
                </c:pt>
                <c:pt idx="59">
                  <c:v>1.4934350000000001</c:v>
                </c:pt>
                <c:pt idx="60">
                  <c:v>1.5146189999999999</c:v>
                </c:pt>
                <c:pt idx="61">
                  <c:v>1.525101</c:v>
                </c:pt>
                <c:pt idx="62">
                  <c:v>1.5355110000000001</c:v>
                </c:pt>
                <c:pt idx="63">
                  <c:v>1.545852</c:v>
                </c:pt>
                <c:pt idx="64">
                  <c:v>1.5561229999999999</c:v>
                </c:pt>
                <c:pt idx="65">
                  <c:v>1.566327</c:v>
                </c:pt>
                <c:pt idx="66">
                  <c:v>1.5764659999999999</c:v>
                </c:pt>
                <c:pt idx="67">
                  <c:v>1.596549</c:v>
                </c:pt>
                <c:pt idx="68">
                  <c:v>1.6064959999999999</c:v>
                </c:pt>
                <c:pt idx="69">
                  <c:v>1.616382</c:v>
                </c:pt>
                <c:pt idx="70">
                  <c:v>1.626209</c:v>
                </c:pt>
                <c:pt idx="71">
                  <c:v>1.6359760000000001</c:v>
                </c:pt>
                <c:pt idx="72">
                  <c:v>1.6456850000000001</c:v>
                </c:pt>
                <c:pt idx="73">
                  <c:v>1.6553370000000001</c:v>
                </c:pt>
                <c:pt idx="74">
                  <c:v>1.6744749999999999</c:v>
                </c:pt>
                <c:pt idx="75">
                  <c:v>1.683962</c:v>
                </c:pt>
                <c:pt idx="76">
                  <c:v>1.6933959999999999</c:v>
                </c:pt>
                <c:pt idx="77">
                  <c:v>1.702777</c:v>
                </c:pt>
                <c:pt idx="78">
                  <c:v>1.7213879999999999</c:v>
                </c:pt>
                <c:pt idx="79">
                  <c:v>1.730618</c:v>
                </c:pt>
                <c:pt idx="80">
                  <c:v>1.7489319999999999</c:v>
                </c:pt>
                <c:pt idx="81">
                  <c:v>1.7580169999999999</c:v>
                </c:pt>
                <c:pt idx="82">
                  <c:v>1.767056</c:v>
                </c:pt>
                <c:pt idx="83">
                  <c:v>1.7760480000000001</c:v>
                </c:pt>
                <c:pt idx="84">
                  <c:v>1.784996</c:v>
                </c:pt>
                <c:pt idx="85">
                  <c:v>1.7938989999999999</c:v>
                </c:pt>
                <c:pt idx="86">
                  <c:v>1.8027569999999999</c:v>
                </c:pt>
                <c:pt idx="87">
                  <c:v>1.820346</c:v>
                </c:pt>
                <c:pt idx="88">
                  <c:v>1.8290759999999999</c:v>
                </c:pt>
                <c:pt idx="89">
                  <c:v>1.837766</c:v>
                </c:pt>
                <c:pt idx="90">
                  <c:v>1.846414</c:v>
                </c:pt>
                <c:pt idx="91">
                  <c:v>1.8550219999999999</c:v>
                </c:pt>
                <c:pt idx="92">
                  <c:v>1.8635900000000001</c:v>
                </c:pt>
                <c:pt idx="93">
                  <c:v>1.8721190000000001</c:v>
                </c:pt>
                <c:pt idx="94">
                  <c:v>1.8974770000000001</c:v>
                </c:pt>
                <c:pt idx="95">
                  <c:v>1.9058539999999999</c:v>
                </c:pt>
                <c:pt idx="96">
                  <c:v>1.9141950000000001</c:v>
                </c:pt>
                <c:pt idx="97">
                  <c:v>1.922499</c:v>
                </c:pt>
                <c:pt idx="98">
                  <c:v>1.930768</c:v>
                </c:pt>
                <c:pt idx="99">
                  <c:v>1.9390019999999999</c:v>
                </c:pt>
                <c:pt idx="100">
                  <c:v>1.955365</c:v>
                </c:pt>
                <c:pt idx="101">
                  <c:v>1.963495</c:v>
                </c:pt>
                <c:pt idx="102">
                  <c:v>1.971592</c:v>
                </c:pt>
                <c:pt idx="103">
                  <c:v>1.9796560000000001</c:v>
                </c:pt>
                <c:pt idx="104">
                  <c:v>1.9956860000000001</c:v>
                </c:pt>
                <c:pt idx="105">
                  <c:v>2.0036529999999999</c:v>
                </c:pt>
                <c:pt idx="106">
                  <c:v>2.0194920000000001</c:v>
                </c:pt>
                <c:pt idx="107">
                  <c:v>2.0273659999999998</c:v>
                </c:pt>
                <c:pt idx="108">
                  <c:v>2.0352079999999999</c:v>
                </c:pt>
                <c:pt idx="109">
                  <c:v>2.043021</c:v>
                </c:pt>
                <c:pt idx="110">
                  <c:v>2.0508039999999998</c:v>
                </c:pt>
                <c:pt idx="111">
                  <c:v>2.0585580000000001</c:v>
                </c:pt>
                <c:pt idx="112">
                  <c:v>2.0662820000000002</c:v>
                </c:pt>
                <c:pt idx="113">
                  <c:v>2.081645</c:v>
                </c:pt>
                <c:pt idx="114">
                  <c:v>2.0892840000000001</c:v>
                </c:pt>
                <c:pt idx="115">
                  <c:v>2.096895</c:v>
                </c:pt>
                <c:pt idx="116">
                  <c:v>2.104479</c:v>
                </c:pt>
                <c:pt idx="117">
                  <c:v>2.1120359999999998</c:v>
                </c:pt>
                <c:pt idx="118">
                  <c:v>2.1195650000000001</c:v>
                </c:pt>
                <c:pt idx="119">
                  <c:v>2.127068</c:v>
                </c:pt>
                <c:pt idx="120">
                  <c:v>2.1419950000000001</c:v>
                </c:pt>
                <c:pt idx="121">
                  <c:v>2.1494200000000001</c:v>
                </c:pt>
                <c:pt idx="122">
                  <c:v>2.156819</c:v>
                </c:pt>
                <c:pt idx="123">
                  <c:v>2.1641919999999999</c:v>
                </c:pt>
                <c:pt idx="124">
                  <c:v>2.1715409999999999</c:v>
                </c:pt>
                <c:pt idx="125">
                  <c:v>2.1788650000000001</c:v>
                </c:pt>
                <c:pt idx="126">
                  <c:v>2.1861640000000002</c:v>
                </c:pt>
                <c:pt idx="127">
                  <c:v>2.200691</c:v>
                </c:pt>
                <c:pt idx="128">
                  <c:v>2.2079179999999998</c:v>
                </c:pt>
                <c:pt idx="129">
                  <c:v>2.215122</c:v>
                </c:pt>
                <c:pt idx="130">
                  <c:v>2.222302</c:v>
                </c:pt>
                <c:pt idx="131">
                  <c:v>2.2365930000000001</c:v>
                </c:pt>
                <c:pt idx="132">
                  <c:v>2.2437049999999998</c:v>
                </c:pt>
                <c:pt idx="133">
                  <c:v>2.2578610000000001</c:v>
                </c:pt>
                <c:pt idx="134">
                  <c:v>2.2649059999999999</c:v>
                </c:pt>
                <c:pt idx="135">
                  <c:v>2.2719290000000001</c:v>
                </c:pt>
                <c:pt idx="136">
                  <c:v>2.2789299999999999</c:v>
                </c:pt>
                <c:pt idx="137">
                  <c:v>2.2859099999999999</c:v>
                </c:pt>
                <c:pt idx="138">
                  <c:v>2.292869</c:v>
                </c:pt>
                <c:pt idx="139">
                  <c:v>2.2998059999999998</c:v>
                </c:pt>
                <c:pt idx="140">
                  <c:v>2.3136190000000001</c:v>
                </c:pt>
                <c:pt idx="141">
                  <c:v>2.3204950000000002</c:v>
                </c:pt>
                <c:pt idx="142">
                  <c:v>2.32735</c:v>
                </c:pt>
                <c:pt idx="143">
                  <c:v>2.3341850000000002</c:v>
                </c:pt>
                <c:pt idx="144">
                  <c:v>2.3410000000000002</c:v>
                </c:pt>
                <c:pt idx="145">
                  <c:v>2.3477950000000001</c:v>
                </c:pt>
                <c:pt idx="146">
                  <c:v>2.354571</c:v>
                </c:pt>
                <c:pt idx="147">
                  <c:v>2.3680650000000001</c:v>
                </c:pt>
                <c:pt idx="148">
                  <c:v>2.3747820000000002</c:v>
                </c:pt>
                <c:pt idx="149">
                  <c:v>2.381481</c:v>
                </c:pt>
                <c:pt idx="150">
                  <c:v>2.3881619999999999</c:v>
                </c:pt>
                <c:pt idx="151">
                  <c:v>2.3948230000000001</c:v>
                </c:pt>
                <c:pt idx="152">
                  <c:v>2.4014660000000001</c:v>
                </c:pt>
                <c:pt idx="153">
                  <c:v>2.4080910000000002</c:v>
                </c:pt>
                <c:pt idx="154">
                  <c:v>2.4212859999999998</c:v>
                </c:pt>
                <c:pt idx="155">
                  <c:v>2.4278569999999999</c:v>
                </c:pt>
                <c:pt idx="156">
                  <c:v>2.4344100000000002</c:v>
                </c:pt>
                <c:pt idx="157">
                  <c:v>2.4409450000000001</c:v>
                </c:pt>
                <c:pt idx="158">
                  <c:v>2.453964</c:v>
                </c:pt>
                <c:pt idx="159">
                  <c:v>2.4604469999999998</c:v>
                </c:pt>
                <c:pt idx="160">
                  <c:v>2.473363</c:v>
                </c:pt>
                <c:pt idx="161">
                  <c:v>2.4797950000000002</c:v>
                </c:pt>
                <c:pt idx="162">
                  <c:v>2.4862109999999999</c:v>
                </c:pt>
                <c:pt idx="163">
                  <c:v>2.4926110000000001</c:v>
                </c:pt>
                <c:pt idx="164">
                  <c:v>2.4989940000000002</c:v>
                </c:pt>
                <c:pt idx="165">
                  <c:v>2.5053610000000002</c:v>
                </c:pt>
                <c:pt idx="166">
                  <c:v>2.5117120000000002</c:v>
                </c:pt>
                <c:pt idx="167">
                  <c:v>2.524365</c:v>
                </c:pt>
                <c:pt idx="168">
                  <c:v>2.5306679999999999</c:v>
                </c:pt>
                <c:pt idx="169">
                  <c:v>2.536956</c:v>
                </c:pt>
                <c:pt idx="170">
                  <c:v>2.543228</c:v>
                </c:pt>
                <c:pt idx="171">
                  <c:v>2.5494840000000001</c:v>
                </c:pt>
                <c:pt idx="172">
                  <c:v>2.5557249999999998</c:v>
                </c:pt>
                <c:pt idx="173">
                  <c:v>2.5619510000000001</c:v>
                </c:pt>
                <c:pt idx="174">
                  <c:v>2.5743580000000001</c:v>
                </c:pt>
                <c:pt idx="175">
                  <c:v>2.5805389999999999</c:v>
                </c:pt>
                <c:pt idx="176">
                  <c:v>2.5867049999999998</c:v>
                </c:pt>
                <c:pt idx="177">
                  <c:v>2.5928559999999998</c:v>
                </c:pt>
                <c:pt idx="178">
                  <c:v>2.5989930000000001</c:v>
                </c:pt>
                <c:pt idx="179">
                  <c:v>2.6051160000000002</c:v>
                </c:pt>
                <c:pt idx="180">
                  <c:v>2.611224</c:v>
                </c:pt>
                <c:pt idx="181">
                  <c:v>2.6233970000000002</c:v>
                </c:pt>
                <c:pt idx="182">
                  <c:v>2.6294629999999999</c:v>
                </c:pt>
                <c:pt idx="183">
                  <c:v>2.6355149999999998</c:v>
                </c:pt>
                <c:pt idx="184">
                  <c:v>2.641553</c:v>
                </c:pt>
                <c:pt idx="185">
                  <c:v>2.6535869999999999</c:v>
                </c:pt>
                <c:pt idx="186">
                  <c:v>2.6595840000000002</c:v>
                </c:pt>
                <c:pt idx="187">
                  <c:v>2.6715369999999998</c:v>
                </c:pt>
                <c:pt idx="188">
                  <c:v>2.6774939999999998</c:v>
                </c:pt>
                <c:pt idx="189">
                  <c:v>2.6834370000000001</c:v>
                </c:pt>
                <c:pt idx="190">
                  <c:v>2.6893669999999998</c:v>
                </c:pt>
                <c:pt idx="191">
                  <c:v>2.6952850000000002</c:v>
                </c:pt>
                <c:pt idx="192">
                  <c:v>2.7011889999999998</c:v>
                </c:pt>
                <c:pt idx="193">
                  <c:v>2.7070799999999999</c:v>
                </c:pt>
                <c:pt idx="194">
                  <c:v>2.7188249999999998</c:v>
                </c:pt>
                <c:pt idx="195">
                  <c:v>2.7246779999999999</c:v>
                </c:pt>
                <c:pt idx="196">
                  <c:v>2.7305190000000001</c:v>
                </c:pt>
                <c:pt idx="197">
                  <c:v>2.7363469999999999</c:v>
                </c:pt>
                <c:pt idx="198">
                  <c:v>2.7421630000000001</c:v>
                </c:pt>
                <c:pt idx="199">
                  <c:v>2.7479659999999999</c:v>
                </c:pt>
                <c:pt idx="200">
                  <c:v>2.7537569999999998</c:v>
                </c:pt>
                <c:pt idx="201">
                  <c:v>2.7710590000000002</c:v>
                </c:pt>
                <c:pt idx="202">
                  <c:v>2.776802</c:v>
                </c:pt>
                <c:pt idx="203">
                  <c:v>2.7825329999999999</c:v>
                </c:pt>
                <c:pt idx="204">
                  <c:v>2.7882530000000001</c:v>
                </c:pt>
                <c:pt idx="205">
                  <c:v>2.7939600000000002</c:v>
                </c:pt>
                <c:pt idx="206">
                  <c:v>2.7996569999999998</c:v>
                </c:pt>
                <c:pt idx="207">
                  <c:v>2.8110140000000001</c:v>
                </c:pt>
                <c:pt idx="208">
                  <c:v>2.8166760000000002</c:v>
                </c:pt>
                <c:pt idx="209">
                  <c:v>2.8223259999999999</c:v>
                </c:pt>
                <c:pt idx="210">
                  <c:v>2.8279649999999998</c:v>
                </c:pt>
                <c:pt idx="211">
                  <c:v>2.83921</c:v>
                </c:pt>
                <c:pt idx="212">
                  <c:v>2.8448150000000001</c:v>
                </c:pt>
                <c:pt idx="213">
                  <c:v>2.8559929999999998</c:v>
                </c:pt>
                <c:pt idx="214">
                  <c:v>2.8615659999999998</c:v>
                </c:pt>
                <c:pt idx="215">
                  <c:v>2.8671280000000001</c:v>
                </c:pt>
                <c:pt idx="216">
                  <c:v>2.8726790000000002</c:v>
                </c:pt>
                <c:pt idx="217">
                  <c:v>2.8782190000000001</c:v>
                </c:pt>
                <c:pt idx="218">
                  <c:v>2.8837489999999999</c:v>
                </c:pt>
                <c:pt idx="219">
                  <c:v>2.8892679999999999</c:v>
                </c:pt>
                <c:pt idx="220">
                  <c:v>2.9002750000000002</c:v>
                </c:pt>
                <c:pt idx="221">
                  <c:v>2.9057629999999999</c:v>
                </c:pt>
                <c:pt idx="222">
                  <c:v>2.9112399999999998</c:v>
                </c:pt>
                <c:pt idx="223">
                  <c:v>2.9167070000000002</c:v>
                </c:pt>
                <c:pt idx="224">
                  <c:v>2.922164</c:v>
                </c:pt>
                <c:pt idx="225">
                  <c:v>2.9276110000000002</c:v>
                </c:pt>
                <c:pt idx="226">
                  <c:v>2.9330470000000002</c:v>
                </c:pt>
                <c:pt idx="227">
                  <c:v>2.9438909999999998</c:v>
                </c:pt>
                <c:pt idx="228">
                  <c:v>2.9492970000000001</c:v>
                </c:pt>
                <c:pt idx="229">
                  <c:v>2.9546939999999999</c:v>
                </c:pt>
                <c:pt idx="230">
                  <c:v>2.9600810000000002</c:v>
                </c:pt>
                <c:pt idx="231">
                  <c:v>2.9654579999999999</c:v>
                </c:pt>
                <c:pt idx="232">
                  <c:v>2.970825</c:v>
                </c:pt>
                <c:pt idx="233">
                  <c:v>2.9761829999999998</c:v>
                </c:pt>
                <c:pt idx="234">
                  <c:v>2.986869</c:v>
                </c:pt>
                <c:pt idx="235">
                  <c:v>2.9921980000000001</c:v>
                </c:pt>
                <c:pt idx="236">
                  <c:v>2.9975179999999999</c:v>
                </c:pt>
                <c:pt idx="237">
                  <c:v>3.0028280000000001</c:v>
                </c:pt>
                <c:pt idx="238">
                  <c:v>3.01342</c:v>
                </c:pt>
                <c:pt idx="239">
                  <c:v>3.0187020000000002</c:v>
                </c:pt>
                <c:pt idx="240">
                  <c:v>3.0292379999999999</c:v>
                </c:pt>
                <c:pt idx="241">
                  <c:v>3.0344929999999999</c:v>
                </c:pt>
                <c:pt idx="242">
                  <c:v>3.0397379999999998</c:v>
                </c:pt>
                <c:pt idx="243">
                  <c:v>3.044975</c:v>
                </c:pt>
                <c:pt idx="244">
                  <c:v>3.0502020000000001</c:v>
                </c:pt>
                <c:pt idx="245">
                  <c:v>3.0554209999999999</c:v>
                </c:pt>
                <c:pt idx="246">
                  <c:v>3.0606300000000002</c:v>
                </c:pt>
                <c:pt idx="247">
                  <c:v>3.0710229999999998</c:v>
                </c:pt>
                <c:pt idx="248">
                  <c:v>3.076206</c:v>
                </c:pt>
                <c:pt idx="249">
                  <c:v>3.0813809999999999</c:v>
                </c:pt>
                <c:pt idx="250">
                  <c:v>3.0865459999999998</c:v>
                </c:pt>
                <c:pt idx="251">
                  <c:v>3.0917029999999999</c:v>
                </c:pt>
                <c:pt idx="252">
                  <c:v>3.0968520000000002</c:v>
                </c:pt>
                <c:pt idx="253">
                  <c:v>3.1019920000000001</c:v>
                </c:pt>
                <c:pt idx="254">
                  <c:v>3.112247</c:v>
                </c:pt>
                <c:pt idx="255">
                  <c:v>3.1173609999999998</c:v>
                </c:pt>
                <c:pt idx="256">
                  <c:v>3.1224669999999999</c:v>
                </c:pt>
                <c:pt idx="257">
                  <c:v>3.1275650000000002</c:v>
                </c:pt>
                <c:pt idx="258">
                  <c:v>3.1326550000000002</c:v>
                </c:pt>
                <c:pt idx="259">
                  <c:v>3.1377359999999999</c:v>
                </c:pt>
                <c:pt idx="260">
                  <c:v>3.1428090000000002</c:v>
                </c:pt>
                <c:pt idx="261">
                  <c:v>3.1529310000000002</c:v>
                </c:pt>
                <c:pt idx="262">
                  <c:v>3.1579799999999998</c:v>
                </c:pt>
                <c:pt idx="263">
                  <c:v>3.1630210000000001</c:v>
                </c:pt>
                <c:pt idx="264">
                  <c:v>3.168053</c:v>
                </c:pt>
                <c:pt idx="265">
                  <c:v>3.1780949999999999</c:v>
                </c:pt>
                <c:pt idx="266">
                  <c:v>3.1831040000000002</c:v>
                </c:pt>
                <c:pt idx="267">
                  <c:v>3.193098</c:v>
                </c:pt>
                <c:pt idx="268">
                  <c:v>3.198083</c:v>
                </c:pt>
                <c:pt idx="269">
                  <c:v>3.2030599999999998</c:v>
                </c:pt>
                <c:pt idx="270">
                  <c:v>3.2080299999999999</c:v>
                </c:pt>
                <c:pt idx="271">
                  <c:v>3.2129919999999998</c:v>
                </c:pt>
                <c:pt idx="272">
                  <c:v>3.2179470000000001</c:v>
                </c:pt>
                <c:pt idx="273">
                  <c:v>3.2228940000000001</c:v>
                </c:pt>
                <c:pt idx="274">
                  <c:v>3.2327650000000001</c:v>
                </c:pt>
                <c:pt idx="275">
                  <c:v>3.237689</c:v>
                </c:pt>
                <c:pt idx="276">
                  <c:v>3.2426059999999999</c:v>
                </c:pt>
                <c:pt idx="277">
                  <c:v>3.2475149999999999</c:v>
                </c:pt>
                <c:pt idx="278">
                  <c:v>3.2524169999999999</c:v>
                </c:pt>
                <c:pt idx="279">
                  <c:v>3.2573120000000002</c:v>
                </c:pt>
                <c:pt idx="280">
                  <c:v>3.2621989999999998</c:v>
                </c:pt>
                <c:pt idx="281">
                  <c:v>3.2719510000000001</c:v>
                </c:pt>
                <c:pt idx="282">
                  <c:v>3.2768169999999999</c:v>
                </c:pt>
                <c:pt idx="283">
                  <c:v>3.2816749999999999</c:v>
                </c:pt>
                <c:pt idx="284">
                  <c:v>3.2865259999999998</c:v>
                </c:pt>
                <c:pt idx="285">
                  <c:v>3.2913700000000001</c:v>
                </c:pt>
                <c:pt idx="286">
                  <c:v>3.2962060000000002</c:v>
                </c:pt>
                <c:pt idx="287">
                  <c:v>3.3010359999999999</c:v>
                </c:pt>
                <c:pt idx="288">
                  <c:v>3.3106740000000001</c:v>
                </c:pt>
                <c:pt idx="289">
                  <c:v>3.315483</c:v>
                </c:pt>
                <c:pt idx="290">
                  <c:v>3.320284</c:v>
                </c:pt>
                <c:pt idx="291">
                  <c:v>3.3250790000000001</c:v>
                </c:pt>
                <c:pt idx="292">
                  <c:v>3.3346469999999999</c:v>
                </c:pt>
                <c:pt idx="293">
                  <c:v>3.3394210000000002</c:v>
                </c:pt>
                <c:pt idx="294">
                  <c:v>3.3489490000000002</c:v>
                </c:pt>
                <c:pt idx="295">
                  <c:v>3.3537029999999999</c:v>
                </c:pt>
                <c:pt idx="296">
                  <c:v>3.3584499999999999</c:v>
                </c:pt>
                <c:pt idx="297">
                  <c:v>3.3631899999999999</c:v>
                </c:pt>
                <c:pt idx="298">
                  <c:v>3.3679230000000002</c:v>
                </c:pt>
                <c:pt idx="299">
                  <c:v>3.3726500000000001</c:v>
                </c:pt>
                <c:pt idx="300">
                  <c:v>3.3773710000000001</c:v>
                </c:pt>
                <c:pt idx="301">
                  <c:v>3.3867910000000001</c:v>
                </c:pt>
                <c:pt idx="302">
                  <c:v>3.391492</c:v>
                </c:pt>
                <c:pt idx="303">
                  <c:v>3.3961860000000001</c:v>
                </c:pt>
                <c:pt idx="304">
                  <c:v>3.400874</c:v>
                </c:pt>
                <c:pt idx="305">
                  <c:v>3.4055550000000001</c:v>
                </c:pt>
                <c:pt idx="306">
                  <c:v>3.4102299999999999</c:v>
                </c:pt>
                <c:pt idx="307">
                  <c:v>3.414898</c:v>
                </c:pt>
                <c:pt idx="308">
                  <c:v>3.4288650000000001</c:v>
                </c:pt>
                <c:pt idx="309">
                  <c:v>3.4335079999999998</c:v>
                </c:pt>
                <c:pt idx="310">
                  <c:v>3.438145</c:v>
                </c:pt>
                <c:pt idx="311">
                  <c:v>3.4427750000000001</c:v>
                </c:pt>
                <c:pt idx="312">
                  <c:v>3.4474</c:v>
                </c:pt>
                <c:pt idx="313">
                  <c:v>3.4520179999999998</c:v>
                </c:pt>
                <c:pt idx="314">
                  <c:v>3.4612349999999998</c:v>
                </c:pt>
                <c:pt idx="315">
                  <c:v>3.4658350000000002</c:v>
                </c:pt>
                <c:pt idx="316">
                  <c:v>3.4704290000000002</c:v>
                </c:pt>
                <c:pt idx="317">
                  <c:v>3.4750160000000001</c:v>
                </c:pt>
                <c:pt idx="318">
                  <c:v>3.4841730000000002</c:v>
                </c:pt>
                <c:pt idx="319">
                  <c:v>3.4887419999999998</c:v>
                </c:pt>
                <c:pt idx="320">
                  <c:v>3.4978630000000002</c:v>
                </c:pt>
                <c:pt idx="321">
                  <c:v>3.5024150000000001</c:v>
                </c:pt>
                <c:pt idx="322">
                  <c:v>3.5069599999999999</c:v>
                </c:pt>
                <c:pt idx="323">
                  <c:v>3.5114999999999998</c:v>
                </c:pt>
                <c:pt idx="324">
                  <c:v>3.5160339999999999</c:v>
                </c:pt>
                <c:pt idx="325">
                  <c:v>3.520562</c:v>
                </c:pt>
                <c:pt idx="326">
                  <c:v>3.5250840000000001</c:v>
                </c:pt>
                <c:pt idx="327">
                  <c:v>3.5341109999999998</c:v>
                </c:pt>
                <c:pt idx="328">
                  <c:v>3.5386160000000002</c:v>
                </c:pt>
                <c:pt idx="329">
                  <c:v>3.5431159999999999</c:v>
                </c:pt>
                <c:pt idx="330">
                  <c:v>3.547609</c:v>
                </c:pt>
                <c:pt idx="331">
                  <c:v>3.5520969999999998</c:v>
                </c:pt>
                <c:pt idx="332">
                  <c:v>3.5565790000000002</c:v>
                </c:pt>
                <c:pt idx="333">
                  <c:v>3.5610550000000001</c:v>
                </c:pt>
                <c:pt idx="334">
                  <c:v>3.5699920000000001</c:v>
                </c:pt>
                <c:pt idx="335">
                  <c:v>3.5744509999999998</c:v>
                </c:pt>
                <c:pt idx="336">
                  <c:v>3.5789059999999999</c:v>
                </c:pt>
                <c:pt idx="337">
                  <c:v>3.5833539999999999</c:v>
                </c:pt>
                <c:pt idx="338">
                  <c:v>3.5877970000000001</c:v>
                </c:pt>
                <c:pt idx="339">
                  <c:v>3.5922350000000001</c:v>
                </c:pt>
                <c:pt idx="340">
                  <c:v>3.5966670000000001</c:v>
                </c:pt>
                <c:pt idx="341">
                  <c:v>3.605515</c:v>
                </c:pt>
                <c:pt idx="342">
                  <c:v>3.609931</c:v>
                </c:pt>
                <c:pt idx="343">
                  <c:v>3.614341</c:v>
                </c:pt>
                <c:pt idx="344">
                  <c:v>3.6187459999999998</c:v>
                </c:pt>
                <c:pt idx="345">
                  <c:v>3.6275400000000002</c:v>
                </c:pt>
                <c:pt idx="346">
                  <c:v>3.631929</c:v>
                </c:pt>
                <c:pt idx="347">
                  <c:v>3.6406909999999999</c:v>
                </c:pt>
                <c:pt idx="348">
                  <c:v>3.6450650000000002</c:v>
                </c:pt>
                <c:pt idx="349">
                  <c:v>3.6494330000000001</c:v>
                </c:pt>
                <c:pt idx="350">
                  <c:v>3.6537950000000001</c:v>
                </c:pt>
                <c:pt idx="351">
                  <c:v>3.658153</c:v>
                </c:pt>
                <c:pt idx="352">
                  <c:v>3.6625049999999999</c:v>
                </c:pt>
                <c:pt idx="353">
                  <c:v>3.666852</c:v>
                </c:pt>
                <c:pt idx="354">
                  <c:v>3.6755309999999999</c:v>
                </c:pt>
                <c:pt idx="355">
                  <c:v>3.6798630000000001</c:v>
                </c:pt>
                <c:pt idx="356">
                  <c:v>3.6841900000000001</c:v>
                </c:pt>
                <c:pt idx="357">
                  <c:v>3.6885119999999998</c:v>
                </c:pt>
                <c:pt idx="358">
                  <c:v>3.692828</c:v>
                </c:pt>
                <c:pt idx="359">
                  <c:v>3.6971400000000001</c:v>
                </c:pt>
                <c:pt idx="360">
                  <c:v>3.7014459999999998</c:v>
                </c:pt>
                <c:pt idx="361">
                  <c:v>3.7100439999999999</c:v>
                </c:pt>
                <c:pt idx="362">
                  <c:v>3.7143359999999999</c:v>
                </c:pt>
                <c:pt idx="363">
                  <c:v>3.7186219999999999</c:v>
                </c:pt>
                <c:pt idx="364">
                  <c:v>3.7229040000000002</c:v>
                </c:pt>
                <c:pt idx="365">
                  <c:v>3.7271809999999999</c:v>
                </c:pt>
                <c:pt idx="366">
                  <c:v>3.7314530000000001</c:v>
                </c:pt>
                <c:pt idx="367">
                  <c:v>3.7357200000000002</c:v>
                </c:pt>
                <c:pt idx="368">
                  <c:v>3.7442389999999999</c:v>
                </c:pt>
                <c:pt idx="369">
                  <c:v>3.748491</c:v>
                </c:pt>
                <c:pt idx="370">
                  <c:v>3.752739</c:v>
                </c:pt>
                <c:pt idx="371">
                  <c:v>3.7569819999999998</c:v>
                </c:pt>
                <c:pt idx="372">
                  <c:v>3.7654529999999999</c:v>
                </c:pt>
                <c:pt idx="373">
                  <c:v>3.7696809999999998</c:v>
                </c:pt>
                <c:pt idx="374">
                  <c:v>3.7823380000000002</c:v>
                </c:pt>
                <c:pt idx="375">
                  <c:v>3.7865479999999998</c:v>
                </c:pt>
                <c:pt idx="376">
                  <c:v>3.790753</c:v>
                </c:pt>
                <c:pt idx="377">
                  <c:v>3.794953</c:v>
                </c:pt>
                <c:pt idx="378">
                  <c:v>3.7991489999999999</c:v>
                </c:pt>
                <c:pt idx="379">
                  <c:v>3.8033399999999999</c:v>
                </c:pt>
                <c:pt idx="380">
                  <c:v>3.8117079999999999</c:v>
                </c:pt>
                <c:pt idx="381">
                  <c:v>3.8158850000000002</c:v>
                </c:pt>
                <c:pt idx="382">
                  <c:v>3.820058</c:v>
                </c:pt>
                <c:pt idx="383">
                  <c:v>3.8242259999999999</c:v>
                </c:pt>
                <c:pt idx="384">
                  <c:v>3.8283900000000002</c:v>
                </c:pt>
                <c:pt idx="385">
                  <c:v>3.8325490000000002</c:v>
                </c:pt>
                <c:pt idx="386">
                  <c:v>3.836703</c:v>
                </c:pt>
                <c:pt idx="387">
                  <c:v>3.8449990000000001</c:v>
                </c:pt>
                <c:pt idx="388">
                  <c:v>3.8491399999999998</c:v>
                </c:pt>
                <c:pt idx="389">
                  <c:v>3.8532760000000001</c:v>
                </c:pt>
                <c:pt idx="390">
                  <c:v>3.8574090000000001</c:v>
                </c:pt>
                <c:pt idx="391">
                  <c:v>3.8615360000000001</c:v>
                </c:pt>
                <c:pt idx="392">
                  <c:v>3.8656600000000001</c:v>
                </c:pt>
                <c:pt idx="393">
                  <c:v>3.8697789999999999</c:v>
                </c:pt>
                <c:pt idx="394">
                  <c:v>3.8780039999999998</c:v>
                </c:pt>
                <c:pt idx="395">
                  <c:v>3.8821089999999998</c:v>
                </c:pt>
                <c:pt idx="396">
                  <c:v>3.8862109999999999</c:v>
                </c:pt>
                <c:pt idx="397">
                  <c:v>3.8903080000000001</c:v>
                </c:pt>
                <c:pt idx="398">
                  <c:v>3.8984899999999998</c:v>
                </c:pt>
                <c:pt idx="399">
                  <c:v>3.902574</c:v>
                </c:pt>
                <c:pt idx="400">
                  <c:v>3.91073</c:v>
                </c:pt>
                <c:pt idx="401">
                  <c:v>3.9148010000000002</c:v>
                </c:pt>
                <c:pt idx="402">
                  <c:v>3.9188689999999999</c:v>
                </c:pt>
                <c:pt idx="403">
                  <c:v>3.9229319999999999</c:v>
                </c:pt>
                <c:pt idx="404">
                  <c:v>3.9269910000000001</c:v>
                </c:pt>
                <c:pt idx="405">
                  <c:v>3.9310459999999998</c:v>
                </c:pt>
                <c:pt idx="406">
                  <c:v>3.9350960000000001</c:v>
                </c:pt>
                <c:pt idx="407">
                  <c:v>3.9431850000000002</c:v>
                </c:pt>
                <c:pt idx="408">
                  <c:v>3.9472230000000001</c:v>
                </c:pt>
                <c:pt idx="409">
                  <c:v>3.951257</c:v>
                </c:pt>
                <c:pt idx="410">
                  <c:v>3.9552870000000002</c:v>
                </c:pt>
                <c:pt idx="411">
                  <c:v>3.9593120000000002</c:v>
                </c:pt>
                <c:pt idx="412">
                  <c:v>3.9633340000000001</c:v>
                </c:pt>
                <c:pt idx="413">
                  <c:v>3.9673509999999998</c:v>
                </c:pt>
                <c:pt idx="414">
                  <c:v>3.9793799999999999</c:v>
                </c:pt>
                <c:pt idx="415">
                  <c:v>3.9833810000000001</c:v>
                </c:pt>
                <c:pt idx="416">
                  <c:v>3.9873789999999998</c:v>
                </c:pt>
                <c:pt idx="417">
                  <c:v>3.9913720000000001</c:v>
                </c:pt>
                <c:pt idx="418">
                  <c:v>3.9953609999999999</c:v>
                </c:pt>
                <c:pt idx="419">
                  <c:v>3.9993470000000002</c:v>
                </c:pt>
                <c:pt idx="420">
                  <c:v>4.0073059999999998</c:v>
                </c:pt>
                <c:pt idx="421">
                  <c:v>4.011279</c:v>
                </c:pt>
                <c:pt idx="422">
                  <c:v>4.0152489999999998</c:v>
                </c:pt>
                <c:pt idx="423">
                  <c:v>4.019215</c:v>
                </c:pt>
                <c:pt idx="424">
                  <c:v>4.0271340000000002</c:v>
                </c:pt>
                <c:pt idx="425">
                  <c:v>4.0310879999999996</c:v>
                </c:pt>
                <c:pt idx="426">
                  <c:v>4.0389840000000001</c:v>
                </c:pt>
                <c:pt idx="427">
                  <c:v>4.0429269999999997</c:v>
                </c:pt>
                <c:pt idx="428">
                  <c:v>4.0468650000000004</c:v>
                </c:pt>
                <c:pt idx="429">
                  <c:v>4.0507999999999997</c:v>
                </c:pt>
                <c:pt idx="430">
                  <c:v>4.0547310000000003</c:v>
                </c:pt>
                <c:pt idx="431">
                  <c:v>4.0586580000000003</c:v>
                </c:pt>
                <c:pt idx="432">
                  <c:v>4.0625809999999998</c:v>
                </c:pt>
                <c:pt idx="433">
                  <c:v>4.070417</c:v>
                </c:pt>
                <c:pt idx="434">
                  <c:v>4.0743289999999996</c:v>
                </c:pt>
                <c:pt idx="435">
                  <c:v>4.0782369999999997</c:v>
                </c:pt>
                <c:pt idx="436">
                  <c:v>4.082141</c:v>
                </c:pt>
                <c:pt idx="437">
                  <c:v>4.086042</c:v>
                </c:pt>
                <c:pt idx="438">
                  <c:v>4.0899390000000002</c:v>
                </c:pt>
                <c:pt idx="439">
                  <c:v>4.0938330000000001</c:v>
                </c:pt>
                <c:pt idx="440">
                  <c:v>4.1016079999999997</c:v>
                </c:pt>
                <c:pt idx="441">
                  <c:v>4.1054899999999996</c:v>
                </c:pt>
                <c:pt idx="442">
                  <c:v>4.109369</c:v>
                </c:pt>
                <c:pt idx="443">
                  <c:v>4.1132439999999999</c:v>
                </c:pt>
                <c:pt idx="444">
                  <c:v>4.1171150000000001</c:v>
                </c:pt>
                <c:pt idx="445">
                  <c:v>4.1209829999999998</c:v>
                </c:pt>
                <c:pt idx="446">
                  <c:v>4.1248469999999999</c:v>
                </c:pt>
                <c:pt idx="447">
                  <c:v>4.1325640000000003</c:v>
                </c:pt>
                <c:pt idx="448">
                  <c:v>4.1364169999999998</c:v>
                </c:pt>
                <c:pt idx="449">
                  <c:v>4.1402669999999997</c:v>
                </c:pt>
                <c:pt idx="450">
                  <c:v>4.1441129999999999</c:v>
                </c:pt>
                <c:pt idx="451">
                  <c:v>4.1517939999999998</c:v>
                </c:pt>
                <c:pt idx="452">
                  <c:v>4.1556300000000004</c:v>
                </c:pt>
                <c:pt idx="453">
                  <c:v>4.1632899999999999</c:v>
                </c:pt>
                <c:pt idx="454">
                  <c:v>4.1671149999999999</c:v>
                </c:pt>
                <c:pt idx="455">
                  <c:v>4.1709360000000002</c:v>
                </c:pt>
                <c:pt idx="456">
                  <c:v>4.1747540000000001</c:v>
                </c:pt>
                <c:pt idx="457">
                  <c:v>4.1785680000000003</c:v>
                </c:pt>
                <c:pt idx="458">
                  <c:v>4.1823790000000001</c:v>
                </c:pt>
                <c:pt idx="459">
                  <c:v>4.1861860000000002</c:v>
                </c:pt>
                <c:pt idx="460">
                  <c:v>4.193791</c:v>
                </c:pt>
                <c:pt idx="461">
                  <c:v>4.1975879999999997</c:v>
                </c:pt>
                <c:pt idx="462">
                  <c:v>4.2013809999999996</c:v>
                </c:pt>
                <c:pt idx="463">
                  <c:v>4.205171</c:v>
                </c:pt>
                <c:pt idx="464">
                  <c:v>4.208958</c:v>
                </c:pt>
                <c:pt idx="465">
                  <c:v>4.2127410000000003</c:v>
                </c:pt>
                <c:pt idx="466">
                  <c:v>4.2165210000000002</c:v>
                </c:pt>
                <c:pt idx="467">
                  <c:v>4.2240710000000004</c:v>
                </c:pt>
                <c:pt idx="468">
                  <c:v>4.2278409999999997</c:v>
                </c:pt>
                <c:pt idx="469">
                  <c:v>4.2316070000000003</c:v>
                </c:pt>
                <c:pt idx="470">
                  <c:v>4.2353699999999996</c:v>
                </c:pt>
                <c:pt idx="471">
                  <c:v>4.2391300000000003</c:v>
                </c:pt>
                <c:pt idx="472">
                  <c:v>4.2428869999999996</c:v>
                </c:pt>
                <c:pt idx="473">
                  <c:v>4.2466400000000002</c:v>
                </c:pt>
                <c:pt idx="474">
                  <c:v>4.2541359999999999</c:v>
                </c:pt>
                <c:pt idx="475">
                  <c:v>4.257879</c:v>
                </c:pt>
                <c:pt idx="476">
                  <c:v>4.2616189999999996</c:v>
                </c:pt>
                <c:pt idx="477">
                  <c:v>4.2653559999999997</c:v>
                </c:pt>
                <c:pt idx="478">
                  <c:v>4.2728190000000001</c:v>
                </c:pt>
                <c:pt idx="479">
                  <c:v>4.2765459999999997</c:v>
                </c:pt>
                <c:pt idx="480">
                  <c:v>4.2839900000000002</c:v>
                </c:pt>
                <c:pt idx="481">
                  <c:v>4.2877070000000002</c:v>
                </c:pt>
                <c:pt idx="482">
                  <c:v>4.2914209999999997</c:v>
                </c:pt>
                <c:pt idx="483">
                  <c:v>4.2951319999999997</c:v>
                </c:pt>
                <c:pt idx="484">
                  <c:v>4.2988390000000001</c:v>
                </c:pt>
                <c:pt idx="485">
                  <c:v>4.3025440000000001</c:v>
                </c:pt>
                <c:pt idx="486">
                  <c:v>4.3062449999999997</c:v>
                </c:pt>
                <c:pt idx="487">
                  <c:v>4.3136369999999999</c:v>
                </c:pt>
                <c:pt idx="488">
                  <c:v>4.317329</c:v>
                </c:pt>
                <c:pt idx="489">
                  <c:v>4.3210170000000003</c:v>
                </c:pt>
                <c:pt idx="490">
                  <c:v>4.3247030000000004</c:v>
                </c:pt>
                <c:pt idx="491">
                  <c:v>4.3283849999999999</c:v>
                </c:pt>
                <c:pt idx="492">
                  <c:v>4.3320639999999999</c:v>
                </c:pt>
                <c:pt idx="493">
                  <c:v>4.3357400000000004</c:v>
                </c:pt>
                <c:pt idx="494">
                  <c:v>4.3430819999999999</c:v>
                </c:pt>
                <c:pt idx="495">
                  <c:v>4.346749</c:v>
                </c:pt>
                <c:pt idx="496">
                  <c:v>4.3504120000000004</c:v>
                </c:pt>
                <c:pt idx="497">
                  <c:v>4.3540729999999996</c:v>
                </c:pt>
                <c:pt idx="498">
                  <c:v>4.3577300000000001</c:v>
                </c:pt>
                <c:pt idx="499">
                  <c:v>4.3613840000000001</c:v>
                </c:pt>
                <c:pt idx="500">
                  <c:v>4.3650359999999999</c:v>
                </c:pt>
                <c:pt idx="501">
                  <c:v>4.3723289999999997</c:v>
                </c:pt>
                <c:pt idx="502">
                  <c:v>4.3759709999999998</c:v>
                </c:pt>
                <c:pt idx="503">
                  <c:v>4.3796099999999996</c:v>
                </c:pt>
                <c:pt idx="504">
                  <c:v>4.3832459999999998</c:v>
                </c:pt>
                <c:pt idx="505">
                  <c:v>4.3905089999999998</c:v>
                </c:pt>
                <c:pt idx="506">
                  <c:v>4.3941359999999996</c:v>
                </c:pt>
                <c:pt idx="507">
                  <c:v>4.4013809999999998</c:v>
                </c:pt>
                <c:pt idx="508">
                  <c:v>4.4049990000000001</c:v>
                </c:pt>
                <c:pt idx="509">
                  <c:v>4.408614</c:v>
                </c:pt>
                <c:pt idx="510">
                  <c:v>4.4122269999999997</c:v>
                </c:pt>
                <c:pt idx="511">
                  <c:v>4.4158359999999997</c:v>
                </c:pt>
                <c:pt idx="512">
                  <c:v>4.4194420000000001</c:v>
                </c:pt>
                <c:pt idx="513">
                  <c:v>4.4230450000000001</c:v>
                </c:pt>
                <c:pt idx="514">
                  <c:v>4.4302429999999999</c:v>
                </c:pt>
                <c:pt idx="515">
                  <c:v>4.4338379999999997</c:v>
                </c:pt>
                <c:pt idx="516">
                  <c:v>4.4374289999999998</c:v>
                </c:pt>
                <c:pt idx="517">
                  <c:v>4.4410179999999997</c:v>
                </c:pt>
                <c:pt idx="518">
                  <c:v>4.444604</c:v>
                </c:pt>
                <c:pt idx="519">
                  <c:v>4.4481869999999999</c:v>
                </c:pt>
                <c:pt idx="520">
                  <c:v>4.4517670000000003</c:v>
                </c:pt>
                <c:pt idx="521">
                  <c:v>4.4624899999999998</c:v>
                </c:pt>
                <c:pt idx="522">
                  <c:v>4.4660580000000003</c:v>
                </c:pt>
                <c:pt idx="523">
                  <c:v>4.4696239999999996</c:v>
                </c:pt>
                <c:pt idx="524">
                  <c:v>4.4731870000000002</c:v>
                </c:pt>
                <c:pt idx="525">
                  <c:v>4.4767469999999996</c:v>
                </c:pt>
                <c:pt idx="526">
                  <c:v>4.4803040000000003</c:v>
                </c:pt>
                <c:pt idx="527">
                  <c:v>4.4874099999999997</c:v>
                </c:pt>
                <c:pt idx="528">
                  <c:v>4.4909590000000001</c:v>
                </c:pt>
                <c:pt idx="529">
                  <c:v>4.4945050000000002</c:v>
                </c:pt>
                <c:pt idx="530">
                  <c:v>4.4980479999999998</c:v>
                </c:pt>
                <c:pt idx="531">
                  <c:v>4.5051259999999997</c:v>
                </c:pt>
                <c:pt idx="532">
                  <c:v>4.508661</c:v>
                </c:pt>
                <c:pt idx="533">
                  <c:v>4.5157220000000002</c:v>
                </c:pt>
                <c:pt idx="534">
                  <c:v>4.5192480000000002</c:v>
                </c:pt>
                <c:pt idx="535">
                  <c:v>4.5227719999999998</c:v>
                </c:pt>
                <c:pt idx="536">
                  <c:v>4.5262929999999999</c:v>
                </c:pt>
                <c:pt idx="537">
                  <c:v>4.5298119999999997</c:v>
                </c:pt>
                <c:pt idx="538">
                  <c:v>4.5333269999999999</c:v>
                </c:pt>
                <c:pt idx="539">
                  <c:v>4.5368399999999998</c:v>
                </c:pt>
                <c:pt idx="540">
                  <c:v>4.5438580000000002</c:v>
                </c:pt>
                <c:pt idx="541">
                  <c:v>4.5473619999999997</c:v>
                </c:pt>
                <c:pt idx="542">
                  <c:v>4.5508639999999998</c:v>
                </c:pt>
                <c:pt idx="543">
                  <c:v>4.5543639999999996</c:v>
                </c:pt>
                <c:pt idx="544">
                  <c:v>4.5578599999999998</c:v>
                </c:pt>
                <c:pt idx="545">
                  <c:v>4.5613539999999997</c:v>
                </c:pt>
                <c:pt idx="546">
                  <c:v>4.564845</c:v>
                </c:pt>
                <c:pt idx="547">
                  <c:v>4.5718199999999998</c:v>
                </c:pt>
                <c:pt idx="548">
                  <c:v>4.5753029999999999</c:v>
                </c:pt>
                <c:pt idx="549">
                  <c:v>4.5787839999999997</c:v>
                </c:pt>
                <c:pt idx="550">
                  <c:v>4.5822620000000001</c:v>
                </c:pt>
                <c:pt idx="551">
                  <c:v>4.585737</c:v>
                </c:pt>
                <c:pt idx="552">
                  <c:v>4.5892099999999996</c:v>
                </c:pt>
                <c:pt idx="553">
                  <c:v>4.5926799999999997</c:v>
                </c:pt>
                <c:pt idx="554">
                  <c:v>4.5996119999999996</c:v>
                </c:pt>
                <c:pt idx="555">
                  <c:v>4.6030749999999996</c:v>
                </c:pt>
                <c:pt idx="556">
                  <c:v>4.6065339999999999</c:v>
                </c:pt>
                <c:pt idx="557">
                  <c:v>4.6099909999999999</c:v>
                </c:pt>
                <c:pt idx="558">
                  <c:v>4.6168979999999999</c:v>
                </c:pt>
                <c:pt idx="559">
                  <c:v>4.6203469999999998</c:v>
                </c:pt>
                <c:pt idx="560">
                  <c:v>4.6272380000000002</c:v>
                </c:pt>
                <c:pt idx="561">
                  <c:v>4.6306799999999999</c:v>
                </c:pt>
                <c:pt idx="562">
                  <c:v>4.6341190000000001</c:v>
                </c:pt>
                <c:pt idx="563">
                  <c:v>4.6375549999999999</c:v>
                </c:pt>
                <c:pt idx="564">
                  <c:v>4.6409890000000003</c:v>
                </c:pt>
                <c:pt idx="565">
                  <c:v>4.6444210000000004</c:v>
                </c:pt>
                <c:pt idx="566">
                  <c:v>4.6478489999999999</c:v>
                </c:pt>
                <c:pt idx="567">
                  <c:v>4.6547000000000001</c:v>
                </c:pt>
                <c:pt idx="568">
                  <c:v>4.6581210000000004</c:v>
                </c:pt>
                <c:pt idx="569">
                  <c:v>4.6615399999999996</c:v>
                </c:pt>
                <c:pt idx="570">
                  <c:v>4.6649560000000001</c:v>
                </c:pt>
                <c:pt idx="571">
                  <c:v>4.6683700000000004</c:v>
                </c:pt>
                <c:pt idx="572">
                  <c:v>4.6717810000000002</c:v>
                </c:pt>
                <c:pt idx="573">
                  <c:v>4.6751899999999997</c:v>
                </c:pt>
                <c:pt idx="574">
                  <c:v>4.6820000000000004</c:v>
                </c:pt>
                <c:pt idx="575">
                  <c:v>4.6854019999999998</c:v>
                </c:pt>
                <c:pt idx="576">
                  <c:v>4.6887999999999996</c:v>
                </c:pt>
                <c:pt idx="577">
                  <c:v>4.6921970000000002</c:v>
                </c:pt>
                <c:pt idx="578">
                  <c:v>4.6955910000000003</c:v>
                </c:pt>
                <c:pt idx="579">
                  <c:v>4.698982</c:v>
                </c:pt>
                <c:pt idx="580">
                  <c:v>4.7023720000000004</c:v>
                </c:pt>
                <c:pt idx="581">
                  <c:v>4.7091419999999999</c:v>
                </c:pt>
                <c:pt idx="582">
                  <c:v>4.7125240000000002</c:v>
                </c:pt>
                <c:pt idx="583">
                  <c:v>4.7159040000000001</c:v>
                </c:pt>
                <c:pt idx="584">
                  <c:v>4.7192809999999996</c:v>
                </c:pt>
                <c:pt idx="585">
                  <c:v>4.7260270000000002</c:v>
                </c:pt>
                <c:pt idx="586">
                  <c:v>4.7293969999999996</c:v>
                </c:pt>
                <c:pt idx="587">
                  <c:v>4.736129</c:v>
                </c:pt>
                <c:pt idx="588">
                  <c:v>4.7394920000000003</c:v>
                </c:pt>
                <c:pt idx="589">
                  <c:v>4.7428520000000001</c:v>
                </c:pt>
                <c:pt idx="590">
                  <c:v>4.7462099999999996</c:v>
                </c:pt>
                <c:pt idx="591">
                  <c:v>4.7495649999999996</c:v>
                </c:pt>
                <c:pt idx="592">
                  <c:v>4.7529180000000002</c:v>
                </c:pt>
                <c:pt idx="593">
                  <c:v>4.7562689999999996</c:v>
                </c:pt>
                <c:pt idx="594">
                  <c:v>4.7629630000000001</c:v>
                </c:pt>
                <c:pt idx="595">
                  <c:v>4.7663070000000003</c:v>
                </c:pt>
                <c:pt idx="596">
                  <c:v>4.7696480000000001</c:v>
                </c:pt>
                <c:pt idx="597">
                  <c:v>4.7729869999999996</c:v>
                </c:pt>
                <c:pt idx="598">
                  <c:v>4.7763229999999997</c:v>
                </c:pt>
                <c:pt idx="599">
                  <c:v>4.7796580000000004</c:v>
                </c:pt>
                <c:pt idx="600">
                  <c:v>4.7829889999999997</c:v>
                </c:pt>
                <c:pt idx="601">
                  <c:v>4.7896460000000003</c:v>
                </c:pt>
                <c:pt idx="602">
                  <c:v>4.7929709999999996</c:v>
                </c:pt>
                <c:pt idx="603">
                  <c:v>4.7962939999999996</c:v>
                </c:pt>
                <c:pt idx="604">
                  <c:v>4.799614</c:v>
                </c:pt>
                <c:pt idx="605">
                  <c:v>4.8029330000000003</c:v>
                </c:pt>
                <c:pt idx="606">
                  <c:v>4.8062480000000001</c:v>
                </c:pt>
                <c:pt idx="607">
                  <c:v>4.8095619999999997</c:v>
                </c:pt>
                <c:pt idx="608">
                  <c:v>4.8161820000000004</c:v>
                </c:pt>
                <c:pt idx="609">
                  <c:v>4.8194889999999999</c:v>
                </c:pt>
                <c:pt idx="610">
                  <c:v>4.8227929999999999</c:v>
                </c:pt>
                <c:pt idx="611">
                  <c:v>4.8260949999999996</c:v>
                </c:pt>
                <c:pt idx="612">
                  <c:v>4.8326929999999999</c:v>
                </c:pt>
                <c:pt idx="613">
                  <c:v>4.8359880000000004</c:v>
                </c:pt>
                <c:pt idx="614">
                  <c:v>4.8425719999999997</c:v>
                </c:pt>
                <c:pt idx="615">
                  <c:v>4.8458610000000002</c:v>
                </c:pt>
                <c:pt idx="616">
                  <c:v>4.8491470000000003</c:v>
                </c:pt>
                <c:pt idx="617">
                  <c:v>4.8524320000000003</c:v>
                </c:pt>
                <c:pt idx="618">
                  <c:v>4.8557139999999999</c:v>
                </c:pt>
                <c:pt idx="619">
                  <c:v>4.8589929999999999</c:v>
                </c:pt>
                <c:pt idx="620">
                  <c:v>4.8622709999999998</c:v>
                </c:pt>
                <c:pt idx="621">
                  <c:v>4.8688190000000002</c:v>
                </c:pt>
                <c:pt idx="622">
                  <c:v>4.87209</c:v>
                </c:pt>
                <c:pt idx="623">
                  <c:v>4.8753590000000004</c:v>
                </c:pt>
                <c:pt idx="624">
                  <c:v>4.8786259999999997</c:v>
                </c:pt>
                <c:pt idx="625">
                  <c:v>4.8818900000000003</c:v>
                </c:pt>
                <c:pt idx="626">
                  <c:v>4.8851519999999997</c:v>
                </c:pt>
                <c:pt idx="627">
                  <c:v>4.8884119999999998</c:v>
                </c:pt>
                <c:pt idx="628">
                  <c:v>4.8981789999999998</c:v>
                </c:pt>
                <c:pt idx="629">
                  <c:v>4.9014309999999996</c:v>
                </c:pt>
                <c:pt idx="630">
                  <c:v>4.9046799999999999</c:v>
                </c:pt>
                <c:pt idx="631">
                  <c:v>4.9079269999999999</c:v>
                </c:pt>
                <c:pt idx="632">
                  <c:v>4.9111719999999996</c:v>
                </c:pt>
                <c:pt idx="633">
                  <c:v>4.914415</c:v>
                </c:pt>
                <c:pt idx="634">
                  <c:v>4.9208939999999997</c:v>
                </c:pt>
                <c:pt idx="635">
                  <c:v>4.9241299999999999</c:v>
                </c:pt>
                <c:pt idx="636">
                  <c:v>4.927365</c:v>
                </c:pt>
                <c:pt idx="637">
                  <c:v>4.9305969999999997</c:v>
                </c:pt>
                <c:pt idx="638">
                  <c:v>4.937055</c:v>
                </c:pt>
                <c:pt idx="639">
                  <c:v>4.9402799999999996</c:v>
                </c:pt>
                <c:pt idx="640">
                  <c:v>4.946726</c:v>
                </c:pt>
                <c:pt idx="641">
                  <c:v>4.9499449999999996</c:v>
                </c:pt>
                <c:pt idx="642">
                  <c:v>4.9531619999999998</c:v>
                </c:pt>
                <c:pt idx="643">
                  <c:v>4.956378</c:v>
                </c:pt>
                <c:pt idx="644">
                  <c:v>4.9595909999999996</c:v>
                </c:pt>
                <c:pt idx="645">
                  <c:v>4.9628019999999999</c:v>
                </c:pt>
                <c:pt idx="646">
                  <c:v>4.966011</c:v>
                </c:pt>
                <c:pt idx="647">
                  <c:v>4.972423</c:v>
                </c:pt>
                <c:pt idx="648">
                  <c:v>4.9756260000000001</c:v>
                </c:pt>
                <c:pt idx="649">
                  <c:v>4.9788269999999999</c:v>
                </c:pt>
                <c:pt idx="650">
                  <c:v>4.9820250000000001</c:v>
                </c:pt>
                <c:pt idx="651">
                  <c:v>4.9852220000000003</c:v>
                </c:pt>
                <c:pt idx="652">
                  <c:v>4.9884170000000001</c:v>
                </c:pt>
                <c:pt idx="653">
                  <c:v>4.9916090000000004</c:v>
                </c:pt>
                <c:pt idx="654">
                  <c:v>4.9979880000000003</c:v>
                </c:pt>
                <c:pt idx="655">
                  <c:v>5.0011749999999999</c:v>
                </c:pt>
                <c:pt idx="656">
                  <c:v>5.004359</c:v>
                </c:pt>
                <c:pt idx="657">
                  <c:v>5.0075419999999999</c:v>
                </c:pt>
                <c:pt idx="658">
                  <c:v>5.0107220000000003</c:v>
                </c:pt>
                <c:pt idx="659">
                  <c:v>5.0138999999999996</c:v>
                </c:pt>
                <c:pt idx="660">
                  <c:v>5.0170769999999996</c:v>
                </c:pt>
                <c:pt idx="661">
                  <c:v>5.0234240000000003</c:v>
                </c:pt>
                <c:pt idx="662">
                  <c:v>5.0265940000000002</c:v>
                </c:pt>
                <c:pt idx="663">
                  <c:v>5.0297619999999998</c:v>
                </c:pt>
                <c:pt idx="664">
                  <c:v>5.0329290000000002</c:v>
                </c:pt>
                <c:pt idx="665">
                  <c:v>5.0392549999999998</c:v>
                </c:pt>
                <c:pt idx="666">
                  <c:v>5.0424160000000002</c:v>
                </c:pt>
                <c:pt idx="667">
                  <c:v>5.0487310000000001</c:v>
                </c:pt>
                <c:pt idx="668">
                  <c:v>5.0518850000000004</c:v>
                </c:pt>
                <c:pt idx="669">
                  <c:v>5.0550379999999997</c:v>
                </c:pt>
                <c:pt idx="670">
                  <c:v>5.0581880000000004</c:v>
                </c:pt>
                <c:pt idx="671">
                  <c:v>5.061337</c:v>
                </c:pt>
                <c:pt idx="672">
                  <c:v>5.0644830000000001</c:v>
                </c:pt>
                <c:pt idx="673">
                  <c:v>5.067628</c:v>
                </c:pt>
                <c:pt idx="674">
                  <c:v>5.0739109999999998</c:v>
                </c:pt>
                <c:pt idx="675">
                  <c:v>5.0770499999999998</c:v>
                </c:pt>
                <c:pt idx="676">
                  <c:v>5.0801869999999996</c:v>
                </c:pt>
                <c:pt idx="677">
                  <c:v>5.0833219999999999</c:v>
                </c:pt>
                <c:pt idx="678">
                  <c:v>5.0864549999999999</c:v>
                </c:pt>
                <c:pt idx="679">
                  <c:v>5.0895859999999997</c:v>
                </c:pt>
                <c:pt idx="680">
                  <c:v>5.0927150000000001</c:v>
                </c:pt>
                <c:pt idx="681">
                  <c:v>5.0989680000000002</c:v>
                </c:pt>
                <c:pt idx="682">
                  <c:v>5.1020909999999997</c:v>
                </c:pt>
                <c:pt idx="683">
                  <c:v>5.105213</c:v>
                </c:pt>
                <c:pt idx="684">
                  <c:v>5.1083319999999999</c:v>
                </c:pt>
                <c:pt idx="685">
                  <c:v>5.1114499999999996</c:v>
                </c:pt>
                <c:pt idx="686">
                  <c:v>5.1145659999999999</c:v>
                </c:pt>
                <c:pt idx="687">
                  <c:v>5.11768</c:v>
                </c:pt>
                <c:pt idx="688">
                  <c:v>5.1239020000000002</c:v>
                </c:pt>
                <c:pt idx="689">
                  <c:v>5.1270100000000003</c:v>
                </c:pt>
                <c:pt idx="690">
                  <c:v>5.1301170000000003</c:v>
                </c:pt>
                <c:pt idx="691">
                  <c:v>5.1332209999999998</c:v>
                </c:pt>
                <c:pt idx="692">
                  <c:v>5.139424</c:v>
                </c:pt>
                <c:pt idx="693">
                  <c:v>5.1425229999999997</c:v>
                </c:pt>
                <c:pt idx="694">
                  <c:v>5.1487150000000002</c:v>
                </c:pt>
                <c:pt idx="695">
                  <c:v>5.1518079999999999</c:v>
                </c:pt>
                <c:pt idx="696">
                  <c:v>5.1548999999999996</c:v>
                </c:pt>
                <c:pt idx="697">
                  <c:v>5.1579889999999997</c:v>
                </c:pt>
                <c:pt idx="698">
                  <c:v>5.1610769999999997</c:v>
                </c:pt>
                <c:pt idx="699">
                  <c:v>5.1641630000000003</c:v>
                </c:pt>
                <c:pt idx="700">
                  <c:v>5.1672469999999997</c:v>
                </c:pt>
                <c:pt idx="701">
                  <c:v>5.1734090000000004</c:v>
                </c:pt>
                <c:pt idx="702">
                  <c:v>5.176488</c:v>
                </c:pt>
                <c:pt idx="703">
                  <c:v>5.1795650000000002</c:v>
                </c:pt>
                <c:pt idx="704">
                  <c:v>5.182639</c:v>
                </c:pt>
                <c:pt idx="705">
                  <c:v>5.1857119999999997</c:v>
                </c:pt>
                <c:pt idx="706">
                  <c:v>5.1887840000000001</c:v>
                </c:pt>
                <c:pt idx="707">
                  <c:v>5.1918530000000001</c:v>
                </c:pt>
                <c:pt idx="708">
                  <c:v>5.1979860000000002</c:v>
                </c:pt>
                <c:pt idx="709">
                  <c:v>5.2010500000000004</c:v>
                </c:pt>
                <c:pt idx="710">
                  <c:v>5.2041120000000003</c:v>
                </c:pt>
                <c:pt idx="711">
                  <c:v>5.2071730000000001</c:v>
                </c:pt>
                <c:pt idx="712">
                  <c:v>5.2102310000000003</c:v>
                </c:pt>
                <c:pt idx="713">
                  <c:v>5.2132880000000004</c:v>
                </c:pt>
                <c:pt idx="714">
                  <c:v>5.2163430000000002</c:v>
                </c:pt>
                <c:pt idx="715">
                  <c:v>5.222448</c:v>
                </c:pt>
                <c:pt idx="716">
                  <c:v>5.2254969999999998</c:v>
                </c:pt>
                <c:pt idx="717">
                  <c:v>5.2285450000000004</c:v>
                </c:pt>
                <c:pt idx="718">
                  <c:v>5.2315909999999999</c:v>
                </c:pt>
                <c:pt idx="719">
                  <c:v>5.2376779999999998</c:v>
                </c:pt>
                <c:pt idx="720">
                  <c:v>5.2407190000000003</c:v>
                </c:pt>
                <c:pt idx="721">
                  <c:v>5.2467949999999997</c:v>
                </c:pt>
                <c:pt idx="722">
                  <c:v>5.2498300000000002</c:v>
                </c:pt>
                <c:pt idx="723">
                  <c:v>5.2528639999999998</c:v>
                </c:pt>
                <c:pt idx="724">
                  <c:v>5.2558959999999999</c:v>
                </c:pt>
                <c:pt idx="725">
                  <c:v>5.2589259999999998</c:v>
                </c:pt>
                <c:pt idx="726">
                  <c:v>5.2619550000000004</c:v>
                </c:pt>
                <c:pt idx="727">
                  <c:v>5.2649809999999997</c:v>
                </c:pt>
                <c:pt idx="728">
                  <c:v>5.2710299999999997</c:v>
                </c:pt>
                <c:pt idx="729">
                  <c:v>5.274051</c:v>
                </c:pt>
                <c:pt idx="730">
                  <c:v>5.2770710000000003</c:v>
                </c:pt>
                <c:pt idx="731">
                  <c:v>5.2800890000000003</c:v>
                </c:pt>
                <c:pt idx="732">
                  <c:v>5.2831049999999999</c:v>
                </c:pt>
                <c:pt idx="733">
                  <c:v>5.2861200000000004</c:v>
                </c:pt>
                <c:pt idx="734">
                  <c:v>5.2891329999999996</c:v>
                </c:pt>
                <c:pt idx="735">
                  <c:v>5.2981610000000003</c:v>
                </c:pt>
                <c:pt idx="736">
                  <c:v>5.3011670000000004</c:v>
                </c:pt>
                <c:pt idx="737">
                  <c:v>5.3041710000000002</c:v>
                </c:pt>
                <c:pt idx="738">
                  <c:v>5.3071739999999998</c:v>
                </c:pt>
                <c:pt idx="739">
                  <c:v>5.3101750000000001</c:v>
                </c:pt>
                <c:pt idx="740">
                  <c:v>5.3131740000000001</c:v>
                </c:pt>
                <c:pt idx="741">
                  <c:v>5.3191680000000003</c:v>
                </c:pt>
                <c:pt idx="742">
                  <c:v>5.3221619999999996</c:v>
                </c:pt>
                <c:pt idx="743">
                  <c:v>5.3251540000000004</c:v>
                </c:pt>
                <c:pt idx="744">
                  <c:v>5.3281450000000001</c:v>
                </c:pt>
                <c:pt idx="745">
                  <c:v>5.3341219999999998</c:v>
                </c:pt>
                <c:pt idx="746">
                  <c:v>5.3371079999999997</c:v>
                </c:pt>
                <c:pt idx="747">
                  <c:v>5.3430739999999997</c:v>
                </c:pt>
                <c:pt idx="748">
                  <c:v>5.3460549999999998</c:v>
                </c:pt>
                <c:pt idx="749">
                  <c:v>5.3490339999999996</c:v>
                </c:pt>
                <c:pt idx="750">
                  <c:v>5.3520120000000002</c:v>
                </c:pt>
                <c:pt idx="751">
                  <c:v>5.3549870000000004</c:v>
                </c:pt>
                <c:pt idx="752">
                  <c:v>5.3579619999999997</c:v>
                </c:pt>
                <c:pt idx="753">
                  <c:v>5.3609340000000003</c:v>
                </c:pt>
                <c:pt idx="754">
                  <c:v>5.3668740000000001</c:v>
                </c:pt>
                <c:pt idx="755">
                  <c:v>5.3698420000000002</c:v>
                </c:pt>
                <c:pt idx="756">
                  <c:v>5.372808</c:v>
                </c:pt>
                <c:pt idx="757">
                  <c:v>5.3757720000000004</c:v>
                </c:pt>
                <c:pt idx="758">
                  <c:v>5.3787349999999998</c:v>
                </c:pt>
                <c:pt idx="759">
                  <c:v>5.3816959999999998</c:v>
                </c:pt>
                <c:pt idx="760">
                  <c:v>5.3846550000000004</c:v>
                </c:pt>
                <c:pt idx="761">
                  <c:v>5.3905690000000002</c:v>
                </c:pt>
                <c:pt idx="762">
                  <c:v>5.3935240000000002</c:v>
                </c:pt>
                <c:pt idx="763">
                  <c:v>5.396477</c:v>
                </c:pt>
                <c:pt idx="764">
                  <c:v>5.3994280000000003</c:v>
                </c:pt>
                <c:pt idx="765">
                  <c:v>5.4023779999999997</c:v>
                </c:pt>
                <c:pt idx="766">
                  <c:v>5.4053259999999996</c:v>
                </c:pt>
                <c:pt idx="767">
                  <c:v>5.4082720000000002</c:v>
                </c:pt>
                <c:pt idx="768">
                  <c:v>5.4141599999999999</c:v>
                </c:pt>
                <c:pt idx="769">
                  <c:v>5.4171019999999999</c:v>
                </c:pt>
                <c:pt idx="770">
                  <c:v>5.4200419999999996</c:v>
                </c:pt>
                <c:pt idx="771">
                  <c:v>5.4229810000000001</c:v>
                </c:pt>
                <c:pt idx="772">
                  <c:v>5.4288530000000002</c:v>
                </c:pt>
                <c:pt idx="773">
                  <c:v>5.4317869999999999</c:v>
                </c:pt>
                <c:pt idx="774">
                  <c:v>5.4376490000000004</c:v>
                </c:pt>
                <c:pt idx="775">
                  <c:v>5.4405780000000004</c:v>
                </c:pt>
                <c:pt idx="776">
                  <c:v>5.4435060000000002</c:v>
                </c:pt>
                <c:pt idx="777">
                  <c:v>5.4464309999999996</c:v>
                </c:pt>
                <c:pt idx="778">
                  <c:v>5.4493559999999999</c:v>
                </c:pt>
                <c:pt idx="779">
                  <c:v>5.4522779999999997</c:v>
                </c:pt>
                <c:pt idx="780">
                  <c:v>5.4551999999999996</c:v>
                </c:pt>
                <c:pt idx="781">
                  <c:v>5.4610370000000001</c:v>
                </c:pt>
                <c:pt idx="782">
                  <c:v>5.4639540000000002</c:v>
                </c:pt>
                <c:pt idx="783">
                  <c:v>5.4668679999999998</c:v>
                </c:pt>
                <c:pt idx="784">
                  <c:v>5.4697820000000004</c:v>
                </c:pt>
                <c:pt idx="785">
                  <c:v>5.4726939999999997</c:v>
                </c:pt>
                <c:pt idx="786">
                  <c:v>5.4756039999999997</c:v>
                </c:pt>
                <c:pt idx="787">
                  <c:v>5.4785120000000003</c:v>
                </c:pt>
                <c:pt idx="788">
                  <c:v>5.4843250000000001</c:v>
                </c:pt>
                <c:pt idx="789">
                  <c:v>5.4872290000000001</c:v>
                </c:pt>
                <c:pt idx="790">
                  <c:v>5.490132</c:v>
                </c:pt>
                <c:pt idx="791">
                  <c:v>5.4930329999999996</c:v>
                </c:pt>
                <c:pt idx="792">
                  <c:v>5.4959319999999998</c:v>
                </c:pt>
                <c:pt idx="793">
                  <c:v>5.4988299999999999</c:v>
                </c:pt>
                <c:pt idx="794">
                  <c:v>5.5017269999999998</c:v>
                </c:pt>
                <c:pt idx="795">
                  <c:v>5.5075149999999997</c:v>
                </c:pt>
                <c:pt idx="796">
                  <c:v>5.5104069999999998</c:v>
                </c:pt>
                <c:pt idx="797">
                  <c:v>5.5132969999999997</c:v>
                </c:pt>
                <c:pt idx="798">
                  <c:v>5.5161860000000003</c:v>
                </c:pt>
                <c:pt idx="799">
                  <c:v>5.5219589999999998</c:v>
                </c:pt>
                <c:pt idx="800">
                  <c:v>5.5248429999999997</c:v>
                </c:pt>
                <c:pt idx="801">
                  <c:v>5.533487</c:v>
                </c:pt>
                <c:pt idx="802">
                  <c:v>5.536365</c:v>
                </c:pt>
                <c:pt idx="803">
                  <c:v>5.5392419999999998</c:v>
                </c:pt>
                <c:pt idx="804">
                  <c:v>5.5421170000000002</c:v>
                </c:pt>
                <c:pt idx="805">
                  <c:v>5.5449909999999996</c:v>
                </c:pt>
                <c:pt idx="806">
                  <c:v>5.5478639999999997</c:v>
                </c:pt>
                <c:pt idx="807">
                  <c:v>5.553604</c:v>
                </c:pt>
                <c:pt idx="808">
                  <c:v>5.5564720000000003</c:v>
                </c:pt>
                <c:pt idx="809">
                  <c:v>5.5593380000000003</c:v>
                </c:pt>
                <c:pt idx="810">
                  <c:v>5.5622030000000002</c:v>
                </c:pt>
                <c:pt idx="811">
                  <c:v>5.5650659999999998</c:v>
                </c:pt>
                <c:pt idx="812">
                  <c:v>5.5679280000000002</c:v>
                </c:pt>
                <c:pt idx="813">
                  <c:v>5.5707890000000004</c:v>
                </c:pt>
                <c:pt idx="814">
                  <c:v>5.576505</c:v>
                </c:pt>
                <c:pt idx="815">
                  <c:v>5.5793609999999996</c:v>
                </c:pt>
                <c:pt idx="816">
                  <c:v>5.5822159999999998</c:v>
                </c:pt>
                <c:pt idx="817">
                  <c:v>5.5850689999999998</c:v>
                </c:pt>
                <c:pt idx="818">
                  <c:v>5.5879209999999997</c:v>
                </c:pt>
                <c:pt idx="819">
                  <c:v>5.5907710000000002</c:v>
                </c:pt>
                <c:pt idx="820">
                  <c:v>5.5936199999999996</c:v>
                </c:pt>
                <c:pt idx="821">
                  <c:v>5.5993130000000004</c:v>
                </c:pt>
                <c:pt idx="822">
                  <c:v>5.6021580000000002</c:v>
                </c:pt>
                <c:pt idx="823">
                  <c:v>5.6050009999999997</c:v>
                </c:pt>
                <c:pt idx="824">
                  <c:v>5.6078419999999998</c:v>
                </c:pt>
                <c:pt idx="825">
                  <c:v>5.6135210000000004</c:v>
                </c:pt>
                <c:pt idx="826">
                  <c:v>5.616358</c:v>
                </c:pt>
                <c:pt idx="827">
                  <c:v>5.6220280000000002</c:v>
                </c:pt>
                <c:pt idx="828">
                  <c:v>5.6248610000000001</c:v>
                </c:pt>
                <c:pt idx="829">
                  <c:v>5.6276929999999998</c:v>
                </c:pt>
                <c:pt idx="830">
                  <c:v>5.6305230000000002</c:v>
                </c:pt>
                <c:pt idx="831">
                  <c:v>5.6333520000000004</c:v>
                </c:pt>
                <c:pt idx="832">
                  <c:v>5.6361790000000003</c:v>
                </c:pt>
                <c:pt idx="833">
                  <c:v>5.639005</c:v>
                </c:pt>
                <c:pt idx="834">
                  <c:v>5.6446519999999998</c:v>
                </c:pt>
                <c:pt idx="835">
                  <c:v>5.6474739999999999</c:v>
                </c:pt>
                <c:pt idx="836">
                  <c:v>5.6502939999999997</c:v>
                </c:pt>
                <c:pt idx="837">
                  <c:v>5.6531130000000003</c:v>
                </c:pt>
                <c:pt idx="838">
                  <c:v>5.6559299999999997</c:v>
                </c:pt>
                <c:pt idx="839">
                  <c:v>5.6587459999999998</c:v>
                </c:pt>
                <c:pt idx="840">
                  <c:v>5.6615609999999998</c:v>
                </c:pt>
                <c:pt idx="841">
                  <c:v>5.6699960000000003</c:v>
                </c:pt>
                <c:pt idx="842">
                  <c:v>5.6728050000000003</c:v>
                </c:pt>
                <c:pt idx="843">
                  <c:v>5.6756130000000002</c:v>
                </c:pt>
                <c:pt idx="844">
                  <c:v>5.6784189999999999</c:v>
                </c:pt>
                <c:pt idx="845">
                  <c:v>5.6812240000000003</c:v>
                </c:pt>
                <c:pt idx="846">
                  <c:v>5.6840279999999996</c:v>
                </c:pt>
                <c:pt idx="847">
                  <c:v>5.6896300000000002</c:v>
                </c:pt>
                <c:pt idx="848">
                  <c:v>5.6924299999999999</c:v>
                </c:pt>
                <c:pt idx="849">
                  <c:v>5.6952280000000002</c:v>
                </c:pt>
                <c:pt idx="850">
                  <c:v>5.6980240000000002</c:v>
                </c:pt>
                <c:pt idx="851">
                  <c:v>5.7036129999999998</c:v>
                </c:pt>
                <c:pt idx="852">
                  <c:v>5.7064060000000003</c:v>
                </c:pt>
                <c:pt idx="853">
                  <c:v>5.7147750000000004</c:v>
                </c:pt>
                <c:pt idx="854">
                  <c:v>5.717562</c:v>
                </c:pt>
                <c:pt idx="855">
                  <c:v>5.7203480000000004</c:v>
                </c:pt>
                <c:pt idx="856">
                  <c:v>5.7231319999999997</c:v>
                </c:pt>
                <c:pt idx="857">
                  <c:v>5.7259149999999996</c:v>
                </c:pt>
                <c:pt idx="858">
                  <c:v>5.7286970000000004</c:v>
                </c:pt>
                <c:pt idx="859">
                  <c:v>5.7342560000000002</c:v>
                </c:pt>
                <c:pt idx="860">
                  <c:v>5.7370330000000003</c:v>
                </c:pt>
                <c:pt idx="861">
                  <c:v>5.7398090000000002</c:v>
                </c:pt>
                <c:pt idx="862">
                  <c:v>5.7425839999999999</c:v>
                </c:pt>
                <c:pt idx="863">
                  <c:v>5.7453580000000004</c:v>
                </c:pt>
                <c:pt idx="864">
                  <c:v>5.7481299999999997</c:v>
                </c:pt>
                <c:pt idx="865">
                  <c:v>5.7509009999999998</c:v>
                </c:pt>
                <c:pt idx="866">
                  <c:v>5.7564390000000003</c:v>
                </c:pt>
                <c:pt idx="867">
                  <c:v>5.7592049999999997</c:v>
                </c:pt>
                <c:pt idx="868">
                  <c:v>5.761971</c:v>
                </c:pt>
                <c:pt idx="869">
                  <c:v>5.7647349999999999</c:v>
                </c:pt>
                <c:pt idx="870">
                  <c:v>5.7674979999999998</c:v>
                </c:pt>
                <c:pt idx="871">
                  <c:v>5.7702600000000004</c:v>
                </c:pt>
                <c:pt idx="872">
                  <c:v>5.7730199999999998</c:v>
                </c:pt>
                <c:pt idx="873">
                  <c:v>5.7785359999999999</c:v>
                </c:pt>
                <c:pt idx="874">
                  <c:v>5.7812929999999998</c:v>
                </c:pt>
                <c:pt idx="875">
                  <c:v>5.7840480000000003</c:v>
                </c:pt>
                <c:pt idx="876">
                  <c:v>5.7868009999999996</c:v>
                </c:pt>
                <c:pt idx="877">
                  <c:v>5.7923049999999998</c:v>
                </c:pt>
                <c:pt idx="878">
                  <c:v>5.7950540000000004</c:v>
                </c:pt>
                <c:pt idx="879">
                  <c:v>5.8005500000000003</c:v>
                </c:pt>
                <c:pt idx="880">
                  <c:v>5.8032959999999996</c:v>
                </c:pt>
                <c:pt idx="881">
                  <c:v>5.8060400000000003</c:v>
                </c:pt>
                <c:pt idx="882">
                  <c:v>5.808783</c:v>
                </c:pt>
                <c:pt idx="883">
                  <c:v>5.8115249999999996</c:v>
                </c:pt>
                <c:pt idx="884">
                  <c:v>5.8142659999999999</c:v>
                </c:pt>
                <c:pt idx="885">
                  <c:v>5.817005</c:v>
                </c:pt>
                <c:pt idx="886">
                  <c:v>5.8224799999999997</c:v>
                </c:pt>
                <c:pt idx="887">
                  <c:v>5.8252160000000002</c:v>
                </c:pt>
                <c:pt idx="888">
                  <c:v>5.8279500000000004</c:v>
                </c:pt>
                <c:pt idx="889">
                  <c:v>5.8306829999999996</c:v>
                </c:pt>
                <c:pt idx="890">
                  <c:v>5.8334140000000003</c:v>
                </c:pt>
                <c:pt idx="891">
                  <c:v>5.8361450000000001</c:v>
                </c:pt>
                <c:pt idx="892">
                  <c:v>5.8388739999999997</c:v>
                </c:pt>
                <c:pt idx="893">
                  <c:v>5.844328</c:v>
                </c:pt>
                <c:pt idx="894">
                  <c:v>5.8470529999999998</c:v>
                </c:pt>
                <c:pt idx="895">
                  <c:v>5.8497769999999996</c:v>
                </c:pt>
                <c:pt idx="896">
                  <c:v>5.8525</c:v>
                </c:pt>
                <c:pt idx="897">
                  <c:v>5.8552220000000004</c:v>
                </c:pt>
                <c:pt idx="898">
                  <c:v>5.8579420000000004</c:v>
                </c:pt>
                <c:pt idx="899">
                  <c:v>5.8606610000000003</c:v>
                </c:pt>
                <c:pt idx="900">
                  <c:v>5.8660949999999996</c:v>
                </c:pt>
                <c:pt idx="901">
                  <c:v>5.8688099999999999</c:v>
                </c:pt>
                <c:pt idx="902">
                  <c:v>5.871524</c:v>
                </c:pt>
                <c:pt idx="903">
                  <c:v>5.8742369999999999</c:v>
                </c:pt>
                <c:pt idx="904">
                  <c:v>5.8796580000000001</c:v>
                </c:pt>
                <c:pt idx="905">
                  <c:v>5.8823670000000003</c:v>
                </c:pt>
                <c:pt idx="906">
                  <c:v>5.8877810000000004</c:v>
                </c:pt>
                <c:pt idx="907">
                  <c:v>5.8904860000000001</c:v>
                </c:pt>
                <c:pt idx="908">
                  <c:v>5.8931899999999997</c:v>
                </c:pt>
                <c:pt idx="909">
                  <c:v>5.8958930000000001</c:v>
                </c:pt>
                <c:pt idx="910">
                  <c:v>5.8985940000000001</c:v>
                </c:pt>
                <c:pt idx="911">
                  <c:v>5.901294</c:v>
                </c:pt>
                <c:pt idx="912">
                  <c:v>5.9039929999999998</c:v>
                </c:pt>
                <c:pt idx="913">
                  <c:v>5.9093879999999999</c:v>
                </c:pt>
                <c:pt idx="914">
                  <c:v>5.912083</c:v>
                </c:pt>
                <c:pt idx="915">
                  <c:v>5.914777</c:v>
                </c:pt>
                <c:pt idx="916">
                  <c:v>5.9174699999999998</c:v>
                </c:pt>
                <c:pt idx="917">
                  <c:v>5.9201610000000002</c:v>
                </c:pt>
                <c:pt idx="918">
                  <c:v>5.9228519999999998</c:v>
                </c:pt>
                <c:pt idx="919">
                  <c:v>5.9255409999999999</c:v>
                </c:pt>
                <c:pt idx="920">
                  <c:v>5.9309159999999999</c:v>
                </c:pt>
                <c:pt idx="921">
                  <c:v>5.9336010000000003</c:v>
                </c:pt>
                <c:pt idx="922">
                  <c:v>5.9362849999999998</c:v>
                </c:pt>
                <c:pt idx="923">
                  <c:v>5.938968</c:v>
                </c:pt>
                <c:pt idx="924">
                  <c:v>5.9416500000000001</c:v>
                </c:pt>
                <c:pt idx="925">
                  <c:v>5.944331</c:v>
                </c:pt>
                <c:pt idx="926">
                  <c:v>5.9470099999999997</c:v>
                </c:pt>
                <c:pt idx="927">
                  <c:v>5.9523659999999996</c:v>
                </c:pt>
                <c:pt idx="928">
                  <c:v>5.9550409999999996</c:v>
                </c:pt>
                <c:pt idx="929">
                  <c:v>5.9577159999999996</c:v>
                </c:pt>
                <c:pt idx="930">
                  <c:v>5.9603890000000002</c:v>
                </c:pt>
                <c:pt idx="931">
                  <c:v>5.9657330000000002</c:v>
                </c:pt>
                <c:pt idx="932">
                  <c:v>5.9684030000000003</c:v>
                </c:pt>
                <c:pt idx="933">
                  <c:v>5.9737390000000001</c:v>
                </c:pt>
                <c:pt idx="934">
                  <c:v>5.9764049999999997</c:v>
                </c:pt>
                <c:pt idx="935">
                  <c:v>5.9790700000000001</c:v>
                </c:pt>
                <c:pt idx="936">
                  <c:v>5.9817340000000003</c:v>
                </c:pt>
                <c:pt idx="937">
                  <c:v>5.9843970000000004</c:v>
                </c:pt>
                <c:pt idx="938">
                  <c:v>5.9870580000000002</c:v>
                </c:pt>
                <c:pt idx="939">
                  <c:v>5.9897179999999999</c:v>
                </c:pt>
                <c:pt idx="940">
                  <c:v>5.9950349999999997</c:v>
                </c:pt>
                <c:pt idx="941">
                  <c:v>5.9976919999999998</c:v>
                </c:pt>
                <c:pt idx="942">
                  <c:v>6.0003479999999998</c:v>
                </c:pt>
                <c:pt idx="943">
                  <c:v>6.0030020000000004</c:v>
                </c:pt>
                <c:pt idx="944">
                  <c:v>6.0056560000000001</c:v>
                </c:pt>
                <c:pt idx="945">
                  <c:v>6.0083080000000004</c:v>
                </c:pt>
                <c:pt idx="946">
                  <c:v>6.0109589999999997</c:v>
                </c:pt>
                <c:pt idx="947">
                  <c:v>6.018904</c:v>
                </c:pt>
                <c:pt idx="948">
                  <c:v>6.0215509999999997</c:v>
                </c:pt>
                <c:pt idx="949">
                  <c:v>6.0241959999999999</c:v>
                </c:pt>
                <c:pt idx="950">
                  <c:v>6.02684</c:v>
                </c:pt>
                <c:pt idx="951">
                  <c:v>6.0294819999999998</c:v>
                </c:pt>
                <c:pt idx="952">
                  <c:v>6.0321239999999996</c:v>
                </c:pt>
                <c:pt idx="953">
                  <c:v>6.0374040000000004</c:v>
                </c:pt>
                <c:pt idx="954">
                  <c:v>6.0400419999999997</c:v>
                </c:pt>
                <c:pt idx="955">
                  <c:v>6.0426789999999997</c:v>
                </c:pt>
                <c:pt idx="956">
                  <c:v>6.0453150000000004</c:v>
                </c:pt>
                <c:pt idx="957">
                  <c:v>6.0505829999999996</c:v>
                </c:pt>
                <c:pt idx="958">
                  <c:v>6.0532149999999998</c:v>
                </c:pt>
                <c:pt idx="959">
                  <c:v>6.0584769999999999</c:v>
                </c:pt>
                <c:pt idx="960">
                  <c:v>6.0611059999999997</c:v>
                </c:pt>
                <c:pt idx="961">
                  <c:v>6.0637340000000002</c:v>
                </c:pt>
                <c:pt idx="962">
                  <c:v>6.0663600000000004</c:v>
                </c:pt>
                <c:pt idx="963">
                  <c:v>6.0689859999999998</c:v>
                </c:pt>
                <c:pt idx="964">
                  <c:v>6.0716099999999997</c:v>
                </c:pt>
                <c:pt idx="965">
                  <c:v>6.0742339999999997</c:v>
                </c:pt>
                <c:pt idx="966">
                  <c:v>6.0794769999999998</c:v>
                </c:pt>
                <c:pt idx="967">
                  <c:v>6.0820970000000001</c:v>
                </c:pt>
                <c:pt idx="968">
                  <c:v>6.0847150000000001</c:v>
                </c:pt>
                <c:pt idx="969">
                  <c:v>6.0873330000000001</c:v>
                </c:pt>
                <c:pt idx="970">
                  <c:v>6.08995</c:v>
                </c:pt>
                <c:pt idx="971">
                  <c:v>6.0925649999999996</c:v>
                </c:pt>
                <c:pt idx="972">
                  <c:v>6.0951789999999999</c:v>
                </c:pt>
                <c:pt idx="973">
                  <c:v>6.1004040000000002</c:v>
                </c:pt>
                <c:pt idx="974">
                  <c:v>6.1030150000000001</c:v>
                </c:pt>
                <c:pt idx="975">
                  <c:v>6.1056249999999999</c:v>
                </c:pt>
                <c:pt idx="976">
                  <c:v>6.1082340000000004</c:v>
                </c:pt>
                <c:pt idx="977">
                  <c:v>6.1108409999999997</c:v>
                </c:pt>
                <c:pt idx="978">
                  <c:v>6.113448</c:v>
                </c:pt>
                <c:pt idx="979">
                  <c:v>6.116053</c:v>
                </c:pt>
                <c:pt idx="980">
                  <c:v>6.1212609999999996</c:v>
                </c:pt>
                <c:pt idx="981">
                  <c:v>6.1238630000000001</c:v>
                </c:pt>
                <c:pt idx="982">
                  <c:v>6.1264630000000002</c:v>
                </c:pt>
                <c:pt idx="983">
                  <c:v>6.1290630000000004</c:v>
                </c:pt>
                <c:pt idx="984">
                  <c:v>6.1342600000000003</c:v>
                </c:pt>
                <c:pt idx="985">
                  <c:v>6.1368559999999999</c:v>
                </c:pt>
                <c:pt idx="986">
                  <c:v>6.1420459999999997</c:v>
                </c:pt>
                <c:pt idx="987">
                  <c:v>6.1446389999999997</c:v>
                </c:pt>
                <c:pt idx="988">
                  <c:v>6.1472309999999997</c:v>
                </c:pt>
                <c:pt idx="989">
                  <c:v>6.1498220000000003</c:v>
                </c:pt>
                <c:pt idx="990">
                  <c:v>6.152412</c:v>
                </c:pt>
                <c:pt idx="991">
                  <c:v>6.1550010000000004</c:v>
                </c:pt>
                <c:pt idx="992">
                  <c:v>6.1575889999999998</c:v>
                </c:pt>
                <c:pt idx="993">
                  <c:v>6.1627609999999997</c:v>
                </c:pt>
                <c:pt idx="994">
                  <c:v>6.1653460000000004</c:v>
                </c:pt>
                <c:pt idx="995">
                  <c:v>6.167929</c:v>
                </c:pt>
                <c:pt idx="996">
                  <c:v>6.1705110000000003</c:v>
                </c:pt>
                <c:pt idx="997">
                  <c:v>6.1730929999999997</c:v>
                </c:pt>
                <c:pt idx="998">
                  <c:v>6.1756729999999997</c:v>
                </c:pt>
                <c:pt idx="999">
                  <c:v>6.1782519999999996</c:v>
                </c:pt>
                <c:pt idx="1000">
                  <c:v>6.1834069999999999</c:v>
                </c:pt>
                <c:pt idx="1001">
                  <c:v>6.1859830000000002</c:v>
                </c:pt>
                <c:pt idx="1002">
                  <c:v>6.1885579999999996</c:v>
                </c:pt>
                <c:pt idx="1003">
                  <c:v>6.1911310000000004</c:v>
                </c:pt>
                <c:pt idx="1004">
                  <c:v>6.1937040000000003</c:v>
                </c:pt>
                <c:pt idx="1005">
                  <c:v>6.1962760000000001</c:v>
                </c:pt>
                <c:pt idx="1006">
                  <c:v>6.1988459999999996</c:v>
                </c:pt>
                <c:pt idx="1007">
                  <c:v>6.2039840000000002</c:v>
                </c:pt>
                <c:pt idx="1008">
                  <c:v>6.2065510000000002</c:v>
                </c:pt>
                <c:pt idx="1009">
                  <c:v>6.2091180000000001</c:v>
                </c:pt>
                <c:pt idx="1010">
                  <c:v>6.2116829999999998</c:v>
                </c:pt>
                <c:pt idx="1011">
                  <c:v>6.2168099999999997</c:v>
                </c:pt>
                <c:pt idx="1012">
                  <c:v>6.2193719999999999</c:v>
                </c:pt>
                <c:pt idx="1013">
                  <c:v>6.2244929999999998</c:v>
                </c:pt>
                <c:pt idx="1014">
                  <c:v>6.2270519999999996</c:v>
                </c:pt>
                <c:pt idx="1015">
                  <c:v>6.2296100000000001</c:v>
                </c:pt>
                <c:pt idx="1016">
                  <c:v>6.2321669999999996</c:v>
                </c:pt>
                <c:pt idx="1017">
                  <c:v>6.2347219999999997</c:v>
                </c:pt>
                <c:pt idx="1018">
                  <c:v>6.2372769999999997</c:v>
                </c:pt>
                <c:pt idx="1019">
                  <c:v>6.2398309999999997</c:v>
                </c:pt>
                <c:pt idx="1020">
                  <c:v>6.2449349999999999</c:v>
                </c:pt>
                <c:pt idx="1021">
                  <c:v>6.2474850000000002</c:v>
                </c:pt>
                <c:pt idx="1022">
                  <c:v>6.2500349999999996</c:v>
                </c:pt>
                <c:pt idx="1023">
                  <c:v>6.2525829999999996</c:v>
                </c:pt>
                <c:pt idx="1024">
                  <c:v>6.2551310000000004</c:v>
                </c:pt>
                <c:pt idx="1025">
                  <c:v>6.2576770000000002</c:v>
                </c:pt>
                <c:pt idx="1026">
                  <c:v>6.2602219999999997</c:v>
                </c:pt>
                <c:pt idx="1027">
                  <c:v>6.2653100000000004</c:v>
                </c:pt>
                <c:pt idx="1028">
                  <c:v>6.2678520000000004</c:v>
                </c:pt>
                <c:pt idx="1029">
                  <c:v>6.2703930000000003</c:v>
                </c:pt>
                <c:pt idx="1030">
                  <c:v>6.2729340000000002</c:v>
                </c:pt>
                <c:pt idx="1031">
                  <c:v>6.2754729999999999</c:v>
                </c:pt>
                <c:pt idx="1032">
                  <c:v>6.2780110000000002</c:v>
                </c:pt>
                <c:pt idx="1033">
                  <c:v>6.2805479999999996</c:v>
                </c:pt>
                <c:pt idx="1034">
                  <c:v>6.2856189999999996</c:v>
                </c:pt>
                <c:pt idx="1035">
                  <c:v>6.2881530000000003</c:v>
                </c:pt>
                <c:pt idx="1036">
                  <c:v>6.290686</c:v>
                </c:pt>
                <c:pt idx="1037">
                  <c:v>6.2932180000000004</c:v>
                </c:pt>
                <c:pt idx="1038">
                  <c:v>6.298279</c:v>
                </c:pt>
                <c:pt idx="1039">
                  <c:v>6.300808</c:v>
                </c:pt>
                <c:pt idx="1040">
                  <c:v>6.3058630000000004</c:v>
                </c:pt>
                <c:pt idx="1041">
                  <c:v>6.3083879999999999</c:v>
                </c:pt>
                <c:pt idx="1042">
                  <c:v>6.3109130000000002</c:v>
                </c:pt>
                <c:pt idx="1043">
                  <c:v>6.3134370000000004</c:v>
                </c:pt>
                <c:pt idx="1044">
                  <c:v>6.3159599999999996</c:v>
                </c:pt>
                <c:pt idx="1045">
                  <c:v>6.3184820000000004</c:v>
                </c:pt>
                <c:pt idx="1046">
                  <c:v>6.3210030000000001</c:v>
                </c:pt>
                <c:pt idx="1047">
                  <c:v>6.326041</c:v>
                </c:pt>
                <c:pt idx="1048">
                  <c:v>6.3285590000000003</c:v>
                </c:pt>
                <c:pt idx="1049">
                  <c:v>6.3310760000000004</c:v>
                </c:pt>
                <c:pt idx="1050">
                  <c:v>6.3335920000000003</c:v>
                </c:pt>
                <c:pt idx="1051">
                  <c:v>6.3361070000000002</c:v>
                </c:pt>
                <c:pt idx="1052">
                  <c:v>6.3386199999999997</c:v>
                </c:pt>
                <c:pt idx="1053">
                  <c:v>6.3411330000000001</c:v>
                </c:pt>
                <c:pt idx="1054">
                  <c:v>6.3486659999999997</c:v>
                </c:pt>
                <c:pt idx="1055">
                  <c:v>6.3511749999999996</c:v>
                </c:pt>
                <c:pt idx="1056">
                  <c:v>6.3536830000000002</c:v>
                </c:pt>
                <c:pt idx="1057">
                  <c:v>6.3561889999999996</c:v>
                </c:pt>
                <c:pt idx="1058">
                  <c:v>6.358695</c:v>
                </c:pt>
                <c:pt idx="1059">
                  <c:v>6.3612000000000002</c:v>
                </c:pt>
                <c:pt idx="1060">
                  <c:v>6.3662070000000002</c:v>
                </c:pt>
                <c:pt idx="1061">
                  <c:v>6.368709</c:v>
                </c:pt>
                <c:pt idx="1062">
                  <c:v>6.3712099999999996</c:v>
                </c:pt>
                <c:pt idx="1063">
                  <c:v>6.37371</c:v>
                </c:pt>
                <c:pt idx="1064">
                  <c:v>6.3787070000000003</c:v>
                </c:pt>
                <c:pt idx="1065">
                  <c:v>6.3812040000000003</c:v>
                </c:pt>
                <c:pt idx="1066">
                  <c:v>6.3886890000000003</c:v>
                </c:pt>
                <c:pt idx="1067">
                  <c:v>6.3911819999999997</c:v>
                </c:pt>
                <c:pt idx="1068">
                  <c:v>6.393675</c:v>
                </c:pt>
                <c:pt idx="1069">
                  <c:v>6.396166</c:v>
                </c:pt>
                <c:pt idx="1070">
                  <c:v>6.3986559999999999</c:v>
                </c:pt>
                <c:pt idx="1071">
                  <c:v>6.4011449999999996</c:v>
                </c:pt>
                <c:pt idx="1072">
                  <c:v>6.4061209999999997</c:v>
                </c:pt>
                <c:pt idx="1073">
                  <c:v>6.4086069999999999</c:v>
                </c:pt>
                <c:pt idx="1074">
                  <c:v>6.4110930000000002</c:v>
                </c:pt>
                <c:pt idx="1075">
                  <c:v>6.4135770000000001</c:v>
                </c:pt>
                <c:pt idx="1076">
                  <c:v>6.416061</c:v>
                </c:pt>
                <c:pt idx="1077">
                  <c:v>6.4185429999999997</c:v>
                </c:pt>
                <c:pt idx="1078">
                  <c:v>6.4210250000000002</c:v>
                </c:pt>
                <c:pt idx="1079">
                  <c:v>6.4259849999999998</c:v>
                </c:pt>
                <c:pt idx="1080">
                  <c:v>6.428464</c:v>
                </c:pt>
                <c:pt idx="1081">
                  <c:v>6.4309409999999998</c:v>
                </c:pt>
                <c:pt idx="1082">
                  <c:v>6.4334179999999996</c:v>
                </c:pt>
                <c:pt idx="1083">
                  <c:v>6.4358940000000002</c:v>
                </c:pt>
                <c:pt idx="1084">
                  <c:v>6.4383689999999998</c:v>
                </c:pt>
                <c:pt idx="1085">
                  <c:v>6.4408430000000001</c:v>
                </c:pt>
                <c:pt idx="1086">
                  <c:v>6.4457880000000003</c:v>
                </c:pt>
                <c:pt idx="1087">
                  <c:v>6.4482590000000002</c:v>
                </c:pt>
                <c:pt idx="1088">
                  <c:v>6.4507289999999999</c:v>
                </c:pt>
                <c:pt idx="1089">
                  <c:v>6.4531980000000004</c:v>
                </c:pt>
                <c:pt idx="1090">
                  <c:v>6.4581340000000003</c:v>
                </c:pt>
                <c:pt idx="1091">
                  <c:v>6.4606000000000003</c:v>
                </c:pt>
                <c:pt idx="1092">
                  <c:v>6.4679929999999999</c:v>
                </c:pt>
                <c:pt idx="1093">
                  <c:v>6.4704560000000004</c:v>
                </c:pt>
                <c:pt idx="1094">
                  <c:v>6.4729179999999999</c:v>
                </c:pt>
                <c:pt idx="1095">
                  <c:v>6.4753780000000001</c:v>
                </c:pt>
                <c:pt idx="1096">
                  <c:v>6.4778380000000002</c:v>
                </c:pt>
                <c:pt idx="1097">
                  <c:v>6.4802970000000002</c:v>
                </c:pt>
                <c:pt idx="1098">
                  <c:v>6.4876680000000002</c:v>
                </c:pt>
                <c:pt idx="1099">
                  <c:v>6.4901229999999996</c:v>
                </c:pt>
                <c:pt idx="1100">
                  <c:v>6.4925769999999998</c:v>
                </c:pt>
                <c:pt idx="1101">
                  <c:v>6.495031</c:v>
                </c:pt>
                <c:pt idx="1102">
                  <c:v>6.4974829999999999</c:v>
                </c:pt>
                <c:pt idx="1103">
                  <c:v>6.4999339999999997</c:v>
                </c:pt>
                <c:pt idx="1104">
                  <c:v>6.5048339999999998</c:v>
                </c:pt>
                <c:pt idx="1105">
                  <c:v>6.5072830000000002</c:v>
                </c:pt>
                <c:pt idx="1106">
                  <c:v>6.5097310000000004</c:v>
                </c:pt>
                <c:pt idx="1107">
                  <c:v>6.5121779999999996</c:v>
                </c:pt>
                <c:pt idx="1108">
                  <c:v>6.5146230000000003</c:v>
                </c:pt>
                <c:pt idx="1109">
                  <c:v>6.5170680000000001</c:v>
                </c:pt>
                <c:pt idx="1110">
                  <c:v>6.5195119999999998</c:v>
                </c:pt>
                <c:pt idx="1111">
                  <c:v>6.5243979999999997</c:v>
                </c:pt>
                <c:pt idx="1112">
                  <c:v>6.5268389999999998</c:v>
                </c:pt>
                <c:pt idx="1113">
                  <c:v>6.52928</c:v>
                </c:pt>
                <c:pt idx="1114">
                  <c:v>6.5317189999999998</c:v>
                </c:pt>
                <c:pt idx="1115">
                  <c:v>6.5365950000000002</c:v>
                </c:pt>
                <c:pt idx="1116">
                  <c:v>6.5390319999999997</c:v>
                </c:pt>
                <c:pt idx="1117">
                  <c:v>6.5463370000000003</c:v>
                </c:pt>
                <c:pt idx="1118">
                  <c:v>6.5487700000000002</c:v>
                </c:pt>
                <c:pt idx="1119">
                  <c:v>6.551202</c:v>
                </c:pt>
                <c:pt idx="1120">
                  <c:v>6.5536339999999997</c:v>
                </c:pt>
                <c:pt idx="1121">
                  <c:v>6.5560640000000001</c:v>
                </c:pt>
                <c:pt idx="1122">
                  <c:v>6.5584930000000004</c:v>
                </c:pt>
                <c:pt idx="1123">
                  <c:v>6.5633499999999998</c:v>
                </c:pt>
                <c:pt idx="1124">
                  <c:v>6.5657769999999998</c:v>
                </c:pt>
                <c:pt idx="1125">
                  <c:v>6.5682029999999996</c:v>
                </c:pt>
                <c:pt idx="1126">
                  <c:v>6.5706280000000001</c:v>
                </c:pt>
                <c:pt idx="1127">
                  <c:v>6.5730519999999997</c:v>
                </c:pt>
                <c:pt idx="1128">
                  <c:v>6.575475</c:v>
                </c:pt>
                <c:pt idx="1129">
                  <c:v>6.5778970000000001</c:v>
                </c:pt>
                <c:pt idx="1130">
                  <c:v>6.5827390000000001</c:v>
                </c:pt>
                <c:pt idx="1131">
                  <c:v>6.585159</c:v>
                </c:pt>
                <c:pt idx="1132">
                  <c:v>6.5875779999999997</c:v>
                </c:pt>
                <c:pt idx="1133">
                  <c:v>6.5899960000000002</c:v>
                </c:pt>
                <c:pt idx="1134">
                  <c:v>6.5924129999999996</c:v>
                </c:pt>
                <c:pt idx="1135">
                  <c:v>6.5948289999999998</c:v>
                </c:pt>
                <c:pt idx="1136">
                  <c:v>6.5972439999999999</c:v>
                </c:pt>
                <c:pt idx="1137">
                  <c:v>6.6020719999999997</c:v>
                </c:pt>
                <c:pt idx="1138">
                  <c:v>6.6044850000000004</c:v>
                </c:pt>
                <c:pt idx="1139">
                  <c:v>6.6068959999999999</c:v>
                </c:pt>
                <c:pt idx="1140">
                  <c:v>6.6093070000000003</c:v>
                </c:pt>
                <c:pt idx="1141">
                  <c:v>6.6141259999999997</c:v>
                </c:pt>
                <c:pt idx="1142">
                  <c:v>6.6165339999999997</c:v>
                </c:pt>
                <c:pt idx="1143">
                  <c:v>6.6213480000000002</c:v>
                </c:pt>
                <c:pt idx="1144">
                  <c:v>6.6237539999999999</c:v>
                </c:pt>
                <c:pt idx="1145">
                  <c:v>6.6261580000000002</c:v>
                </c:pt>
                <c:pt idx="1146">
                  <c:v>6.6285619999999996</c:v>
                </c:pt>
                <c:pt idx="1147">
                  <c:v>6.6309649999999998</c:v>
                </c:pt>
                <c:pt idx="1148">
                  <c:v>6.6333669999999998</c:v>
                </c:pt>
                <c:pt idx="1149">
                  <c:v>6.6357679999999997</c:v>
                </c:pt>
                <c:pt idx="1150">
                  <c:v>6.640568</c:v>
                </c:pt>
                <c:pt idx="1151">
                  <c:v>6.6429669999999996</c:v>
                </c:pt>
                <c:pt idx="1152">
                  <c:v>6.645365</c:v>
                </c:pt>
                <c:pt idx="1153">
                  <c:v>6.6501580000000002</c:v>
                </c:pt>
                <c:pt idx="1154">
                  <c:v>6.6525530000000002</c:v>
                </c:pt>
                <c:pt idx="1155">
                  <c:v>6.6549469999999999</c:v>
                </c:pt>
                <c:pt idx="1156">
                  <c:v>6.6621249999999996</c:v>
                </c:pt>
                <c:pt idx="1157">
                  <c:v>6.6645159999999999</c:v>
                </c:pt>
                <c:pt idx="1158">
                  <c:v>6.666906</c:v>
                </c:pt>
                <c:pt idx="1159">
                  <c:v>6.669295</c:v>
                </c:pt>
                <c:pt idx="1160">
                  <c:v>6.6716829999999998</c:v>
                </c:pt>
                <c:pt idx="1161">
                  <c:v>6.6740709999999996</c:v>
                </c:pt>
                <c:pt idx="1162">
                  <c:v>6.6788429999999996</c:v>
                </c:pt>
                <c:pt idx="1163">
                  <c:v>6.6812279999999999</c:v>
                </c:pt>
                <c:pt idx="1164">
                  <c:v>6.6836120000000001</c:v>
                </c:pt>
                <c:pt idx="1165">
                  <c:v>6.6859950000000001</c:v>
                </c:pt>
                <c:pt idx="1166">
                  <c:v>6.6907589999999999</c:v>
                </c:pt>
                <c:pt idx="1167">
                  <c:v>6.6931390000000004</c:v>
                </c:pt>
                <c:pt idx="1168">
                  <c:v>6.6978980000000004</c:v>
                </c:pt>
                <c:pt idx="1169">
                  <c:v>6.7002759999999997</c:v>
                </c:pt>
                <c:pt idx="1170">
                  <c:v>6.7026529999999998</c:v>
                </c:pt>
                <c:pt idx="1171">
                  <c:v>6.7050299999999998</c:v>
                </c:pt>
                <c:pt idx="1172">
                  <c:v>6.7074049999999996</c:v>
                </c:pt>
                <c:pt idx="1173">
                  <c:v>6.7097800000000003</c:v>
                </c:pt>
                <c:pt idx="1174">
                  <c:v>6.712154</c:v>
                </c:pt>
                <c:pt idx="1175">
                  <c:v>6.7168989999999997</c:v>
                </c:pt>
                <c:pt idx="1176">
                  <c:v>6.719271</c:v>
                </c:pt>
                <c:pt idx="1177">
                  <c:v>6.721641</c:v>
                </c:pt>
                <c:pt idx="1178">
                  <c:v>6.724011</c:v>
                </c:pt>
                <c:pt idx="1179">
                  <c:v>6.7263799999999998</c:v>
                </c:pt>
                <c:pt idx="1180">
                  <c:v>6.7287480000000004</c:v>
                </c:pt>
                <c:pt idx="1181">
                  <c:v>6.731115</c:v>
                </c:pt>
                <c:pt idx="1182">
                  <c:v>6.7358469999999997</c:v>
                </c:pt>
                <c:pt idx="1183">
                  <c:v>6.7382109999999997</c:v>
                </c:pt>
                <c:pt idx="1184">
                  <c:v>6.7405749999999998</c:v>
                </c:pt>
                <c:pt idx="1185">
                  <c:v>6.7429379999999997</c:v>
                </c:pt>
                <c:pt idx="1186">
                  <c:v>6.747662</c:v>
                </c:pt>
                <c:pt idx="1187">
                  <c:v>6.7500229999999997</c:v>
                </c:pt>
                <c:pt idx="1188">
                  <c:v>6.7547410000000001</c:v>
                </c:pt>
                <c:pt idx="1189">
                  <c:v>6.7570990000000002</c:v>
                </c:pt>
                <c:pt idx="1190">
                  <c:v>6.7594570000000003</c:v>
                </c:pt>
                <c:pt idx="1191">
                  <c:v>6.7618130000000001</c:v>
                </c:pt>
                <c:pt idx="1192">
                  <c:v>6.7665230000000003</c:v>
                </c:pt>
                <c:pt idx="1193">
                  <c:v>6.7688769999999998</c:v>
                </c:pt>
                <c:pt idx="1194">
                  <c:v>6.7735830000000004</c:v>
                </c:pt>
                <c:pt idx="1195">
                  <c:v>6.7759340000000003</c:v>
                </c:pt>
                <c:pt idx="1196">
                  <c:v>6.7782850000000003</c:v>
                </c:pt>
                <c:pt idx="1197">
                  <c:v>6.7806350000000002</c:v>
                </c:pt>
                <c:pt idx="1198">
                  <c:v>6.7829839999999999</c:v>
                </c:pt>
                <c:pt idx="1199">
                  <c:v>6.7853320000000004</c:v>
                </c:pt>
                <c:pt idx="1200">
                  <c:v>6.7876799999999999</c:v>
                </c:pt>
                <c:pt idx="1201">
                  <c:v>6.7923720000000003</c:v>
                </c:pt>
                <c:pt idx="1202">
                  <c:v>6.7947170000000003</c:v>
                </c:pt>
                <c:pt idx="1203">
                  <c:v>6.7970620000000004</c:v>
                </c:pt>
                <c:pt idx="1204">
                  <c:v>6.7994050000000001</c:v>
                </c:pt>
                <c:pt idx="1205">
                  <c:v>6.8017479999999999</c:v>
                </c:pt>
                <c:pt idx="1206">
                  <c:v>6.8040890000000003</c:v>
                </c:pt>
                <c:pt idx="1207">
                  <c:v>6.8064299999999998</c:v>
                </c:pt>
                <c:pt idx="1208">
                  <c:v>6.8134490000000003</c:v>
                </c:pt>
                <c:pt idx="1209">
                  <c:v>6.8157860000000001</c:v>
                </c:pt>
                <c:pt idx="1210">
                  <c:v>6.8181229999999999</c:v>
                </c:pt>
                <c:pt idx="1211">
                  <c:v>6.8204589999999996</c:v>
                </c:pt>
                <c:pt idx="1212">
                  <c:v>6.8227950000000002</c:v>
                </c:pt>
                <c:pt idx="1213">
                  <c:v>6.8251289999999996</c:v>
                </c:pt>
                <c:pt idx="1214">
                  <c:v>6.829796</c:v>
                </c:pt>
                <c:pt idx="1215">
                  <c:v>6.832128</c:v>
                </c:pt>
                <c:pt idx="1216">
                  <c:v>6.83446</c:v>
                </c:pt>
                <c:pt idx="1217">
                  <c:v>6.8367899999999997</c:v>
                </c:pt>
                <c:pt idx="1218">
                  <c:v>6.8414489999999999</c:v>
                </c:pt>
                <c:pt idx="1219">
                  <c:v>6.8437770000000002</c:v>
                </c:pt>
                <c:pt idx="1220">
                  <c:v>6.8507569999999998</c:v>
                </c:pt>
                <c:pt idx="1221">
                  <c:v>6.8530819999999997</c:v>
                </c:pt>
                <c:pt idx="1222">
                  <c:v>6.8554069999999996</c:v>
                </c:pt>
                <c:pt idx="1223">
                  <c:v>6.8577300000000001</c:v>
                </c:pt>
                <c:pt idx="1224">
                  <c:v>6.8600529999999997</c:v>
                </c:pt>
                <c:pt idx="1225">
                  <c:v>6.8623750000000001</c:v>
                </c:pt>
                <c:pt idx="1226">
                  <c:v>6.8670159999999996</c:v>
                </c:pt>
                <c:pt idx="1227">
                  <c:v>6.8693359999999997</c:v>
                </c:pt>
                <c:pt idx="1228">
                  <c:v>6.8716540000000004</c:v>
                </c:pt>
                <c:pt idx="1229">
                  <c:v>6.8739720000000002</c:v>
                </c:pt>
                <c:pt idx="1230">
                  <c:v>6.87629</c:v>
                </c:pt>
                <c:pt idx="1231">
                  <c:v>6.8786060000000004</c:v>
                </c:pt>
                <c:pt idx="1232">
                  <c:v>6.880922</c:v>
                </c:pt>
                <c:pt idx="1233">
                  <c:v>6.8878640000000004</c:v>
                </c:pt>
                <c:pt idx="1234">
                  <c:v>6.8901760000000003</c:v>
                </c:pt>
                <c:pt idx="1235">
                  <c:v>6.8924880000000002</c:v>
                </c:pt>
                <c:pt idx="1236">
                  <c:v>6.8947989999999999</c:v>
                </c:pt>
                <c:pt idx="1237">
                  <c:v>6.8971090000000004</c:v>
                </c:pt>
                <c:pt idx="1238">
                  <c:v>6.899419</c:v>
                </c:pt>
                <c:pt idx="1239">
                  <c:v>6.9040350000000004</c:v>
                </c:pt>
                <c:pt idx="1240">
                  <c:v>6.9063420000000004</c:v>
                </c:pt>
                <c:pt idx="1241">
                  <c:v>6.9086489999999996</c:v>
                </c:pt>
                <c:pt idx="1242">
                  <c:v>6.9109540000000003</c:v>
                </c:pt>
                <c:pt idx="1243">
                  <c:v>6.9155629999999997</c:v>
                </c:pt>
                <c:pt idx="1244">
                  <c:v>6.9178660000000001</c:v>
                </c:pt>
                <c:pt idx="1245">
                  <c:v>6.9224709999999998</c:v>
                </c:pt>
                <c:pt idx="1246">
                  <c:v>6.9247719999999999</c:v>
                </c:pt>
                <c:pt idx="1247">
                  <c:v>6.9270719999999999</c:v>
                </c:pt>
                <c:pt idx="1248">
                  <c:v>6.9293709999999997</c:v>
                </c:pt>
                <c:pt idx="1249">
                  <c:v>6.9316700000000004</c:v>
                </c:pt>
                <c:pt idx="1250">
                  <c:v>6.9339680000000001</c:v>
                </c:pt>
                <c:pt idx="1251">
                  <c:v>6.9362649999999997</c:v>
                </c:pt>
                <c:pt idx="1252">
                  <c:v>6.9408570000000003</c:v>
                </c:pt>
                <c:pt idx="1253">
                  <c:v>6.9431520000000004</c:v>
                </c:pt>
                <c:pt idx="1254">
                  <c:v>6.9454459999999996</c:v>
                </c:pt>
                <c:pt idx="1255">
                  <c:v>6.9477390000000003</c:v>
                </c:pt>
                <c:pt idx="1256">
                  <c:v>6.9523239999999999</c:v>
                </c:pt>
                <c:pt idx="1257">
                  <c:v>6.9546150000000004</c:v>
                </c:pt>
                <c:pt idx="1258">
                  <c:v>6.9614839999999996</c:v>
                </c:pt>
                <c:pt idx="1259">
                  <c:v>6.9637719999999996</c:v>
                </c:pt>
                <c:pt idx="1260">
                  <c:v>6.9660589999999996</c:v>
                </c:pt>
                <c:pt idx="1261">
                  <c:v>6.9683460000000004</c:v>
                </c:pt>
                <c:pt idx="1262">
                  <c:v>6.9706320000000002</c:v>
                </c:pt>
                <c:pt idx="1263">
                  <c:v>6.9729169999999998</c:v>
                </c:pt>
                <c:pt idx="1264">
                  <c:v>6.9774849999999997</c:v>
                </c:pt>
                <c:pt idx="1265">
                  <c:v>6.9797669999999998</c:v>
                </c:pt>
                <c:pt idx="1266">
                  <c:v>6.9820489999999999</c:v>
                </c:pt>
                <c:pt idx="1267">
                  <c:v>6.9843310000000001</c:v>
                </c:pt>
                <c:pt idx="1268">
                  <c:v>6.9888909999999997</c:v>
                </c:pt>
                <c:pt idx="1269">
                  <c:v>6.9911700000000003</c:v>
                </c:pt>
                <c:pt idx="1270">
                  <c:v>6.9980029999999998</c:v>
                </c:pt>
                <c:pt idx="1271">
                  <c:v>7.0002789999999999</c:v>
                </c:pt>
                <c:pt idx="1272">
                  <c:v>7.0025550000000001</c:v>
                </c:pt>
                <c:pt idx="1273">
                  <c:v>7.004829</c:v>
                </c:pt>
                <c:pt idx="1274">
                  <c:v>7.0071029999999999</c:v>
                </c:pt>
                <c:pt idx="1275">
                  <c:v>7.0093769999999997</c:v>
                </c:pt>
                <c:pt idx="1276">
                  <c:v>7.0139209999999999</c:v>
                </c:pt>
                <c:pt idx="1277">
                  <c:v>7.0161920000000002</c:v>
                </c:pt>
                <c:pt idx="1278">
                  <c:v>7.0184620000000004</c:v>
                </c:pt>
                <c:pt idx="1279">
                  <c:v>7.0207309999999996</c:v>
                </c:pt>
                <c:pt idx="1280">
                  <c:v>7.0229999999999997</c:v>
                </c:pt>
                <c:pt idx="1281">
                  <c:v>7.0252679999999996</c:v>
                </c:pt>
                <c:pt idx="1282">
                  <c:v>7.0275359999999996</c:v>
                </c:pt>
                <c:pt idx="1283">
                  <c:v>7.0320679999999998</c:v>
                </c:pt>
                <c:pt idx="1284">
                  <c:v>7.0343330000000002</c:v>
                </c:pt>
                <c:pt idx="1285">
                  <c:v>7.0365979999999997</c:v>
                </c:pt>
                <c:pt idx="1286">
                  <c:v>7.0411239999999999</c:v>
                </c:pt>
                <c:pt idx="1287">
                  <c:v>7.0433859999999999</c:v>
                </c:pt>
                <c:pt idx="1288">
                  <c:v>7.0456479999999999</c:v>
                </c:pt>
                <c:pt idx="1289">
                  <c:v>7.0501690000000004</c:v>
                </c:pt>
                <c:pt idx="1290">
                  <c:v>7.0524279999999999</c:v>
                </c:pt>
                <c:pt idx="1291">
                  <c:v>7.0546870000000004</c:v>
                </c:pt>
                <c:pt idx="1292">
                  <c:v>7.0569439999999997</c:v>
                </c:pt>
                <c:pt idx="1293">
                  <c:v>7.061458</c:v>
                </c:pt>
                <c:pt idx="1294">
                  <c:v>7.063714</c:v>
                </c:pt>
                <c:pt idx="1295">
                  <c:v>7.0682229999999997</c:v>
                </c:pt>
                <c:pt idx="1296">
                  <c:v>7.0704760000000002</c:v>
                </c:pt>
                <c:pt idx="1297">
                  <c:v>7.0727289999999998</c:v>
                </c:pt>
                <c:pt idx="1298">
                  <c:v>7.0749810000000002</c:v>
                </c:pt>
                <c:pt idx="1299">
                  <c:v>7.0772329999999997</c:v>
                </c:pt>
                <c:pt idx="1300">
                  <c:v>7.0794829999999997</c:v>
                </c:pt>
                <c:pt idx="1301">
                  <c:v>7.0817329999999998</c:v>
                </c:pt>
                <c:pt idx="1302">
                  <c:v>7.0862309999999997</c:v>
                </c:pt>
                <c:pt idx="1303">
                  <c:v>7.0884790000000004</c:v>
                </c:pt>
                <c:pt idx="1304">
                  <c:v>7.0907260000000001</c:v>
                </c:pt>
                <c:pt idx="1305">
                  <c:v>7.0929719999999996</c:v>
                </c:pt>
                <c:pt idx="1306">
                  <c:v>7.095218</c:v>
                </c:pt>
                <c:pt idx="1307">
                  <c:v>7.0974630000000003</c:v>
                </c:pt>
                <c:pt idx="1308">
                  <c:v>7.0997070000000004</c:v>
                </c:pt>
                <c:pt idx="1309">
                  <c:v>7.1041939999999997</c:v>
                </c:pt>
                <c:pt idx="1310">
                  <c:v>7.1064360000000004</c:v>
                </c:pt>
                <c:pt idx="1311">
                  <c:v>7.1086770000000001</c:v>
                </c:pt>
                <c:pt idx="1312">
                  <c:v>7.1109179999999999</c:v>
                </c:pt>
                <c:pt idx="1313">
                  <c:v>7.1153969999999997</c:v>
                </c:pt>
                <c:pt idx="1314">
                  <c:v>7.1176360000000001</c:v>
                </c:pt>
                <c:pt idx="1315">
                  <c:v>7.1221110000000003</c:v>
                </c:pt>
                <c:pt idx="1316">
                  <c:v>7.1243470000000002</c:v>
                </c:pt>
                <c:pt idx="1317">
                  <c:v>7.1265830000000001</c:v>
                </c:pt>
                <c:pt idx="1318">
                  <c:v>7.1288179999999999</c:v>
                </c:pt>
                <c:pt idx="1319">
                  <c:v>7.133286</c:v>
                </c:pt>
                <c:pt idx="1320">
                  <c:v>7.1355190000000004</c:v>
                </c:pt>
                <c:pt idx="1321">
                  <c:v>7.1422140000000001</c:v>
                </c:pt>
                <c:pt idx="1322">
                  <c:v>7.144444</c:v>
                </c:pt>
                <c:pt idx="1323">
                  <c:v>7.1489029999999998</c:v>
                </c:pt>
                <c:pt idx="1324">
                  <c:v>7.1511310000000003</c:v>
                </c:pt>
                <c:pt idx="1325">
                  <c:v>7.1533579999999999</c:v>
                </c:pt>
                <c:pt idx="1326">
                  <c:v>7.1578109999999997</c:v>
                </c:pt>
                <c:pt idx="1327">
                  <c:v>7.1600359999999998</c:v>
                </c:pt>
                <c:pt idx="1328">
                  <c:v>7.162261</c:v>
                </c:pt>
                <c:pt idx="1329">
                  <c:v>7.164485</c:v>
                </c:pt>
                <c:pt idx="1330">
                  <c:v>7.1667079999999999</c:v>
                </c:pt>
                <c:pt idx="1331">
                  <c:v>7.1689309999999997</c:v>
                </c:pt>
                <c:pt idx="1332">
                  <c:v>7.1711530000000003</c:v>
                </c:pt>
                <c:pt idx="1333">
                  <c:v>7.1755940000000002</c:v>
                </c:pt>
                <c:pt idx="1334">
                  <c:v>7.1778139999999997</c:v>
                </c:pt>
                <c:pt idx="1335">
                  <c:v>7.1822520000000001</c:v>
                </c:pt>
                <c:pt idx="1336">
                  <c:v>7.1844700000000001</c:v>
                </c:pt>
                <c:pt idx="1337">
                  <c:v>7.1889029999999998</c:v>
                </c:pt>
                <c:pt idx="1338">
                  <c:v>7.1933340000000001</c:v>
                </c:pt>
                <c:pt idx="1339">
                  <c:v>7.1955479999999996</c:v>
                </c:pt>
                <c:pt idx="1340">
                  <c:v>7.197762</c:v>
                </c:pt>
                <c:pt idx="1341">
                  <c:v>7.1999750000000002</c:v>
                </c:pt>
                <c:pt idx="1342">
                  <c:v>7.2043990000000004</c:v>
                </c:pt>
                <c:pt idx="1343">
                  <c:v>7.2066100000000004</c:v>
                </c:pt>
                <c:pt idx="1344">
                  <c:v>7.2110300000000001</c:v>
                </c:pt>
                <c:pt idx="1345">
                  <c:v>7.2132389999999997</c:v>
                </c:pt>
                <c:pt idx="1346">
                  <c:v>7.2154470000000002</c:v>
                </c:pt>
                <c:pt idx="1347">
                  <c:v>7.2176539999999996</c:v>
                </c:pt>
                <c:pt idx="1348">
                  <c:v>7.2198609999999999</c:v>
                </c:pt>
                <c:pt idx="1349">
                  <c:v>7.2220680000000002</c:v>
                </c:pt>
                <c:pt idx="1350">
                  <c:v>7.2242730000000002</c:v>
                </c:pt>
                <c:pt idx="1351">
                  <c:v>7.2286820000000001</c:v>
                </c:pt>
                <c:pt idx="1352">
                  <c:v>7.2308859999999999</c:v>
                </c:pt>
                <c:pt idx="1353">
                  <c:v>7.2330889999999997</c:v>
                </c:pt>
                <c:pt idx="1354">
                  <c:v>7.2352910000000001</c:v>
                </c:pt>
                <c:pt idx="1355">
                  <c:v>7.2374919999999996</c:v>
                </c:pt>
                <c:pt idx="1356">
                  <c:v>7.2396929999999999</c:v>
                </c:pt>
                <c:pt idx="1357">
                  <c:v>7.2418930000000001</c:v>
                </c:pt>
                <c:pt idx="1358">
                  <c:v>7.2484900000000003</c:v>
                </c:pt>
                <c:pt idx="1359">
                  <c:v>7.2506870000000001</c:v>
                </c:pt>
                <c:pt idx="1360">
                  <c:v>7.2528839999999999</c:v>
                </c:pt>
                <c:pt idx="1361">
                  <c:v>7.2550800000000004</c:v>
                </c:pt>
                <c:pt idx="1362">
                  <c:v>7.2594709999999996</c:v>
                </c:pt>
                <c:pt idx="1363">
                  <c:v>7.2638579999999999</c:v>
                </c:pt>
                <c:pt idx="1364">
                  <c:v>7.266051</c:v>
                </c:pt>
                <c:pt idx="1365">
                  <c:v>7.268243</c:v>
                </c:pt>
                <c:pt idx="1366">
                  <c:v>7.270435</c:v>
                </c:pt>
                <c:pt idx="1367">
                  <c:v>7.2748160000000004</c:v>
                </c:pt>
                <c:pt idx="1368">
                  <c:v>7.2770060000000001</c:v>
                </c:pt>
                <c:pt idx="1369">
                  <c:v>7.2835700000000001</c:v>
                </c:pt>
                <c:pt idx="1370">
                  <c:v>7.2857570000000003</c:v>
                </c:pt>
                <c:pt idx="1371">
                  <c:v>7.2901290000000003</c:v>
                </c:pt>
                <c:pt idx="1372">
                  <c:v>7.2923140000000002</c:v>
                </c:pt>
                <c:pt idx="1373">
                  <c:v>7.2944990000000001</c:v>
                </c:pt>
                <c:pt idx="1374">
                  <c:v>7.2988650000000002</c:v>
                </c:pt>
                <c:pt idx="1375">
                  <c:v>7.3010479999999998</c:v>
                </c:pt>
                <c:pt idx="1376">
                  <c:v>7.303229</c:v>
                </c:pt>
                <c:pt idx="1377">
                  <c:v>7.3075910000000004</c:v>
                </c:pt>
                <c:pt idx="1378">
                  <c:v>7.3119490000000003</c:v>
                </c:pt>
                <c:pt idx="1379">
                  <c:v>7.3184829999999996</c:v>
                </c:pt>
                <c:pt idx="1380">
                  <c:v>7.320659</c:v>
                </c:pt>
                <c:pt idx="1381">
                  <c:v>7.3228350000000004</c:v>
                </c:pt>
                <c:pt idx="1382">
                  <c:v>7.3250099999999998</c:v>
                </c:pt>
                <c:pt idx="1383">
                  <c:v>7.3271850000000001</c:v>
                </c:pt>
                <c:pt idx="1384">
                  <c:v>7.3293590000000002</c:v>
                </c:pt>
                <c:pt idx="1385">
                  <c:v>7.3337050000000001</c:v>
                </c:pt>
                <c:pt idx="1386">
                  <c:v>7.335877</c:v>
                </c:pt>
                <c:pt idx="1387">
                  <c:v>7.3402190000000003</c:v>
                </c:pt>
                <c:pt idx="1388">
                  <c:v>7.3445580000000001</c:v>
                </c:pt>
                <c:pt idx="1389">
                  <c:v>7.3467269999999996</c:v>
                </c:pt>
                <c:pt idx="1390">
                  <c:v>7.3532299999999999</c:v>
                </c:pt>
                <c:pt idx="1391">
                  <c:v>7.3553959999999998</c:v>
                </c:pt>
                <c:pt idx="1392">
                  <c:v>7.3575609999999996</c:v>
                </c:pt>
                <c:pt idx="1393">
                  <c:v>7.3597260000000002</c:v>
                </c:pt>
                <c:pt idx="1394">
                  <c:v>7.361891</c:v>
                </c:pt>
                <c:pt idx="1395">
                  <c:v>7.3640540000000003</c:v>
                </c:pt>
                <c:pt idx="1396">
                  <c:v>7.3705420000000004</c:v>
                </c:pt>
                <c:pt idx="1397">
                  <c:v>7.3727029999999996</c:v>
                </c:pt>
                <c:pt idx="1398">
                  <c:v>7.3748630000000004</c:v>
                </c:pt>
                <c:pt idx="1399">
                  <c:v>7.3770230000000003</c:v>
                </c:pt>
                <c:pt idx="1400">
                  <c:v>7.3791820000000001</c:v>
                </c:pt>
                <c:pt idx="1401">
                  <c:v>7.3813409999999999</c:v>
                </c:pt>
                <c:pt idx="1402">
                  <c:v>7.385656</c:v>
                </c:pt>
                <c:pt idx="1403">
                  <c:v>7.3878130000000004</c:v>
                </c:pt>
                <c:pt idx="1404">
                  <c:v>7.3899689999999998</c:v>
                </c:pt>
                <c:pt idx="1405">
                  <c:v>7.3921239999999999</c:v>
                </c:pt>
                <c:pt idx="1406">
                  <c:v>7.394279</c:v>
                </c:pt>
                <c:pt idx="1407">
                  <c:v>7.398587</c:v>
                </c:pt>
                <c:pt idx="1408">
                  <c:v>7.4028919999999996</c:v>
                </c:pt>
                <c:pt idx="1409">
                  <c:v>7.4050440000000002</c:v>
                </c:pt>
                <c:pt idx="1410">
                  <c:v>7.4071949999999998</c:v>
                </c:pt>
                <c:pt idx="1411">
                  <c:v>7.4093450000000001</c:v>
                </c:pt>
                <c:pt idx="1412">
                  <c:v>7.4136439999999997</c:v>
                </c:pt>
                <c:pt idx="1413">
                  <c:v>7.4200879999999998</c:v>
                </c:pt>
                <c:pt idx="1414">
                  <c:v>7.4222349999999997</c:v>
                </c:pt>
                <c:pt idx="1415">
                  <c:v>7.4243810000000003</c:v>
                </c:pt>
                <c:pt idx="1416">
                  <c:v>7.4265270000000001</c:v>
                </c:pt>
                <c:pt idx="1417">
                  <c:v>7.4286709999999996</c:v>
                </c:pt>
                <c:pt idx="1418">
                  <c:v>7.4308160000000001</c:v>
                </c:pt>
                <c:pt idx="1419">
                  <c:v>7.4329590000000003</c:v>
                </c:pt>
                <c:pt idx="1420">
                  <c:v>7.4372449999999999</c:v>
                </c:pt>
                <c:pt idx="1421">
                  <c:v>7.4393859999999998</c:v>
                </c:pt>
                <c:pt idx="1422">
                  <c:v>7.4415269999999998</c:v>
                </c:pt>
                <c:pt idx="1423">
                  <c:v>7.4436679999999997</c:v>
                </c:pt>
                <c:pt idx="1424">
                  <c:v>7.4479470000000001</c:v>
                </c:pt>
                <c:pt idx="1425">
                  <c:v>7.4500859999999998</c:v>
                </c:pt>
                <c:pt idx="1426">
                  <c:v>7.4564979999999998</c:v>
                </c:pt>
                <c:pt idx="1427">
                  <c:v>7.458634</c:v>
                </c:pt>
                <c:pt idx="1428">
                  <c:v>7.4607700000000001</c:v>
                </c:pt>
                <c:pt idx="1429">
                  <c:v>7.4629050000000001</c:v>
                </c:pt>
                <c:pt idx="1430">
                  <c:v>7.465039</c:v>
                </c:pt>
                <c:pt idx="1431">
                  <c:v>7.4671729999999998</c:v>
                </c:pt>
                <c:pt idx="1432">
                  <c:v>7.4714390000000002</c:v>
                </c:pt>
                <c:pt idx="1433">
                  <c:v>7.4735709999999997</c:v>
                </c:pt>
                <c:pt idx="1434">
                  <c:v>7.4757020000000001</c:v>
                </c:pt>
                <c:pt idx="1435">
                  <c:v>7.4778330000000004</c:v>
                </c:pt>
                <c:pt idx="1436">
                  <c:v>7.4820929999999999</c:v>
                </c:pt>
                <c:pt idx="1437">
                  <c:v>7.4884779999999997</c:v>
                </c:pt>
                <c:pt idx="1438">
                  <c:v>7.4948569999999997</c:v>
                </c:pt>
                <c:pt idx="1439">
                  <c:v>7.496982</c:v>
                </c:pt>
                <c:pt idx="1440">
                  <c:v>7.4991070000000004</c:v>
                </c:pt>
                <c:pt idx="1441">
                  <c:v>7.5012309999999998</c:v>
                </c:pt>
                <c:pt idx="1442">
                  <c:v>7.5076000000000001</c:v>
                </c:pt>
                <c:pt idx="1443">
                  <c:v>7.509722</c:v>
                </c:pt>
                <c:pt idx="1444">
                  <c:v>7.5139630000000004</c:v>
                </c:pt>
                <c:pt idx="1445">
                  <c:v>7.5160830000000001</c:v>
                </c:pt>
                <c:pt idx="1446">
                  <c:v>7.5245569999999997</c:v>
                </c:pt>
                <c:pt idx="1447">
                  <c:v>7.5266739999999999</c:v>
                </c:pt>
                <c:pt idx="1448">
                  <c:v>7.5287899999999999</c:v>
                </c:pt>
                <c:pt idx="1449">
                  <c:v>7.5330209999999997</c:v>
                </c:pt>
                <c:pt idx="1450">
                  <c:v>7.5351350000000004</c:v>
                </c:pt>
                <c:pt idx="1451">
                  <c:v>7.5393629999999998</c:v>
                </c:pt>
                <c:pt idx="1452">
                  <c:v>7.5414750000000002</c:v>
                </c:pt>
                <c:pt idx="1453">
                  <c:v>7.5456989999999999</c:v>
                </c:pt>
                <c:pt idx="1454">
                  <c:v>7.5499200000000002</c:v>
                </c:pt>
                <c:pt idx="1455">
                  <c:v>7.5520300000000002</c:v>
                </c:pt>
                <c:pt idx="1456">
                  <c:v>7.5583559999999999</c:v>
                </c:pt>
                <c:pt idx="1457">
                  <c:v>7.5604639999999996</c:v>
                </c:pt>
                <c:pt idx="1458">
                  <c:v>7.56257</c:v>
                </c:pt>
                <c:pt idx="1459">
                  <c:v>7.5667819999999999</c:v>
                </c:pt>
                <c:pt idx="1460">
                  <c:v>7.5688870000000001</c:v>
                </c:pt>
                <c:pt idx="1461">
                  <c:v>7.5730959999999996</c:v>
                </c:pt>
                <c:pt idx="1462">
                  <c:v>7.5751989999999996</c:v>
                </c:pt>
                <c:pt idx="1463">
                  <c:v>7.5773020000000004</c:v>
                </c:pt>
                <c:pt idx="1464">
                  <c:v>7.5794040000000003</c:v>
                </c:pt>
                <c:pt idx="1465">
                  <c:v>7.5815060000000001</c:v>
                </c:pt>
                <c:pt idx="1466">
                  <c:v>7.5836069999999998</c:v>
                </c:pt>
                <c:pt idx="1467">
                  <c:v>7.5857070000000002</c:v>
                </c:pt>
                <c:pt idx="1468">
                  <c:v>7.5920050000000003</c:v>
                </c:pt>
                <c:pt idx="1469">
                  <c:v>7.5962009999999998</c:v>
                </c:pt>
                <c:pt idx="1470">
                  <c:v>7.6024900000000004</c:v>
                </c:pt>
                <c:pt idx="1471">
                  <c:v>7.6066799999999999</c:v>
                </c:pt>
                <c:pt idx="1472">
                  <c:v>7.6087740000000004</c:v>
                </c:pt>
                <c:pt idx="1473">
                  <c:v>7.6129600000000002</c:v>
                </c:pt>
                <c:pt idx="1474">
                  <c:v>7.6171439999999997</c:v>
                </c:pt>
                <c:pt idx="1475">
                  <c:v>7.6192349999999998</c:v>
                </c:pt>
                <c:pt idx="1476">
                  <c:v>7.6234159999999997</c:v>
                </c:pt>
                <c:pt idx="1477">
                  <c:v>7.6255059999999997</c:v>
                </c:pt>
                <c:pt idx="1478">
                  <c:v>7.6275940000000002</c:v>
                </c:pt>
                <c:pt idx="1479">
                  <c:v>7.629683</c:v>
                </c:pt>
                <c:pt idx="1480">
                  <c:v>7.6317700000000004</c:v>
                </c:pt>
                <c:pt idx="1481">
                  <c:v>7.633858</c:v>
                </c:pt>
                <c:pt idx="1482">
                  <c:v>7.6359440000000003</c:v>
                </c:pt>
                <c:pt idx="1483">
                  <c:v>7.6401159999999999</c:v>
                </c:pt>
                <c:pt idx="1484">
                  <c:v>7.644285</c:v>
                </c:pt>
                <c:pt idx="1485">
                  <c:v>7.6484519999999998</c:v>
                </c:pt>
                <c:pt idx="1486">
                  <c:v>7.6505349999999996</c:v>
                </c:pt>
                <c:pt idx="1487">
                  <c:v>7.6526170000000002</c:v>
                </c:pt>
                <c:pt idx="1488">
                  <c:v>7.6588589999999996</c:v>
                </c:pt>
                <c:pt idx="1489">
                  <c:v>7.6609389999999999</c:v>
                </c:pt>
                <c:pt idx="1490">
                  <c:v>7.6650970000000003</c:v>
                </c:pt>
                <c:pt idx="1491">
                  <c:v>7.6692530000000003</c:v>
                </c:pt>
                <c:pt idx="1492">
                  <c:v>7.6754819999999997</c:v>
                </c:pt>
                <c:pt idx="1493">
                  <c:v>7.6775570000000002</c:v>
                </c:pt>
                <c:pt idx="1494">
                  <c:v>7.6796319999999998</c:v>
                </c:pt>
                <c:pt idx="1495">
                  <c:v>7.6837799999999996</c:v>
                </c:pt>
                <c:pt idx="1496">
                  <c:v>7.6858529999999998</c:v>
                </c:pt>
                <c:pt idx="1497">
                  <c:v>7.692069</c:v>
                </c:pt>
                <c:pt idx="1498">
                  <c:v>7.69414</c:v>
                </c:pt>
                <c:pt idx="1499">
                  <c:v>7.6962099999999998</c:v>
                </c:pt>
                <c:pt idx="1500">
                  <c:v>7.6982799999999996</c:v>
                </c:pt>
                <c:pt idx="1501">
                  <c:v>7.7024169999999996</c:v>
                </c:pt>
                <c:pt idx="1502">
                  <c:v>7.7065530000000004</c:v>
                </c:pt>
                <c:pt idx="1503">
                  <c:v>7.7086199999999998</c:v>
                </c:pt>
                <c:pt idx="1504">
                  <c:v>7.7106859999999999</c:v>
                </c:pt>
                <c:pt idx="1505">
                  <c:v>7.714817</c:v>
                </c:pt>
                <c:pt idx="1506">
                  <c:v>7.7189459999999999</c:v>
                </c:pt>
                <c:pt idx="1507">
                  <c:v>7.7271970000000003</c:v>
                </c:pt>
                <c:pt idx="1508">
                  <c:v>7.7292589999999999</c:v>
                </c:pt>
                <c:pt idx="1509">
                  <c:v>7.7313200000000002</c:v>
                </c:pt>
                <c:pt idx="1510">
                  <c:v>7.7333800000000004</c:v>
                </c:pt>
                <c:pt idx="1511">
                  <c:v>7.7354399999999996</c:v>
                </c:pt>
                <c:pt idx="1512">
                  <c:v>7.7395569999999996</c:v>
                </c:pt>
                <c:pt idx="1513">
                  <c:v>7.7416159999999996</c:v>
                </c:pt>
                <c:pt idx="1514">
                  <c:v>7.74573</c:v>
                </c:pt>
                <c:pt idx="1515">
                  <c:v>7.7498430000000003</c:v>
                </c:pt>
                <c:pt idx="1516">
                  <c:v>7.7518979999999997</c:v>
                </c:pt>
                <c:pt idx="1517">
                  <c:v>7.7580609999999997</c:v>
                </c:pt>
                <c:pt idx="1518">
                  <c:v>7.7642189999999998</c:v>
                </c:pt>
                <c:pt idx="1519">
                  <c:v>7.7662699999999996</c:v>
                </c:pt>
                <c:pt idx="1520">
                  <c:v>7.7683220000000004</c:v>
                </c:pt>
                <c:pt idx="1521">
                  <c:v>7.7785690000000001</c:v>
                </c:pt>
                <c:pt idx="1522">
                  <c:v>7.7806160000000002</c:v>
                </c:pt>
                <c:pt idx="1523">
                  <c:v>7.7826639999999996</c:v>
                </c:pt>
                <c:pt idx="1524">
                  <c:v>7.7949359999999999</c:v>
                </c:pt>
                <c:pt idx="1525">
                  <c:v>7.7990219999999999</c:v>
                </c:pt>
                <c:pt idx="1526">
                  <c:v>7.8010650000000004</c:v>
                </c:pt>
                <c:pt idx="1527">
                  <c:v>7.8071890000000002</c:v>
                </c:pt>
                <c:pt idx="1528">
                  <c:v>7.8092290000000002</c:v>
                </c:pt>
                <c:pt idx="1529">
                  <c:v>7.815347</c:v>
                </c:pt>
                <c:pt idx="1530">
                  <c:v>7.8173849999999998</c:v>
                </c:pt>
                <c:pt idx="1531">
                  <c:v>7.8234959999999996</c:v>
                </c:pt>
                <c:pt idx="1532">
                  <c:v>7.8316369999999997</c:v>
                </c:pt>
                <c:pt idx="1533">
                  <c:v>7.8336709999999998</c:v>
                </c:pt>
                <c:pt idx="1534">
                  <c:v>7.8377379999999999</c:v>
                </c:pt>
                <c:pt idx="1535">
                  <c:v>7.8397699999999997</c:v>
                </c:pt>
                <c:pt idx="1536">
                  <c:v>7.8418020000000004</c:v>
                </c:pt>
                <c:pt idx="1537">
                  <c:v>7.8438330000000001</c:v>
                </c:pt>
                <c:pt idx="1538">
                  <c:v>7.8499239999999997</c:v>
                </c:pt>
                <c:pt idx="1539">
                  <c:v>7.8539820000000002</c:v>
                </c:pt>
                <c:pt idx="1540">
                  <c:v>7.8560100000000004</c:v>
                </c:pt>
                <c:pt idx="1541">
                  <c:v>7.8580370000000004</c:v>
                </c:pt>
                <c:pt idx="1542">
                  <c:v>7.8620910000000004</c:v>
                </c:pt>
                <c:pt idx="1543">
                  <c:v>7.8661430000000001</c:v>
                </c:pt>
                <c:pt idx="1544">
                  <c:v>7.8701920000000003</c:v>
                </c:pt>
                <c:pt idx="1545">
                  <c:v>7.8742400000000004</c:v>
                </c:pt>
                <c:pt idx="1546">
                  <c:v>7.8803070000000002</c:v>
                </c:pt>
                <c:pt idx="1547">
                  <c:v>7.8823280000000002</c:v>
                </c:pt>
                <c:pt idx="1548">
                  <c:v>7.8883890000000001</c:v>
                </c:pt>
                <c:pt idx="1549">
                  <c:v>7.8904079999999999</c:v>
                </c:pt>
                <c:pt idx="1550">
                  <c:v>7.8984800000000002</c:v>
                </c:pt>
                <c:pt idx="1551">
                  <c:v>7.9025129999999999</c:v>
                </c:pt>
                <c:pt idx="1552">
                  <c:v>7.9146000000000001</c:v>
                </c:pt>
                <c:pt idx="1553">
                  <c:v>7.9186249999999996</c:v>
                </c:pt>
                <c:pt idx="1554">
                  <c:v>7.920636</c:v>
                </c:pt>
                <c:pt idx="1555">
                  <c:v>7.9226470000000004</c:v>
                </c:pt>
                <c:pt idx="1556">
                  <c:v>7.924658</c:v>
                </c:pt>
                <c:pt idx="1557">
                  <c:v>7.9286770000000004</c:v>
                </c:pt>
                <c:pt idx="1558">
                  <c:v>7.9347029999999998</c:v>
                </c:pt>
                <c:pt idx="1559">
                  <c:v>7.9367109999999998</c:v>
                </c:pt>
                <c:pt idx="1560">
                  <c:v>7.9407240000000003</c:v>
                </c:pt>
                <c:pt idx="1561">
                  <c:v>7.9447349999999997</c:v>
                </c:pt>
                <c:pt idx="1562">
                  <c:v>7.9527520000000003</c:v>
                </c:pt>
                <c:pt idx="1563">
                  <c:v>7.9547549999999996</c:v>
                </c:pt>
                <c:pt idx="1564">
                  <c:v>7.9567579999999998</c:v>
                </c:pt>
                <c:pt idx="1565">
                  <c:v>7.9607609999999998</c:v>
                </c:pt>
                <c:pt idx="1566">
                  <c:v>7.9627619999999997</c:v>
                </c:pt>
                <c:pt idx="1567">
                  <c:v>7.9687619999999999</c:v>
                </c:pt>
                <c:pt idx="1568">
                  <c:v>7.9727589999999999</c:v>
                </c:pt>
                <c:pt idx="1569">
                  <c:v>7.9747570000000003</c:v>
                </c:pt>
                <c:pt idx="1570">
                  <c:v>7.9767549999999998</c:v>
                </c:pt>
                <c:pt idx="1571">
                  <c:v>7.9847390000000003</c:v>
                </c:pt>
                <c:pt idx="1572">
                  <c:v>7.9927159999999997</c:v>
                </c:pt>
                <c:pt idx="1573">
                  <c:v>7.9947090000000003</c:v>
                </c:pt>
                <c:pt idx="1574">
                  <c:v>7.9986940000000004</c:v>
                </c:pt>
                <c:pt idx="1575">
                  <c:v>8.0006850000000007</c:v>
                </c:pt>
                <c:pt idx="1576">
                  <c:v>8.0046660000000003</c:v>
                </c:pt>
                <c:pt idx="1577">
                  <c:v>8.0165989999999994</c:v>
                </c:pt>
                <c:pt idx="1578">
                  <c:v>8.0324810000000006</c:v>
                </c:pt>
                <c:pt idx="1579">
                  <c:v>8.0384290000000007</c:v>
                </c:pt>
                <c:pt idx="1580">
                  <c:v>8.0404110000000006</c:v>
                </c:pt>
                <c:pt idx="1581">
                  <c:v>8.0423919999999995</c:v>
                </c:pt>
                <c:pt idx="1582">
                  <c:v>8.0503110000000007</c:v>
                </c:pt>
                <c:pt idx="1583">
                  <c:v>8.0542680000000004</c:v>
                </c:pt>
                <c:pt idx="1584">
                  <c:v>8.0661269999999998</c:v>
                </c:pt>
                <c:pt idx="1585">
                  <c:v>8.0681019999999997</c:v>
                </c:pt>
                <c:pt idx="1586">
                  <c:v>8.0720500000000008</c:v>
                </c:pt>
                <c:pt idx="1587">
                  <c:v>8.0740239999999996</c:v>
                </c:pt>
                <c:pt idx="1588">
                  <c:v>8.0858539999999994</c:v>
                </c:pt>
                <c:pt idx="1589">
                  <c:v>8.0897930000000002</c:v>
                </c:pt>
                <c:pt idx="1590">
                  <c:v>8.093731</c:v>
                </c:pt>
                <c:pt idx="1591">
                  <c:v>8.1015999999999995</c:v>
                </c:pt>
                <c:pt idx="1592">
                  <c:v>8.1114259999999998</c:v>
                </c:pt>
                <c:pt idx="1593">
                  <c:v>8.1133900000000008</c:v>
                </c:pt>
                <c:pt idx="1594">
                  <c:v>8.1212409999999995</c:v>
                </c:pt>
                <c:pt idx="1595">
                  <c:v>8.1427899999999998</c:v>
                </c:pt>
                <c:pt idx="1596">
                  <c:v>8.1447459999999996</c:v>
                </c:pt>
                <c:pt idx="1597">
                  <c:v>8.1467019999999994</c:v>
                </c:pt>
                <c:pt idx="1598">
                  <c:v>8.148657</c:v>
                </c:pt>
                <c:pt idx="1599">
                  <c:v>8.1506120000000006</c:v>
                </c:pt>
                <c:pt idx="1600">
                  <c:v>8.1584269999999997</c:v>
                </c:pt>
                <c:pt idx="1601">
                  <c:v>8.162331</c:v>
                </c:pt>
                <c:pt idx="1602">
                  <c:v>8.1662339999999993</c:v>
                </c:pt>
                <c:pt idx="1603">
                  <c:v>8.1740340000000007</c:v>
                </c:pt>
                <c:pt idx="1604">
                  <c:v>8.1779309999999992</c:v>
                </c:pt>
                <c:pt idx="1605">
                  <c:v>8.1818259999999992</c:v>
                </c:pt>
                <c:pt idx="1606">
                  <c:v>8.1837730000000004</c:v>
                </c:pt>
                <c:pt idx="1607">
                  <c:v>8.1896109999999993</c:v>
                </c:pt>
                <c:pt idx="1608">
                  <c:v>8.1973880000000001</c:v>
                </c:pt>
                <c:pt idx="1609">
                  <c:v>8.2051580000000008</c:v>
                </c:pt>
                <c:pt idx="1610">
                  <c:v>8.2245509999999999</c:v>
                </c:pt>
                <c:pt idx="1611">
                  <c:v>8.2264879999999998</c:v>
                </c:pt>
                <c:pt idx="1612">
                  <c:v>8.2284240000000004</c:v>
                </c:pt>
                <c:pt idx="1613">
                  <c:v>8.2458310000000008</c:v>
                </c:pt>
                <c:pt idx="1614">
                  <c:v>8.2496939999999999</c:v>
                </c:pt>
                <c:pt idx="1615">
                  <c:v>8.2535550000000004</c:v>
                </c:pt>
                <c:pt idx="1616">
                  <c:v>8.2593440000000005</c:v>
                </c:pt>
                <c:pt idx="1617">
                  <c:v>8.2612719999999999</c:v>
                </c:pt>
                <c:pt idx="1618">
                  <c:v>8.2651280000000007</c:v>
                </c:pt>
                <c:pt idx="1619">
                  <c:v>8.2689819999999994</c:v>
                </c:pt>
                <c:pt idx="1620">
                  <c:v>8.2766850000000005</c:v>
                </c:pt>
                <c:pt idx="1621">
                  <c:v>8.2805339999999994</c:v>
                </c:pt>
                <c:pt idx="1622">
                  <c:v>8.2843809999999998</c:v>
                </c:pt>
                <c:pt idx="1623">
                  <c:v>8.2920689999999997</c:v>
                </c:pt>
                <c:pt idx="1624">
                  <c:v>8.2978310000000004</c:v>
                </c:pt>
                <c:pt idx="1625">
                  <c:v>8.3074250000000003</c:v>
                </c:pt>
                <c:pt idx="1626">
                  <c:v>8.3112600000000008</c:v>
                </c:pt>
                <c:pt idx="1627">
                  <c:v>8.3380519999999994</c:v>
                </c:pt>
                <c:pt idx="1628">
                  <c:v>8.3475990000000007</c:v>
                </c:pt>
                <c:pt idx="1629">
                  <c:v>8.3514149999999994</c:v>
                </c:pt>
                <c:pt idx="1630">
                  <c:v>8.3590420000000005</c:v>
                </c:pt>
                <c:pt idx="1631">
                  <c:v>8.3628529999999994</c:v>
                </c:pt>
                <c:pt idx="1632">
                  <c:v>8.3723729999999996</c:v>
                </c:pt>
                <c:pt idx="1633">
                  <c:v>8.3742750000000008</c:v>
                </c:pt>
                <c:pt idx="1634">
                  <c:v>8.3818809999999999</c:v>
                </c:pt>
                <c:pt idx="1635">
                  <c:v>8.3932769999999994</c:v>
                </c:pt>
                <c:pt idx="1636">
                  <c:v>8.3970730000000007</c:v>
                </c:pt>
                <c:pt idx="1637">
                  <c:v>8.4198079999999997</c:v>
                </c:pt>
                <c:pt idx="1638">
                  <c:v>8.4500279999999997</c:v>
                </c:pt>
                <c:pt idx="1639">
                  <c:v>8.4519129999999993</c:v>
                </c:pt>
                <c:pt idx="1640">
                  <c:v>8.4556819999999995</c:v>
                </c:pt>
                <c:pt idx="1641">
                  <c:v>8.4594489999999993</c:v>
                </c:pt>
                <c:pt idx="1642">
                  <c:v>8.4669790000000003</c:v>
                </c:pt>
                <c:pt idx="1643">
                  <c:v>8.4707410000000003</c:v>
                </c:pt>
                <c:pt idx="1644">
                  <c:v>8.4745010000000001</c:v>
                </c:pt>
                <c:pt idx="1645">
                  <c:v>8.4820180000000001</c:v>
                </c:pt>
                <c:pt idx="1646">
                  <c:v>8.485773</c:v>
                </c:pt>
                <c:pt idx="1647">
                  <c:v>8.5045260000000003</c:v>
                </c:pt>
                <c:pt idx="1648">
                  <c:v>8.5307110000000002</c:v>
                </c:pt>
                <c:pt idx="1649">
                  <c:v>8.5549540000000004</c:v>
                </c:pt>
                <c:pt idx="1650">
                  <c:v>8.5586780000000005</c:v>
                </c:pt>
                <c:pt idx="1651">
                  <c:v>8.5624000000000002</c:v>
                </c:pt>
                <c:pt idx="1652">
                  <c:v>8.569839</c:v>
                </c:pt>
                <c:pt idx="1653">
                  <c:v>8.573556</c:v>
                </c:pt>
                <c:pt idx="1654">
                  <c:v>8.5772720000000007</c:v>
                </c:pt>
                <c:pt idx="1655">
                  <c:v>8.5921179999999993</c:v>
                </c:pt>
                <c:pt idx="1656">
                  <c:v>8.6143389999999993</c:v>
                </c:pt>
                <c:pt idx="1657">
                  <c:v>8.6567699999999999</c:v>
                </c:pt>
                <c:pt idx="1658">
                  <c:v>8.6604500000000009</c:v>
                </c:pt>
                <c:pt idx="1659">
                  <c:v>8.6678040000000003</c:v>
                </c:pt>
                <c:pt idx="1660">
                  <c:v>8.6714800000000007</c:v>
                </c:pt>
                <c:pt idx="1661">
                  <c:v>8.6824960000000004</c:v>
                </c:pt>
                <c:pt idx="1662">
                  <c:v>8.700825</c:v>
                </c:pt>
                <c:pt idx="1663">
                  <c:v>8.7610390000000002</c:v>
                </c:pt>
                <c:pt idx="1664">
                  <c:v>8.7646750000000004</c:v>
                </c:pt>
                <c:pt idx="1665">
                  <c:v>8.7683090000000004</c:v>
                </c:pt>
                <c:pt idx="1666">
                  <c:v>8.7755740000000007</c:v>
                </c:pt>
                <c:pt idx="1667">
                  <c:v>8.7900849999999995</c:v>
                </c:pt>
                <c:pt idx="1668">
                  <c:v>8.8640819999999998</c:v>
                </c:pt>
                <c:pt idx="1669">
                  <c:v>8.8676750000000002</c:v>
                </c:pt>
                <c:pt idx="1670">
                  <c:v>8.8712680000000006</c:v>
                </c:pt>
                <c:pt idx="1671">
                  <c:v>8.8820359999999994</c:v>
                </c:pt>
                <c:pt idx="1672">
                  <c:v>8.9659399999999998</c:v>
                </c:pt>
                <c:pt idx="1673">
                  <c:v>8.9694929999999999</c:v>
                </c:pt>
                <c:pt idx="1674">
                  <c:v>8.9765949999999997</c:v>
                </c:pt>
                <c:pt idx="1675">
                  <c:v>9.0701680000000007</c:v>
                </c:pt>
                <c:pt idx="1676">
                  <c:v>9.0736799999999995</c:v>
                </c:pt>
                <c:pt idx="1677">
                  <c:v>9.1732110000000002</c:v>
                </c:pt>
                <c:pt idx="1678">
                  <c:v>9.2751099999999997</c:v>
                </c:pt>
              </c:numCache>
            </c:numRef>
          </c:xVal>
          <c:yVal>
            <c:numRef>
              <c:f>fcc_ni!$V$40:$V$1718</c:f>
              <c:numCache>
                <c:formatCode>General</c:formatCode>
                <c:ptCount val="16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5.7142857100000004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13.33333333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8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5.7142857100000004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13.33333333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40</c:v>
                </c:pt>
              </c:numCache>
            </c:numRef>
          </c:yVal>
          <c:smooth val="0"/>
        </c:ser>
        <c:ser>
          <c:idx val="2"/>
          <c:order val="1"/>
          <c:tx>
            <c:strRef>
              <c:f>fcc_ni!$AR$24</c:f>
              <c:strCache>
                <c:ptCount val="1"/>
                <c:pt idx="0">
                  <c:v>Zhang (2023) direct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fcc_ni!$AR$40:$AR$3018</c:f>
              <c:numCache>
                <c:formatCode>General</c:formatCode>
                <c:ptCount val="2979"/>
                <c:pt idx="0">
                  <c:v>0.17849999999999999</c:v>
                </c:pt>
                <c:pt idx="1">
                  <c:v>0.25243700000000002</c:v>
                </c:pt>
                <c:pt idx="2">
                  <c:v>0.30917</c:v>
                </c:pt>
                <c:pt idx="3">
                  <c:v>0.35699900000000001</c:v>
                </c:pt>
                <c:pt idx="4">
                  <c:v>0.39913700000000002</c:v>
                </c:pt>
                <c:pt idx="5">
                  <c:v>0.43723299999999998</c:v>
                </c:pt>
                <c:pt idx="6">
                  <c:v>0.50487300000000002</c:v>
                </c:pt>
                <c:pt idx="7">
                  <c:v>0.53549899999999995</c:v>
                </c:pt>
                <c:pt idx="8">
                  <c:v>0.56446499999999999</c:v>
                </c:pt>
                <c:pt idx="9">
                  <c:v>0.59201599999999999</c:v>
                </c:pt>
                <c:pt idx="10">
                  <c:v>0.61834100000000003</c:v>
                </c:pt>
                <c:pt idx="11">
                  <c:v>0.64358899999999997</c:v>
                </c:pt>
                <c:pt idx="12">
                  <c:v>0.66788400000000003</c:v>
                </c:pt>
                <c:pt idx="13">
                  <c:v>0.71399800000000002</c:v>
                </c:pt>
                <c:pt idx="14">
                  <c:v>0.73597299999999999</c:v>
                </c:pt>
                <c:pt idx="15">
                  <c:v>0.75731000000000004</c:v>
                </c:pt>
                <c:pt idx="16">
                  <c:v>0.77806200000000003</c:v>
                </c:pt>
                <c:pt idx="17">
                  <c:v>0.79827400000000004</c:v>
                </c:pt>
                <c:pt idx="18">
                  <c:v>0.81798800000000005</c:v>
                </c:pt>
                <c:pt idx="19">
                  <c:v>0.83723700000000001</c:v>
                </c:pt>
                <c:pt idx="20">
                  <c:v>0.87446599999999997</c:v>
                </c:pt>
                <c:pt idx="21">
                  <c:v>0.89249800000000001</c:v>
                </c:pt>
                <c:pt idx="22">
                  <c:v>0.91017300000000001</c:v>
                </c:pt>
                <c:pt idx="23">
                  <c:v>0.92751099999999997</c:v>
                </c:pt>
                <c:pt idx="24">
                  <c:v>0.96125000000000005</c:v>
                </c:pt>
                <c:pt idx="25">
                  <c:v>0.97768200000000005</c:v>
                </c:pt>
                <c:pt idx="26">
                  <c:v>1.009746</c:v>
                </c:pt>
                <c:pt idx="27">
                  <c:v>1.0254019999999999</c:v>
                </c:pt>
                <c:pt idx="28">
                  <c:v>1.0408219999999999</c:v>
                </c:pt>
                <c:pt idx="29">
                  <c:v>1.0560179999999999</c:v>
                </c:pt>
                <c:pt idx="30">
                  <c:v>1.070997</c:v>
                </c:pt>
                <c:pt idx="31">
                  <c:v>1.085771</c:v>
                </c:pt>
                <c:pt idx="32">
                  <c:v>1.1003449999999999</c:v>
                </c:pt>
                <c:pt idx="33">
                  <c:v>1.12893</c:v>
                </c:pt>
                <c:pt idx="34">
                  <c:v>1.1429549999999999</c:v>
                </c:pt>
                <c:pt idx="35">
                  <c:v>1.1568099999999999</c:v>
                </c:pt>
                <c:pt idx="36">
                  <c:v>1.1705000000000001</c:v>
                </c:pt>
                <c:pt idx="37">
                  <c:v>1.184032</c:v>
                </c:pt>
                <c:pt idx="38">
                  <c:v>1.1974119999999999</c:v>
                </c:pt>
                <c:pt idx="39">
                  <c:v>1.2106429999999999</c:v>
                </c:pt>
                <c:pt idx="40">
                  <c:v>1.2366809999999999</c:v>
                </c:pt>
                <c:pt idx="41">
                  <c:v>1.2494970000000001</c:v>
                </c:pt>
                <c:pt idx="42">
                  <c:v>1.2621830000000001</c:v>
                </c:pt>
                <c:pt idx="43">
                  <c:v>1.274742</c:v>
                </c:pt>
                <c:pt idx="44">
                  <c:v>1.2871790000000001</c:v>
                </c:pt>
                <c:pt idx="45">
                  <c:v>1.2994969999999999</c:v>
                </c:pt>
                <c:pt idx="46">
                  <c:v>1.3116989999999999</c:v>
                </c:pt>
                <c:pt idx="47">
                  <c:v>1.335769</c:v>
                </c:pt>
                <c:pt idx="48">
                  <c:v>1.347642</c:v>
                </c:pt>
                <c:pt idx="49">
                  <c:v>1.3594120000000001</c:v>
                </c:pt>
                <c:pt idx="50">
                  <c:v>1.371081</c:v>
                </c:pt>
                <c:pt idx="51">
                  <c:v>1.394126</c:v>
                </c:pt>
                <c:pt idx="52">
                  <c:v>1.4055070000000001</c:v>
                </c:pt>
                <c:pt idx="53">
                  <c:v>1.427997</c:v>
                </c:pt>
                <c:pt idx="54">
                  <c:v>1.4391099999999999</c:v>
                </c:pt>
                <c:pt idx="55">
                  <c:v>1.450137</c:v>
                </c:pt>
                <c:pt idx="56">
                  <c:v>1.461082</c:v>
                </c:pt>
                <c:pt idx="57">
                  <c:v>1.4719450000000001</c:v>
                </c:pt>
                <c:pt idx="58">
                  <c:v>1.482729</c:v>
                </c:pt>
                <c:pt idx="59">
                  <c:v>1.4934350000000001</c:v>
                </c:pt>
                <c:pt idx="60">
                  <c:v>1.5146189999999999</c:v>
                </c:pt>
                <c:pt idx="61">
                  <c:v>1.525101</c:v>
                </c:pt>
                <c:pt idx="62">
                  <c:v>1.5355110000000001</c:v>
                </c:pt>
                <c:pt idx="63">
                  <c:v>1.545852</c:v>
                </c:pt>
                <c:pt idx="64">
                  <c:v>1.5561229999999999</c:v>
                </c:pt>
                <c:pt idx="65">
                  <c:v>1.566327</c:v>
                </c:pt>
                <c:pt idx="66">
                  <c:v>1.5764659999999999</c:v>
                </c:pt>
                <c:pt idx="67">
                  <c:v>1.596549</c:v>
                </c:pt>
                <c:pt idx="68">
                  <c:v>1.6064959999999999</c:v>
                </c:pt>
                <c:pt idx="69">
                  <c:v>1.616382</c:v>
                </c:pt>
                <c:pt idx="70">
                  <c:v>1.626209</c:v>
                </c:pt>
                <c:pt idx="71">
                  <c:v>1.6359760000000001</c:v>
                </c:pt>
                <c:pt idx="72">
                  <c:v>1.6456850000000001</c:v>
                </c:pt>
                <c:pt idx="73">
                  <c:v>1.6553370000000001</c:v>
                </c:pt>
                <c:pt idx="74">
                  <c:v>1.6744749999999999</c:v>
                </c:pt>
                <c:pt idx="75">
                  <c:v>1.683962</c:v>
                </c:pt>
                <c:pt idx="76">
                  <c:v>1.6933959999999999</c:v>
                </c:pt>
                <c:pt idx="77">
                  <c:v>1.702777</c:v>
                </c:pt>
                <c:pt idx="78">
                  <c:v>1.7213879999999999</c:v>
                </c:pt>
                <c:pt idx="79">
                  <c:v>1.730618</c:v>
                </c:pt>
                <c:pt idx="80">
                  <c:v>1.7489319999999999</c:v>
                </c:pt>
                <c:pt idx="81">
                  <c:v>1.7580169999999999</c:v>
                </c:pt>
                <c:pt idx="82">
                  <c:v>1.767056</c:v>
                </c:pt>
                <c:pt idx="83">
                  <c:v>1.7760480000000001</c:v>
                </c:pt>
                <c:pt idx="84">
                  <c:v>1.784996</c:v>
                </c:pt>
                <c:pt idx="85">
                  <c:v>1.7938989999999999</c:v>
                </c:pt>
                <c:pt idx="86">
                  <c:v>1.8027569999999999</c:v>
                </c:pt>
                <c:pt idx="87">
                  <c:v>1.820346</c:v>
                </c:pt>
                <c:pt idx="88">
                  <c:v>1.8290759999999999</c:v>
                </c:pt>
                <c:pt idx="89">
                  <c:v>1.837766</c:v>
                </c:pt>
                <c:pt idx="90">
                  <c:v>1.846414</c:v>
                </c:pt>
                <c:pt idx="91">
                  <c:v>1.8550219999999999</c:v>
                </c:pt>
                <c:pt idx="92">
                  <c:v>1.8635900000000001</c:v>
                </c:pt>
                <c:pt idx="93">
                  <c:v>1.8721190000000001</c:v>
                </c:pt>
                <c:pt idx="94">
                  <c:v>1.8974770000000001</c:v>
                </c:pt>
                <c:pt idx="95">
                  <c:v>1.9058539999999999</c:v>
                </c:pt>
                <c:pt idx="96">
                  <c:v>1.9141950000000001</c:v>
                </c:pt>
                <c:pt idx="97">
                  <c:v>1.922499</c:v>
                </c:pt>
                <c:pt idx="98">
                  <c:v>1.930768</c:v>
                </c:pt>
                <c:pt idx="99">
                  <c:v>1.9390019999999999</c:v>
                </c:pt>
                <c:pt idx="100">
                  <c:v>1.955365</c:v>
                </c:pt>
                <c:pt idx="101">
                  <c:v>1.963495</c:v>
                </c:pt>
                <c:pt idx="102">
                  <c:v>1.971592</c:v>
                </c:pt>
                <c:pt idx="103">
                  <c:v>1.9796560000000001</c:v>
                </c:pt>
                <c:pt idx="104">
                  <c:v>1.9956860000000001</c:v>
                </c:pt>
                <c:pt idx="105">
                  <c:v>2.0036529999999999</c:v>
                </c:pt>
                <c:pt idx="106">
                  <c:v>2.0194920000000001</c:v>
                </c:pt>
                <c:pt idx="107">
                  <c:v>2.0273659999999998</c:v>
                </c:pt>
                <c:pt idx="108">
                  <c:v>2.0352079999999999</c:v>
                </c:pt>
                <c:pt idx="109">
                  <c:v>2.043021</c:v>
                </c:pt>
                <c:pt idx="110">
                  <c:v>2.0508039999999998</c:v>
                </c:pt>
                <c:pt idx="111">
                  <c:v>2.0585580000000001</c:v>
                </c:pt>
                <c:pt idx="112">
                  <c:v>2.0662820000000002</c:v>
                </c:pt>
                <c:pt idx="113">
                  <c:v>2.081645</c:v>
                </c:pt>
                <c:pt idx="114">
                  <c:v>2.0892840000000001</c:v>
                </c:pt>
                <c:pt idx="115">
                  <c:v>2.096895</c:v>
                </c:pt>
                <c:pt idx="116">
                  <c:v>2.104479</c:v>
                </c:pt>
                <c:pt idx="117">
                  <c:v>2.1120359999999998</c:v>
                </c:pt>
                <c:pt idx="118">
                  <c:v>2.1195650000000001</c:v>
                </c:pt>
                <c:pt idx="119">
                  <c:v>2.127068</c:v>
                </c:pt>
                <c:pt idx="120">
                  <c:v>2.1419950000000001</c:v>
                </c:pt>
                <c:pt idx="121">
                  <c:v>2.1494200000000001</c:v>
                </c:pt>
                <c:pt idx="122">
                  <c:v>2.156819</c:v>
                </c:pt>
                <c:pt idx="123">
                  <c:v>2.1641919999999999</c:v>
                </c:pt>
                <c:pt idx="124">
                  <c:v>2.1715409999999999</c:v>
                </c:pt>
                <c:pt idx="125">
                  <c:v>2.1788650000000001</c:v>
                </c:pt>
                <c:pt idx="126">
                  <c:v>2.1861640000000002</c:v>
                </c:pt>
                <c:pt idx="127">
                  <c:v>2.200691</c:v>
                </c:pt>
                <c:pt idx="128">
                  <c:v>2.2079179999999998</c:v>
                </c:pt>
                <c:pt idx="129">
                  <c:v>2.215122</c:v>
                </c:pt>
                <c:pt idx="130">
                  <c:v>2.222302</c:v>
                </c:pt>
                <c:pt idx="131">
                  <c:v>2.2365930000000001</c:v>
                </c:pt>
                <c:pt idx="132">
                  <c:v>2.2437049999999998</c:v>
                </c:pt>
                <c:pt idx="133">
                  <c:v>2.2578610000000001</c:v>
                </c:pt>
                <c:pt idx="134">
                  <c:v>2.2649059999999999</c:v>
                </c:pt>
                <c:pt idx="135">
                  <c:v>2.2719290000000001</c:v>
                </c:pt>
                <c:pt idx="136">
                  <c:v>2.2789299999999999</c:v>
                </c:pt>
                <c:pt idx="137">
                  <c:v>2.2859099999999999</c:v>
                </c:pt>
                <c:pt idx="138">
                  <c:v>2.292869</c:v>
                </c:pt>
                <c:pt idx="139">
                  <c:v>2.2998059999999998</c:v>
                </c:pt>
                <c:pt idx="140">
                  <c:v>2.3136190000000001</c:v>
                </c:pt>
                <c:pt idx="141">
                  <c:v>2.3204950000000002</c:v>
                </c:pt>
                <c:pt idx="142">
                  <c:v>2.32735</c:v>
                </c:pt>
                <c:pt idx="143">
                  <c:v>2.3341850000000002</c:v>
                </c:pt>
                <c:pt idx="144">
                  <c:v>2.3410000000000002</c:v>
                </c:pt>
                <c:pt idx="145">
                  <c:v>2.3477950000000001</c:v>
                </c:pt>
                <c:pt idx="146">
                  <c:v>2.354571</c:v>
                </c:pt>
                <c:pt idx="147">
                  <c:v>2.3680650000000001</c:v>
                </c:pt>
                <c:pt idx="148">
                  <c:v>2.3747820000000002</c:v>
                </c:pt>
                <c:pt idx="149">
                  <c:v>2.381481</c:v>
                </c:pt>
                <c:pt idx="150">
                  <c:v>2.3881619999999999</c:v>
                </c:pt>
                <c:pt idx="151">
                  <c:v>2.3948230000000001</c:v>
                </c:pt>
                <c:pt idx="152">
                  <c:v>2.4014660000000001</c:v>
                </c:pt>
                <c:pt idx="153">
                  <c:v>2.4080910000000002</c:v>
                </c:pt>
                <c:pt idx="154">
                  <c:v>2.4212859999999998</c:v>
                </c:pt>
                <c:pt idx="155">
                  <c:v>2.4278569999999999</c:v>
                </c:pt>
                <c:pt idx="156">
                  <c:v>2.4344100000000002</c:v>
                </c:pt>
                <c:pt idx="157">
                  <c:v>2.4409450000000001</c:v>
                </c:pt>
                <c:pt idx="158">
                  <c:v>2.453964</c:v>
                </c:pt>
                <c:pt idx="159">
                  <c:v>2.4604469999999998</c:v>
                </c:pt>
                <c:pt idx="160">
                  <c:v>2.473363</c:v>
                </c:pt>
                <c:pt idx="161">
                  <c:v>2.4797950000000002</c:v>
                </c:pt>
                <c:pt idx="162">
                  <c:v>2.4862109999999999</c:v>
                </c:pt>
                <c:pt idx="163">
                  <c:v>2.4926110000000001</c:v>
                </c:pt>
                <c:pt idx="164">
                  <c:v>2.4989940000000002</c:v>
                </c:pt>
                <c:pt idx="165">
                  <c:v>2.5053610000000002</c:v>
                </c:pt>
                <c:pt idx="166">
                  <c:v>2.5117120000000002</c:v>
                </c:pt>
                <c:pt idx="167">
                  <c:v>2.524365</c:v>
                </c:pt>
                <c:pt idx="168">
                  <c:v>2.5306679999999999</c:v>
                </c:pt>
                <c:pt idx="169">
                  <c:v>2.536956</c:v>
                </c:pt>
                <c:pt idx="170">
                  <c:v>2.543228</c:v>
                </c:pt>
                <c:pt idx="171">
                  <c:v>2.5494840000000001</c:v>
                </c:pt>
                <c:pt idx="172">
                  <c:v>2.5557249999999998</c:v>
                </c:pt>
                <c:pt idx="173">
                  <c:v>2.5619510000000001</c:v>
                </c:pt>
                <c:pt idx="174">
                  <c:v>2.5743580000000001</c:v>
                </c:pt>
                <c:pt idx="175">
                  <c:v>2.5805389999999999</c:v>
                </c:pt>
                <c:pt idx="176">
                  <c:v>2.5867049999999998</c:v>
                </c:pt>
                <c:pt idx="177">
                  <c:v>2.5928559999999998</c:v>
                </c:pt>
                <c:pt idx="178">
                  <c:v>2.5989930000000001</c:v>
                </c:pt>
                <c:pt idx="179">
                  <c:v>2.6051160000000002</c:v>
                </c:pt>
                <c:pt idx="180">
                  <c:v>2.611224</c:v>
                </c:pt>
                <c:pt idx="181">
                  <c:v>2.6233970000000002</c:v>
                </c:pt>
                <c:pt idx="182">
                  <c:v>2.6294629999999999</c:v>
                </c:pt>
                <c:pt idx="183">
                  <c:v>2.6355149999999998</c:v>
                </c:pt>
                <c:pt idx="184">
                  <c:v>2.641553</c:v>
                </c:pt>
                <c:pt idx="185">
                  <c:v>2.6535869999999999</c:v>
                </c:pt>
                <c:pt idx="186">
                  <c:v>2.6595840000000002</c:v>
                </c:pt>
                <c:pt idx="187">
                  <c:v>2.6715369999999998</c:v>
                </c:pt>
                <c:pt idx="188">
                  <c:v>2.6774939999999998</c:v>
                </c:pt>
                <c:pt idx="189">
                  <c:v>2.6834370000000001</c:v>
                </c:pt>
                <c:pt idx="190">
                  <c:v>2.6893669999999998</c:v>
                </c:pt>
                <c:pt idx="191">
                  <c:v>2.6952850000000002</c:v>
                </c:pt>
                <c:pt idx="192">
                  <c:v>2.7011889999999998</c:v>
                </c:pt>
                <c:pt idx="193">
                  <c:v>2.7070799999999999</c:v>
                </c:pt>
                <c:pt idx="194">
                  <c:v>2.7188249999999998</c:v>
                </c:pt>
                <c:pt idx="195">
                  <c:v>2.7246779999999999</c:v>
                </c:pt>
                <c:pt idx="196">
                  <c:v>2.7305190000000001</c:v>
                </c:pt>
                <c:pt idx="197">
                  <c:v>2.7363469999999999</c:v>
                </c:pt>
                <c:pt idx="198">
                  <c:v>2.7421630000000001</c:v>
                </c:pt>
                <c:pt idx="199">
                  <c:v>2.7479659999999999</c:v>
                </c:pt>
                <c:pt idx="200">
                  <c:v>2.7537569999999998</c:v>
                </c:pt>
                <c:pt idx="201">
                  <c:v>2.7710590000000002</c:v>
                </c:pt>
                <c:pt idx="202">
                  <c:v>2.776802</c:v>
                </c:pt>
                <c:pt idx="203">
                  <c:v>2.7825329999999999</c:v>
                </c:pt>
                <c:pt idx="204">
                  <c:v>2.7882530000000001</c:v>
                </c:pt>
                <c:pt idx="205">
                  <c:v>2.7939600000000002</c:v>
                </c:pt>
                <c:pt idx="206">
                  <c:v>2.7996569999999998</c:v>
                </c:pt>
                <c:pt idx="207">
                  <c:v>2.8110140000000001</c:v>
                </c:pt>
                <c:pt idx="208">
                  <c:v>2.8166760000000002</c:v>
                </c:pt>
                <c:pt idx="209">
                  <c:v>2.8223259999999999</c:v>
                </c:pt>
                <c:pt idx="210">
                  <c:v>2.8279649999999998</c:v>
                </c:pt>
                <c:pt idx="211">
                  <c:v>2.83921</c:v>
                </c:pt>
                <c:pt idx="212">
                  <c:v>2.8448150000000001</c:v>
                </c:pt>
                <c:pt idx="213">
                  <c:v>2.8559929999999998</c:v>
                </c:pt>
                <c:pt idx="214">
                  <c:v>2.8615659999999998</c:v>
                </c:pt>
                <c:pt idx="215">
                  <c:v>2.8671280000000001</c:v>
                </c:pt>
                <c:pt idx="216">
                  <c:v>2.8726790000000002</c:v>
                </c:pt>
                <c:pt idx="217">
                  <c:v>2.8782190000000001</c:v>
                </c:pt>
                <c:pt idx="218">
                  <c:v>2.8837489999999999</c:v>
                </c:pt>
                <c:pt idx="219">
                  <c:v>2.8892679999999999</c:v>
                </c:pt>
                <c:pt idx="220">
                  <c:v>2.9002750000000002</c:v>
                </c:pt>
                <c:pt idx="221">
                  <c:v>2.9057629999999999</c:v>
                </c:pt>
                <c:pt idx="222">
                  <c:v>2.9112399999999998</c:v>
                </c:pt>
                <c:pt idx="223">
                  <c:v>2.9167070000000002</c:v>
                </c:pt>
                <c:pt idx="224">
                  <c:v>2.922164</c:v>
                </c:pt>
                <c:pt idx="225">
                  <c:v>2.9276110000000002</c:v>
                </c:pt>
                <c:pt idx="226">
                  <c:v>2.9330470000000002</c:v>
                </c:pt>
                <c:pt idx="227">
                  <c:v>2.9438909999999998</c:v>
                </c:pt>
                <c:pt idx="228">
                  <c:v>2.9492970000000001</c:v>
                </c:pt>
                <c:pt idx="229">
                  <c:v>2.9546939999999999</c:v>
                </c:pt>
                <c:pt idx="230">
                  <c:v>2.9600810000000002</c:v>
                </c:pt>
                <c:pt idx="231">
                  <c:v>2.9654579999999999</c:v>
                </c:pt>
                <c:pt idx="232">
                  <c:v>2.970825</c:v>
                </c:pt>
                <c:pt idx="233">
                  <c:v>2.9761829999999998</c:v>
                </c:pt>
                <c:pt idx="234">
                  <c:v>2.986869</c:v>
                </c:pt>
                <c:pt idx="235">
                  <c:v>2.9921980000000001</c:v>
                </c:pt>
                <c:pt idx="236">
                  <c:v>2.9975179999999999</c:v>
                </c:pt>
                <c:pt idx="237">
                  <c:v>3.0028280000000001</c:v>
                </c:pt>
                <c:pt idx="238">
                  <c:v>3.01342</c:v>
                </c:pt>
                <c:pt idx="239">
                  <c:v>3.0187020000000002</c:v>
                </c:pt>
                <c:pt idx="240">
                  <c:v>3.0292379999999999</c:v>
                </c:pt>
                <c:pt idx="241">
                  <c:v>3.0344929999999999</c:v>
                </c:pt>
                <c:pt idx="242">
                  <c:v>3.0397379999999998</c:v>
                </c:pt>
                <c:pt idx="243">
                  <c:v>3.044975</c:v>
                </c:pt>
                <c:pt idx="244">
                  <c:v>3.0502020000000001</c:v>
                </c:pt>
                <c:pt idx="245">
                  <c:v>3.0554209999999999</c:v>
                </c:pt>
                <c:pt idx="246">
                  <c:v>3.0606300000000002</c:v>
                </c:pt>
                <c:pt idx="247">
                  <c:v>3.0710229999999998</c:v>
                </c:pt>
                <c:pt idx="248">
                  <c:v>3.076206</c:v>
                </c:pt>
                <c:pt idx="249">
                  <c:v>3.0813809999999999</c:v>
                </c:pt>
                <c:pt idx="250">
                  <c:v>3.0865459999999998</c:v>
                </c:pt>
                <c:pt idx="251">
                  <c:v>3.0917029999999999</c:v>
                </c:pt>
                <c:pt idx="252">
                  <c:v>3.0968520000000002</c:v>
                </c:pt>
                <c:pt idx="253">
                  <c:v>3.1019920000000001</c:v>
                </c:pt>
                <c:pt idx="254">
                  <c:v>3.112247</c:v>
                </c:pt>
                <c:pt idx="255">
                  <c:v>3.1173609999999998</c:v>
                </c:pt>
                <c:pt idx="256">
                  <c:v>3.1224669999999999</c:v>
                </c:pt>
                <c:pt idx="257">
                  <c:v>3.1275650000000002</c:v>
                </c:pt>
                <c:pt idx="258">
                  <c:v>3.1326550000000002</c:v>
                </c:pt>
                <c:pt idx="259">
                  <c:v>3.1377359999999999</c:v>
                </c:pt>
                <c:pt idx="260">
                  <c:v>3.1428090000000002</c:v>
                </c:pt>
                <c:pt idx="261">
                  <c:v>3.1529310000000002</c:v>
                </c:pt>
                <c:pt idx="262">
                  <c:v>3.1579799999999998</c:v>
                </c:pt>
                <c:pt idx="263">
                  <c:v>3.1630210000000001</c:v>
                </c:pt>
                <c:pt idx="264">
                  <c:v>3.168053</c:v>
                </c:pt>
                <c:pt idx="265">
                  <c:v>3.1780949999999999</c:v>
                </c:pt>
                <c:pt idx="266">
                  <c:v>3.1831040000000002</c:v>
                </c:pt>
                <c:pt idx="267">
                  <c:v>3.193098</c:v>
                </c:pt>
                <c:pt idx="268">
                  <c:v>3.198083</c:v>
                </c:pt>
                <c:pt idx="269">
                  <c:v>3.2030599999999998</c:v>
                </c:pt>
                <c:pt idx="270">
                  <c:v>3.2080299999999999</c:v>
                </c:pt>
                <c:pt idx="271">
                  <c:v>3.2129919999999998</c:v>
                </c:pt>
                <c:pt idx="272">
                  <c:v>3.2179470000000001</c:v>
                </c:pt>
                <c:pt idx="273">
                  <c:v>3.2228940000000001</c:v>
                </c:pt>
                <c:pt idx="274">
                  <c:v>3.2327650000000001</c:v>
                </c:pt>
                <c:pt idx="275">
                  <c:v>3.237689</c:v>
                </c:pt>
                <c:pt idx="276">
                  <c:v>3.2426059999999999</c:v>
                </c:pt>
                <c:pt idx="277">
                  <c:v>3.2475149999999999</c:v>
                </c:pt>
                <c:pt idx="278">
                  <c:v>3.2524169999999999</c:v>
                </c:pt>
                <c:pt idx="279">
                  <c:v>3.2573120000000002</c:v>
                </c:pt>
                <c:pt idx="280">
                  <c:v>3.2621989999999998</c:v>
                </c:pt>
                <c:pt idx="281">
                  <c:v>3.2719510000000001</c:v>
                </c:pt>
                <c:pt idx="282">
                  <c:v>3.2768169999999999</c:v>
                </c:pt>
                <c:pt idx="283">
                  <c:v>3.2816749999999999</c:v>
                </c:pt>
                <c:pt idx="284">
                  <c:v>3.2865259999999998</c:v>
                </c:pt>
                <c:pt idx="285">
                  <c:v>3.2913700000000001</c:v>
                </c:pt>
                <c:pt idx="286">
                  <c:v>3.2962060000000002</c:v>
                </c:pt>
                <c:pt idx="287">
                  <c:v>3.3010359999999999</c:v>
                </c:pt>
                <c:pt idx="288">
                  <c:v>3.3106740000000001</c:v>
                </c:pt>
                <c:pt idx="289">
                  <c:v>3.315483</c:v>
                </c:pt>
                <c:pt idx="290">
                  <c:v>3.320284</c:v>
                </c:pt>
                <c:pt idx="291">
                  <c:v>3.3250790000000001</c:v>
                </c:pt>
                <c:pt idx="292">
                  <c:v>3.3346469999999999</c:v>
                </c:pt>
                <c:pt idx="293">
                  <c:v>3.3394210000000002</c:v>
                </c:pt>
                <c:pt idx="294">
                  <c:v>3.3489490000000002</c:v>
                </c:pt>
                <c:pt idx="295">
                  <c:v>3.3537029999999999</c:v>
                </c:pt>
                <c:pt idx="296">
                  <c:v>3.3584499999999999</c:v>
                </c:pt>
                <c:pt idx="297">
                  <c:v>3.3631899999999999</c:v>
                </c:pt>
                <c:pt idx="298">
                  <c:v>3.3679230000000002</c:v>
                </c:pt>
                <c:pt idx="299">
                  <c:v>3.3726500000000001</c:v>
                </c:pt>
                <c:pt idx="300">
                  <c:v>3.3773710000000001</c:v>
                </c:pt>
                <c:pt idx="301">
                  <c:v>3.3867910000000001</c:v>
                </c:pt>
                <c:pt idx="302">
                  <c:v>3.391492</c:v>
                </c:pt>
                <c:pt idx="303">
                  <c:v>3.3961860000000001</c:v>
                </c:pt>
                <c:pt idx="304">
                  <c:v>3.400874</c:v>
                </c:pt>
                <c:pt idx="305">
                  <c:v>3.4055550000000001</c:v>
                </c:pt>
                <c:pt idx="306">
                  <c:v>3.4102299999999999</c:v>
                </c:pt>
                <c:pt idx="307">
                  <c:v>3.414898</c:v>
                </c:pt>
                <c:pt idx="308">
                  <c:v>3.4288650000000001</c:v>
                </c:pt>
                <c:pt idx="309">
                  <c:v>3.4335079999999998</c:v>
                </c:pt>
                <c:pt idx="310">
                  <c:v>3.438145</c:v>
                </c:pt>
                <c:pt idx="311">
                  <c:v>3.4427750000000001</c:v>
                </c:pt>
                <c:pt idx="312">
                  <c:v>3.4474</c:v>
                </c:pt>
                <c:pt idx="313">
                  <c:v>3.4520179999999998</c:v>
                </c:pt>
                <c:pt idx="314">
                  <c:v>3.4612349999999998</c:v>
                </c:pt>
                <c:pt idx="315">
                  <c:v>3.4658350000000002</c:v>
                </c:pt>
                <c:pt idx="316">
                  <c:v>3.4704290000000002</c:v>
                </c:pt>
                <c:pt idx="317">
                  <c:v>3.4750160000000001</c:v>
                </c:pt>
                <c:pt idx="318">
                  <c:v>3.4841730000000002</c:v>
                </c:pt>
                <c:pt idx="319">
                  <c:v>3.4887419999999998</c:v>
                </c:pt>
                <c:pt idx="320">
                  <c:v>3.4978630000000002</c:v>
                </c:pt>
                <c:pt idx="321">
                  <c:v>3.5024150000000001</c:v>
                </c:pt>
                <c:pt idx="322">
                  <c:v>3.5069599999999999</c:v>
                </c:pt>
                <c:pt idx="323">
                  <c:v>3.5114999999999998</c:v>
                </c:pt>
                <c:pt idx="324">
                  <c:v>3.5160339999999999</c:v>
                </c:pt>
                <c:pt idx="325">
                  <c:v>3.520562</c:v>
                </c:pt>
                <c:pt idx="326">
                  <c:v>3.5250840000000001</c:v>
                </c:pt>
                <c:pt idx="327">
                  <c:v>3.5341109999999998</c:v>
                </c:pt>
                <c:pt idx="328">
                  <c:v>3.5386160000000002</c:v>
                </c:pt>
                <c:pt idx="329">
                  <c:v>3.5431159999999999</c:v>
                </c:pt>
                <c:pt idx="330">
                  <c:v>3.547609</c:v>
                </c:pt>
                <c:pt idx="331">
                  <c:v>3.5520969999999998</c:v>
                </c:pt>
                <c:pt idx="332">
                  <c:v>3.5565790000000002</c:v>
                </c:pt>
                <c:pt idx="333">
                  <c:v>3.5610550000000001</c:v>
                </c:pt>
                <c:pt idx="334">
                  <c:v>3.5699920000000001</c:v>
                </c:pt>
                <c:pt idx="335">
                  <c:v>3.5744509999999998</c:v>
                </c:pt>
                <c:pt idx="336">
                  <c:v>3.5789059999999999</c:v>
                </c:pt>
                <c:pt idx="337">
                  <c:v>3.5833539999999999</c:v>
                </c:pt>
                <c:pt idx="338">
                  <c:v>3.5877970000000001</c:v>
                </c:pt>
                <c:pt idx="339">
                  <c:v>3.5922350000000001</c:v>
                </c:pt>
                <c:pt idx="340">
                  <c:v>3.5966670000000001</c:v>
                </c:pt>
                <c:pt idx="341">
                  <c:v>3.605515</c:v>
                </c:pt>
                <c:pt idx="342">
                  <c:v>3.609931</c:v>
                </c:pt>
                <c:pt idx="343">
                  <c:v>3.614341</c:v>
                </c:pt>
                <c:pt idx="344">
                  <c:v>3.6187459999999998</c:v>
                </c:pt>
                <c:pt idx="345">
                  <c:v>3.6275400000000002</c:v>
                </c:pt>
                <c:pt idx="346">
                  <c:v>3.631929</c:v>
                </c:pt>
                <c:pt idx="347">
                  <c:v>3.6406909999999999</c:v>
                </c:pt>
                <c:pt idx="348">
                  <c:v>3.6450650000000002</c:v>
                </c:pt>
                <c:pt idx="349">
                  <c:v>3.6494330000000001</c:v>
                </c:pt>
                <c:pt idx="350">
                  <c:v>3.6537950000000001</c:v>
                </c:pt>
                <c:pt idx="351">
                  <c:v>3.658153</c:v>
                </c:pt>
                <c:pt idx="352">
                  <c:v>3.6625049999999999</c:v>
                </c:pt>
                <c:pt idx="353">
                  <c:v>3.666852</c:v>
                </c:pt>
                <c:pt idx="354">
                  <c:v>3.6755309999999999</c:v>
                </c:pt>
                <c:pt idx="355">
                  <c:v>3.6798630000000001</c:v>
                </c:pt>
                <c:pt idx="356">
                  <c:v>3.6841900000000001</c:v>
                </c:pt>
                <c:pt idx="357">
                  <c:v>3.6885119999999998</c:v>
                </c:pt>
                <c:pt idx="358">
                  <c:v>3.692828</c:v>
                </c:pt>
                <c:pt idx="359">
                  <c:v>3.6971400000000001</c:v>
                </c:pt>
                <c:pt idx="360">
                  <c:v>3.7014459999999998</c:v>
                </c:pt>
                <c:pt idx="361">
                  <c:v>3.7100439999999999</c:v>
                </c:pt>
                <c:pt idx="362">
                  <c:v>3.7143359999999999</c:v>
                </c:pt>
                <c:pt idx="363">
                  <c:v>3.7186219999999999</c:v>
                </c:pt>
                <c:pt idx="364">
                  <c:v>3.7229040000000002</c:v>
                </c:pt>
                <c:pt idx="365">
                  <c:v>3.7271809999999999</c:v>
                </c:pt>
                <c:pt idx="366">
                  <c:v>3.7314530000000001</c:v>
                </c:pt>
                <c:pt idx="367">
                  <c:v>3.7357200000000002</c:v>
                </c:pt>
                <c:pt idx="368">
                  <c:v>3.7442389999999999</c:v>
                </c:pt>
                <c:pt idx="369">
                  <c:v>3.748491</c:v>
                </c:pt>
                <c:pt idx="370">
                  <c:v>3.752739</c:v>
                </c:pt>
                <c:pt idx="371">
                  <c:v>3.7569819999999998</c:v>
                </c:pt>
                <c:pt idx="372">
                  <c:v>3.7654529999999999</c:v>
                </c:pt>
                <c:pt idx="373">
                  <c:v>3.7696809999999998</c:v>
                </c:pt>
                <c:pt idx="374">
                  <c:v>3.7823380000000002</c:v>
                </c:pt>
                <c:pt idx="375">
                  <c:v>3.7865479999999998</c:v>
                </c:pt>
                <c:pt idx="376">
                  <c:v>3.790753</c:v>
                </c:pt>
                <c:pt idx="377">
                  <c:v>3.794953</c:v>
                </c:pt>
                <c:pt idx="378">
                  <c:v>3.7991489999999999</c:v>
                </c:pt>
                <c:pt idx="379">
                  <c:v>3.8033399999999999</c:v>
                </c:pt>
                <c:pt idx="380">
                  <c:v>3.8117079999999999</c:v>
                </c:pt>
                <c:pt idx="381">
                  <c:v>3.8158850000000002</c:v>
                </c:pt>
                <c:pt idx="382">
                  <c:v>3.820058</c:v>
                </c:pt>
                <c:pt idx="383">
                  <c:v>3.8242259999999999</c:v>
                </c:pt>
                <c:pt idx="384">
                  <c:v>3.8283900000000002</c:v>
                </c:pt>
                <c:pt idx="385">
                  <c:v>3.8325490000000002</c:v>
                </c:pt>
                <c:pt idx="386">
                  <c:v>3.836703</c:v>
                </c:pt>
                <c:pt idx="387">
                  <c:v>3.8449990000000001</c:v>
                </c:pt>
                <c:pt idx="388">
                  <c:v>3.8491399999999998</c:v>
                </c:pt>
                <c:pt idx="389">
                  <c:v>3.8532760000000001</c:v>
                </c:pt>
                <c:pt idx="390">
                  <c:v>3.8574090000000001</c:v>
                </c:pt>
                <c:pt idx="391">
                  <c:v>3.8615360000000001</c:v>
                </c:pt>
                <c:pt idx="392">
                  <c:v>3.8656600000000001</c:v>
                </c:pt>
                <c:pt idx="393">
                  <c:v>3.8697789999999999</c:v>
                </c:pt>
                <c:pt idx="394">
                  <c:v>3.8780039999999998</c:v>
                </c:pt>
                <c:pt idx="395">
                  <c:v>3.8821089999999998</c:v>
                </c:pt>
                <c:pt idx="396">
                  <c:v>3.8862109999999999</c:v>
                </c:pt>
                <c:pt idx="397">
                  <c:v>3.8903080000000001</c:v>
                </c:pt>
                <c:pt idx="398">
                  <c:v>3.8984899999999998</c:v>
                </c:pt>
                <c:pt idx="399">
                  <c:v>3.902574</c:v>
                </c:pt>
                <c:pt idx="400">
                  <c:v>3.91073</c:v>
                </c:pt>
                <c:pt idx="401">
                  <c:v>3.9148010000000002</c:v>
                </c:pt>
                <c:pt idx="402">
                  <c:v>3.9188689999999999</c:v>
                </c:pt>
                <c:pt idx="403">
                  <c:v>3.9229319999999999</c:v>
                </c:pt>
                <c:pt idx="404">
                  <c:v>3.9269910000000001</c:v>
                </c:pt>
                <c:pt idx="405">
                  <c:v>3.9310459999999998</c:v>
                </c:pt>
                <c:pt idx="406">
                  <c:v>3.9350960000000001</c:v>
                </c:pt>
                <c:pt idx="407">
                  <c:v>3.9431850000000002</c:v>
                </c:pt>
                <c:pt idx="408">
                  <c:v>3.9472230000000001</c:v>
                </c:pt>
                <c:pt idx="409">
                  <c:v>3.951257</c:v>
                </c:pt>
                <c:pt idx="410">
                  <c:v>3.9552870000000002</c:v>
                </c:pt>
                <c:pt idx="411">
                  <c:v>3.9593120000000002</c:v>
                </c:pt>
                <c:pt idx="412">
                  <c:v>3.9633340000000001</c:v>
                </c:pt>
                <c:pt idx="413">
                  <c:v>3.9673509999999998</c:v>
                </c:pt>
                <c:pt idx="414">
                  <c:v>3.9793799999999999</c:v>
                </c:pt>
                <c:pt idx="415">
                  <c:v>3.9833810000000001</c:v>
                </c:pt>
                <c:pt idx="416">
                  <c:v>3.9873789999999998</c:v>
                </c:pt>
                <c:pt idx="417">
                  <c:v>3.9913720000000001</c:v>
                </c:pt>
                <c:pt idx="418">
                  <c:v>3.9953609999999999</c:v>
                </c:pt>
                <c:pt idx="419">
                  <c:v>3.9993470000000002</c:v>
                </c:pt>
                <c:pt idx="420">
                  <c:v>4.0073059999999998</c:v>
                </c:pt>
                <c:pt idx="421">
                  <c:v>4.011279</c:v>
                </c:pt>
                <c:pt idx="422">
                  <c:v>4.0152489999999998</c:v>
                </c:pt>
                <c:pt idx="423">
                  <c:v>4.019215</c:v>
                </c:pt>
                <c:pt idx="424">
                  <c:v>4.0271340000000002</c:v>
                </c:pt>
                <c:pt idx="425">
                  <c:v>4.0310879999999996</c:v>
                </c:pt>
                <c:pt idx="426">
                  <c:v>4.0389840000000001</c:v>
                </c:pt>
                <c:pt idx="427">
                  <c:v>4.0429269999999997</c:v>
                </c:pt>
                <c:pt idx="428">
                  <c:v>4.0468650000000004</c:v>
                </c:pt>
                <c:pt idx="429">
                  <c:v>4.0507999999999997</c:v>
                </c:pt>
                <c:pt idx="430">
                  <c:v>4.0547310000000003</c:v>
                </c:pt>
                <c:pt idx="431">
                  <c:v>4.0586580000000003</c:v>
                </c:pt>
                <c:pt idx="432">
                  <c:v>4.0625809999999998</c:v>
                </c:pt>
                <c:pt idx="433">
                  <c:v>4.070417</c:v>
                </c:pt>
                <c:pt idx="434">
                  <c:v>4.0743289999999996</c:v>
                </c:pt>
                <c:pt idx="435">
                  <c:v>4.0782369999999997</c:v>
                </c:pt>
                <c:pt idx="436">
                  <c:v>4.082141</c:v>
                </c:pt>
                <c:pt idx="437">
                  <c:v>4.086042</c:v>
                </c:pt>
                <c:pt idx="438">
                  <c:v>4.0899390000000002</c:v>
                </c:pt>
                <c:pt idx="439">
                  <c:v>4.0938330000000001</c:v>
                </c:pt>
                <c:pt idx="440">
                  <c:v>4.1016079999999997</c:v>
                </c:pt>
                <c:pt idx="441">
                  <c:v>4.1054899999999996</c:v>
                </c:pt>
                <c:pt idx="442">
                  <c:v>4.109369</c:v>
                </c:pt>
                <c:pt idx="443">
                  <c:v>4.1132439999999999</c:v>
                </c:pt>
                <c:pt idx="444">
                  <c:v>4.1171150000000001</c:v>
                </c:pt>
                <c:pt idx="445">
                  <c:v>4.1209829999999998</c:v>
                </c:pt>
                <c:pt idx="446">
                  <c:v>4.1248469999999999</c:v>
                </c:pt>
                <c:pt idx="447">
                  <c:v>4.1325640000000003</c:v>
                </c:pt>
                <c:pt idx="448">
                  <c:v>4.1364169999999998</c:v>
                </c:pt>
                <c:pt idx="449">
                  <c:v>4.1402669999999997</c:v>
                </c:pt>
                <c:pt idx="450">
                  <c:v>4.1441129999999999</c:v>
                </c:pt>
                <c:pt idx="451">
                  <c:v>4.1517939999999998</c:v>
                </c:pt>
                <c:pt idx="452">
                  <c:v>4.1556300000000004</c:v>
                </c:pt>
                <c:pt idx="453">
                  <c:v>4.1632899999999999</c:v>
                </c:pt>
                <c:pt idx="454">
                  <c:v>4.1671149999999999</c:v>
                </c:pt>
                <c:pt idx="455">
                  <c:v>4.1709360000000002</c:v>
                </c:pt>
                <c:pt idx="456">
                  <c:v>4.1747540000000001</c:v>
                </c:pt>
                <c:pt idx="457">
                  <c:v>4.1785680000000003</c:v>
                </c:pt>
                <c:pt idx="458">
                  <c:v>4.1823790000000001</c:v>
                </c:pt>
                <c:pt idx="459">
                  <c:v>4.1861860000000002</c:v>
                </c:pt>
                <c:pt idx="460">
                  <c:v>4.193791</c:v>
                </c:pt>
                <c:pt idx="461">
                  <c:v>4.1975879999999997</c:v>
                </c:pt>
                <c:pt idx="462">
                  <c:v>4.2013809999999996</c:v>
                </c:pt>
                <c:pt idx="463">
                  <c:v>4.205171</c:v>
                </c:pt>
                <c:pt idx="464">
                  <c:v>4.208958</c:v>
                </c:pt>
                <c:pt idx="465">
                  <c:v>4.2127410000000003</c:v>
                </c:pt>
                <c:pt idx="466">
                  <c:v>4.2165210000000002</c:v>
                </c:pt>
                <c:pt idx="467">
                  <c:v>4.2240710000000004</c:v>
                </c:pt>
                <c:pt idx="468">
                  <c:v>4.2278409999999997</c:v>
                </c:pt>
                <c:pt idx="469">
                  <c:v>4.2316070000000003</c:v>
                </c:pt>
                <c:pt idx="470">
                  <c:v>4.2353699999999996</c:v>
                </c:pt>
                <c:pt idx="471">
                  <c:v>4.2391300000000003</c:v>
                </c:pt>
                <c:pt idx="472">
                  <c:v>4.2428869999999996</c:v>
                </c:pt>
                <c:pt idx="473">
                  <c:v>4.2466400000000002</c:v>
                </c:pt>
                <c:pt idx="474">
                  <c:v>4.2541359999999999</c:v>
                </c:pt>
                <c:pt idx="475">
                  <c:v>4.257879</c:v>
                </c:pt>
                <c:pt idx="476">
                  <c:v>4.2616189999999996</c:v>
                </c:pt>
                <c:pt idx="477">
                  <c:v>4.2653559999999997</c:v>
                </c:pt>
                <c:pt idx="478">
                  <c:v>4.2728190000000001</c:v>
                </c:pt>
                <c:pt idx="479">
                  <c:v>4.2765459999999997</c:v>
                </c:pt>
                <c:pt idx="480">
                  <c:v>4.2839900000000002</c:v>
                </c:pt>
                <c:pt idx="481">
                  <c:v>4.2877070000000002</c:v>
                </c:pt>
                <c:pt idx="482">
                  <c:v>4.2914209999999997</c:v>
                </c:pt>
                <c:pt idx="483">
                  <c:v>4.2951319999999997</c:v>
                </c:pt>
                <c:pt idx="484">
                  <c:v>4.2988390000000001</c:v>
                </c:pt>
                <c:pt idx="485">
                  <c:v>4.3025440000000001</c:v>
                </c:pt>
                <c:pt idx="486">
                  <c:v>4.3062449999999997</c:v>
                </c:pt>
                <c:pt idx="487">
                  <c:v>4.3136369999999999</c:v>
                </c:pt>
                <c:pt idx="488">
                  <c:v>4.317329</c:v>
                </c:pt>
                <c:pt idx="489">
                  <c:v>4.3210170000000003</c:v>
                </c:pt>
                <c:pt idx="490">
                  <c:v>4.3247030000000004</c:v>
                </c:pt>
                <c:pt idx="491">
                  <c:v>4.3283849999999999</c:v>
                </c:pt>
                <c:pt idx="492">
                  <c:v>4.3320639999999999</c:v>
                </c:pt>
                <c:pt idx="493">
                  <c:v>4.3357400000000004</c:v>
                </c:pt>
                <c:pt idx="494">
                  <c:v>4.3430819999999999</c:v>
                </c:pt>
                <c:pt idx="495">
                  <c:v>4.346749</c:v>
                </c:pt>
                <c:pt idx="496">
                  <c:v>4.3504120000000004</c:v>
                </c:pt>
                <c:pt idx="497">
                  <c:v>4.3540729999999996</c:v>
                </c:pt>
                <c:pt idx="498">
                  <c:v>4.3577300000000001</c:v>
                </c:pt>
                <c:pt idx="499">
                  <c:v>4.3613840000000001</c:v>
                </c:pt>
                <c:pt idx="500">
                  <c:v>4.3650359999999999</c:v>
                </c:pt>
                <c:pt idx="501">
                  <c:v>4.3723289999999997</c:v>
                </c:pt>
                <c:pt idx="502">
                  <c:v>4.3759709999999998</c:v>
                </c:pt>
                <c:pt idx="503">
                  <c:v>4.3796099999999996</c:v>
                </c:pt>
                <c:pt idx="504">
                  <c:v>4.3832459999999998</c:v>
                </c:pt>
                <c:pt idx="505">
                  <c:v>4.3905089999999998</c:v>
                </c:pt>
                <c:pt idx="506">
                  <c:v>4.3941359999999996</c:v>
                </c:pt>
                <c:pt idx="507">
                  <c:v>4.4013809999999998</c:v>
                </c:pt>
                <c:pt idx="508">
                  <c:v>4.4049990000000001</c:v>
                </c:pt>
                <c:pt idx="509">
                  <c:v>4.408614</c:v>
                </c:pt>
                <c:pt idx="510">
                  <c:v>4.4122269999999997</c:v>
                </c:pt>
                <c:pt idx="511">
                  <c:v>4.4158359999999997</c:v>
                </c:pt>
                <c:pt idx="512">
                  <c:v>4.4194420000000001</c:v>
                </c:pt>
                <c:pt idx="513">
                  <c:v>4.4230450000000001</c:v>
                </c:pt>
                <c:pt idx="514">
                  <c:v>4.4302429999999999</c:v>
                </c:pt>
                <c:pt idx="515">
                  <c:v>4.4338379999999997</c:v>
                </c:pt>
                <c:pt idx="516">
                  <c:v>4.4374289999999998</c:v>
                </c:pt>
                <c:pt idx="517">
                  <c:v>4.4410179999999997</c:v>
                </c:pt>
                <c:pt idx="518">
                  <c:v>4.444604</c:v>
                </c:pt>
                <c:pt idx="519">
                  <c:v>4.4481869999999999</c:v>
                </c:pt>
                <c:pt idx="520">
                  <c:v>4.4517670000000003</c:v>
                </c:pt>
                <c:pt idx="521">
                  <c:v>4.4624899999999998</c:v>
                </c:pt>
                <c:pt idx="522">
                  <c:v>4.4660580000000003</c:v>
                </c:pt>
                <c:pt idx="523">
                  <c:v>4.4696239999999996</c:v>
                </c:pt>
                <c:pt idx="524">
                  <c:v>4.4731870000000002</c:v>
                </c:pt>
                <c:pt idx="525">
                  <c:v>4.4767469999999996</c:v>
                </c:pt>
                <c:pt idx="526">
                  <c:v>4.4803040000000003</c:v>
                </c:pt>
                <c:pt idx="527">
                  <c:v>4.4874099999999997</c:v>
                </c:pt>
                <c:pt idx="528">
                  <c:v>4.4909590000000001</c:v>
                </c:pt>
                <c:pt idx="529">
                  <c:v>4.4945050000000002</c:v>
                </c:pt>
                <c:pt idx="530">
                  <c:v>4.4980479999999998</c:v>
                </c:pt>
                <c:pt idx="531">
                  <c:v>4.5051259999999997</c:v>
                </c:pt>
                <c:pt idx="532">
                  <c:v>4.508661</c:v>
                </c:pt>
                <c:pt idx="533">
                  <c:v>4.5157220000000002</c:v>
                </c:pt>
                <c:pt idx="534">
                  <c:v>4.5192480000000002</c:v>
                </c:pt>
                <c:pt idx="535">
                  <c:v>4.5227719999999998</c:v>
                </c:pt>
                <c:pt idx="536">
                  <c:v>4.5262929999999999</c:v>
                </c:pt>
                <c:pt idx="537">
                  <c:v>4.5298119999999997</c:v>
                </c:pt>
                <c:pt idx="538">
                  <c:v>4.5333269999999999</c:v>
                </c:pt>
                <c:pt idx="539">
                  <c:v>4.5368399999999998</c:v>
                </c:pt>
                <c:pt idx="540">
                  <c:v>4.5438580000000002</c:v>
                </c:pt>
                <c:pt idx="541">
                  <c:v>4.5473619999999997</c:v>
                </c:pt>
                <c:pt idx="542">
                  <c:v>4.5508639999999998</c:v>
                </c:pt>
                <c:pt idx="543">
                  <c:v>4.5543639999999996</c:v>
                </c:pt>
                <c:pt idx="544">
                  <c:v>4.5578599999999998</c:v>
                </c:pt>
                <c:pt idx="545">
                  <c:v>4.5613539999999997</c:v>
                </c:pt>
                <c:pt idx="546">
                  <c:v>4.564845</c:v>
                </c:pt>
                <c:pt idx="547">
                  <c:v>4.5718199999999998</c:v>
                </c:pt>
                <c:pt idx="548">
                  <c:v>4.5753029999999999</c:v>
                </c:pt>
                <c:pt idx="549">
                  <c:v>4.5787839999999997</c:v>
                </c:pt>
                <c:pt idx="550">
                  <c:v>4.5822620000000001</c:v>
                </c:pt>
                <c:pt idx="551">
                  <c:v>4.585737</c:v>
                </c:pt>
                <c:pt idx="552">
                  <c:v>4.5892099999999996</c:v>
                </c:pt>
                <c:pt idx="553">
                  <c:v>4.5926799999999997</c:v>
                </c:pt>
                <c:pt idx="554">
                  <c:v>4.5996119999999996</c:v>
                </c:pt>
                <c:pt idx="555">
                  <c:v>4.6030749999999996</c:v>
                </c:pt>
                <c:pt idx="556">
                  <c:v>4.6065339999999999</c:v>
                </c:pt>
                <c:pt idx="557">
                  <c:v>4.6099909999999999</c:v>
                </c:pt>
                <c:pt idx="558">
                  <c:v>4.6168979999999999</c:v>
                </c:pt>
                <c:pt idx="559">
                  <c:v>4.6203469999999998</c:v>
                </c:pt>
                <c:pt idx="560">
                  <c:v>4.6272380000000002</c:v>
                </c:pt>
                <c:pt idx="561">
                  <c:v>4.6306799999999999</c:v>
                </c:pt>
                <c:pt idx="562">
                  <c:v>4.6341190000000001</c:v>
                </c:pt>
                <c:pt idx="563">
                  <c:v>4.6375549999999999</c:v>
                </c:pt>
                <c:pt idx="564">
                  <c:v>4.6409890000000003</c:v>
                </c:pt>
                <c:pt idx="565">
                  <c:v>4.6444210000000004</c:v>
                </c:pt>
                <c:pt idx="566">
                  <c:v>4.6478489999999999</c:v>
                </c:pt>
                <c:pt idx="567">
                  <c:v>4.6547000000000001</c:v>
                </c:pt>
                <c:pt idx="568">
                  <c:v>4.6581210000000004</c:v>
                </c:pt>
                <c:pt idx="569">
                  <c:v>4.6615399999999996</c:v>
                </c:pt>
                <c:pt idx="570">
                  <c:v>4.6649560000000001</c:v>
                </c:pt>
                <c:pt idx="571">
                  <c:v>4.6683700000000004</c:v>
                </c:pt>
                <c:pt idx="572">
                  <c:v>4.6717810000000002</c:v>
                </c:pt>
                <c:pt idx="573">
                  <c:v>4.6751899999999997</c:v>
                </c:pt>
                <c:pt idx="574">
                  <c:v>4.6820000000000004</c:v>
                </c:pt>
                <c:pt idx="575">
                  <c:v>4.6854019999999998</c:v>
                </c:pt>
                <c:pt idx="576">
                  <c:v>4.6887999999999996</c:v>
                </c:pt>
                <c:pt idx="577">
                  <c:v>4.6921970000000002</c:v>
                </c:pt>
                <c:pt idx="578">
                  <c:v>4.6955910000000003</c:v>
                </c:pt>
                <c:pt idx="579">
                  <c:v>4.698982</c:v>
                </c:pt>
                <c:pt idx="580">
                  <c:v>4.7023720000000004</c:v>
                </c:pt>
                <c:pt idx="581">
                  <c:v>4.7091419999999999</c:v>
                </c:pt>
                <c:pt idx="582">
                  <c:v>4.7125240000000002</c:v>
                </c:pt>
                <c:pt idx="583">
                  <c:v>4.7159040000000001</c:v>
                </c:pt>
                <c:pt idx="584">
                  <c:v>4.7192809999999996</c:v>
                </c:pt>
                <c:pt idx="585">
                  <c:v>4.7260270000000002</c:v>
                </c:pt>
                <c:pt idx="586">
                  <c:v>4.7293969999999996</c:v>
                </c:pt>
                <c:pt idx="587">
                  <c:v>4.736129</c:v>
                </c:pt>
                <c:pt idx="588">
                  <c:v>4.7394920000000003</c:v>
                </c:pt>
                <c:pt idx="589">
                  <c:v>4.7428520000000001</c:v>
                </c:pt>
                <c:pt idx="590">
                  <c:v>4.7462099999999996</c:v>
                </c:pt>
                <c:pt idx="591">
                  <c:v>4.7495649999999996</c:v>
                </c:pt>
                <c:pt idx="592">
                  <c:v>4.7529180000000002</c:v>
                </c:pt>
                <c:pt idx="593">
                  <c:v>4.7562689999999996</c:v>
                </c:pt>
                <c:pt idx="594">
                  <c:v>4.7629630000000001</c:v>
                </c:pt>
                <c:pt idx="595">
                  <c:v>4.7663070000000003</c:v>
                </c:pt>
                <c:pt idx="596">
                  <c:v>4.7696480000000001</c:v>
                </c:pt>
                <c:pt idx="597">
                  <c:v>4.7729869999999996</c:v>
                </c:pt>
                <c:pt idx="598">
                  <c:v>4.7763229999999997</c:v>
                </c:pt>
                <c:pt idx="599">
                  <c:v>4.7796580000000004</c:v>
                </c:pt>
                <c:pt idx="600">
                  <c:v>4.7829889999999997</c:v>
                </c:pt>
                <c:pt idx="601">
                  <c:v>4.7896460000000003</c:v>
                </c:pt>
                <c:pt idx="602">
                  <c:v>4.7929709999999996</c:v>
                </c:pt>
                <c:pt idx="603">
                  <c:v>4.7962939999999996</c:v>
                </c:pt>
                <c:pt idx="604">
                  <c:v>4.799614</c:v>
                </c:pt>
                <c:pt idx="605">
                  <c:v>4.8029330000000003</c:v>
                </c:pt>
                <c:pt idx="606">
                  <c:v>4.8062480000000001</c:v>
                </c:pt>
                <c:pt idx="607">
                  <c:v>4.8095619999999997</c:v>
                </c:pt>
                <c:pt idx="608">
                  <c:v>4.8161820000000004</c:v>
                </c:pt>
                <c:pt idx="609">
                  <c:v>4.8194889999999999</c:v>
                </c:pt>
                <c:pt idx="610">
                  <c:v>4.8227929999999999</c:v>
                </c:pt>
                <c:pt idx="611">
                  <c:v>4.8260949999999996</c:v>
                </c:pt>
                <c:pt idx="612">
                  <c:v>4.8326929999999999</c:v>
                </c:pt>
                <c:pt idx="613">
                  <c:v>4.8359880000000004</c:v>
                </c:pt>
                <c:pt idx="614">
                  <c:v>4.8425719999999997</c:v>
                </c:pt>
                <c:pt idx="615">
                  <c:v>4.8458610000000002</c:v>
                </c:pt>
                <c:pt idx="616">
                  <c:v>4.8491470000000003</c:v>
                </c:pt>
                <c:pt idx="617">
                  <c:v>4.8524320000000003</c:v>
                </c:pt>
                <c:pt idx="618">
                  <c:v>4.8557139999999999</c:v>
                </c:pt>
                <c:pt idx="619">
                  <c:v>4.8589929999999999</c:v>
                </c:pt>
                <c:pt idx="620">
                  <c:v>4.8622709999999998</c:v>
                </c:pt>
                <c:pt idx="621">
                  <c:v>4.8688190000000002</c:v>
                </c:pt>
                <c:pt idx="622">
                  <c:v>4.87209</c:v>
                </c:pt>
                <c:pt idx="623">
                  <c:v>4.8753590000000004</c:v>
                </c:pt>
                <c:pt idx="624">
                  <c:v>4.8786259999999997</c:v>
                </c:pt>
                <c:pt idx="625">
                  <c:v>4.8818900000000003</c:v>
                </c:pt>
                <c:pt idx="626">
                  <c:v>4.8851519999999997</c:v>
                </c:pt>
                <c:pt idx="627">
                  <c:v>4.8884119999999998</c:v>
                </c:pt>
                <c:pt idx="628">
                  <c:v>4.8981789999999998</c:v>
                </c:pt>
                <c:pt idx="629">
                  <c:v>4.9014309999999996</c:v>
                </c:pt>
                <c:pt idx="630">
                  <c:v>4.9046799999999999</c:v>
                </c:pt>
                <c:pt idx="631">
                  <c:v>4.9079269999999999</c:v>
                </c:pt>
                <c:pt idx="632">
                  <c:v>4.9111719999999996</c:v>
                </c:pt>
                <c:pt idx="633">
                  <c:v>4.914415</c:v>
                </c:pt>
                <c:pt idx="634">
                  <c:v>4.9208939999999997</c:v>
                </c:pt>
                <c:pt idx="635">
                  <c:v>4.9241299999999999</c:v>
                </c:pt>
                <c:pt idx="636">
                  <c:v>4.927365</c:v>
                </c:pt>
                <c:pt idx="637">
                  <c:v>4.9305969999999997</c:v>
                </c:pt>
                <c:pt idx="638">
                  <c:v>4.937055</c:v>
                </c:pt>
                <c:pt idx="639">
                  <c:v>4.9402799999999996</c:v>
                </c:pt>
                <c:pt idx="640">
                  <c:v>4.946726</c:v>
                </c:pt>
                <c:pt idx="641">
                  <c:v>4.9499449999999996</c:v>
                </c:pt>
                <c:pt idx="642">
                  <c:v>4.9531619999999998</c:v>
                </c:pt>
                <c:pt idx="643">
                  <c:v>4.956378</c:v>
                </c:pt>
                <c:pt idx="644">
                  <c:v>4.9595909999999996</c:v>
                </c:pt>
                <c:pt idx="645">
                  <c:v>4.9628019999999999</c:v>
                </c:pt>
                <c:pt idx="646">
                  <c:v>4.966011</c:v>
                </c:pt>
                <c:pt idx="647">
                  <c:v>4.972423</c:v>
                </c:pt>
                <c:pt idx="648">
                  <c:v>4.9756260000000001</c:v>
                </c:pt>
                <c:pt idx="649">
                  <c:v>4.9788269999999999</c:v>
                </c:pt>
                <c:pt idx="650">
                  <c:v>4.9820250000000001</c:v>
                </c:pt>
                <c:pt idx="651">
                  <c:v>4.9852220000000003</c:v>
                </c:pt>
                <c:pt idx="652">
                  <c:v>4.9884170000000001</c:v>
                </c:pt>
                <c:pt idx="653">
                  <c:v>4.9916090000000004</c:v>
                </c:pt>
                <c:pt idx="654">
                  <c:v>4.9979880000000003</c:v>
                </c:pt>
                <c:pt idx="655">
                  <c:v>5.0011749999999999</c:v>
                </c:pt>
                <c:pt idx="656">
                  <c:v>5.004359</c:v>
                </c:pt>
                <c:pt idx="657">
                  <c:v>5.0075419999999999</c:v>
                </c:pt>
                <c:pt idx="658">
                  <c:v>5.0107220000000003</c:v>
                </c:pt>
                <c:pt idx="659">
                  <c:v>5.0138999999999996</c:v>
                </c:pt>
                <c:pt idx="660">
                  <c:v>5.0170769999999996</c:v>
                </c:pt>
                <c:pt idx="661">
                  <c:v>5.0234240000000003</c:v>
                </c:pt>
                <c:pt idx="662">
                  <c:v>5.0265940000000002</c:v>
                </c:pt>
                <c:pt idx="663">
                  <c:v>5.0297619999999998</c:v>
                </c:pt>
                <c:pt idx="664">
                  <c:v>5.0329290000000002</c:v>
                </c:pt>
                <c:pt idx="665">
                  <c:v>5.0392549999999998</c:v>
                </c:pt>
                <c:pt idx="666">
                  <c:v>5.0424160000000002</c:v>
                </c:pt>
                <c:pt idx="667">
                  <c:v>5.0487310000000001</c:v>
                </c:pt>
                <c:pt idx="668">
                  <c:v>5.0518850000000004</c:v>
                </c:pt>
                <c:pt idx="669">
                  <c:v>5.0550379999999997</c:v>
                </c:pt>
                <c:pt idx="670">
                  <c:v>5.0581880000000004</c:v>
                </c:pt>
                <c:pt idx="671">
                  <c:v>5.061337</c:v>
                </c:pt>
                <c:pt idx="672">
                  <c:v>5.0644830000000001</c:v>
                </c:pt>
                <c:pt idx="673">
                  <c:v>5.067628</c:v>
                </c:pt>
                <c:pt idx="674">
                  <c:v>5.0739109999999998</c:v>
                </c:pt>
                <c:pt idx="675">
                  <c:v>5.0770499999999998</c:v>
                </c:pt>
                <c:pt idx="676">
                  <c:v>5.0801869999999996</c:v>
                </c:pt>
                <c:pt idx="677">
                  <c:v>5.0833219999999999</c:v>
                </c:pt>
                <c:pt idx="678">
                  <c:v>5.0864549999999999</c:v>
                </c:pt>
                <c:pt idx="679">
                  <c:v>5.0895859999999997</c:v>
                </c:pt>
                <c:pt idx="680">
                  <c:v>5.0927150000000001</c:v>
                </c:pt>
                <c:pt idx="681">
                  <c:v>5.0989680000000002</c:v>
                </c:pt>
                <c:pt idx="682">
                  <c:v>5.1020909999999997</c:v>
                </c:pt>
                <c:pt idx="683">
                  <c:v>5.105213</c:v>
                </c:pt>
                <c:pt idx="684">
                  <c:v>5.1083319999999999</c:v>
                </c:pt>
                <c:pt idx="685">
                  <c:v>5.1114499999999996</c:v>
                </c:pt>
                <c:pt idx="686">
                  <c:v>5.1145659999999999</c:v>
                </c:pt>
                <c:pt idx="687">
                  <c:v>5.11768</c:v>
                </c:pt>
                <c:pt idx="688">
                  <c:v>5.1239020000000002</c:v>
                </c:pt>
                <c:pt idx="689">
                  <c:v>5.1270100000000003</c:v>
                </c:pt>
                <c:pt idx="690">
                  <c:v>5.1301170000000003</c:v>
                </c:pt>
                <c:pt idx="691">
                  <c:v>5.1332209999999998</c:v>
                </c:pt>
                <c:pt idx="692">
                  <c:v>5.139424</c:v>
                </c:pt>
                <c:pt idx="693">
                  <c:v>5.1425229999999997</c:v>
                </c:pt>
                <c:pt idx="694">
                  <c:v>5.1487150000000002</c:v>
                </c:pt>
                <c:pt idx="695">
                  <c:v>5.1518079999999999</c:v>
                </c:pt>
                <c:pt idx="696">
                  <c:v>5.1548999999999996</c:v>
                </c:pt>
                <c:pt idx="697">
                  <c:v>5.1579889999999997</c:v>
                </c:pt>
                <c:pt idx="698">
                  <c:v>5.1610769999999997</c:v>
                </c:pt>
                <c:pt idx="699">
                  <c:v>5.1641630000000003</c:v>
                </c:pt>
                <c:pt idx="700">
                  <c:v>5.1672469999999997</c:v>
                </c:pt>
                <c:pt idx="701">
                  <c:v>5.1734090000000004</c:v>
                </c:pt>
                <c:pt idx="702">
                  <c:v>5.176488</c:v>
                </c:pt>
                <c:pt idx="703">
                  <c:v>5.1795650000000002</c:v>
                </c:pt>
                <c:pt idx="704">
                  <c:v>5.182639</c:v>
                </c:pt>
                <c:pt idx="705">
                  <c:v>5.1857119999999997</c:v>
                </c:pt>
                <c:pt idx="706">
                  <c:v>5.1887840000000001</c:v>
                </c:pt>
                <c:pt idx="707">
                  <c:v>5.1918530000000001</c:v>
                </c:pt>
                <c:pt idx="708">
                  <c:v>5.1979860000000002</c:v>
                </c:pt>
                <c:pt idx="709">
                  <c:v>5.2010500000000004</c:v>
                </c:pt>
                <c:pt idx="710">
                  <c:v>5.2041120000000003</c:v>
                </c:pt>
                <c:pt idx="711">
                  <c:v>5.2071730000000001</c:v>
                </c:pt>
                <c:pt idx="712">
                  <c:v>5.2102310000000003</c:v>
                </c:pt>
                <c:pt idx="713">
                  <c:v>5.2132880000000004</c:v>
                </c:pt>
                <c:pt idx="714">
                  <c:v>5.2163430000000002</c:v>
                </c:pt>
                <c:pt idx="715">
                  <c:v>5.222448</c:v>
                </c:pt>
                <c:pt idx="716">
                  <c:v>5.2254969999999998</c:v>
                </c:pt>
                <c:pt idx="717">
                  <c:v>5.2285450000000004</c:v>
                </c:pt>
                <c:pt idx="718">
                  <c:v>5.2315909999999999</c:v>
                </c:pt>
                <c:pt idx="719">
                  <c:v>5.2376779999999998</c:v>
                </c:pt>
                <c:pt idx="720">
                  <c:v>5.2407190000000003</c:v>
                </c:pt>
                <c:pt idx="721">
                  <c:v>5.2467949999999997</c:v>
                </c:pt>
                <c:pt idx="722">
                  <c:v>5.2498300000000002</c:v>
                </c:pt>
                <c:pt idx="723">
                  <c:v>5.2528639999999998</c:v>
                </c:pt>
                <c:pt idx="724">
                  <c:v>5.2558959999999999</c:v>
                </c:pt>
                <c:pt idx="725">
                  <c:v>5.2589259999999998</c:v>
                </c:pt>
                <c:pt idx="726">
                  <c:v>5.2619550000000004</c:v>
                </c:pt>
                <c:pt idx="727">
                  <c:v>5.2649809999999997</c:v>
                </c:pt>
                <c:pt idx="728">
                  <c:v>5.2710299999999997</c:v>
                </c:pt>
                <c:pt idx="729">
                  <c:v>5.274051</c:v>
                </c:pt>
                <c:pt idx="730">
                  <c:v>5.2770710000000003</c:v>
                </c:pt>
                <c:pt idx="731">
                  <c:v>5.2800890000000003</c:v>
                </c:pt>
                <c:pt idx="732">
                  <c:v>5.2831049999999999</c:v>
                </c:pt>
                <c:pt idx="733">
                  <c:v>5.2861200000000004</c:v>
                </c:pt>
                <c:pt idx="734">
                  <c:v>5.2891329999999996</c:v>
                </c:pt>
                <c:pt idx="735">
                  <c:v>5.2981610000000003</c:v>
                </c:pt>
                <c:pt idx="736">
                  <c:v>5.3011670000000004</c:v>
                </c:pt>
                <c:pt idx="737">
                  <c:v>5.3041710000000002</c:v>
                </c:pt>
                <c:pt idx="738">
                  <c:v>5.3071739999999998</c:v>
                </c:pt>
                <c:pt idx="739">
                  <c:v>5.3101750000000001</c:v>
                </c:pt>
                <c:pt idx="740">
                  <c:v>5.3131740000000001</c:v>
                </c:pt>
                <c:pt idx="741">
                  <c:v>5.3191680000000003</c:v>
                </c:pt>
                <c:pt idx="742">
                  <c:v>5.3221619999999996</c:v>
                </c:pt>
                <c:pt idx="743">
                  <c:v>5.3251540000000004</c:v>
                </c:pt>
                <c:pt idx="744">
                  <c:v>5.3281450000000001</c:v>
                </c:pt>
                <c:pt idx="745">
                  <c:v>5.3341219999999998</c:v>
                </c:pt>
                <c:pt idx="746">
                  <c:v>5.3371079999999997</c:v>
                </c:pt>
                <c:pt idx="747">
                  <c:v>5.3430739999999997</c:v>
                </c:pt>
                <c:pt idx="748">
                  <c:v>5.3460549999999998</c:v>
                </c:pt>
                <c:pt idx="749">
                  <c:v>5.3490339999999996</c:v>
                </c:pt>
                <c:pt idx="750">
                  <c:v>5.3520120000000002</c:v>
                </c:pt>
                <c:pt idx="751">
                  <c:v>5.3549870000000004</c:v>
                </c:pt>
                <c:pt idx="752">
                  <c:v>5.3579619999999997</c:v>
                </c:pt>
                <c:pt idx="753">
                  <c:v>5.3609340000000003</c:v>
                </c:pt>
                <c:pt idx="754">
                  <c:v>5.3668740000000001</c:v>
                </c:pt>
                <c:pt idx="755">
                  <c:v>5.3698420000000002</c:v>
                </c:pt>
                <c:pt idx="756">
                  <c:v>5.372808</c:v>
                </c:pt>
                <c:pt idx="757">
                  <c:v>5.3757720000000004</c:v>
                </c:pt>
                <c:pt idx="758">
                  <c:v>5.3787349999999998</c:v>
                </c:pt>
                <c:pt idx="759">
                  <c:v>5.3816959999999998</c:v>
                </c:pt>
                <c:pt idx="760">
                  <c:v>5.3846550000000004</c:v>
                </c:pt>
                <c:pt idx="761">
                  <c:v>5.3905690000000002</c:v>
                </c:pt>
                <c:pt idx="762">
                  <c:v>5.3935240000000002</c:v>
                </c:pt>
                <c:pt idx="763">
                  <c:v>5.396477</c:v>
                </c:pt>
                <c:pt idx="764">
                  <c:v>5.3994280000000003</c:v>
                </c:pt>
                <c:pt idx="765">
                  <c:v>5.4023779999999997</c:v>
                </c:pt>
                <c:pt idx="766">
                  <c:v>5.4053259999999996</c:v>
                </c:pt>
                <c:pt idx="767">
                  <c:v>5.4082720000000002</c:v>
                </c:pt>
                <c:pt idx="768">
                  <c:v>5.4141599999999999</c:v>
                </c:pt>
                <c:pt idx="769">
                  <c:v>5.4171019999999999</c:v>
                </c:pt>
                <c:pt idx="770">
                  <c:v>5.4200419999999996</c:v>
                </c:pt>
                <c:pt idx="771">
                  <c:v>5.4229810000000001</c:v>
                </c:pt>
                <c:pt idx="772">
                  <c:v>5.4288530000000002</c:v>
                </c:pt>
                <c:pt idx="773">
                  <c:v>5.4317869999999999</c:v>
                </c:pt>
                <c:pt idx="774">
                  <c:v>5.4376490000000004</c:v>
                </c:pt>
                <c:pt idx="775">
                  <c:v>5.4405780000000004</c:v>
                </c:pt>
                <c:pt idx="776">
                  <c:v>5.4435060000000002</c:v>
                </c:pt>
                <c:pt idx="777">
                  <c:v>5.4464309999999996</c:v>
                </c:pt>
                <c:pt idx="778">
                  <c:v>5.4493559999999999</c:v>
                </c:pt>
                <c:pt idx="779">
                  <c:v>5.4522779999999997</c:v>
                </c:pt>
                <c:pt idx="780">
                  <c:v>5.4551999999999996</c:v>
                </c:pt>
                <c:pt idx="781">
                  <c:v>5.4610370000000001</c:v>
                </c:pt>
                <c:pt idx="782">
                  <c:v>5.4639540000000002</c:v>
                </c:pt>
                <c:pt idx="783">
                  <c:v>5.4668679999999998</c:v>
                </c:pt>
                <c:pt idx="784">
                  <c:v>5.4697820000000004</c:v>
                </c:pt>
                <c:pt idx="785">
                  <c:v>5.4726939999999997</c:v>
                </c:pt>
                <c:pt idx="786">
                  <c:v>5.4756039999999997</c:v>
                </c:pt>
                <c:pt idx="787">
                  <c:v>5.4785120000000003</c:v>
                </c:pt>
                <c:pt idx="788">
                  <c:v>5.4843250000000001</c:v>
                </c:pt>
                <c:pt idx="789">
                  <c:v>5.4872290000000001</c:v>
                </c:pt>
                <c:pt idx="790">
                  <c:v>5.490132</c:v>
                </c:pt>
                <c:pt idx="791">
                  <c:v>5.4930329999999996</c:v>
                </c:pt>
                <c:pt idx="792">
                  <c:v>5.4959319999999998</c:v>
                </c:pt>
                <c:pt idx="793">
                  <c:v>5.4988299999999999</c:v>
                </c:pt>
                <c:pt idx="794">
                  <c:v>5.5017269999999998</c:v>
                </c:pt>
                <c:pt idx="795">
                  <c:v>5.5075149999999997</c:v>
                </c:pt>
                <c:pt idx="796">
                  <c:v>5.5104069999999998</c:v>
                </c:pt>
                <c:pt idx="797">
                  <c:v>5.5132969999999997</c:v>
                </c:pt>
                <c:pt idx="798">
                  <c:v>5.5161860000000003</c:v>
                </c:pt>
                <c:pt idx="799">
                  <c:v>5.5219589999999998</c:v>
                </c:pt>
                <c:pt idx="800">
                  <c:v>5.5248429999999997</c:v>
                </c:pt>
                <c:pt idx="801">
                  <c:v>5.533487</c:v>
                </c:pt>
                <c:pt idx="802">
                  <c:v>5.536365</c:v>
                </c:pt>
                <c:pt idx="803">
                  <c:v>5.5392419999999998</c:v>
                </c:pt>
                <c:pt idx="804">
                  <c:v>5.5421170000000002</c:v>
                </c:pt>
                <c:pt idx="805">
                  <c:v>5.5449909999999996</c:v>
                </c:pt>
                <c:pt idx="806">
                  <c:v>5.5478639999999997</c:v>
                </c:pt>
                <c:pt idx="807">
                  <c:v>5.553604</c:v>
                </c:pt>
                <c:pt idx="808">
                  <c:v>5.5564720000000003</c:v>
                </c:pt>
                <c:pt idx="809">
                  <c:v>5.5593380000000003</c:v>
                </c:pt>
                <c:pt idx="810">
                  <c:v>5.5622030000000002</c:v>
                </c:pt>
                <c:pt idx="811">
                  <c:v>5.5650659999999998</c:v>
                </c:pt>
                <c:pt idx="812">
                  <c:v>5.5679280000000002</c:v>
                </c:pt>
                <c:pt idx="813">
                  <c:v>5.5707890000000004</c:v>
                </c:pt>
                <c:pt idx="814">
                  <c:v>5.576505</c:v>
                </c:pt>
                <c:pt idx="815">
                  <c:v>5.5793609999999996</c:v>
                </c:pt>
                <c:pt idx="816">
                  <c:v>5.5822159999999998</c:v>
                </c:pt>
                <c:pt idx="817">
                  <c:v>5.5850689999999998</c:v>
                </c:pt>
                <c:pt idx="818">
                  <c:v>5.5879209999999997</c:v>
                </c:pt>
                <c:pt idx="819">
                  <c:v>5.5907710000000002</c:v>
                </c:pt>
                <c:pt idx="820">
                  <c:v>5.5936199999999996</c:v>
                </c:pt>
                <c:pt idx="821">
                  <c:v>5.5993130000000004</c:v>
                </c:pt>
                <c:pt idx="822">
                  <c:v>5.6021580000000002</c:v>
                </c:pt>
                <c:pt idx="823">
                  <c:v>5.6050009999999997</c:v>
                </c:pt>
                <c:pt idx="824">
                  <c:v>5.6078419999999998</c:v>
                </c:pt>
                <c:pt idx="825">
                  <c:v>5.6135210000000004</c:v>
                </c:pt>
                <c:pt idx="826">
                  <c:v>5.616358</c:v>
                </c:pt>
                <c:pt idx="827">
                  <c:v>5.6220280000000002</c:v>
                </c:pt>
                <c:pt idx="828">
                  <c:v>5.6248610000000001</c:v>
                </c:pt>
                <c:pt idx="829">
                  <c:v>5.6276929999999998</c:v>
                </c:pt>
                <c:pt idx="830">
                  <c:v>5.6305230000000002</c:v>
                </c:pt>
                <c:pt idx="831">
                  <c:v>5.6333520000000004</c:v>
                </c:pt>
                <c:pt idx="832">
                  <c:v>5.6361790000000003</c:v>
                </c:pt>
                <c:pt idx="833">
                  <c:v>5.639005</c:v>
                </c:pt>
                <c:pt idx="834">
                  <c:v>5.6446519999999998</c:v>
                </c:pt>
                <c:pt idx="835">
                  <c:v>5.6474739999999999</c:v>
                </c:pt>
                <c:pt idx="836">
                  <c:v>5.6502939999999997</c:v>
                </c:pt>
                <c:pt idx="837">
                  <c:v>5.6531130000000003</c:v>
                </c:pt>
                <c:pt idx="838">
                  <c:v>5.6559299999999997</c:v>
                </c:pt>
                <c:pt idx="839">
                  <c:v>5.6587459999999998</c:v>
                </c:pt>
                <c:pt idx="840">
                  <c:v>5.6615609999999998</c:v>
                </c:pt>
                <c:pt idx="841">
                  <c:v>5.6699960000000003</c:v>
                </c:pt>
                <c:pt idx="842">
                  <c:v>5.6728050000000003</c:v>
                </c:pt>
                <c:pt idx="843">
                  <c:v>5.6756130000000002</c:v>
                </c:pt>
                <c:pt idx="844">
                  <c:v>5.6784189999999999</c:v>
                </c:pt>
                <c:pt idx="845">
                  <c:v>5.6812240000000003</c:v>
                </c:pt>
                <c:pt idx="846">
                  <c:v>5.6840279999999996</c:v>
                </c:pt>
                <c:pt idx="847">
                  <c:v>5.6896300000000002</c:v>
                </c:pt>
                <c:pt idx="848">
                  <c:v>5.6924299999999999</c:v>
                </c:pt>
                <c:pt idx="849">
                  <c:v>5.6952280000000002</c:v>
                </c:pt>
                <c:pt idx="850">
                  <c:v>5.6980240000000002</c:v>
                </c:pt>
                <c:pt idx="851">
                  <c:v>5.7036129999999998</c:v>
                </c:pt>
                <c:pt idx="852">
                  <c:v>5.7064060000000003</c:v>
                </c:pt>
                <c:pt idx="853">
                  <c:v>5.7147750000000004</c:v>
                </c:pt>
                <c:pt idx="854">
                  <c:v>5.717562</c:v>
                </c:pt>
                <c:pt idx="855">
                  <c:v>5.7203480000000004</c:v>
                </c:pt>
                <c:pt idx="856">
                  <c:v>5.7231319999999997</c:v>
                </c:pt>
                <c:pt idx="857">
                  <c:v>5.7259149999999996</c:v>
                </c:pt>
                <c:pt idx="858">
                  <c:v>5.7286970000000004</c:v>
                </c:pt>
                <c:pt idx="859">
                  <c:v>5.7342560000000002</c:v>
                </c:pt>
                <c:pt idx="860">
                  <c:v>5.7370330000000003</c:v>
                </c:pt>
                <c:pt idx="861">
                  <c:v>5.7398090000000002</c:v>
                </c:pt>
                <c:pt idx="862">
                  <c:v>5.7425839999999999</c:v>
                </c:pt>
                <c:pt idx="863">
                  <c:v>5.7453580000000004</c:v>
                </c:pt>
                <c:pt idx="864">
                  <c:v>5.7481299999999997</c:v>
                </c:pt>
                <c:pt idx="865">
                  <c:v>5.7509009999999998</c:v>
                </c:pt>
                <c:pt idx="866">
                  <c:v>5.7564390000000003</c:v>
                </c:pt>
                <c:pt idx="867">
                  <c:v>5.7592049999999997</c:v>
                </c:pt>
                <c:pt idx="868">
                  <c:v>5.761971</c:v>
                </c:pt>
                <c:pt idx="869">
                  <c:v>5.7647349999999999</c:v>
                </c:pt>
                <c:pt idx="870">
                  <c:v>5.7674979999999998</c:v>
                </c:pt>
                <c:pt idx="871">
                  <c:v>5.7702600000000004</c:v>
                </c:pt>
                <c:pt idx="872">
                  <c:v>5.7730199999999998</c:v>
                </c:pt>
                <c:pt idx="873">
                  <c:v>5.7785359999999999</c:v>
                </c:pt>
                <c:pt idx="874">
                  <c:v>5.7812929999999998</c:v>
                </c:pt>
                <c:pt idx="875">
                  <c:v>5.7840480000000003</c:v>
                </c:pt>
                <c:pt idx="876">
                  <c:v>5.7868009999999996</c:v>
                </c:pt>
                <c:pt idx="877">
                  <c:v>5.7923049999999998</c:v>
                </c:pt>
                <c:pt idx="878">
                  <c:v>5.7950540000000004</c:v>
                </c:pt>
                <c:pt idx="879">
                  <c:v>5.8005500000000003</c:v>
                </c:pt>
                <c:pt idx="880">
                  <c:v>5.8032959999999996</c:v>
                </c:pt>
                <c:pt idx="881">
                  <c:v>5.8060400000000003</c:v>
                </c:pt>
                <c:pt idx="882">
                  <c:v>5.808783</c:v>
                </c:pt>
                <c:pt idx="883">
                  <c:v>5.8115249999999996</c:v>
                </c:pt>
                <c:pt idx="884">
                  <c:v>5.8142659999999999</c:v>
                </c:pt>
                <c:pt idx="885">
                  <c:v>5.817005</c:v>
                </c:pt>
                <c:pt idx="886">
                  <c:v>5.8224799999999997</c:v>
                </c:pt>
                <c:pt idx="887">
                  <c:v>5.8252160000000002</c:v>
                </c:pt>
                <c:pt idx="888">
                  <c:v>5.8279500000000004</c:v>
                </c:pt>
                <c:pt idx="889">
                  <c:v>5.8306829999999996</c:v>
                </c:pt>
                <c:pt idx="890">
                  <c:v>5.8334140000000003</c:v>
                </c:pt>
                <c:pt idx="891">
                  <c:v>5.8361450000000001</c:v>
                </c:pt>
                <c:pt idx="892">
                  <c:v>5.8388739999999997</c:v>
                </c:pt>
                <c:pt idx="893">
                  <c:v>5.844328</c:v>
                </c:pt>
                <c:pt idx="894">
                  <c:v>5.8470529999999998</c:v>
                </c:pt>
                <c:pt idx="895">
                  <c:v>5.8497769999999996</c:v>
                </c:pt>
                <c:pt idx="896">
                  <c:v>5.8525</c:v>
                </c:pt>
                <c:pt idx="897">
                  <c:v>5.8552220000000004</c:v>
                </c:pt>
                <c:pt idx="898">
                  <c:v>5.8579420000000004</c:v>
                </c:pt>
                <c:pt idx="899">
                  <c:v>5.8606610000000003</c:v>
                </c:pt>
                <c:pt idx="900">
                  <c:v>5.8660949999999996</c:v>
                </c:pt>
                <c:pt idx="901">
                  <c:v>5.8688099999999999</c:v>
                </c:pt>
                <c:pt idx="902">
                  <c:v>5.871524</c:v>
                </c:pt>
                <c:pt idx="903">
                  <c:v>5.8742369999999999</c:v>
                </c:pt>
                <c:pt idx="904">
                  <c:v>5.8796580000000001</c:v>
                </c:pt>
                <c:pt idx="905">
                  <c:v>5.8823670000000003</c:v>
                </c:pt>
                <c:pt idx="906">
                  <c:v>5.8877810000000004</c:v>
                </c:pt>
                <c:pt idx="907">
                  <c:v>5.8904860000000001</c:v>
                </c:pt>
                <c:pt idx="908">
                  <c:v>5.8931899999999997</c:v>
                </c:pt>
                <c:pt idx="909">
                  <c:v>5.8958930000000001</c:v>
                </c:pt>
                <c:pt idx="910">
                  <c:v>5.8985940000000001</c:v>
                </c:pt>
                <c:pt idx="911">
                  <c:v>5.901294</c:v>
                </c:pt>
                <c:pt idx="912">
                  <c:v>5.9039929999999998</c:v>
                </c:pt>
                <c:pt idx="913">
                  <c:v>5.9093879999999999</c:v>
                </c:pt>
                <c:pt idx="914">
                  <c:v>5.912083</c:v>
                </c:pt>
                <c:pt idx="915">
                  <c:v>5.914777</c:v>
                </c:pt>
                <c:pt idx="916">
                  <c:v>5.9174699999999998</c:v>
                </c:pt>
                <c:pt idx="917">
                  <c:v>5.9201610000000002</c:v>
                </c:pt>
                <c:pt idx="918">
                  <c:v>5.9228519999999998</c:v>
                </c:pt>
                <c:pt idx="919">
                  <c:v>5.9255409999999999</c:v>
                </c:pt>
                <c:pt idx="920">
                  <c:v>5.9309159999999999</c:v>
                </c:pt>
                <c:pt idx="921">
                  <c:v>5.9336010000000003</c:v>
                </c:pt>
                <c:pt idx="922">
                  <c:v>5.9362849999999998</c:v>
                </c:pt>
                <c:pt idx="923">
                  <c:v>5.938968</c:v>
                </c:pt>
                <c:pt idx="924">
                  <c:v>5.9416500000000001</c:v>
                </c:pt>
                <c:pt idx="925">
                  <c:v>5.944331</c:v>
                </c:pt>
                <c:pt idx="926">
                  <c:v>5.9470099999999997</c:v>
                </c:pt>
                <c:pt idx="927">
                  <c:v>5.9523659999999996</c:v>
                </c:pt>
                <c:pt idx="928">
                  <c:v>5.9550409999999996</c:v>
                </c:pt>
                <c:pt idx="929">
                  <c:v>5.9577159999999996</c:v>
                </c:pt>
                <c:pt idx="930">
                  <c:v>5.9603890000000002</c:v>
                </c:pt>
                <c:pt idx="931">
                  <c:v>5.9657330000000002</c:v>
                </c:pt>
                <c:pt idx="932">
                  <c:v>5.9684030000000003</c:v>
                </c:pt>
                <c:pt idx="933">
                  <c:v>5.9737390000000001</c:v>
                </c:pt>
                <c:pt idx="934">
                  <c:v>5.9764049999999997</c:v>
                </c:pt>
                <c:pt idx="935">
                  <c:v>5.9790700000000001</c:v>
                </c:pt>
                <c:pt idx="936">
                  <c:v>5.9817340000000003</c:v>
                </c:pt>
                <c:pt idx="937">
                  <c:v>5.9843970000000004</c:v>
                </c:pt>
                <c:pt idx="938">
                  <c:v>5.9870580000000002</c:v>
                </c:pt>
                <c:pt idx="939">
                  <c:v>5.9897179999999999</c:v>
                </c:pt>
                <c:pt idx="940">
                  <c:v>5.9950349999999997</c:v>
                </c:pt>
                <c:pt idx="941">
                  <c:v>5.9976919999999998</c:v>
                </c:pt>
                <c:pt idx="942">
                  <c:v>6.0003479999999998</c:v>
                </c:pt>
                <c:pt idx="943">
                  <c:v>6.0030020000000004</c:v>
                </c:pt>
                <c:pt idx="944">
                  <c:v>6.0056560000000001</c:v>
                </c:pt>
                <c:pt idx="945">
                  <c:v>6.0083080000000004</c:v>
                </c:pt>
                <c:pt idx="946">
                  <c:v>6.0109589999999997</c:v>
                </c:pt>
                <c:pt idx="947">
                  <c:v>6.018904</c:v>
                </c:pt>
                <c:pt idx="948">
                  <c:v>6.0215509999999997</c:v>
                </c:pt>
                <c:pt idx="949">
                  <c:v>6.0241959999999999</c:v>
                </c:pt>
                <c:pt idx="950">
                  <c:v>6.02684</c:v>
                </c:pt>
                <c:pt idx="951">
                  <c:v>6.0294819999999998</c:v>
                </c:pt>
                <c:pt idx="952">
                  <c:v>6.0321239999999996</c:v>
                </c:pt>
                <c:pt idx="953">
                  <c:v>6.0374040000000004</c:v>
                </c:pt>
                <c:pt idx="954">
                  <c:v>6.0400419999999997</c:v>
                </c:pt>
                <c:pt idx="955">
                  <c:v>6.0426789999999997</c:v>
                </c:pt>
                <c:pt idx="956">
                  <c:v>6.0453150000000004</c:v>
                </c:pt>
                <c:pt idx="957">
                  <c:v>6.0505829999999996</c:v>
                </c:pt>
                <c:pt idx="958">
                  <c:v>6.0532149999999998</c:v>
                </c:pt>
                <c:pt idx="959">
                  <c:v>6.0584769999999999</c:v>
                </c:pt>
                <c:pt idx="960">
                  <c:v>6.0611059999999997</c:v>
                </c:pt>
                <c:pt idx="961">
                  <c:v>6.0637340000000002</c:v>
                </c:pt>
                <c:pt idx="962">
                  <c:v>6.0663600000000004</c:v>
                </c:pt>
                <c:pt idx="963">
                  <c:v>6.0689859999999998</c:v>
                </c:pt>
                <c:pt idx="964">
                  <c:v>6.0716099999999997</c:v>
                </c:pt>
                <c:pt idx="965">
                  <c:v>6.0742339999999997</c:v>
                </c:pt>
                <c:pt idx="966">
                  <c:v>6.0794769999999998</c:v>
                </c:pt>
                <c:pt idx="967">
                  <c:v>6.0820970000000001</c:v>
                </c:pt>
                <c:pt idx="968">
                  <c:v>6.0847150000000001</c:v>
                </c:pt>
                <c:pt idx="969">
                  <c:v>6.0873330000000001</c:v>
                </c:pt>
                <c:pt idx="970">
                  <c:v>6.08995</c:v>
                </c:pt>
                <c:pt idx="971">
                  <c:v>6.0925649999999996</c:v>
                </c:pt>
                <c:pt idx="972">
                  <c:v>6.0951789999999999</c:v>
                </c:pt>
                <c:pt idx="973">
                  <c:v>6.1004040000000002</c:v>
                </c:pt>
                <c:pt idx="974">
                  <c:v>6.1030150000000001</c:v>
                </c:pt>
                <c:pt idx="975">
                  <c:v>6.1056249999999999</c:v>
                </c:pt>
                <c:pt idx="976">
                  <c:v>6.1082340000000004</c:v>
                </c:pt>
                <c:pt idx="977">
                  <c:v>6.1108409999999997</c:v>
                </c:pt>
                <c:pt idx="978">
                  <c:v>6.113448</c:v>
                </c:pt>
                <c:pt idx="979">
                  <c:v>6.116053</c:v>
                </c:pt>
                <c:pt idx="980">
                  <c:v>6.1212609999999996</c:v>
                </c:pt>
                <c:pt idx="981">
                  <c:v>6.1238630000000001</c:v>
                </c:pt>
                <c:pt idx="982">
                  <c:v>6.1264630000000002</c:v>
                </c:pt>
                <c:pt idx="983">
                  <c:v>6.1290630000000004</c:v>
                </c:pt>
                <c:pt idx="984">
                  <c:v>6.1342600000000003</c:v>
                </c:pt>
                <c:pt idx="985">
                  <c:v>6.1368559999999999</c:v>
                </c:pt>
                <c:pt idx="986">
                  <c:v>6.1420459999999997</c:v>
                </c:pt>
                <c:pt idx="987">
                  <c:v>6.1446389999999997</c:v>
                </c:pt>
                <c:pt idx="988">
                  <c:v>6.1472309999999997</c:v>
                </c:pt>
                <c:pt idx="989">
                  <c:v>6.1498220000000003</c:v>
                </c:pt>
                <c:pt idx="990">
                  <c:v>6.152412</c:v>
                </c:pt>
                <c:pt idx="991">
                  <c:v>6.1550010000000004</c:v>
                </c:pt>
                <c:pt idx="992">
                  <c:v>6.1575889999999998</c:v>
                </c:pt>
                <c:pt idx="993">
                  <c:v>6.1627609999999997</c:v>
                </c:pt>
                <c:pt idx="994">
                  <c:v>6.1653460000000004</c:v>
                </c:pt>
                <c:pt idx="995">
                  <c:v>6.167929</c:v>
                </c:pt>
                <c:pt idx="996">
                  <c:v>6.1705110000000003</c:v>
                </c:pt>
                <c:pt idx="997">
                  <c:v>6.1730929999999997</c:v>
                </c:pt>
                <c:pt idx="998">
                  <c:v>6.1756729999999997</c:v>
                </c:pt>
                <c:pt idx="999">
                  <c:v>6.1782519999999996</c:v>
                </c:pt>
                <c:pt idx="1000">
                  <c:v>6.1834069999999999</c:v>
                </c:pt>
                <c:pt idx="1001">
                  <c:v>6.1859830000000002</c:v>
                </c:pt>
                <c:pt idx="1002">
                  <c:v>6.1885579999999996</c:v>
                </c:pt>
                <c:pt idx="1003">
                  <c:v>6.1911310000000004</c:v>
                </c:pt>
                <c:pt idx="1004">
                  <c:v>6.1937040000000003</c:v>
                </c:pt>
                <c:pt idx="1005">
                  <c:v>6.1962760000000001</c:v>
                </c:pt>
                <c:pt idx="1006">
                  <c:v>6.1988459999999996</c:v>
                </c:pt>
                <c:pt idx="1007">
                  <c:v>6.2039840000000002</c:v>
                </c:pt>
                <c:pt idx="1008">
                  <c:v>6.2065510000000002</c:v>
                </c:pt>
                <c:pt idx="1009">
                  <c:v>6.2091180000000001</c:v>
                </c:pt>
                <c:pt idx="1010">
                  <c:v>6.2116829999999998</c:v>
                </c:pt>
                <c:pt idx="1011">
                  <c:v>6.2168099999999997</c:v>
                </c:pt>
                <c:pt idx="1012">
                  <c:v>6.2193719999999999</c:v>
                </c:pt>
                <c:pt idx="1013">
                  <c:v>6.2244929999999998</c:v>
                </c:pt>
                <c:pt idx="1014">
                  <c:v>6.2270519999999996</c:v>
                </c:pt>
                <c:pt idx="1015">
                  <c:v>6.2296100000000001</c:v>
                </c:pt>
                <c:pt idx="1016">
                  <c:v>6.2321669999999996</c:v>
                </c:pt>
                <c:pt idx="1017">
                  <c:v>6.2347219999999997</c:v>
                </c:pt>
                <c:pt idx="1018">
                  <c:v>6.2372769999999997</c:v>
                </c:pt>
                <c:pt idx="1019">
                  <c:v>6.2398309999999997</c:v>
                </c:pt>
                <c:pt idx="1020">
                  <c:v>6.2449349999999999</c:v>
                </c:pt>
                <c:pt idx="1021">
                  <c:v>6.2474850000000002</c:v>
                </c:pt>
                <c:pt idx="1022">
                  <c:v>6.2500349999999996</c:v>
                </c:pt>
                <c:pt idx="1023">
                  <c:v>6.2525829999999996</c:v>
                </c:pt>
                <c:pt idx="1024">
                  <c:v>6.2551310000000004</c:v>
                </c:pt>
                <c:pt idx="1025">
                  <c:v>6.2576770000000002</c:v>
                </c:pt>
                <c:pt idx="1026">
                  <c:v>6.2602219999999997</c:v>
                </c:pt>
                <c:pt idx="1027">
                  <c:v>6.2653100000000004</c:v>
                </c:pt>
                <c:pt idx="1028">
                  <c:v>6.2678520000000004</c:v>
                </c:pt>
                <c:pt idx="1029">
                  <c:v>6.2703930000000003</c:v>
                </c:pt>
                <c:pt idx="1030">
                  <c:v>6.2729340000000002</c:v>
                </c:pt>
                <c:pt idx="1031">
                  <c:v>6.2754729999999999</c:v>
                </c:pt>
                <c:pt idx="1032">
                  <c:v>6.2780110000000002</c:v>
                </c:pt>
                <c:pt idx="1033">
                  <c:v>6.2805479999999996</c:v>
                </c:pt>
                <c:pt idx="1034">
                  <c:v>6.2856189999999996</c:v>
                </c:pt>
                <c:pt idx="1035">
                  <c:v>6.2881530000000003</c:v>
                </c:pt>
                <c:pt idx="1036">
                  <c:v>6.290686</c:v>
                </c:pt>
                <c:pt idx="1037">
                  <c:v>6.2932180000000004</c:v>
                </c:pt>
                <c:pt idx="1038">
                  <c:v>6.298279</c:v>
                </c:pt>
                <c:pt idx="1039">
                  <c:v>6.300808</c:v>
                </c:pt>
                <c:pt idx="1040">
                  <c:v>6.3058630000000004</c:v>
                </c:pt>
                <c:pt idx="1041">
                  <c:v>6.3083879999999999</c:v>
                </c:pt>
                <c:pt idx="1042">
                  <c:v>6.3109130000000002</c:v>
                </c:pt>
                <c:pt idx="1043">
                  <c:v>6.3134370000000004</c:v>
                </c:pt>
                <c:pt idx="1044">
                  <c:v>6.3159599999999996</c:v>
                </c:pt>
                <c:pt idx="1045">
                  <c:v>6.3184820000000004</c:v>
                </c:pt>
                <c:pt idx="1046">
                  <c:v>6.3210030000000001</c:v>
                </c:pt>
                <c:pt idx="1047">
                  <c:v>6.326041</c:v>
                </c:pt>
                <c:pt idx="1048">
                  <c:v>6.3285590000000003</c:v>
                </c:pt>
                <c:pt idx="1049">
                  <c:v>6.3310760000000004</c:v>
                </c:pt>
                <c:pt idx="1050">
                  <c:v>6.3335920000000003</c:v>
                </c:pt>
                <c:pt idx="1051">
                  <c:v>6.3361070000000002</c:v>
                </c:pt>
                <c:pt idx="1052">
                  <c:v>6.3386199999999997</c:v>
                </c:pt>
                <c:pt idx="1053">
                  <c:v>6.3411330000000001</c:v>
                </c:pt>
                <c:pt idx="1054">
                  <c:v>6.3486659999999997</c:v>
                </c:pt>
                <c:pt idx="1055">
                  <c:v>6.3511749999999996</c:v>
                </c:pt>
                <c:pt idx="1056">
                  <c:v>6.3536830000000002</c:v>
                </c:pt>
                <c:pt idx="1057">
                  <c:v>6.3561889999999996</c:v>
                </c:pt>
                <c:pt idx="1058">
                  <c:v>6.358695</c:v>
                </c:pt>
                <c:pt idx="1059">
                  <c:v>6.3612000000000002</c:v>
                </c:pt>
                <c:pt idx="1060">
                  <c:v>6.3662070000000002</c:v>
                </c:pt>
                <c:pt idx="1061">
                  <c:v>6.368709</c:v>
                </c:pt>
                <c:pt idx="1062">
                  <c:v>6.3712099999999996</c:v>
                </c:pt>
                <c:pt idx="1063">
                  <c:v>6.37371</c:v>
                </c:pt>
                <c:pt idx="1064">
                  <c:v>6.3787070000000003</c:v>
                </c:pt>
                <c:pt idx="1065">
                  <c:v>6.3812040000000003</c:v>
                </c:pt>
                <c:pt idx="1066">
                  <c:v>6.3886890000000003</c:v>
                </c:pt>
                <c:pt idx="1067">
                  <c:v>6.3911819999999997</c:v>
                </c:pt>
                <c:pt idx="1068">
                  <c:v>6.393675</c:v>
                </c:pt>
                <c:pt idx="1069">
                  <c:v>6.396166</c:v>
                </c:pt>
                <c:pt idx="1070">
                  <c:v>6.3986559999999999</c:v>
                </c:pt>
                <c:pt idx="1071">
                  <c:v>6.4011449999999996</c:v>
                </c:pt>
                <c:pt idx="1072">
                  <c:v>6.4061209999999997</c:v>
                </c:pt>
                <c:pt idx="1073">
                  <c:v>6.4086069999999999</c:v>
                </c:pt>
                <c:pt idx="1074">
                  <c:v>6.4110930000000002</c:v>
                </c:pt>
                <c:pt idx="1075">
                  <c:v>6.4135770000000001</c:v>
                </c:pt>
                <c:pt idx="1076">
                  <c:v>6.416061</c:v>
                </c:pt>
                <c:pt idx="1077">
                  <c:v>6.4185429999999997</c:v>
                </c:pt>
                <c:pt idx="1078">
                  <c:v>6.4210250000000002</c:v>
                </c:pt>
                <c:pt idx="1079">
                  <c:v>6.4259849999999998</c:v>
                </c:pt>
                <c:pt idx="1080">
                  <c:v>6.428464</c:v>
                </c:pt>
                <c:pt idx="1081">
                  <c:v>6.4309409999999998</c:v>
                </c:pt>
                <c:pt idx="1082">
                  <c:v>6.4334179999999996</c:v>
                </c:pt>
                <c:pt idx="1083">
                  <c:v>6.4358940000000002</c:v>
                </c:pt>
                <c:pt idx="1084">
                  <c:v>6.4383689999999998</c:v>
                </c:pt>
                <c:pt idx="1085">
                  <c:v>6.4408430000000001</c:v>
                </c:pt>
                <c:pt idx="1086">
                  <c:v>6.4457880000000003</c:v>
                </c:pt>
                <c:pt idx="1087">
                  <c:v>6.4482590000000002</c:v>
                </c:pt>
                <c:pt idx="1088">
                  <c:v>6.4507289999999999</c:v>
                </c:pt>
                <c:pt idx="1089">
                  <c:v>6.4531980000000004</c:v>
                </c:pt>
                <c:pt idx="1090">
                  <c:v>6.4581340000000003</c:v>
                </c:pt>
                <c:pt idx="1091">
                  <c:v>6.4606000000000003</c:v>
                </c:pt>
                <c:pt idx="1092">
                  <c:v>6.4679929999999999</c:v>
                </c:pt>
                <c:pt idx="1093">
                  <c:v>6.4704560000000004</c:v>
                </c:pt>
                <c:pt idx="1094">
                  <c:v>6.4729179999999999</c:v>
                </c:pt>
                <c:pt idx="1095">
                  <c:v>6.4753780000000001</c:v>
                </c:pt>
                <c:pt idx="1096">
                  <c:v>6.4778380000000002</c:v>
                </c:pt>
                <c:pt idx="1097">
                  <c:v>6.4802970000000002</c:v>
                </c:pt>
                <c:pt idx="1098">
                  <c:v>6.4876680000000002</c:v>
                </c:pt>
                <c:pt idx="1099">
                  <c:v>6.4901229999999996</c:v>
                </c:pt>
                <c:pt idx="1100">
                  <c:v>6.4925769999999998</c:v>
                </c:pt>
                <c:pt idx="1101">
                  <c:v>6.495031</c:v>
                </c:pt>
                <c:pt idx="1102">
                  <c:v>6.4974829999999999</c:v>
                </c:pt>
                <c:pt idx="1103">
                  <c:v>6.4999339999999997</c:v>
                </c:pt>
                <c:pt idx="1104">
                  <c:v>6.5048339999999998</c:v>
                </c:pt>
                <c:pt idx="1105">
                  <c:v>6.5072830000000002</c:v>
                </c:pt>
                <c:pt idx="1106">
                  <c:v>6.5097310000000004</c:v>
                </c:pt>
                <c:pt idx="1107">
                  <c:v>6.5121779999999996</c:v>
                </c:pt>
                <c:pt idx="1108">
                  <c:v>6.5146230000000003</c:v>
                </c:pt>
                <c:pt idx="1109">
                  <c:v>6.5170680000000001</c:v>
                </c:pt>
                <c:pt idx="1110">
                  <c:v>6.5195119999999998</c:v>
                </c:pt>
                <c:pt idx="1111">
                  <c:v>6.5243979999999997</c:v>
                </c:pt>
                <c:pt idx="1112">
                  <c:v>6.5268389999999998</c:v>
                </c:pt>
                <c:pt idx="1113">
                  <c:v>6.52928</c:v>
                </c:pt>
                <c:pt idx="1114">
                  <c:v>6.5317189999999998</c:v>
                </c:pt>
                <c:pt idx="1115">
                  <c:v>6.5365950000000002</c:v>
                </c:pt>
                <c:pt idx="1116">
                  <c:v>6.5390319999999997</c:v>
                </c:pt>
                <c:pt idx="1117">
                  <c:v>6.5463370000000003</c:v>
                </c:pt>
                <c:pt idx="1118">
                  <c:v>6.5487700000000002</c:v>
                </c:pt>
                <c:pt idx="1119">
                  <c:v>6.551202</c:v>
                </c:pt>
                <c:pt idx="1120">
                  <c:v>6.5536339999999997</c:v>
                </c:pt>
                <c:pt idx="1121">
                  <c:v>6.5560640000000001</c:v>
                </c:pt>
                <c:pt idx="1122">
                  <c:v>6.5584930000000004</c:v>
                </c:pt>
                <c:pt idx="1123">
                  <c:v>6.5633499999999998</c:v>
                </c:pt>
                <c:pt idx="1124">
                  <c:v>6.5657769999999998</c:v>
                </c:pt>
                <c:pt idx="1125">
                  <c:v>6.5682029999999996</c:v>
                </c:pt>
                <c:pt idx="1126">
                  <c:v>6.5706280000000001</c:v>
                </c:pt>
                <c:pt idx="1127">
                  <c:v>6.5730519999999997</c:v>
                </c:pt>
                <c:pt idx="1128">
                  <c:v>6.575475</c:v>
                </c:pt>
                <c:pt idx="1129">
                  <c:v>6.5778970000000001</c:v>
                </c:pt>
                <c:pt idx="1130">
                  <c:v>6.5827390000000001</c:v>
                </c:pt>
                <c:pt idx="1131">
                  <c:v>6.585159</c:v>
                </c:pt>
                <c:pt idx="1132">
                  <c:v>6.5875779999999997</c:v>
                </c:pt>
                <c:pt idx="1133">
                  <c:v>6.5899960000000002</c:v>
                </c:pt>
                <c:pt idx="1134">
                  <c:v>6.5924129999999996</c:v>
                </c:pt>
                <c:pt idx="1135">
                  <c:v>6.5948289999999998</c:v>
                </c:pt>
                <c:pt idx="1136">
                  <c:v>6.5972439999999999</c:v>
                </c:pt>
                <c:pt idx="1137">
                  <c:v>6.6020719999999997</c:v>
                </c:pt>
                <c:pt idx="1138">
                  <c:v>6.6044850000000004</c:v>
                </c:pt>
                <c:pt idx="1139">
                  <c:v>6.6068959999999999</c:v>
                </c:pt>
                <c:pt idx="1140">
                  <c:v>6.6093070000000003</c:v>
                </c:pt>
                <c:pt idx="1141">
                  <c:v>6.6141259999999997</c:v>
                </c:pt>
                <c:pt idx="1142">
                  <c:v>6.6165339999999997</c:v>
                </c:pt>
                <c:pt idx="1143">
                  <c:v>6.6213480000000002</c:v>
                </c:pt>
                <c:pt idx="1144">
                  <c:v>6.6237539999999999</c:v>
                </c:pt>
                <c:pt idx="1145">
                  <c:v>6.6261580000000002</c:v>
                </c:pt>
                <c:pt idx="1146">
                  <c:v>6.6285619999999996</c:v>
                </c:pt>
                <c:pt idx="1147">
                  <c:v>6.6309649999999998</c:v>
                </c:pt>
                <c:pt idx="1148">
                  <c:v>6.6333669999999998</c:v>
                </c:pt>
                <c:pt idx="1149">
                  <c:v>6.6357679999999997</c:v>
                </c:pt>
                <c:pt idx="1150">
                  <c:v>6.640568</c:v>
                </c:pt>
                <c:pt idx="1151">
                  <c:v>6.6429669999999996</c:v>
                </c:pt>
                <c:pt idx="1152">
                  <c:v>6.645365</c:v>
                </c:pt>
                <c:pt idx="1153">
                  <c:v>6.6501580000000002</c:v>
                </c:pt>
                <c:pt idx="1154">
                  <c:v>6.6525530000000002</c:v>
                </c:pt>
                <c:pt idx="1155">
                  <c:v>6.6549469999999999</c:v>
                </c:pt>
                <c:pt idx="1156">
                  <c:v>6.6621249999999996</c:v>
                </c:pt>
                <c:pt idx="1157">
                  <c:v>6.6645159999999999</c:v>
                </c:pt>
                <c:pt idx="1158">
                  <c:v>6.666906</c:v>
                </c:pt>
                <c:pt idx="1159">
                  <c:v>6.669295</c:v>
                </c:pt>
                <c:pt idx="1160">
                  <c:v>6.6716829999999998</c:v>
                </c:pt>
                <c:pt idx="1161">
                  <c:v>6.6740709999999996</c:v>
                </c:pt>
                <c:pt idx="1162">
                  <c:v>6.6788429999999996</c:v>
                </c:pt>
                <c:pt idx="1163">
                  <c:v>6.6812279999999999</c:v>
                </c:pt>
                <c:pt idx="1164">
                  <c:v>6.6836120000000001</c:v>
                </c:pt>
                <c:pt idx="1165">
                  <c:v>6.6859950000000001</c:v>
                </c:pt>
                <c:pt idx="1166">
                  <c:v>6.6907589999999999</c:v>
                </c:pt>
                <c:pt idx="1167">
                  <c:v>6.6931390000000004</c:v>
                </c:pt>
                <c:pt idx="1168">
                  <c:v>6.6978980000000004</c:v>
                </c:pt>
                <c:pt idx="1169">
                  <c:v>6.7002759999999997</c:v>
                </c:pt>
                <c:pt idx="1170">
                  <c:v>6.7026529999999998</c:v>
                </c:pt>
                <c:pt idx="1171">
                  <c:v>6.7050299999999998</c:v>
                </c:pt>
                <c:pt idx="1172">
                  <c:v>6.7074049999999996</c:v>
                </c:pt>
                <c:pt idx="1173">
                  <c:v>6.7097800000000003</c:v>
                </c:pt>
                <c:pt idx="1174">
                  <c:v>6.712154</c:v>
                </c:pt>
                <c:pt idx="1175">
                  <c:v>6.7168989999999997</c:v>
                </c:pt>
                <c:pt idx="1176">
                  <c:v>6.719271</c:v>
                </c:pt>
                <c:pt idx="1177">
                  <c:v>6.721641</c:v>
                </c:pt>
                <c:pt idx="1178">
                  <c:v>6.724011</c:v>
                </c:pt>
                <c:pt idx="1179">
                  <c:v>6.7263799999999998</c:v>
                </c:pt>
                <c:pt idx="1180">
                  <c:v>6.7287480000000004</c:v>
                </c:pt>
                <c:pt idx="1181">
                  <c:v>6.731115</c:v>
                </c:pt>
                <c:pt idx="1182">
                  <c:v>6.7358469999999997</c:v>
                </c:pt>
                <c:pt idx="1183">
                  <c:v>6.7382109999999997</c:v>
                </c:pt>
                <c:pt idx="1184">
                  <c:v>6.7405749999999998</c:v>
                </c:pt>
                <c:pt idx="1185">
                  <c:v>6.7429379999999997</c:v>
                </c:pt>
                <c:pt idx="1186">
                  <c:v>6.747662</c:v>
                </c:pt>
                <c:pt idx="1187">
                  <c:v>6.7500229999999997</c:v>
                </c:pt>
                <c:pt idx="1188">
                  <c:v>6.7547410000000001</c:v>
                </c:pt>
                <c:pt idx="1189">
                  <c:v>6.7570990000000002</c:v>
                </c:pt>
                <c:pt idx="1190">
                  <c:v>6.7594570000000003</c:v>
                </c:pt>
                <c:pt idx="1191">
                  <c:v>6.7618130000000001</c:v>
                </c:pt>
                <c:pt idx="1192">
                  <c:v>6.7665230000000003</c:v>
                </c:pt>
                <c:pt idx="1193">
                  <c:v>6.7688769999999998</c:v>
                </c:pt>
                <c:pt idx="1194">
                  <c:v>6.7735830000000004</c:v>
                </c:pt>
                <c:pt idx="1195">
                  <c:v>6.7759340000000003</c:v>
                </c:pt>
                <c:pt idx="1196">
                  <c:v>6.7782850000000003</c:v>
                </c:pt>
                <c:pt idx="1197">
                  <c:v>6.7806350000000002</c:v>
                </c:pt>
                <c:pt idx="1198">
                  <c:v>6.7829839999999999</c:v>
                </c:pt>
                <c:pt idx="1199">
                  <c:v>6.7853320000000004</c:v>
                </c:pt>
                <c:pt idx="1200">
                  <c:v>6.7876799999999999</c:v>
                </c:pt>
                <c:pt idx="1201">
                  <c:v>6.7923720000000003</c:v>
                </c:pt>
                <c:pt idx="1202">
                  <c:v>6.7947170000000003</c:v>
                </c:pt>
                <c:pt idx="1203">
                  <c:v>6.7970620000000004</c:v>
                </c:pt>
                <c:pt idx="1204">
                  <c:v>6.7994050000000001</c:v>
                </c:pt>
                <c:pt idx="1205">
                  <c:v>6.8017479999999999</c:v>
                </c:pt>
                <c:pt idx="1206">
                  <c:v>6.8040890000000003</c:v>
                </c:pt>
                <c:pt idx="1207">
                  <c:v>6.8064299999999998</c:v>
                </c:pt>
                <c:pt idx="1208">
                  <c:v>6.8134490000000003</c:v>
                </c:pt>
                <c:pt idx="1209">
                  <c:v>6.8157860000000001</c:v>
                </c:pt>
                <c:pt idx="1210">
                  <c:v>6.8181229999999999</c:v>
                </c:pt>
                <c:pt idx="1211">
                  <c:v>6.8204589999999996</c:v>
                </c:pt>
                <c:pt idx="1212">
                  <c:v>6.8227950000000002</c:v>
                </c:pt>
                <c:pt idx="1213">
                  <c:v>6.8251289999999996</c:v>
                </c:pt>
                <c:pt idx="1214">
                  <c:v>6.829796</c:v>
                </c:pt>
                <c:pt idx="1215">
                  <c:v>6.832128</c:v>
                </c:pt>
                <c:pt idx="1216">
                  <c:v>6.83446</c:v>
                </c:pt>
                <c:pt idx="1217">
                  <c:v>6.8367899999999997</c:v>
                </c:pt>
                <c:pt idx="1218">
                  <c:v>6.8414489999999999</c:v>
                </c:pt>
                <c:pt idx="1219">
                  <c:v>6.8437770000000002</c:v>
                </c:pt>
                <c:pt idx="1220">
                  <c:v>6.8507569999999998</c:v>
                </c:pt>
                <c:pt idx="1221">
                  <c:v>6.8530819999999997</c:v>
                </c:pt>
                <c:pt idx="1222">
                  <c:v>6.8554069999999996</c:v>
                </c:pt>
                <c:pt idx="1223">
                  <c:v>6.8577300000000001</c:v>
                </c:pt>
                <c:pt idx="1224">
                  <c:v>6.8600529999999997</c:v>
                </c:pt>
                <c:pt idx="1225">
                  <c:v>6.8623750000000001</c:v>
                </c:pt>
                <c:pt idx="1226">
                  <c:v>6.8670159999999996</c:v>
                </c:pt>
                <c:pt idx="1227">
                  <c:v>6.8693359999999997</c:v>
                </c:pt>
                <c:pt idx="1228">
                  <c:v>6.8716540000000004</c:v>
                </c:pt>
                <c:pt idx="1229">
                  <c:v>6.8739720000000002</c:v>
                </c:pt>
                <c:pt idx="1230">
                  <c:v>6.87629</c:v>
                </c:pt>
                <c:pt idx="1231">
                  <c:v>6.8786060000000004</c:v>
                </c:pt>
                <c:pt idx="1232">
                  <c:v>6.880922</c:v>
                </c:pt>
                <c:pt idx="1233">
                  <c:v>6.8878640000000004</c:v>
                </c:pt>
                <c:pt idx="1234">
                  <c:v>6.8901760000000003</c:v>
                </c:pt>
                <c:pt idx="1235">
                  <c:v>6.8924880000000002</c:v>
                </c:pt>
                <c:pt idx="1236">
                  <c:v>6.8947989999999999</c:v>
                </c:pt>
                <c:pt idx="1237">
                  <c:v>6.8971090000000004</c:v>
                </c:pt>
                <c:pt idx="1238">
                  <c:v>6.899419</c:v>
                </c:pt>
                <c:pt idx="1239">
                  <c:v>6.9040350000000004</c:v>
                </c:pt>
                <c:pt idx="1240">
                  <c:v>6.9063420000000004</c:v>
                </c:pt>
                <c:pt idx="1241">
                  <c:v>6.9086489999999996</c:v>
                </c:pt>
                <c:pt idx="1242">
                  <c:v>6.9109540000000003</c:v>
                </c:pt>
                <c:pt idx="1243">
                  <c:v>6.9155629999999997</c:v>
                </c:pt>
                <c:pt idx="1244">
                  <c:v>6.9178660000000001</c:v>
                </c:pt>
                <c:pt idx="1245">
                  <c:v>6.9224709999999998</c:v>
                </c:pt>
                <c:pt idx="1246">
                  <c:v>6.9247719999999999</c:v>
                </c:pt>
                <c:pt idx="1247">
                  <c:v>6.9270719999999999</c:v>
                </c:pt>
                <c:pt idx="1248">
                  <c:v>6.9293709999999997</c:v>
                </c:pt>
                <c:pt idx="1249">
                  <c:v>6.9316700000000004</c:v>
                </c:pt>
                <c:pt idx="1250">
                  <c:v>6.9339680000000001</c:v>
                </c:pt>
                <c:pt idx="1251">
                  <c:v>6.9362649999999997</c:v>
                </c:pt>
                <c:pt idx="1252">
                  <c:v>6.9408570000000003</c:v>
                </c:pt>
                <c:pt idx="1253">
                  <c:v>6.9431520000000004</c:v>
                </c:pt>
                <c:pt idx="1254">
                  <c:v>6.9454459999999996</c:v>
                </c:pt>
                <c:pt idx="1255">
                  <c:v>6.9477390000000003</c:v>
                </c:pt>
                <c:pt idx="1256">
                  <c:v>6.9523239999999999</c:v>
                </c:pt>
                <c:pt idx="1257">
                  <c:v>6.9546150000000004</c:v>
                </c:pt>
                <c:pt idx="1258">
                  <c:v>6.9614839999999996</c:v>
                </c:pt>
                <c:pt idx="1259">
                  <c:v>6.9637719999999996</c:v>
                </c:pt>
                <c:pt idx="1260">
                  <c:v>6.9660589999999996</c:v>
                </c:pt>
                <c:pt idx="1261">
                  <c:v>6.9683460000000004</c:v>
                </c:pt>
                <c:pt idx="1262">
                  <c:v>6.9706320000000002</c:v>
                </c:pt>
                <c:pt idx="1263">
                  <c:v>6.9729169999999998</c:v>
                </c:pt>
                <c:pt idx="1264">
                  <c:v>6.9774849999999997</c:v>
                </c:pt>
                <c:pt idx="1265">
                  <c:v>6.9797669999999998</c:v>
                </c:pt>
                <c:pt idx="1266">
                  <c:v>6.9820489999999999</c:v>
                </c:pt>
                <c:pt idx="1267">
                  <c:v>6.9843310000000001</c:v>
                </c:pt>
                <c:pt idx="1268">
                  <c:v>6.9888909999999997</c:v>
                </c:pt>
                <c:pt idx="1269">
                  <c:v>6.9911700000000003</c:v>
                </c:pt>
                <c:pt idx="1270">
                  <c:v>6.9980029999999998</c:v>
                </c:pt>
                <c:pt idx="1271">
                  <c:v>7.0002789999999999</c:v>
                </c:pt>
                <c:pt idx="1272">
                  <c:v>7.0025550000000001</c:v>
                </c:pt>
                <c:pt idx="1273">
                  <c:v>7.004829</c:v>
                </c:pt>
                <c:pt idx="1274">
                  <c:v>7.0071029999999999</c:v>
                </c:pt>
                <c:pt idx="1275">
                  <c:v>7.0093769999999997</c:v>
                </c:pt>
                <c:pt idx="1276">
                  <c:v>7.0139209999999999</c:v>
                </c:pt>
                <c:pt idx="1277">
                  <c:v>7.0161920000000002</c:v>
                </c:pt>
                <c:pt idx="1278">
                  <c:v>7.0184620000000004</c:v>
                </c:pt>
                <c:pt idx="1279">
                  <c:v>7.0207309999999996</c:v>
                </c:pt>
                <c:pt idx="1280">
                  <c:v>7.0229999999999997</c:v>
                </c:pt>
                <c:pt idx="1281">
                  <c:v>7.0252679999999996</c:v>
                </c:pt>
                <c:pt idx="1282">
                  <c:v>7.0275359999999996</c:v>
                </c:pt>
                <c:pt idx="1283">
                  <c:v>7.0320679999999998</c:v>
                </c:pt>
                <c:pt idx="1284">
                  <c:v>7.0343330000000002</c:v>
                </c:pt>
                <c:pt idx="1285">
                  <c:v>7.0365979999999997</c:v>
                </c:pt>
                <c:pt idx="1286">
                  <c:v>7.0411239999999999</c:v>
                </c:pt>
                <c:pt idx="1287">
                  <c:v>7.0433859999999999</c:v>
                </c:pt>
                <c:pt idx="1288">
                  <c:v>7.0456479999999999</c:v>
                </c:pt>
                <c:pt idx="1289">
                  <c:v>7.0501690000000004</c:v>
                </c:pt>
                <c:pt idx="1290">
                  <c:v>7.0524279999999999</c:v>
                </c:pt>
                <c:pt idx="1291">
                  <c:v>7.0546870000000004</c:v>
                </c:pt>
                <c:pt idx="1292">
                  <c:v>7.0569439999999997</c:v>
                </c:pt>
                <c:pt idx="1293">
                  <c:v>7.061458</c:v>
                </c:pt>
                <c:pt idx="1294">
                  <c:v>7.063714</c:v>
                </c:pt>
                <c:pt idx="1295">
                  <c:v>7.0682229999999997</c:v>
                </c:pt>
                <c:pt idx="1296">
                  <c:v>7.0704760000000002</c:v>
                </c:pt>
                <c:pt idx="1297">
                  <c:v>7.0727289999999998</c:v>
                </c:pt>
                <c:pt idx="1298">
                  <c:v>7.0749810000000002</c:v>
                </c:pt>
                <c:pt idx="1299">
                  <c:v>7.0772329999999997</c:v>
                </c:pt>
                <c:pt idx="1300">
                  <c:v>7.0794829999999997</c:v>
                </c:pt>
                <c:pt idx="1301">
                  <c:v>7.0817329999999998</c:v>
                </c:pt>
                <c:pt idx="1302">
                  <c:v>7.0862309999999997</c:v>
                </c:pt>
                <c:pt idx="1303">
                  <c:v>7.0884790000000004</c:v>
                </c:pt>
                <c:pt idx="1304">
                  <c:v>7.0907260000000001</c:v>
                </c:pt>
                <c:pt idx="1305">
                  <c:v>7.0929719999999996</c:v>
                </c:pt>
                <c:pt idx="1306">
                  <c:v>7.095218</c:v>
                </c:pt>
                <c:pt idx="1307">
                  <c:v>7.0974630000000003</c:v>
                </c:pt>
                <c:pt idx="1308">
                  <c:v>7.0997070000000004</c:v>
                </c:pt>
                <c:pt idx="1309">
                  <c:v>7.1041939999999997</c:v>
                </c:pt>
                <c:pt idx="1310">
                  <c:v>7.1064360000000004</c:v>
                </c:pt>
                <c:pt idx="1311">
                  <c:v>7.1086770000000001</c:v>
                </c:pt>
                <c:pt idx="1312">
                  <c:v>7.1109179999999999</c:v>
                </c:pt>
                <c:pt idx="1313">
                  <c:v>7.1153969999999997</c:v>
                </c:pt>
                <c:pt idx="1314">
                  <c:v>7.1176360000000001</c:v>
                </c:pt>
                <c:pt idx="1315">
                  <c:v>7.1221110000000003</c:v>
                </c:pt>
                <c:pt idx="1316">
                  <c:v>7.1243470000000002</c:v>
                </c:pt>
                <c:pt idx="1317">
                  <c:v>7.1265830000000001</c:v>
                </c:pt>
                <c:pt idx="1318">
                  <c:v>7.1288179999999999</c:v>
                </c:pt>
                <c:pt idx="1319">
                  <c:v>7.133286</c:v>
                </c:pt>
                <c:pt idx="1320">
                  <c:v>7.1355190000000004</c:v>
                </c:pt>
                <c:pt idx="1321">
                  <c:v>7.1422140000000001</c:v>
                </c:pt>
                <c:pt idx="1322">
                  <c:v>7.144444</c:v>
                </c:pt>
                <c:pt idx="1323">
                  <c:v>7.1489029999999998</c:v>
                </c:pt>
                <c:pt idx="1324">
                  <c:v>7.1511310000000003</c:v>
                </c:pt>
                <c:pt idx="1325">
                  <c:v>7.1533579999999999</c:v>
                </c:pt>
                <c:pt idx="1326">
                  <c:v>7.1578109999999997</c:v>
                </c:pt>
                <c:pt idx="1327">
                  <c:v>7.1600359999999998</c:v>
                </c:pt>
                <c:pt idx="1328">
                  <c:v>7.162261</c:v>
                </c:pt>
                <c:pt idx="1329">
                  <c:v>7.164485</c:v>
                </c:pt>
                <c:pt idx="1330">
                  <c:v>7.1667079999999999</c:v>
                </c:pt>
                <c:pt idx="1331">
                  <c:v>7.1689309999999997</c:v>
                </c:pt>
                <c:pt idx="1332">
                  <c:v>7.1711530000000003</c:v>
                </c:pt>
                <c:pt idx="1333">
                  <c:v>7.1755940000000002</c:v>
                </c:pt>
                <c:pt idx="1334">
                  <c:v>7.1778139999999997</c:v>
                </c:pt>
                <c:pt idx="1335">
                  <c:v>7.1822520000000001</c:v>
                </c:pt>
                <c:pt idx="1336">
                  <c:v>7.1844700000000001</c:v>
                </c:pt>
                <c:pt idx="1337">
                  <c:v>7.1889029999999998</c:v>
                </c:pt>
                <c:pt idx="1338">
                  <c:v>7.1933340000000001</c:v>
                </c:pt>
                <c:pt idx="1339">
                  <c:v>7.1955479999999996</c:v>
                </c:pt>
                <c:pt idx="1340">
                  <c:v>7.197762</c:v>
                </c:pt>
                <c:pt idx="1341">
                  <c:v>7.1999750000000002</c:v>
                </c:pt>
                <c:pt idx="1342">
                  <c:v>7.2043990000000004</c:v>
                </c:pt>
                <c:pt idx="1343">
                  <c:v>7.2066100000000004</c:v>
                </c:pt>
                <c:pt idx="1344">
                  <c:v>7.2110300000000001</c:v>
                </c:pt>
                <c:pt idx="1345">
                  <c:v>7.2132389999999997</c:v>
                </c:pt>
                <c:pt idx="1346">
                  <c:v>7.2154470000000002</c:v>
                </c:pt>
                <c:pt idx="1347">
                  <c:v>7.2176539999999996</c:v>
                </c:pt>
                <c:pt idx="1348">
                  <c:v>7.2198609999999999</c:v>
                </c:pt>
                <c:pt idx="1349">
                  <c:v>7.2220680000000002</c:v>
                </c:pt>
                <c:pt idx="1350">
                  <c:v>7.2242730000000002</c:v>
                </c:pt>
                <c:pt idx="1351">
                  <c:v>7.2286820000000001</c:v>
                </c:pt>
                <c:pt idx="1352">
                  <c:v>7.2308859999999999</c:v>
                </c:pt>
                <c:pt idx="1353">
                  <c:v>7.2330889999999997</c:v>
                </c:pt>
                <c:pt idx="1354">
                  <c:v>7.2352910000000001</c:v>
                </c:pt>
                <c:pt idx="1355">
                  <c:v>7.2374919999999996</c:v>
                </c:pt>
                <c:pt idx="1356">
                  <c:v>7.2396929999999999</c:v>
                </c:pt>
                <c:pt idx="1357">
                  <c:v>7.2418930000000001</c:v>
                </c:pt>
                <c:pt idx="1358">
                  <c:v>7.2484900000000003</c:v>
                </c:pt>
                <c:pt idx="1359">
                  <c:v>7.2506870000000001</c:v>
                </c:pt>
                <c:pt idx="1360">
                  <c:v>7.2528839999999999</c:v>
                </c:pt>
                <c:pt idx="1361">
                  <c:v>7.2550800000000004</c:v>
                </c:pt>
                <c:pt idx="1362">
                  <c:v>7.2594709999999996</c:v>
                </c:pt>
                <c:pt idx="1363">
                  <c:v>7.2638579999999999</c:v>
                </c:pt>
                <c:pt idx="1364">
                  <c:v>7.266051</c:v>
                </c:pt>
                <c:pt idx="1365">
                  <c:v>7.268243</c:v>
                </c:pt>
                <c:pt idx="1366">
                  <c:v>7.270435</c:v>
                </c:pt>
                <c:pt idx="1367">
                  <c:v>7.2748160000000004</c:v>
                </c:pt>
                <c:pt idx="1368">
                  <c:v>7.2770060000000001</c:v>
                </c:pt>
                <c:pt idx="1369">
                  <c:v>7.2835700000000001</c:v>
                </c:pt>
                <c:pt idx="1370">
                  <c:v>7.2857570000000003</c:v>
                </c:pt>
                <c:pt idx="1371">
                  <c:v>7.2901290000000003</c:v>
                </c:pt>
                <c:pt idx="1372">
                  <c:v>7.2923140000000002</c:v>
                </c:pt>
                <c:pt idx="1373">
                  <c:v>7.2944990000000001</c:v>
                </c:pt>
                <c:pt idx="1374">
                  <c:v>7.2988650000000002</c:v>
                </c:pt>
                <c:pt idx="1375">
                  <c:v>7.3010479999999998</c:v>
                </c:pt>
                <c:pt idx="1376">
                  <c:v>7.303229</c:v>
                </c:pt>
                <c:pt idx="1377">
                  <c:v>7.3075910000000004</c:v>
                </c:pt>
                <c:pt idx="1378">
                  <c:v>7.3119490000000003</c:v>
                </c:pt>
                <c:pt idx="1379">
                  <c:v>7.3184829999999996</c:v>
                </c:pt>
                <c:pt idx="1380">
                  <c:v>7.320659</c:v>
                </c:pt>
                <c:pt idx="1381">
                  <c:v>7.3228350000000004</c:v>
                </c:pt>
                <c:pt idx="1382">
                  <c:v>7.3250099999999998</c:v>
                </c:pt>
                <c:pt idx="1383">
                  <c:v>7.3271850000000001</c:v>
                </c:pt>
                <c:pt idx="1384">
                  <c:v>7.3293590000000002</c:v>
                </c:pt>
                <c:pt idx="1385">
                  <c:v>7.3337050000000001</c:v>
                </c:pt>
                <c:pt idx="1386">
                  <c:v>7.335877</c:v>
                </c:pt>
                <c:pt idx="1387">
                  <c:v>7.3402190000000003</c:v>
                </c:pt>
                <c:pt idx="1388">
                  <c:v>7.3445580000000001</c:v>
                </c:pt>
                <c:pt idx="1389">
                  <c:v>7.3467269999999996</c:v>
                </c:pt>
                <c:pt idx="1390">
                  <c:v>7.3532299999999999</c:v>
                </c:pt>
                <c:pt idx="1391">
                  <c:v>7.3553959999999998</c:v>
                </c:pt>
                <c:pt idx="1392">
                  <c:v>7.3575609999999996</c:v>
                </c:pt>
                <c:pt idx="1393">
                  <c:v>7.3597260000000002</c:v>
                </c:pt>
                <c:pt idx="1394">
                  <c:v>7.361891</c:v>
                </c:pt>
                <c:pt idx="1395">
                  <c:v>7.3640540000000003</c:v>
                </c:pt>
                <c:pt idx="1396">
                  <c:v>7.3705420000000004</c:v>
                </c:pt>
                <c:pt idx="1397">
                  <c:v>7.3727029999999996</c:v>
                </c:pt>
                <c:pt idx="1398">
                  <c:v>7.3748630000000004</c:v>
                </c:pt>
                <c:pt idx="1399">
                  <c:v>7.3770230000000003</c:v>
                </c:pt>
                <c:pt idx="1400">
                  <c:v>7.3791820000000001</c:v>
                </c:pt>
                <c:pt idx="1401">
                  <c:v>7.3813409999999999</c:v>
                </c:pt>
                <c:pt idx="1402">
                  <c:v>7.385656</c:v>
                </c:pt>
                <c:pt idx="1403">
                  <c:v>7.3878130000000004</c:v>
                </c:pt>
                <c:pt idx="1404">
                  <c:v>7.3899689999999998</c:v>
                </c:pt>
                <c:pt idx="1405">
                  <c:v>7.3921239999999999</c:v>
                </c:pt>
                <c:pt idx="1406">
                  <c:v>7.394279</c:v>
                </c:pt>
                <c:pt idx="1407">
                  <c:v>7.398587</c:v>
                </c:pt>
                <c:pt idx="1408">
                  <c:v>7.4028919999999996</c:v>
                </c:pt>
                <c:pt idx="1409">
                  <c:v>7.4050440000000002</c:v>
                </c:pt>
                <c:pt idx="1410">
                  <c:v>7.4071949999999998</c:v>
                </c:pt>
                <c:pt idx="1411">
                  <c:v>7.4093450000000001</c:v>
                </c:pt>
                <c:pt idx="1412">
                  <c:v>7.4136439999999997</c:v>
                </c:pt>
                <c:pt idx="1413">
                  <c:v>7.4200879999999998</c:v>
                </c:pt>
                <c:pt idx="1414">
                  <c:v>7.4222349999999997</c:v>
                </c:pt>
                <c:pt idx="1415">
                  <c:v>7.4243810000000003</c:v>
                </c:pt>
                <c:pt idx="1416">
                  <c:v>7.4265270000000001</c:v>
                </c:pt>
                <c:pt idx="1417">
                  <c:v>7.4286709999999996</c:v>
                </c:pt>
                <c:pt idx="1418">
                  <c:v>7.4308160000000001</c:v>
                </c:pt>
                <c:pt idx="1419">
                  <c:v>7.4329590000000003</c:v>
                </c:pt>
                <c:pt idx="1420">
                  <c:v>7.4372449999999999</c:v>
                </c:pt>
                <c:pt idx="1421">
                  <c:v>7.4393859999999998</c:v>
                </c:pt>
                <c:pt idx="1422">
                  <c:v>7.4415269999999998</c:v>
                </c:pt>
                <c:pt idx="1423">
                  <c:v>7.4436679999999997</c:v>
                </c:pt>
                <c:pt idx="1424">
                  <c:v>7.4479470000000001</c:v>
                </c:pt>
                <c:pt idx="1425">
                  <c:v>7.4500859999999998</c:v>
                </c:pt>
                <c:pt idx="1426">
                  <c:v>7.4564979999999998</c:v>
                </c:pt>
                <c:pt idx="1427">
                  <c:v>7.458634</c:v>
                </c:pt>
                <c:pt idx="1428">
                  <c:v>7.4607700000000001</c:v>
                </c:pt>
                <c:pt idx="1429">
                  <c:v>7.4629050000000001</c:v>
                </c:pt>
                <c:pt idx="1430">
                  <c:v>7.465039</c:v>
                </c:pt>
                <c:pt idx="1431">
                  <c:v>7.4671729999999998</c:v>
                </c:pt>
                <c:pt idx="1432">
                  <c:v>7.4714390000000002</c:v>
                </c:pt>
                <c:pt idx="1433">
                  <c:v>7.4735709999999997</c:v>
                </c:pt>
                <c:pt idx="1434">
                  <c:v>7.4757020000000001</c:v>
                </c:pt>
                <c:pt idx="1435">
                  <c:v>7.4778330000000004</c:v>
                </c:pt>
                <c:pt idx="1436">
                  <c:v>7.4820929999999999</c:v>
                </c:pt>
                <c:pt idx="1437">
                  <c:v>7.4884779999999997</c:v>
                </c:pt>
                <c:pt idx="1438">
                  <c:v>7.4948569999999997</c:v>
                </c:pt>
                <c:pt idx="1439">
                  <c:v>7.496982</c:v>
                </c:pt>
                <c:pt idx="1440">
                  <c:v>7.4991070000000004</c:v>
                </c:pt>
                <c:pt idx="1441">
                  <c:v>7.5012309999999998</c:v>
                </c:pt>
                <c:pt idx="1442">
                  <c:v>7.5076000000000001</c:v>
                </c:pt>
                <c:pt idx="1443">
                  <c:v>7.509722</c:v>
                </c:pt>
                <c:pt idx="1444">
                  <c:v>7.5139630000000004</c:v>
                </c:pt>
                <c:pt idx="1445">
                  <c:v>7.5160830000000001</c:v>
                </c:pt>
                <c:pt idx="1446">
                  <c:v>7.5245569999999997</c:v>
                </c:pt>
                <c:pt idx="1447">
                  <c:v>7.5266739999999999</c:v>
                </c:pt>
                <c:pt idx="1448">
                  <c:v>7.5287899999999999</c:v>
                </c:pt>
                <c:pt idx="1449">
                  <c:v>7.5330209999999997</c:v>
                </c:pt>
                <c:pt idx="1450">
                  <c:v>7.5351350000000004</c:v>
                </c:pt>
                <c:pt idx="1451">
                  <c:v>7.5393629999999998</c:v>
                </c:pt>
                <c:pt idx="1452">
                  <c:v>7.5414750000000002</c:v>
                </c:pt>
                <c:pt idx="1453">
                  <c:v>7.5456989999999999</c:v>
                </c:pt>
                <c:pt idx="1454">
                  <c:v>7.5499200000000002</c:v>
                </c:pt>
                <c:pt idx="1455">
                  <c:v>7.5520300000000002</c:v>
                </c:pt>
                <c:pt idx="1456">
                  <c:v>7.5583559999999999</c:v>
                </c:pt>
                <c:pt idx="1457">
                  <c:v>7.5604639999999996</c:v>
                </c:pt>
                <c:pt idx="1458">
                  <c:v>7.56257</c:v>
                </c:pt>
                <c:pt idx="1459">
                  <c:v>7.5667819999999999</c:v>
                </c:pt>
                <c:pt idx="1460">
                  <c:v>7.5688870000000001</c:v>
                </c:pt>
                <c:pt idx="1461">
                  <c:v>7.5730959999999996</c:v>
                </c:pt>
                <c:pt idx="1462">
                  <c:v>7.5751989999999996</c:v>
                </c:pt>
                <c:pt idx="1463">
                  <c:v>7.5773020000000004</c:v>
                </c:pt>
                <c:pt idx="1464">
                  <c:v>7.5794040000000003</c:v>
                </c:pt>
                <c:pt idx="1465">
                  <c:v>7.5815060000000001</c:v>
                </c:pt>
                <c:pt idx="1466">
                  <c:v>7.5836069999999998</c:v>
                </c:pt>
                <c:pt idx="1467">
                  <c:v>7.5857070000000002</c:v>
                </c:pt>
                <c:pt idx="1468">
                  <c:v>7.5920050000000003</c:v>
                </c:pt>
                <c:pt idx="1469">
                  <c:v>7.5962009999999998</c:v>
                </c:pt>
                <c:pt idx="1470">
                  <c:v>7.6024900000000004</c:v>
                </c:pt>
                <c:pt idx="1471">
                  <c:v>7.6066799999999999</c:v>
                </c:pt>
                <c:pt idx="1472">
                  <c:v>7.6087740000000004</c:v>
                </c:pt>
                <c:pt idx="1473">
                  <c:v>7.6129600000000002</c:v>
                </c:pt>
                <c:pt idx="1474">
                  <c:v>7.6171439999999997</c:v>
                </c:pt>
                <c:pt idx="1475">
                  <c:v>7.6192349999999998</c:v>
                </c:pt>
                <c:pt idx="1476">
                  <c:v>7.6234159999999997</c:v>
                </c:pt>
                <c:pt idx="1477">
                  <c:v>7.6255059999999997</c:v>
                </c:pt>
                <c:pt idx="1478">
                  <c:v>7.6275940000000002</c:v>
                </c:pt>
                <c:pt idx="1479">
                  <c:v>7.629683</c:v>
                </c:pt>
                <c:pt idx="1480">
                  <c:v>7.6317700000000004</c:v>
                </c:pt>
                <c:pt idx="1481">
                  <c:v>7.633858</c:v>
                </c:pt>
                <c:pt idx="1482">
                  <c:v>7.6359440000000003</c:v>
                </c:pt>
                <c:pt idx="1483">
                  <c:v>7.6401159999999999</c:v>
                </c:pt>
                <c:pt idx="1484">
                  <c:v>7.644285</c:v>
                </c:pt>
                <c:pt idx="1485">
                  <c:v>7.6484519999999998</c:v>
                </c:pt>
                <c:pt idx="1486">
                  <c:v>7.6505349999999996</c:v>
                </c:pt>
                <c:pt idx="1487">
                  <c:v>7.6526170000000002</c:v>
                </c:pt>
                <c:pt idx="1488">
                  <c:v>7.6588589999999996</c:v>
                </c:pt>
                <c:pt idx="1489">
                  <c:v>7.6609389999999999</c:v>
                </c:pt>
                <c:pt idx="1490">
                  <c:v>7.6650970000000003</c:v>
                </c:pt>
                <c:pt idx="1491">
                  <c:v>7.6692530000000003</c:v>
                </c:pt>
                <c:pt idx="1492">
                  <c:v>7.6754819999999997</c:v>
                </c:pt>
                <c:pt idx="1493">
                  <c:v>7.6775570000000002</c:v>
                </c:pt>
                <c:pt idx="1494">
                  <c:v>7.6796319999999998</c:v>
                </c:pt>
                <c:pt idx="1495">
                  <c:v>7.6837799999999996</c:v>
                </c:pt>
                <c:pt idx="1496">
                  <c:v>7.6858529999999998</c:v>
                </c:pt>
                <c:pt idx="1497">
                  <c:v>7.692069</c:v>
                </c:pt>
                <c:pt idx="1498">
                  <c:v>7.69414</c:v>
                </c:pt>
                <c:pt idx="1499">
                  <c:v>7.6962099999999998</c:v>
                </c:pt>
                <c:pt idx="1500">
                  <c:v>7.6982799999999996</c:v>
                </c:pt>
                <c:pt idx="1501">
                  <c:v>7.7024169999999996</c:v>
                </c:pt>
                <c:pt idx="1502">
                  <c:v>7.7065530000000004</c:v>
                </c:pt>
                <c:pt idx="1503">
                  <c:v>7.7086199999999998</c:v>
                </c:pt>
                <c:pt idx="1504">
                  <c:v>7.7106859999999999</c:v>
                </c:pt>
                <c:pt idx="1505">
                  <c:v>7.714817</c:v>
                </c:pt>
                <c:pt idx="1506">
                  <c:v>7.7189459999999999</c:v>
                </c:pt>
                <c:pt idx="1507">
                  <c:v>7.7271970000000003</c:v>
                </c:pt>
                <c:pt idx="1508">
                  <c:v>7.7292589999999999</c:v>
                </c:pt>
                <c:pt idx="1509">
                  <c:v>7.7313200000000002</c:v>
                </c:pt>
                <c:pt idx="1510">
                  <c:v>7.7333800000000004</c:v>
                </c:pt>
                <c:pt idx="1511">
                  <c:v>7.7354399999999996</c:v>
                </c:pt>
                <c:pt idx="1512">
                  <c:v>7.7395569999999996</c:v>
                </c:pt>
                <c:pt idx="1513">
                  <c:v>7.7416159999999996</c:v>
                </c:pt>
                <c:pt idx="1514">
                  <c:v>7.74573</c:v>
                </c:pt>
                <c:pt idx="1515">
                  <c:v>7.7498430000000003</c:v>
                </c:pt>
                <c:pt idx="1516">
                  <c:v>7.7518979999999997</c:v>
                </c:pt>
                <c:pt idx="1517">
                  <c:v>7.7580609999999997</c:v>
                </c:pt>
                <c:pt idx="1518">
                  <c:v>7.7642189999999998</c:v>
                </c:pt>
                <c:pt idx="1519">
                  <c:v>7.7662699999999996</c:v>
                </c:pt>
                <c:pt idx="1520">
                  <c:v>7.7683220000000004</c:v>
                </c:pt>
                <c:pt idx="1521">
                  <c:v>7.7785690000000001</c:v>
                </c:pt>
                <c:pt idx="1522">
                  <c:v>7.7806160000000002</c:v>
                </c:pt>
                <c:pt idx="1523">
                  <c:v>7.7826639999999996</c:v>
                </c:pt>
                <c:pt idx="1524">
                  <c:v>7.7949359999999999</c:v>
                </c:pt>
                <c:pt idx="1525">
                  <c:v>7.7990219999999999</c:v>
                </c:pt>
                <c:pt idx="1526">
                  <c:v>7.8010650000000004</c:v>
                </c:pt>
                <c:pt idx="1527">
                  <c:v>7.8071890000000002</c:v>
                </c:pt>
                <c:pt idx="1528">
                  <c:v>7.8092290000000002</c:v>
                </c:pt>
                <c:pt idx="1529">
                  <c:v>7.815347</c:v>
                </c:pt>
                <c:pt idx="1530">
                  <c:v>7.8173849999999998</c:v>
                </c:pt>
                <c:pt idx="1531">
                  <c:v>7.8234959999999996</c:v>
                </c:pt>
                <c:pt idx="1532">
                  <c:v>7.8316369999999997</c:v>
                </c:pt>
                <c:pt idx="1533">
                  <c:v>7.8336709999999998</c:v>
                </c:pt>
                <c:pt idx="1534">
                  <c:v>7.8377379999999999</c:v>
                </c:pt>
                <c:pt idx="1535">
                  <c:v>7.8397699999999997</c:v>
                </c:pt>
                <c:pt idx="1536">
                  <c:v>7.8418020000000004</c:v>
                </c:pt>
                <c:pt idx="1537">
                  <c:v>7.8438330000000001</c:v>
                </c:pt>
                <c:pt idx="1538">
                  <c:v>7.8499239999999997</c:v>
                </c:pt>
                <c:pt idx="1539">
                  <c:v>7.8539820000000002</c:v>
                </c:pt>
                <c:pt idx="1540">
                  <c:v>7.8560100000000004</c:v>
                </c:pt>
                <c:pt idx="1541">
                  <c:v>7.8580370000000004</c:v>
                </c:pt>
                <c:pt idx="1542">
                  <c:v>7.8620910000000004</c:v>
                </c:pt>
                <c:pt idx="1543">
                  <c:v>7.8661430000000001</c:v>
                </c:pt>
                <c:pt idx="1544">
                  <c:v>7.8701920000000003</c:v>
                </c:pt>
                <c:pt idx="1545">
                  <c:v>7.8742400000000004</c:v>
                </c:pt>
                <c:pt idx="1546">
                  <c:v>7.8803070000000002</c:v>
                </c:pt>
                <c:pt idx="1547">
                  <c:v>7.8823280000000002</c:v>
                </c:pt>
                <c:pt idx="1548">
                  <c:v>7.8883890000000001</c:v>
                </c:pt>
                <c:pt idx="1549">
                  <c:v>7.8904079999999999</c:v>
                </c:pt>
                <c:pt idx="1550">
                  <c:v>7.8984800000000002</c:v>
                </c:pt>
                <c:pt idx="1551">
                  <c:v>7.9025129999999999</c:v>
                </c:pt>
                <c:pt idx="1552">
                  <c:v>7.9146000000000001</c:v>
                </c:pt>
                <c:pt idx="1553">
                  <c:v>7.9186249999999996</c:v>
                </c:pt>
                <c:pt idx="1554">
                  <c:v>7.920636</c:v>
                </c:pt>
                <c:pt idx="1555">
                  <c:v>7.9226470000000004</c:v>
                </c:pt>
                <c:pt idx="1556">
                  <c:v>7.924658</c:v>
                </c:pt>
                <c:pt idx="1557">
                  <c:v>7.9286770000000004</c:v>
                </c:pt>
                <c:pt idx="1558">
                  <c:v>7.9347029999999998</c:v>
                </c:pt>
                <c:pt idx="1559">
                  <c:v>7.9367109999999998</c:v>
                </c:pt>
                <c:pt idx="1560">
                  <c:v>7.9407240000000003</c:v>
                </c:pt>
                <c:pt idx="1561">
                  <c:v>7.9447349999999997</c:v>
                </c:pt>
                <c:pt idx="1562">
                  <c:v>7.9527520000000003</c:v>
                </c:pt>
                <c:pt idx="1563">
                  <c:v>7.9547549999999996</c:v>
                </c:pt>
                <c:pt idx="1564">
                  <c:v>7.9567579999999998</c:v>
                </c:pt>
                <c:pt idx="1565">
                  <c:v>7.9607609999999998</c:v>
                </c:pt>
                <c:pt idx="1566">
                  <c:v>7.9627619999999997</c:v>
                </c:pt>
                <c:pt idx="1567">
                  <c:v>7.9687619999999999</c:v>
                </c:pt>
                <c:pt idx="1568">
                  <c:v>7.9727589999999999</c:v>
                </c:pt>
                <c:pt idx="1569">
                  <c:v>7.9747570000000003</c:v>
                </c:pt>
                <c:pt idx="1570">
                  <c:v>7.9767549999999998</c:v>
                </c:pt>
                <c:pt idx="1571">
                  <c:v>7.9847390000000003</c:v>
                </c:pt>
                <c:pt idx="1572">
                  <c:v>7.9927159999999997</c:v>
                </c:pt>
                <c:pt idx="1573">
                  <c:v>7.9947090000000003</c:v>
                </c:pt>
                <c:pt idx="1574">
                  <c:v>7.9986940000000004</c:v>
                </c:pt>
                <c:pt idx="1575">
                  <c:v>8.0006850000000007</c:v>
                </c:pt>
                <c:pt idx="1576">
                  <c:v>8.0046660000000003</c:v>
                </c:pt>
                <c:pt idx="1577">
                  <c:v>8.0165989999999994</c:v>
                </c:pt>
                <c:pt idx="1578">
                  <c:v>8.0324810000000006</c:v>
                </c:pt>
                <c:pt idx="1579">
                  <c:v>8.0384290000000007</c:v>
                </c:pt>
                <c:pt idx="1580">
                  <c:v>8.0404110000000006</c:v>
                </c:pt>
                <c:pt idx="1581">
                  <c:v>8.0423919999999995</c:v>
                </c:pt>
                <c:pt idx="1582">
                  <c:v>8.0503110000000007</c:v>
                </c:pt>
                <c:pt idx="1583">
                  <c:v>8.0542680000000004</c:v>
                </c:pt>
                <c:pt idx="1584">
                  <c:v>8.0661269999999998</c:v>
                </c:pt>
                <c:pt idx="1585">
                  <c:v>8.0681019999999997</c:v>
                </c:pt>
                <c:pt idx="1586">
                  <c:v>8.0720500000000008</c:v>
                </c:pt>
                <c:pt idx="1587">
                  <c:v>8.0740239999999996</c:v>
                </c:pt>
                <c:pt idx="1588">
                  <c:v>8.0858539999999994</c:v>
                </c:pt>
                <c:pt idx="1589">
                  <c:v>8.0897930000000002</c:v>
                </c:pt>
                <c:pt idx="1590">
                  <c:v>8.093731</c:v>
                </c:pt>
                <c:pt idx="1591">
                  <c:v>8.1015999999999995</c:v>
                </c:pt>
                <c:pt idx="1592">
                  <c:v>8.1114259999999998</c:v>
                </c:pt>
                <c:pt idx="1593">
                  <c:v>8.1133900000000008</c:v>
                </c:pt>
                <c:pt idx="1594">
                  <c:v>8.1212409999999995</c:v>
                </c:pt>
                <c:pt idx="1595">
                  <c:v>8.1427899999999998</c:v>
                </c:pt>
                <c:pt idx="1596">
                  <c:v>8.1447459999999996</c:v>
                </c:pt>
                <c:pt idx="1597">
                  <c:v>8.1467019999999994</c:v>
                </c:pt>
                <c:pt idx="1598">
                  <c:v>8.148657</c:v>
                </c:pt>
                <c:pt idx="1599">
                  <c:v>8.1506120000000006</c:v>
                </c:pt>
                <c:pt idx="1600">
                  <c:v>8.1584269999999997</c:v>
                </c:pt>
                <c:pt idx="1601">
                  <c:v>8.162331</c:v>
                </c:pt>
                <c:pt idx="1602">
                  <c:v>8.1662339999999993</c:v>
                </c:pt>
                <c:pt idx="1603">
                  <c:v>8.1740340000000007</c:v>
                </c:pt>
                <c:pt idx="1604">
                  <c:v>8.1779309999999992</c:v>
                </c:pt>
                <c:pt idx="1605">
                  <c:v>8.1818259999999992</c:v>
                </c:pt>
                <c:pt idx="1606">
                  <c:v>8.1837730000000004</c:v>
                </c:pt>
                <c:pt idx="1607">
                  <c:v>8.1896109999999993</c:v>
                </c:pt>
                <c:pt idx="1608">
                  <c:v>8.1973880000000001</c:v>
                </c:pt>
                <c:pt idx="1609">
                  <c:v>8.2051580000000008</c:v>
                </c:pt>
                <c:pt idx="1610">
                  <c:v>8.2245509999999999</c:v>
                </c:pt>
                <c:pt idx="1611">
                  <c:v>8.2264879999999998</c:v>
                </c:pt>
                <c:pt idx="1612">
                  <c:v>8.2284240000000004</c:v>
                </c:pt>
                <c:pt idx="1613">
                  <c:v>8.2458310000000008</c:v>
                </c:pt>
                <c:pt idx="1614">
                  <c:v>8.2496939999999999</c:v>
                </c:pt>
                <c:pt idx="1615">
                  <c:v>8.2535550000000004</c:v>
                </c:pt>
                <c:pt idx="1616">
                  <c:v>8.2593440000000005</c:v>
                </c:pt>
                <c:pt idx="1617">
                  <c:v>8.2612719999999999</c:v>
                </c:pt>
                <c:pt idx="1618">
                  <c:v>8.2651280000000007</c:v>
                </c:pt>
                <c:pt idx="1619">
                  <c:v>8.2689819999999994</c:v>
                </c:pt>
                <c:pt idx="1620">
                  <c:v>8.2766850000000005</c:v>
                </c:pt>
                <c:pt idx="1621">
                  <c:v>8.2805339999999994</c:v>
                </c:pt>
                <c:pt idx="1622">
                  <c:v>8.2843809999999998</c:v>
                </c:pt>
                <c:pt idx="1623">
                  <c:v>8.2920689999999997</c:v>
                </c:pt>
                <c:pt idx="1624">
                  <c:v>8.2978310000000004</c:v>
                </c:pt>
                <c:pt idx="1625">
                  <c:v>8.3074250000000003</c:v>
                </c:pt>
                <c:pt idx="1626">
                  <c:v>8.3112600000000008</c:v>
                </c:pt>
                <c:pt idx="1627">
                  <c:v>8.3380519999999994</c:v>
                </c:pt>
                <c:pt idx="1628">
                  <c:v>8.3475990000000007</c:v>
                </c:pt>
                <c:pt idx="1629">
                  <c:v>8.3514149999999994</c:v>
                </c:pt>
                <c:pt idx="1630">
                  <c:v>8.3590420000000005</c:v>
                </c:pt>
                <c:pt idx="1631">
                  <c:v>8.3628529999999994</c:v>
                </c:pt>
                <c:pt idx="1632">
                  <c:v>8.3723729999999996</c:v>
                </c:pt>
                <c:pt idx="1633">
                  <c:v>8.3742750000000008</c:v>
                </c:pt>
                <c:pt idx="1634">
                  <c:v>8.3818809999999999</c:v>
                </c:pt>
                <c:pt idx="1635">
                  <c:v>8.3932769999999994</c:v>
                </c:pt>
                <c:pt idx="1636">
                  <c:v>8.3970730000000007</c:v>
                </c:pt>
                <c:pt idx="1637">
                  <c:v>8.4198079999999997</c:v>
                </c:pt>
                <c:pt idx="1638">
                  <c:v>8.4500279999999997</c:v>
                </c:pt>
                <c:pt idx="1639">
                  <c:v>8.4519129999999993</c:v>
                </c:pt>
                <c:pt idx="1640">
                  <c:v>8.4556819999999995</c:v>
                </c:pt>
                <c:pt idx="1641">
                  <c:v>8.4594489999999993</c:v>
                </c:pt>
                <c:pt idx="1642">
                  <c:v>8.4669790000000003</c:v>
                </c:pt>
                <c:pt idx="1643">
                  <c:v>8.4707410000000003</c:v>
                </c:pt>
                <c:pt idx="1644">
                  <c:v>8.4745010000000001</c:v>
                </c:pt>
                <c:pt idx="1645">
                  <c:v>8.4820180000000001</c:v>
                </c:pt>
                <c:pt idx="1646">
                  <c:v>8.485773</c:v>
                </c:pt>
                <c:pt idx="1647">
                  <c:v>8.5045260000000003</c:v>
                </c:pt>
                <c:pt idx="1648">
                  <c:v>8.5307110000000002</c:v>
                </c:pt>
                <c:pt idx="1649">
                  <c:v>8.5549540000000004</c:v>
                </c:pt>
                <c:pt idx="1650">
                  <c:v>8.5586780000000005</c:v>
                </c:pt>
                <c:pt idx="1651">
                  <c:v>8.5624000000000002</c:v>
                </c:pt>
                <c:pt idx="1652">
                  <c:v>8.569839</c:v>
                </c:pt>
                <c:pt idx="1653">
                  <c:v>8.573556</c:v>
                </c:pt>
                <c:pt idx="1654">
                  <c:v>8.5772720000000007</c:v>
                </c:pt>
                <c:pt idx="1655">
                  <c:v>8.5921179999999993</c:v>
                </c:pt>
                <c:pt idx="1656">
                  <c:v>8.6143389999999993</c:v>
                </c:pt>
                <c:pt idx="1657">
                  <c:v>8.6567699999999999</c:v>
                </c:pt>
                <c:pt idx="1658">
                  <c:v>8.6604500000000009</c:v>
                </c:pt>
                <c:pt idx="1659">
                  <c:v>8.6678040000000003</c:v>
                </c:pt>
                <c:pt idx="1660">
                  <c:v>8.6714800000000007</c:v>
                </c:pt>
                <c:pt idx="1661">
                  <c:v>8.6824960000000004</c:v>
                </c:pt>
                <c:pt idx="1662">
                  <c:v>8.700825</c:v>
                </c:pt>
                <c:pt idx="1663">
                  <c:v>8.7610390000000002</c:v>
                </c:pt>
                <c:pt idx="1664">
                  <c:v>8.7646750000000004</c:v>
                </c:pt>
                <c:pt idx="1665">
                  <c:v>8.7683090000000004</c:v>
                </c:pt>
                <c:pt idx="1666">
                  <c:v>8.7755740000000007</c:v>
                </c:pt>
                <c:pt idx="1667">
                  <c:v>8.7900849999999995</c:v>
                </c:pt>
                <c:pt idx="1668">
                  <c:v>8.8640819999999998</c:v>
                </c:pt>
                <c:pt idx="1669">
                  <c:v>8.8676750000000002</c:v>
                </c:pt>
                <c:pt idx="1670">
                  <c:v>8.8712680000000006</c:v>
                </c:pt>
                <c:pt idx="1671">
                  <c:v>8.8820359999999994</c:v>
                </c:pt>
                <c:pt idx="1672">
                  <c:v>8.9659399999999998</c:v>
                </c:pt>
                <c:pt idx="1673">
                  <c:v>8.9694929999999999</c:v>
                </c:pt>
                <c:pt idx="1674">
                  <c:v>8.9765949999999997</c:v>
                </c:pt>
                <c:pt idx="1675">
                  <c:v>9.0701680000000007</c:v>
                </c:pt>
                <c:pt idx="1676">
                  <c:v>9.0736799999999995</c:v>
                </c:pt>
                <c:pt idx="1677">
                  <c:v>9.1732110000000002</c:v>
                </c:pt>
                <c:pt idx="1678">
                  <c:v>9.2751099999999997</c:v>
                </c:pt>
              </c:numCache>
            </c:numRef>
          </c:xVal>
          <c:yVal>
            <c:numRef>
              <c:f>fcc_ni!$AT$40:$AT$3018</c:f>
              <c:numCache>
                <c:formatCode>General</c:formatCode>
                <c:ptCount val="29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5.7142857100000004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13.33333333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8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5.7142857100000004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13.33333333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40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6398592"/>
        <c:axId val="146404480"/>
      </c:scatterChart>
      <c:valAx>
        <c:axId val="146398592"/>
        <c:scaling>
          <c:orientation val="minMax"/>
          <c:max val="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6404480"/>
        <c:crosses val="autoZero"/>
        <c:crossBetween val="midCat"/>
      </c:valAx>
      <c:valAx>
        <c:axId val="14640448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6398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026815254667883"/>
          <c:y val="6.8676727909011373E-2"/>
          <c:w val="0.52166662555631116"/>
          <c:h val="0.2793132108486439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7.2485852164812584E-2"/>
          <c:y val="5.1400554097404488E-2"/>
          <c:w val="0.82333683652290968"/>
          <c:h val="0.89719889180519097"/>
        </c:manualLayout>
      </c:layout>
      <c:scatterChart>
        <c:scatterStyle val="lineMarker"/>
        <c:varyColors val="0"/>
        <c:ser>
          <c:idx val="2"/>
          <c:order val="0"/>
          <c:tx>
            <c:strRef>
              <c:f>fcc_ni!$AN$24</c:f>
              <c:strCache>
                <c:ptCount val="1"/>
                <c:pt idx="0">
                  <c:v>Zhang (2023) fourier</c:v>
                </c:pt>
              </c:strCache>
            </c:strRef>
          </c:tx>
          <c:spPr>
            <a:ln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fcc_ni!$AP$39:$AP$1715</c:f>
              <c:numCache>
                <c:formatCode>General</c:formatCode>
                <c:ptCount val="1677"/>
                <c:pt idx="0">
                  <c:v>0.35121523479279843</c:v>
                </c:pt>
                <c:pt idx="1">
                  <c:v>1.0536589018608393</c:v>
                </c:pt>
                <c:pt idx="2">
                  <c:v>1.7561421658399679</c:v>
                </c:pt>
                <c:pt idx="3">
                  <c:v>2.4586914395542849</c:v>
                </c:pt>
                <c:pt idx="4">
                  <c:v>3.1613331581676469</c:v>
                </c:pt>
                <c:pt idx="5">
                  <c:v>3.8640937881489683</c:v>
                </c:pt>
                <c:pt idx="6">
                  <c:v>4.5669998362670006</c:v>
                </c:pt>
                <c:pt idx="7">
                  <c:v>5.2700778586231012</c:v>
                </c:pt>
                <c:pt idx="8">
                  <c:v>5.9733544697305438</c:v>
                </c:pt>
                <c:pt idx="9">
                  <c:v>6.6768563516491009</c:v>
                </c:pt>
                <c:pt idx="10">
                  <c:v>7.3806102631836099</c:v>
                </c:pt>
                <c:pt idx="11">
                  <c:v>8.0846430491554528</c:v>
                </c:pt>
                <c:pt idx="12">
                  <c:v>8.7889816497559572</c:v>
                </c:pt>
                <c:pt idx="13">
                  <c:v>9.4936531099909178</c:v>
                </c:pt>
                <c:pt idx="14">
                  <c:v>10.198684589225572</c:v>
                </c:pt>
                <c:pt idx="15">
                  <c:v>10.904103370839586</c:v>
                </c:pt>
                <c:pt idx="16">
                  <c:v>11.609936872001812</c:v>
                </c:pt>
                <c:pt idx="17">
                  <c:v>12.316212653574768</c:v>
                </c:pt>
                <c:pt idx="18">
                  <c:v>13.022958430159091</c:v>
                </c:pt>
                <c:pt idx="19">
                  <c:v>13.730202080288475</c:v>
                </c:pt>
                <c:pt idx="20">
                  <c:v>14.437971656785866</c:v>
                </c:pt>
                <c:pt idx="21">
                  <c:v>15.146295397292018</c:v>
                </c:pt>
                <c:pt idx="22">
                  <c:v>15.855201734977895</c:v>
                </c:pt>
                <c:pt idx="23">
                  <c:v>16.564719309452673</c:v>
                </c:pt>
                <c:pt idx="24">
                  <c:v>17.274876977879625</c:v>
                </c:pt>
                <c:pt idx="25">
                  <c:v>17.98570382631242</c:v>
                </c:pt>
                <c:pt idx="26">
                  <c:v>18.697229181264991</c:v>
                </c:pt>
                <c:pt idx="27">
                  <c:v>19.409482621528468</c:v>
                </c:pt>
                <c:pt idx="28">
                  <c:v>20.122493990249264</c:v>
                </c:pt>
                <c:pt idx="29">
                  <c:v>20.836293407282891</c:v>
                </c:pt>
                <c:pt idx="30">
                  <c:v>21.550911281838776</c:v>
                </c:pt>
                <c:pt idx="31">
                  <c:v>22.266378325431731</c:v>
                </c:pt>
                <c:pt idx="32">
                  <c:v>22.982725565156731</c:v>
                </c:pt>
                <c:pt idx="33">
                  <c:v>23.699984357304032</c:v>
                </c:pt>
                <c:pt idx="34">
                  <c:v>24.418186401332573</c:v>
                </c:pt>
                <c:pt idx="35">
                  <c:v>25.13736375422047</c:v>
                </c:pt>
                <c:pt idx="36">
                  <c:v>25.857548845212055</c:v>
                </c:pt>
                <c:pt idx="37">
                  <c:v>26.578774490981928</c:v>
                </c:pt>
                <c:pt idx="38">
                  <c:v>27.301073911237584</c:v>
                </c:pt>
                <c:pt idx="39">
                  <c:v>28.024480744782878</c:v>
                </c:pt>
                <c:pt idx="40">
                  <c:v>28.749029066066004</c:v>
                </c:pt>
                <c:pt idx="41">
                  <c:v>29.474753402236662</c:v>
                </c:pt>
                <c:pt idx="42">
                  <c:v>30.201688750738214</c:v>
                </c:pt>
                <c:pt idx="43">
                  <c:v>30.929870597462326</c:v>
                </c:pt>
                <c:pt idx="44">
                  <c:v>31.659334935494503</c:v>
                </c:pt>
                <c:pt idx="45">
                  <c:v>32.390118284480714</c:v>
                </c:pt>
                <c:pt idx="46">
                  <c:v>33.122257710647048</c:v>
                </c:pt>
                <c:pt idx="47">
                  <c:v>33.855790847505403</c:v>
                </c:pt>
                <c:pt idx="48">
                  <c:v>34.590755917280894</c:v>
                </c:pt>
                <c:pt idx="49">
                  <c:v>35.327191753097864</c:v>
                </c:pt>
                <c:pt idx="50">
                  <c:v>36.065137821963837</c:v>
                </c:pt>
                <c:pt idx="51">
                  <c:v>36.80463424859277</c:v>
                </c:pt>
                <c:pt idx="52">
                  <c:v>37.545721840111547</c:v>
                </c:pt>
                <c:pt idx="53">
                  <c:v>38.288442111695808</c:v>
                </c:pt>
                <c:pt idx="54">
                  <c:v>39.032837313184309</c:v>
                </c:pt>
                <c:pt idx="55">
                  <c:v>39.778950456723564</c:v>
                </c:pt>
                <c:pt idx="56">
                  <c:v>40.526825345497784</c:v>
                </c:pt>
                <c:pt idx="57">
                  <c:v>41.276506603602336</c:v>
                </c:pt>
                <c:pt idx="58">
                  <c:v>42.028039707122595</c:v>
                </c:pt>
                <c:pt idx="59">
                  <c:v>42.781471016483835</c:v>
                </c:pt>
                <c:pt idx="60">
                  <c:v>43.53684781014158</c:v>
                </c:pt>
                <c:pt idx="61">
                  <c:v>44.294218319686912</c:v>
                </c:pt>
                <c:pt idx="62">
                  <c:v>45.053631766445136</c:v>
                </c:pt>
                <c:pt idx="63">
                  <c:v>45.815138399651737</c:v>
                </c:pt>
                <c:pt idx="64">
                  <c:v>46.578789536295119</c:v>
                </c:pt>
                <c:pt idx="65">
                  <c:v>47.344637602720773</c:v>
                </c:pt>
                <c:pt idx="66">
                  <c:v>48.11273617809892</c:v>
                </c:pt>
                <c:pt idx="67">
                  <c:v>48.883140039863385</c:v>
                </c:pt>
                <c:pt idx="68">
                  <c:v>49.655905211237489</c:v>
                </c:pt>
                <c:pt idx="69">
                  <c:v>50.431089010970645</c:v>
                </c:pt>
                <c:pt idx="70">
                  <c:v>51.208750105417366</c:v>
                </c:pt>
                <c:pt idx="71">
                  <c:v>51.988948563100593</c:v>
                </c:pt>
                <c:pt idx="72">
                  <c:v>52.771745911910045</c:v>
                </c:pt>
                <c:pt idx="73">
                  <c:v>53.557205199098689</c:v>
                </c:pt>
                <c:pt idx="74">
                  <c:v>54.345391054250562</c:v>
                </c:pt>
                <c:pt idx="75">
                  <c:v>55.136369755407429</c:v>
                </c:pt>
                <c:pt idx="76">
                  <c:v>55.930209298554544</c:v>
                </c:pt>
                <c:pt idx="77">
                  <c:v>56.726979470681641</c:v>
                </c:pt>
                <c:pt idx="78">
                  <c:v>57.526751926651173</c:v>
                </c:pt>
                <c:pt idx="79">
                  <c:v>58.329600270124033</c:v>
                </c:pt>
                <c:pt idx="80">
                  <c:v>59.135600138812357</c:v>
                </c:pt>
                <c:pt idx="81">
                  <c:v>59.944829294350207</c:v>
                </c:pt>
                <c:pt idx="82">
                  <c:v>60.757367717096415</c:v>
                </c:pt>
                <c:pt idx="83">
                  <c:v>61.573297706209082</c:v>
                </c:pt>
                <c:pt idx="84">
                  <c:v>62.39270398535897</c:v>
                </c:pt>
                <c:pt idx="85">
                  <c:v>63.215673814479786</c:v>
                </c:pt>
                <c:pt idx="86">
                  <c:v>64.042297107986599</c:v>
                </c:pt>
                <c:pt idx="87">
                  <c:v>64.872666559930366</c:v>
                </c:pt>
                <c:pt idx="88">
                  <c:v>65.706877776597182</c:v>
                </c:pt>
                <c:pt idx="89">
                  <c:v>66.545029417104658</c:v>
                </c:pt>
                <c:pt idx="90">
                  <c:v>67.387223342598091</c:v>
                </c:pt>
                <c:pt idx="91">
                  <c:v>68.233564774701549</c:v>
                </c:pt>
                <c:pt idx="92">
                  <c:v>69.084162463940743</c:v>
                </c:pt>
                <c:pt idx="93">
                  <c:v>69.939128868918615</c:v>
                </c:pt>
                <c:pt idx="94">
                  <c:v>70.798580347099943</c:v>
                </c:pt>
                <c:pt idx="95">
                  <c:v>71.662637358141112</c:v>
                </c:pt>
                <c:pt idx="96">
                  <c:v>72.531424680792654</c:v>
                </c:pt>
                <c:pt idx="97">
                  <c:v>73.405071644502527</c:v>
                </c:pt>
                <c:pt idx="98">
                  <c:v>74.283712376960139</c:v>
                </c:pt>
                <c:pt idx="99">
                  <c:v>75.167486068947198</c:v>
                </c:pt>
                <c:pt idx="100">
                  <c:v>76.056537258000787</c:v>
                </c:pt>
                <c:pt idx="101">
                  <c:v>76.951016132552226</c:v>
                </c:pt>
                <c:pt idx="102">
                  <c:v>77.851078858380632</c:v>
                </c:pt>
                <c:pt idx="103">
                  <c:v>78.756887929419094</c:v>
                </c:pt>
                <c:pt idx="104">
                  <c:v>79.668612545174426</c:v>
                </c:pt>
                <c:pt idx="105">
                  <c:v>80.586429017273403</c:v>
                </c:pt>
                <c:pt idx="106">
                  <c:v>81.510521207933792</c:v>
                </c:pt>
                <c:pt idx="107">
                  <c:v>82.441081003481386</c:v>
                </c:pt>
                <c:pt idx="108">
                  <c:v>83.378308826400925</c:v>
                </c:pt>
                <c:pt idx="109">
                  <c:v>84.322414189826247</c:v>
                </c:pt>
                <c:pt idx="110">
                  <c:v>85.273616298851735</c:v>
                </c:pt>
                <c:pt idx="111">
                  <c:v>86.232144703590876</c:v>
                </c:pt>
                <c:pt idx="112">
                  <c:v>87.198240009532228</c:v>
                </c:pt>
                <c:pt idx="113">
                  <c:v>88.172154651460005</c:v>
                </c:pt>
                <c:pt idx="114">
                  <c:v>89.154153738032704</c:v>
                </c:pt>
                <c:pt idx="115">
                  <c:v>90.144515975066867</c:v>
                </c:pt>
                <c:pt idx="116">
                  <c:v>91.143534676679863</c:v>
                </c:pt>
                <c:pt idx="117">
                  <c:v>92.151518874728168</c:v>
                </c:pt>
                <c:pt idx="118">
                  <c:v>93.168794538476817</c:v>
                </c:pt>
                <c:pt idx="119">
                  <c:v>94.195705918183705</c:v>
                </c:pt>
                <c:pt idx="120">
                  <c:v>95.232617028337799</c:v>
                </c:pt>
                <c:pt idx="121">
                  <c:v>96.279913288705259</c:v>
                </c:pt>
                <c:pt idx="122">
                  <c:v>97.338003344195329</c:v>
                </c:pt>
                <c:pt idx="123">
                  <c:v>98.407321087941753</c:v>
                </c:pt>
                <c:pt idx="124">
                  <c:v>99.488327916030627</c:v>
                </c:pt>
                <c:pt idx="125">
                  <c:v>100.58151524712441</c:v>
                </c:pt>
                <c:pt idx="126">
                  <c:v>101.68740734602349</c:v>
                </c:pt>
                <c:pt idx="127">
                  <c:v>102.80656449719007</c:v>
                </c:pt>
                <c:pt idx="128">
                  <c:v>103.93958658272733</c:v>
                </c:pt>
                <c:pt idx="129">
                  <c:v>105.08711712962385</c:v>
                </c:pt>
                <c:pt idx="130">
                  <c:v>106.2498479037101</c:v>
                </c:pt>
                <c:pt idx="131">
                  <c:v>107.42852414334423</c:v>
                </c:pt>
                <c:pt idx="132">
                  <c:v>108.62395054513856</c:v>
                </c:pt>
                <c:pt idx="133">
                  <c:v>109.83699813810453</c:v>
                </c:pt>
                <c:pt idx="134">
                  <c:v>111.06861221281055</c:v>
                </c:pt>
                <c:pt idx="135">
                  <c:v>112.31982151036335</c:v>
                </c:pt>
                <c:pt idx="136">
                  <c:v>113.59174892472268</c:v>
                </c:pt>
                <c:pt idx="137">
                  <c:v>114.88562403442829</c:v>
                </c:pt>
                <c:pt idx="138">
                  <c:v>116.20279786090506</c:v>
                </c:pt>
                <c:pt idx="139">
                  <c:v>117.54476035659492</c:v>
                </c:pt>
                <c:pt idx="140">
                  <c:v>118.91316126633367</c:v>
                </c:pt>
                <c:pt idx="141">
                  <c:v>120.30983519263791</c:v>
                </c:pt>
                <c:pt idx="142">
                  <c:v>121.73683194863271</c:v>
                </c:pt>
                <c:pt idx="143">
                  <c:v>123.19645362876972</c:v>
                </c:pt>
                <c:pt idx="144">
                  <c:v>124.69130030829791</c:v>
                </c:pt>
                <c:pt idx="145">
                  <c:v>126.22432695999355</c:v>
                </c:pt>
                <c:pt idx="146">
                  <c:v>127.79891514745142</c:v>
                </c:pt>
                <c:pt idx="147">
                  <c:v>129.41896447099359</c:v>
                </c:pt>
                <c:pt idx="148">
                  <c:v>131.08901085239526</c:v>
                </c:pt>
                <c:pt idx="149">
                  <c:v>132.81438195982548</c:v>
                </c:pt>
                <c:pt idx="150">
                  <c:v>134.60140510015663</c:v>
                </c:pt>
                <c:pt idx="151">
                  <c:v>136.45769099232834</c:v>
                </c:pt>
                <c:pt idx="152">
                  <c:v>138.39253028405258</c:v>
                </c:pt>
                <c:pt idx="153">
                  <c:v>140.41746290990309</c:v>
                </c:pt>
                <c:pt idx="154">
                  <c:v>142.54712236321606</c:v>
                </c:pt>
                <c:pt idx="155">
                  <c:v>144.80053688978003</c:v>
                </c:pt>
                <c:pt idx="156">
                  <c:v>147.20323184956973</c:v>
                </c:pt>
                <c:pt idx="157">
                  <c:v>149.79083368560629</c:v>
                </c:pt>
                <c:pt idx="158">
                  <c:v>152.61574002540362</c:v>
                </c:pt>
                <c:pt idx="159">
                  <c:v>155.76081239621826</c:v>
                </c:pt>
                <c:pt idx="160">
                  <c:v>159.37201836014236</c:v>
                </c:pt>
                <c:pt idx="161">
                  <c:v>163.75739327466817</c:v>
                </c:pt>
                <c:pt idx="162">
                  <c:v>169.8776230447713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</c:numCache>
            </c:numRef>
          </c:xVal>
          <c:yVal>
            <c:numRef>
              <c:f>fcc_ni!$AO$39:$AO$1715</c:f>
              <c:numCache>
                <c:formatCode>General</c:formatCode>
                <c:ptCount val="1677"/>
                <c:pt idx="0">
                  <c:v>1.854444</c:v>
                </c:pt>
                <c:pt idx="1">
                  <c:v>1.470364</c:v>
                </c:pt>
                <c:pt idx="2">
                  <c:v>0.85503300000000004</c:v>
                </c:pt>
                <c:pt idx="3">
                  <c:v>0.250301</c:v>
                </c:pt>
                <c:pt idx="4">
                  <c:v>-0.115438</c:v>
                </c:pt>
                <c:pt idx="5">
                  <c:v>-0.12609699999999999</c:v>
                </c:pt>
                <c:pt idx="6">
                  <c:v>0.17094599999999999</c:v>
                </c:pt>
                <c:pt idx="7">
                  <c:v>0.58784499999999995</c:v>
                </c:pt>
                <c:pt idx="8">
                  <c:v>0.88687700000000003</c:v>
                </c:pt>
                <c:pt idx="9">
                  <c:v>0.89726899999999998</c:v>
                </c:pt>
                <c:pt idx="10">
                  <c:v>0.59923499999999996</c:v>
                </c:pt>
                <c:pt idx="11">
                  <c:v>0.12903899999999999</c:v>
                </c:pt>
                <c:pt idx="12">
                  <c:v>-0.30022199999999999</c:v>
                </c:pt>
                <c:pt idx="13">
                  <c:v>-0.51914099999999996</c:v>
                </c:pt>
                <c:pt idx="14">
                  <c:v>-0.494062</c:v>
                </c:pt>
                <c:pt idx="15">
                  <c:v>-0.33486300000000002</c:v>
                </c:pt>
                <c:pt idx="16">
                  <c:v>-0.21265400000000001</c:v>
                </c:pt>
                <c:pt idx="17">
                  <c:v>-0.23880999999999999</c:v>
                </c:pt>
                <c:pt idx="18">
                  <c:v>-0.38436700000000001</c:v>
                </c:pt>
                <c:pt idx="19">
                  <c:v>-0.49618400000000001</c:v>
                </c:pt>
                <c:pt idx="20">
                  <c:v>-0.40428999999999998</c:v>
                </c:pt>
                <c:pt idx="21">
                  <c:v>-5.2069999999999998E-2</c:v>
                </c:pt>
                <c:pt idx="22">
                  <c:v>0.44031999999999999</c:v>
                </c:pt>
                <c:pt idx="23">
                  <c:v>0.83064499999999997</c:v>
                </c:pt>
                <c:pt idx="24">
                  <c:v>0.90213299999999996</c:v>
                </c:pt>
                <c:pt idx="25">
                  <c:v>0.61241599999999996</c:v>
                </c:pt>
                <c:pt idx="26">
                  <c:v>0.14262</c:v>
                </c:pt>
                <c:pt idx="27">
                  <c:v>-0.196769</c:v>
                </c:pt>
                <c:pt idx="28">
                  <c:v>-0.154553</c:v>
                </c:pt>
                <c:pt idx="29">
                  <c:v>0.293734</c:v>
                </c:pt>
                <c:pt idx="30">
                  <c:v>0.91062600000000005</c:v>
                </c:pt>
                <c:pt idx="31">
                  <c:v>1.326273</c:v>
                </c:pt>
                <c:pt idx="32">
                  <c:v>1.260162</c:v>
                </c:pt>
                <c:pt idx="33">
                  <c:v>0.69846399999999997</c:v>
                </c:pt>
                <c:pt idx="34">
                  <c:v>-8.7833999999999995E-2</c:v>
                </c:pt>
                <c:pt idx="35">
                  <c:v>-0.70133900000000005</c:v>
                </c:pt>
                <c:pt idx="36">
                  <c:v>-0.85764700000000005</c:v>
                </c:pt>
                <c:pt idx="37">
                  <c:v>-0.55529399999999995</c:v>
                </c:pt>
                <c:pt idx="38">
                  <c:v>-6.7208000000000004E-2</c:v>
                </c:pt>
                <c:pt idx="39">
                  <c:v>0.24171999999999999</c:v>
                </c:pt>
                <c:pt idx="40">
                  <c:v>0.15298500000000001</c:v>
                </c:pt>
                <c:pt idx="41">
                  <c:v>-0.26721600000000001</c:v>
                </c:pt>
                <c:pt idx="42">
                  <c:v>-0.72105600000000003</c:v>
                </c:pt>
                <c:pt idx="43">
                  <c:v>-0.88802099999999995</c:v>
                </c:pt>
                <c:pt idx="44">
                  <c:v>-0.64854400000000001</c:v>
                </c:pt>
                <c:pt idx="45">
                  <c:v>-0.168715</c:v>
                </c:pt>
                <c:pt idx="46">
                  <c:v>0.21524699999999999</c:v>
                </c:pt>
                <c:pt idx="47">
                  <c:v>0.23644299999999999</c:v>
                </c:pt>
                <c:pt idx="48">
                  <c:v>-0.10577499999999999</c:v>
                </c:pt>
                <c:pt idx="49">
                  <c:v>-0.53556999999999999</c:v>
                </c:pt>
                <c:pt idx="50">
                  <c:v>-0.69597100000000001</c:v>
                </c:pt>
                <c:pt idx="51">
                  <c:v>-0.42130299999999998</c:v>
                </c:pt>
                <c:pt idx="52">
                  <c:v>0.10939</c:v>
                </c:pt>
                <c:pt idx="53">
                  <c:v>0.46793699999999999</c:v>
                </c:pt>
                <c:pt idx="54">
                  <c:v>0.28600799999999998</c:v>
                </c:pt>
                <c:pt idx="55">
                  <c:v>-0.417597</c:v>
                </c:pt>
                <c:pt idx="56">
                  <c:v>-1.1284080000000001</c:v>
                </c:pt>
                <c:pt idx="57">
                  <c:v>-1.0664659999999999</c:v>
                </c:pt>
                <c:pt idx="58">
                  <c:v>0.33942499999999998</c:v>
                </c:pt>
                <c:pt idx="59">
                  <c:v>3.0072429999999999</c:v>
                </c:pt>
                <c:pt idx="60">
                  <c:v>6.0825389999999997</c:v>
                </c:pt>
                <c:pt idx="61">
                  <c:v>8.2727850000000007</c:v>
                </c:pt>
                <c:pt idx="62">
                  <c:v>8.4959950000000006</c:v>
                </c:pt>
                <c:pt idx="63">
                  <c:v>6.4958239999999998</c:v>
                </c:pt>
                <c:pt idx="64">
                  <c:v>3.0610249999999999</c:v>
                </c:pt>
                <c:pt idx="65">
                  <c:v>-0.30943900000000002</c:v>
                </c:pt>
                <c:pt idx="66">
                  <c:v>-2.1425019999999999</c:v>
                </c:pt>
                <c:pt idx="67">
                  <c:v>-1.7367090000000001</c:v>
                </c:pt>
                <c:pt idx="68">
                  <c:v>0.49344500000000002</c:v>
                </c:pt>
                <c:pt idx="69">
                  <c:v>3.2666740000000001</c:v>
                </c:pt>
                <c:pt idx="70">
                  <c:v>5.1359529999999998</c:v>
                </c:pt>
                <c:pt idx="71">
                  <c:v>5.2459410000000002</c:v>
                </c:pt>
                <c:pt idx="72">
                  <c:v>3.726944</c:v>
                </c:pt>
                <c:pt idx="73">
                  <c:v>1.5245219999999999</c:v>
                </c:pt>
                <c:pt idx="74">
                  <c:v>-0.2056</c:v>
                </c:pt>
                <c:pt idx="75">
                  <c:v>-0.76299899999999998</c:v>
                </c:pt>
                <c:pt idx="76">
                  <c:v>-0.238951</c:v>
                </c:pt>
                <c:pt idx="77">
                  <c:v>0.64861500000000005</c:v>
                </c:pt>
                <c:pt idx="78">
                  <c:v>1.082724</c:v>
                </c:pt>
                <c:pt idx="79">
                  <c:v>0.68593899999999997</c:v>
                </c:pt>
                <c:pt idx="80">
                  <c:v>-0.26844299999999999</c:v>
                </c:pt>
                <c:pt idx="81">
                  <c:v>-1.0872900000000001</c:v>
                </c:pt>
                <c:pt idx="82">
                  <c:v>-1.157853</c:v>
                </c:pt>
                <c:pt idx="83">
                  <c:v>-0.37689600000000001</c:v>
                </c:pt>
                <c:pt idx="84">
                  <c:v>0.77532699999999999</c:v>
                </c:pt>
                <c:pt idx="85">
                  <c:v>1.5601579999999999</c:v>
                </c:pt>
                <c:pt idx="86">
                  <c:v>1.4828509999999999</c:v>
                </c:pt>
                <c:pt idx="87">
                  <c:v>0.63225399999999998</c:v>
                </c:pt>
                <c:pt idx="88">
                  <c:v>-0.37484800000000001</c:v>
                </c:pt>
                <c:pt idx="89">
                  <c:v>-0.81454599999999999</c:v>
                </c:pt>
                <c:pt idx="90">
                  <c:v>-0.36434499999999997</c:v>
                </c:pt>
                <c:pt idx="91">
                  <c:v>0.64581900000000003</c:v>
                </c:pt>
                <c:pt idx="92">
                  <c:v>1.4249510000000001</c:v>
                </c:pt>
                <c:pt idx="93">
                  <c:v>1.25024</c:v>
                </c:pt>
                <c:pt idx="94">
                  <c:v>-2.4510000000000001E-3</c:v>
                </c:pt>
                <c:pt idx="95">
                  <c:v>-1.684212</c:v>
                </c:pt>
                <c:pt idx="96">
                  <c:v>-2.6998250000000001</c:v>
                </c:pt>
                <c:pt idx="97">
                  <c:v>-2.1633089999999999</c:v>
                </c:pt>
                <c:pt idx="98">
                  <c:v>1.2374E-2</c:v>
                </c:pt>
                <c:pt idx="99">
                  <c:v>2.967994</c:v>
                </c:pt>
                <c:pt idx="100">
                  <c:v>5.3134170000000003</c:v>
                </c:pt>
                <c:pt idx="101">
                  <c:v>5.884404</c:v>
                </c:pt>
                <c:pt idx="102">
                  <c:v>4.4026110000000003</c:v>
                </c:pt>
                <c:pt idx="103">
                  <c:v>1.6453759999999999</c:v>
                </c:pt>
                <c:pt idx="104">
                  <c:v>-0.98366299999999995</c:v>
                </c:pt>
                <c:pt idx="105">
                  <c:v>-2.2378640000000001</c:v>
                </c:pt>
                <c:pt idx="106">
                  <c:v>-1.7095070000000001</c:v>
                </c:pt>
                <c:pt idx="107">
                  <c:v>-1.6202000000000001E-2</c:v>
                </c:pt>
                <c:pt idx="108">
                  <c:v>1.6075330000000001</c:v>
                </c:pt>
                <c:pt idx="109">
                  <c:v>2.062697</c:v>
                </c:pt>
                <c:pt idx="110">
                  <c:v>1.0354920000000001</c:v>
                </c:pt>
                <c:pt idx="111">
                  <c:v>-0.83077599999999996</c:v>
                </c:pt>
                <c:pt idx="112">
                  <c:v>-2.3265500000000001</c:v>
                </c:pt>
                <c:pt idx="113">
                  <c:v>-2.3845670000000001</c:v>
                </c:pt>
                <c:pt idx="114">
                  <c:v>-0.68715499999999996</c:v>
                </c:pt>
                <c:pt idx="115">
                  <c:v>2.1684739999999998</c:v>
                </c:pt>
                <c:pt idx="116">
                  <c:v>5.0158610000000001</c:v>
                </c:pt>
                <c:pt idx="117">
                  <c:v>6.7494259999999997</c:v>
                </c:pt>
                <c:pt idx="118">
                  <c:v>6.8683610000000002</c:v>
                </c:pt>
                <c:pt idx="119">
                  <c:v>5.6442690000000004</c:v>
                </c:pt>
                <c:pt idx="120">
                  <c:v>3.8633839999999999</c:v>
                </c:pt>
                <c:pt idx="121">
                  <c:v>2.3400799999999999</c:v>
                </c:pt>
                <c:pt idx="122">
                  <c:v>1.5038940000000001</c:v>
                </c:pt>
                <c:pt idx="123">
                  <c:v>1.2791060000000001</c:v>
                </c:pt>
                <c:pt idx="124">
                  <c:v>1.273989</c:v>
                </c:pt>
                <c:pt idx="125">
                  <c:v>1.1113109999999999</c:v>
                </c:pt>
                <c:pt idx="126">
                  <c:v>0.67342100000000005</c:v>
                </c:pt>
                <c:pt idx="127">
                  <c:v>0.124775</c:v>
                </c:pt>
                <c:pt idx="128">
                  <c:v>-0.26228000000000001</c:v>
                </c:pt>
                <c:pt idx="129">
                  <c:v>-0.32887</c:v>
                </c:pt>
                <c:pt idx="130">
                  <c:v>-0.13888400000000001</c:v>
                </c:pt>
                <c:pt idx="131">
                  <c:v>8.5535E-2</c:v>
                </c:pt>
                <c:pt idx="132">
                  <c:v>0.136518</c:v>
                </c:pt>
                <c:pt idx="133">
                  <c:v>-3.3106999999999998E-2</c:v>
                </c:pt>
                <c:pt idx="134">
                  <c:v>-0.29179699999999997</c:v>
                </c:pt>
                <c:pt idx="135">
                  <c:v>-0.44114999999999999</c:v>
                </c:pt>
                <c:pt idx="136">
                  <c:v>-0.36553200000000002</c:v>
                </c:pt>
                <c:pt idx="137">
                  <c:v>-0.106781</c:v>
                </c:pt>
                <c:pt idx="138">
                  <c:v>0.186193</c:v>
                </c:pt>
                <c:pt idx="139">
                  <c:v>0.38689899999999999</c:v>
                </c:pt>
                <c:pt idx="140">
                  <c:v>0.495197</c:v>
                </c:pt>
                <c:pt idx="141">
                  <c:v>0.63188699999999998</c:v>
                </c:pt>
                <c:pt idx="142">
                  <c:v>0.92413999999999996</c:v>
                </c:pt>
                <c:pt idx="143">
                  <c:v>1.36717</c:v>
                </c:pt>
                <c:pt idx="144">
                  <c:v>1.7717039999999999</c:v>
                </c:pt>
                <c:pt idx="145">
                  <c:v>1.8509169999999999</c:v>
                </c:pt>
                <c:pt idx="146">
                  <c:v>1.4024669999999999</c:v>
                </c:pt>
                <c:pt idx="147">
                  <c:v>0.46929399999999999</c:v>
                </c:pt>
                <c:pt idx="148">
                  <c:v>-0.63208500000000001</c:v>
                </c:pt>
                <c:pt idx="149">
                  <c:v>-1.4462809999999999</c:v>
                </c:pt>
                <c:pt idx="150">
                  <c:v>-1.6037600000000001</c:v>
                </c:pt>
                <c:pt idx="151">
                  <c:v>-1.004667</c:v>
                </c:pt>
                <c:pt idx="152">
                  <c:v>0.14369799999999999</c:v>
                </c:pt>
                <c:pt idx="153">
                  <c:v>1.4501170000000001</c:v>
                </c:pt>
                <c:pt idx="154">
                  <c:v>2.541274</c:v>
                </c:pt>
                <c:pt idx="155">
                  <c:v>3.2200220000000002</c:v>
                </c:pt>
                <c:pt idx="156">
                  <c:v>3.4969999999999999</c:v>
                </c:pt>
                <c:pt idx="157">
                  <c:v>3.500397</c:v>
                </c:pt>
                <c:pt idx="158">
                  <c:v>3.3447490000000002</c:v>
                </c:pt>
                <c:pt idx="159">
                  <c:v>3.0547749999999998</c:v>
                </c:pt>
                <c:pt idx="160">
                  <c:v>2.5888499999999999</c:v>
                </c:pt>
                <c:pt idx="161">
                  <c:v>1.9288860000000001</c:v>
                </c:pt>
                <c:pt idx="162">
                  <c:v>1.1552800000000001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31904"/>
        <c:axId val="147933440"/>
      </c:scatterChart>
      <c:valAx>
        <c:axId val="147931904"/>
        <c:scaling>
          <c:orientation val="minMax"/>
          <c:max val="1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7933440"/>
        <c:crosses val="autoZero"/>
        <c:crossBetween val="midCat"/>
      </c:valAx>
      <c:valAx>
        <c:axId val="147933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793190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46732982074710439"/>
          <c:y val="6.4047098279381751E-2"/>
          <c:w val="0.52166662555631116"/>
          <c:h val="0.2793132108486439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7.2485884092531816E-2"/>
          <c:y val="5.1400554097404488E-2"/>
          <c:w val="0.89655161781799941"/>
          <c:h val="0.8326195683872849"/>
        </c:manualLayout>
      </c:layout>
      <c:scatterChart>
        <c:scatterStyle val="lineMarker"/>
        <c:varyColors val="0"/>
        <c:ser>
          <c:idx val="0"/>
          <c:order val="0"/>
          <c:tx>
            <c:strRef>
              <c:f>fcc_ni!$AU$24</c:f>
              <c:strCache>
                <c:ptCount val="1"/>
                <c:pt idx="0">
                  <c:v>Zhang (2023) direct</c:v>
                </c:pt>
              </c:strCache>
            </c:strRef>
          </c:tx>
          <c:marker>
            <c:symbol val="none"/>
          </c:marker>
          <c:xVal>
            <c:numRef>
              <c:f>fcc_ni!$AX$40:$AX$1718</c:f>
              <c:numCache>
                <c:formatCode>General</c:formatCode>
                <c:ptCount val="1679"/>
                <c:pt idx="0">
                  <c:v>2.5078730437094654</c:v>
                </c:pt>
                <c:pt idx="1">
                  <c:v>3.5469496103758567</c:v>
                </c:pt>
                <c:pt idx="2">
                  <c:v>4.3444424387800051</c:v>
                </c:pt>
                <c:pt idx="3">
                  <c:v>5.0169342223586026</c:v>
                </c:pt>
                <c:pt idx="4">
                  <c:v>5.6095511710677837</c:v>
                </c:pt>
                <c:pt idx="5">
                  <c:v>6.1454514005102876</c:v>
                </c:pt>
                <c:pt idx="6">
                  <c:v>7.0972891399921592</c:v>
                </c:pt>
                <c:pt idx="7">
                  <c:v>7.5284190368082866</c:v>
                </c:pt>
                <c:pt idx="8">
                  <c:v>7.9362788173830259</c:v>
                </c:pt>
                <c:pt idx="9">
                  <c:v>8.3243078796127659</c:v>
                </c:pt>
                <c:pt idx="10">
                  <c:v>8.6951592125393766</c:v>
                </c:pt>
                <c:pt idx="11">
                  <c:v>9.0509240862642422</c:v>
                </c:pt>
                <c:pt idx="12">
                  <c:v>9.3933429273725597</c:v>
                </c:pt>
                <c:pt idx="13">
                  <c:v>10.04351718179014</c:v>
                </c:pt>
                <c:pt idx="14">
                  <c:v>10.353461670722393</c:v>
                </c:pt>
                <c:pt idx="15">
                  <c:v>10.654480215440765</c:v>
                </c:pt>
                <c:pt idx="16">
                  <c:v>10.947316413886265</c:v>
                </c:pt>
                <c:pt idx="17">
                  <c:v>11.232601484687459</c:v>
                </c:pt>
                <c:pt idx="18">
                  <c:v>11.510924751429322</c:v>
                </c:pt>
                <c:pt idx="19">
                  <c:v>11.782748870610552</c:v>
                </c:pt>
                <c:pt idx="20">
                  <c:v>12.308667194726398</c:v>
                </c:pt>
                <c:pt idx="21">
                  <c:v>12.563490523084395</c:v>
                </c:pt>
                <c:pt idx="22">
                  <c:v>12.813329368298513</c:v>
                </c:pt>
                <c:pt idx="23">
                  <c:v>13.05846409901123</c:v>
                </c:pt>
                <c:pt idx="24">
                  <c:v>13.535658840025874</c:v>
                </c:pt>
                <c:pt idx="25">
                  <c:v>13.768153240739746</c:v>
                </c:pt>
                <c:pt idx="26">
                  <c:v>14.221987877165839</c:v>
                </c:pt>
                <c:pt idx="27">
                  <c:v>14.443664331866625</c:v>
                </c:pt>
                <c:pt idx="28">
                  <c:v>14.662052341405685</c:v>
                </c:pt>
                <c:pt idx="29">
                  <c:v>14.877320311887329</c:v>
                </c:pt>
                <c:pt idx="30">
                  <c:v>15.089565922616538</c:v>
                </c:pt>
                <c:pt idx="31">
                  <c:v>15.298957789638816</c:v>
                </c:pt>
                <c:pt idx="32">
                  <c:v>15.505565416186162</c:v>
                </c:pt>
                <c:pt idx="33">
                  <c:v>15.910947308520337</c:v>
                </c:pt>
                <c:pt idx="34">
                  <c:v>16.109917659136396</c:v>
                </c:pt>
                <c:pt idx="35">
                  <c:v>16.306524264067853</c:v>
                </c:pt>
                <c:pt idx="36">
                  <c:v>16.500836946846061</c:v>
                </c:pt>
                <c:pt idx="37">
                  <c:v>16.692953976771932</c:v>
                </c:pt>
                <c:pt idx="38">
                  <c:v>16.882959497531719</c:v>
                </c:pt>
                <c:pt idx="39">
                  <c:v>17.070895099148437</c:v>
                </c:pt>
                <c:pt idx="40">
                  <c:v>17.440879365087877</c:v>
                </c:pt>
                <c:pt idx="41">
                  <c:v>17.623054056254233</c:v>
                </c:pt>
                <c:pt idx="42">
                  <c:v>17.803425068796844</c:v>
                </c:pt>
                <c:pt idx="43">
                  <c:v>17.982034192253035</c:v>
                </c:pt>
                <c:pt idx="44">
                  <c:v>18.15895169754836</c:v>
                </c:pt>
                <c:pt idx="45">
                  <c:v>18.334219451265628</c:v>
                </c:pt>
                <c:pt idx="46">
                  <c:v>18.507879349031384</c:v>
                </c:pt>
                <c:pt idx="47">
                  <c:v>18.850571789675929</c:v>
                </c:pt>
                <c:pt idx="48">
                  <c:v>19.019674043935414</c:v>
                </c:pt>
                <c:pt idx="49">
                  <c:v>19.187350581565827</c:v>
                </c:pt>
                <c:pt idx="50">
                  <c:v>19.353629210951901</c:v>
                </c:pt>
                <c:pt idx="51">
                  <c:v>19.682132586480755</c:v>
                </c:pt>
                <c:pt idx="52">
                  <c:v>19.844427317747499</c:v>
                </c:pt>
                <c:pt idx="53">
                  <c:v>20.165256623875599</c:v>
                </c:pt>
                <c:pt idx="54">
                  <c:v>20.323847060099492</c:v>
                </c:pt>
                <c:pt idx="55">
                  <c:v>20.481249109029601</c:v>
                </c:pt>
                <c:pt idx="56">
                  <c:v>20.637519304369086</c:v>
                </c:pt>
                <c:pt idx="57">
                  <c:v>20.792657096732874</c:v>
                </c:pt>
                <c:pt idx="58">
                  <c:v>20.94670478950982</c:v>
                </c:pt>
                <c:pt idx="59">
                  <c:v>21.09967614142505</c:v>
                </c:pt>
                <c:pt idx="60">
                  <c:v>21.402473490158769</c:v>
                </c:pt>
                <c:pt idx="61">
                  <c:v>21.552355658946805</c:v>
                </c:pt>
                <c:pt idx="62">
                  <c:v>21.701245236787653</c:v>
                </c:pt>
                <c:pt idx="63">
                  <c:v>21.849184659521296</c:v>
                </c:pt>
                <c:pt idx="64">
                  <c:v>21.996159154297864</c:v>
                </c:pt>
                <c:pt idx="65">
                  <c:v>22.142211188616319</c:v>
                </c:pt>
                <c:pt idx="66">
                  <c:v>22.287368948870249</c:v>
                </c:pt>
                <c:pt idx="67">
                  <c:v>22.574999904552719</c:v>
                </c:pt>
                <c:pt idx="68">
                  <c:v>22.717515204234846</c:v>
                </c:pt>
                <c:pt idx="69">
                  <c:v>22.859191815809872</c:v>
                </c:pt>
                <c:pt idx="70">
                  <c:v>23.000058001581845</c:v>
                </c:pt>
                <c:pt idx="71">
                  <c:v>23.140099028156609</c:v>
                </c:pt>
                <c:pt idx="72">
                  <c:v>23.279343174223971</c:v>
                </c:pt>
                <c:pt idx="73">
                  <c:v>23.417804395823957</c:v>
                </c:pt>
                <c:pt idx="74">
                  <c:v>23.692448295684869</c:v>
                </c:pt>
                <c:pt idx="75">
                  <c:v>23.828644587264574</c:v>
                </c:pt>
                <c:pt idx="76">
                  <c:v>23.964113882673381</c:v>
                </c:pt>
                <c:pt idx="77">
                  <c:v>24.098855825506469</c:v>
                </c:pt>
                <c:pt idx="78">
                  <c:v>24.366271188462811</c:v>
                </c:pt>
                <c:pt idx="79">
                  <c:v>24.498943936054861</c:v>
                </c:pt>
                <c:pt idx="80">
                  <c:v>24.762289772965143</c:v>
                </c:pt>
                <c:pt idx="81">
                  <c:v>24.89297659312972</c:v>
                </c:pt>
                <c:pt idx="82">
                  <c:v>25.023034362345538</c:v>
                </c:pt>
                <c:pt idx="83">
                  <c:v>25.15244838008373</c:v>
                </c:pt>
                <c:pt idx="84">
                  <c:v>25.281261518678328</c:v>
                </c:pt>
                <c:pt idx="85">
                  <c:v>25.409459086357693</c:v>
                </c:pt>
                <c:pt idx="86">
                  <c:v>25.537040778906533</c:v>
                </c:pt>
                <c:pt idx="87">
                  <c:v>25.79047060473895</c:v>
                </c:pt>
                <c:pt idx="88">
                  <c:v>25.916303758657133</c:v>
                </c:pt>
                <c:pt idx="89">
                  <c:v>26.041591941525169</c:v>
                </c:pt>
                <c:pt idx="90">
                  <c:v>26.166306044739137</c:v>
                </c:pt>
                <c:pt idx="91">
                  <c:v>26.290474634614519</c:v>
                </c:pt>
                <c:pt idx="92">
                  <c:v>26.414097443718777</c:v>
                </c:pt>
                <c:pt idx="93">
                  <c:v>26.537188636207443</c:v>
                </c:pt>
                <c:pt idx="94">
                  <c:v>26.903342116471343</c:v>
                </c:pt>
                <c:pt idx="95">
                  <c:v>27.024362022091019</c:v>
                </c:pt>
                <c:pt idx="96">
                  <c:v>27.144892369712974</c:v>
                </c:pt>
                <c:pt idx="97">
                  <c:v>27.264918464676263</c:v>
                </c:pt>
                <c:pt idx="98">
                  <c:v>27.384468974183818</c:v>
                </c:pt>
                <c:pt idx="99">
                  <c:v>27.503543666451261</c:v>
                </c:pt>
                <c:pt idx="100">
                  <c:v>27.740264662558253</c:v>
                </c:pt>
                <c:pt idx="101">
                  <c:v>27.85792496754922</c:v>
                </c:pt>
                <c:pt idx="102">
                  <c:v>27.97513747238045</c:v>
                </c:pt>
                <c:pt idx="103">
                  <c:v>28.09190195806146</c:v>
                </c:pt>
                <c:pt idx="104">
                  <c:v>28.324100476239686</c:v>
                </c:pt>
                <c:pt idx="105">
                  <c:v>28.439548562134888</c:v>
                </c:pt>
                <c:pt idx="106">
                  <c:v>28.669155813887578</c:v>
                </c:pt>
                <c:pt idx="107">
                  <c:v>28.783343560236855</c:v>
                </c:pt>
                <c:pt idx="108">
                  <c:v>28.897096273647005</c:v>
                </c:pt>
                <c:pt idx="109">
                  <c:v>29.010457266401506</c:v>
                </c:pt>
                <c:pt idx="110">
                  <c:v>29.123411834373933</c:v>
                </c:pt>
                <c:pt idx="111">
                  <c:v>29.235974294222078</c:v>
                </c:pt>
                <c:pt idx="112">
                  <c:v>29.348129931453002</c:v>
                </c:pt>
                <c:pt idx="113">
                  <c:v>29.57129256589252</c:v>
                </c:pt>
                <c:pt idx="114">
                  <c:v>29.6822991864118</c:v>
                </c:pt>
                <c:pt idx="115">
                  <c:v>29.792927268091066</c:v>
                </c:pt>
                <c:pt idx="116">
                  <c:v>29.90319116377491</c:v>
                </c:pt>
                <c:pt idx="117">
                  <c:v>30.013090695288643</c:v>
                </c:pt>
                <c:pt idx="118">
                  <c:v>30.122611134811248</c:v>
                </c:pt>
                <c:pt idx="119">
                  <c:v>30.231781394543681</c:v>
                </c:pt>
                <c:pt idx="120">
                  <c:v>30.44905613058457</c:v>
                </c:pt>
                <c:pt idx="121">
                  <c:v>30.557174817398007</c:v>
                </c:pt>
                <c:pt idx="122">
                  <c:v>30.664942633813645</c:v>
                </c:pt>
                <c:pt idx="123">
                  <c:v>30.772359404163485</c:v>
                </c:pt>
                <c:pt idx="124">
                  <c:v>30.879454100737107</c:v>
                </c:pt>
                <c:pt idx="125">
                  <c:v>30.98621198974018</c:v>
                </c:pt>
                <c:pt idx="126">
                  <c:v>31.092632903304811</c:v>
                </c:pt>
                <c:pt idx="127">
                  <c:v>31.304521485505475</c:v>
                </c:pt>
                <c:pt idx="128">
                  <c:v>31.409974249606169</c:v>
                </c:pt>
                <c:pt idx="129">
                  <c:v>31.51511857264256</c:v>
                </c:pt>
                <c:pt idx="130">
                  <c:v>31.619939702993801</c:v>
                </c:pt>
                <c:pt idx="131">
                  <c:v>31.828655557866362</c:v>
                </c:pt>
                <c:pt idx="132">
                  <c:v>31.93256458816003</c:v>
                </c:pt>
                <c:pt idx="133">
                  <c:v>32.139469498736709</c:v>
                </c:pt>
                <c:pt idx="134">
                  <c:v>32.242479697804598</c:v>
                </c:pt>
                <c:pt idx="135">
                  <c:v>32.345194864663767</c:v>
                </c:pt>
                <c:pt idx="136">
                  <c:v>32.447614852088634</c:v>
                </c:pt>
                <c:pt idx="137">
                  <c:v>32.549754146960062</c:v>
                </c:pt>
                <c:pt idx="138">
                  <c:v>32.651612611610076</c:v>
                </c:pt>
                <c:pt idx="139">
                  <c:v>32.753175464823116</c:v>
                </c:pt>
                <c:pt idx="140">
                  <c:v>32.955486983875886</c:v>
                </c:pt>
                <c:pt idx="141">
                  <c:v>33.056235383425708</c:v>
                </c:pt>
                <c:pt idx="142">
                  <c:v>33.156702258766252</c:v>
                </c:pt>
                <c:pt idx="143">
                  <c:v>33.256902128714962</c:v>
                </c:pt>
                <c:pt idx="144">
                  <c:v>33.356834860984627</c:v>
                </c:pt>
                <c:pt idx="145">
                  <c:v>33.456500322465388</c:v>
                </c:pt>
                <c:pt idx="146">
                  <c:v>33.555913052449085</c:v>
                </c:pt>
                <c:pt idx="147">
                  <c:v>33.75396514333179</c:v>
                </c:pt>
                <c:pt idx="148">
                  <c:v>33.852589563017652</c:v>
                </c:pt>
                <c:pt idx="149">
                  <c:v>33.950975426809485</c:v>
                </c:pt>
                <c:pt idx="150">
                  <c:v>34.049122619906115</c:v>
                </c:pt>
                <c:pt idx="151">
                  <c:v>34.147001634231884</c:v>
                </c:pt>
                <c:pt idx="152">
                  <c:v>34.24464173064208</c:v>
                </c:pt>
                <c:pt idx="153">
                  <c:v>34.342042792121362</c:v>
                </c:pt>
                <c:pt idx="154">
                  <c:v>34.536112626937701</c:v>
                </c:pt>
                <c:pt idx="155">
                  <c:v>34.63279587050085</c:v>
                </c:pt>
                <c:pt idx="156">
                  <c:v>34.729239603930978</c:v>
                </c:pt>
                <c:pt idx="157">
                  <c:v>34.82544370667258</c:v>
                </c:pt>
                <c:pt idx="158">
                  <c:v>35.017176727565541</c:v>
                </c:pt>
                <c:pt idx="159">
                  <c:v>35.112690689521138</c:v>
                </c:pt>
                <c:pt idx="160">
                  <c:v>35.303057147597549</c:v>
                </c:pt>
                <c:pt idx="161">
                  <c:v>35.397894679696911</c:v>
                </c:pt>
                <c:pt idx="162">
                  <c:v>35.492521258076835</c:v>
                </c:pt>
                <c:pt idx="163">
                  <c:v>35.586936780213207</c:v>
                </c:pt>
                <c:pt idx="164">
                  <c:v>35.681126384695283</c:v>
                </c:pt>
                <c:pt idx="165">
                  <c:v>35.775104718244442</c:v>
                </c:pt>
                <c:pt idx="166">
                  <c:v>35.868871676497946</c:v>
                </c:pt>
                <c:pt idx="167">
                  <c:v>36.055756272769862</c:v>
                </c:pt>
                <c:pt idx="168">
                  <c:v>36.148888469058107</c:v>
                </c:pt>
                <c:pt idx="169">
                  <c:v>36.241823648357183</c:v>
                </c:pt>
                <c:pt idx="170">
                  <c:v>36.334546929454866</c:v>
                </c:pt>
                <c:pt idx="171">
                  <c:v>36.427058204455072</c:v>
                </c:pt>
                <c:pt idx="172">
                  <c:v>36.519372158382367</c:v>
                </c:pt>
                <c:pt idx="173">
                  <c:v>36.611488693980121</c:v>
                </c:pt>
                <c:pt idx="174">
                  <c:v>36.795129118414749</c:v>
                </c:pt>
                <c:pt idx="175">
                  <c:v>36.886652810003433</c:v>
                </c:pt>
                <c:pt idx="176">
                  <c:v>36.977978688773398</c:v>
                </c:pt>
                <c:pt idx="177">
                  <c:v>37.069106654754705</c:v>
                </c:pt>
                <c:pt idx="178">
                  <c:v>37.160051428513476</c:v>
                </c:pt>
                <c:pt idx="179">
                  <c:v>37.250812920872953</c:v>
                </c:pt>
                <c:pt idx="180">
                  <c:v>37.341376213175515</c:v>
                </c:pt>
                <c:pt idx="181">
                  <c:v>37.521937462637688</c:v>
                </c:pt>
                <c:pt idx="182">
                  <c:v>37.611950070836748</c:v>
                </c:pt>
                <c:pt idx="183">
                  <c:v>37.701778936271801</c:v>
                </c:pt>
                <c:pt idx="184">
                  <c:v>37.791423966764953</c:v>
                </c:pt>
                <c:pt idx="185">
                  <c:v>37.970162151777537</c:v>
                </c:pt>
                <c:pt idx="186">
                  <c:v>38.059269980238646</c:v>
                </c:pt>
                <c:pt idx="187">
                  <c:v>38.236947809665686</c:v>
                </c:pt>
                <c:pt idx="188">
                  <c:v>38.325532501663098</c:v>
                </c:pt>
                <c:pt idx="189">
                  <c:v>38.41393272394167</c:v>
                </c:pt>
                <c:pt idx="190">
                  <c:v>38.502163261201083</c:v>
                </c:pt>
                <c:pt idx="191">
                  <c:v>38.590238913671975</c:v>
                </c:pt>
                <c:pt idx="192">
                  <c:v>38.678129831125531</c:v>
                </c:pt>
                <c:pt idx="193">
                  <c:v>38.765850808907267</c:v>
                </c:pt>
                <c:pt idx="194">
                  <c:v>38.940812403353377</c:v>
                </c:pt>
                <c:pt idx="195">
                  <c:v>39.028037958519249</c:v>
                </c:pt>
                <c:pt idx="196">
                  <c:v>39.115108145112387</c:v>
                </c:pt>
                <c:pt idx="197">
                  <c:v>39.20200797494914</c:v>
                </c:pt>
                <c:pt idx="198">
                  <c:v>39.288752276903821</c:v>
                </c:pt>
                <c:pt idx="199">
                  <c:v>39.375326053915096</c:v>
                </c:pt>
                <c:pt idx="200">
                  <c:v>39.461744142078246</c:v>
                </c:pt>
                <c:pt idx="201">
                  <c:v>39.720078437793525</c:v>
                </c:pt>
                <c:pt idx="202">
                  <c:v>39.805872999975627</c:v>
                </c:pt>
                <c:pt idx="203">
                  <c:v>39.89151148401357</c:v>
                </c:pt>
                <c:pt idx="204">
                  <c:v>39.977008759967703</c:v>
                </c:pt>
                <c:pt idx="205">
                  <c:v>40.062334854254885</c:v>
                </c:pt>
                <c:pt idx="206">
                  <c:v>40.147534546537685</c:v>
                </c:pt>
                <c:pt idx="207">
                  <c:v>40.317449744003561</c:v>
                </c:pt>
                <c:pt idx="208">
                  <c:v>40.402195018347179</c:v>
                </c:pt>
                <c:pt idx="209">
                  <c:v>40.486783677578572</c:v>
                </c:pt>
                <c:pt idx="210">
                  <c:v>40.571230617551237</c:v>
                </c:pt>
                <c:pt idx="211">
                  <c:v>40.739699059984318</c:v>
                </c:pt>
                <c:pt idx="212">
                  <c:v>40.823705431890517</c:v>
                </c:pt>
                <c:pt idx="213">
                  <c:v>40.991307075589951</c:v>
                </c:pt>
                <c:pt idx="214">
                  <c:v>41.074902212689061</c:v>
                </c:pt>
                <c:pt idx="215">
                  <c:v>41.158355134199248</c:v>
                </c:pt>
                <c:pt idx="216">
                  <c:v>41.24166576782104</c:v>
                </c:pt>
                <c:pt idx="217">
                  <c:v>41.324834040910702</c:v>
                </c:pt>
                <c:pt idx="218">
                  <c:v>41.407874898966547</c:v>
                </c:pt>
                <c:pt idx="219">
                  <c:v>41.490773258398342</c:v>
                </c:pt>
                <c:pt idx="220">
                  <c:v>41.656172248077908</c:v>
                </c:pt>
                <c:pt idx="221">
                  <c:v>41.738672746481484</c:v>
                </c:pt>
                <c:pt idx="222">
                  <c:v>41.821030466109065</c:v>
                </c:pt>
                <c:pt idx="223">
                  <c:v>41.903260375181318</c:v>
                </c:pt>
                <c:pt idx="224">
                  <c:v>41.98536241077619</c:v>
                </c:pt>
                <c:pt idx="225">
                  <c:v>42.067336509660279</c:v>
                </c:pt>
                <c:pt idx="226">
                  <c:v>42.149167552679572</c:v>
                </c:pt>
                <c:pt idx="227">
                  <c:v>42.312475485168818</c:v>
                </c:pt>
                <c:pt idx="228">
                  <c:v>42.393922126493095</c:v>
                </c:pt>
                <c:pt idx="229">
                  <c:v>42.475255574201441</c:v>
                </c:pt>
                <c:pt idx="230">
                  <c:v>42.556460699319793</c:v>
                </c:pt>
                <c:pt idx="231">
                  <c:v>42.637537436468797</c:v>
                </c:pt>
                <c:pt idx="232">
                  <c:v>42.718485719967504</c:v>
                </c:pt>
                <c:pt idx="233">
                  <c:v>42.799320572676784</c:v>
                </c:pt>
                <c:pt idx="234">
                  <c:v>42.960604478803603</c:v>
                </c:pt>
                <c:pt idx="235">
                  <c:v>43.041068500146622</c:v>
                </c:pt>
                <c:pt idx="236">
                  <c:v>43.121418857217776</c:v>
                </c:pt>
                <c:pt idx="237">
                  <c:v>43.201640385394505</c:v>
                </c:pt>
                <c:pt idx="238">
                  <c:v>43.361726920048696</c:v>
                </c:pt>
                <c:pt idx="239">
                  <c:v>43.441591806959309</c:v>
                </c:pt>
                <c:pt idx="240">
                  <c:v>43.600964518948942</c:v>
                </c:pt>
                <c:pt idx="241">
                  <c:v>43.680487357698247</c:v>
                </c:pt>
                <c:pt idx="242">
                  <c:v>43.759880929419936</c:v>
                </c:pt>
                <c:pt idx="243">
                  <c:v>43.83917545103705</c:v>
                </c:pt>
                <c:pt idx="244">
                  <c:v>43.9183405827755</c:v>
                </c:pt>
                <c:pt idx="245">
                  <c:v>43.997406557873646</c:v>
                </c:pt>
                <c:pt idx="246">
                  <c:v>44.076343019169258</c:v>
                </c:pt>
                <c:pt idx="247">
                  <c:v>44.233902938960846</c:v>
                </c:pt>
                <c:pt idx="248">
                  <c:v>44.312511128651138</c:v>
                </c:pt>
                <c:pt idx="249">
                  <c:v>44.391019899295735</c:v>
                </c:pt>
                <c:pt idx="250">
                  <c:v>44.469398850164609</c:v>
                </c:pt>
                <c:pt idx="251">
                  <c:v>44.547678271859411</c:v>
                </c:pt>
                <c:pt idx="252">
                  <c:v>44.625858117425324</c:v>
                </c:pt>
                <c:pt idx="253">
                  <c:v>44.703923149796736</c:v>
                </c:pt>
                <c:pt idx="254">
                  <c:v>44.859738930726131</c:v>
                </c:pt>
                <c:pt idx="255">
                  <c:v>44.93747437254008</c:v>
                </c:pt>
                <c:pt idx="256">
                  <c:v>45.015109974329661</c:v>
                </c:pt>
                <c:pt idx="257">
                  <c:v>45.092645687704838</c:v>
                </c:pt>
                <c:pt idx="258">
                  <c:v>45.170081464044628</c:v>
                </c:pt>
                <c:pt idx="259">
                  <c:v>45.247402034769728</c:v>
                </c:pt>
                <c:pt idx="260">
                  <c:v>45.324622561968674</c:v>
                </c:pt>
                <c:pt idx="261">
                  <c:v>45.478763288274841</c:v>
                </c:pt>
                <c:pt idx="262">
                  <c:v>45.55568338805535</c:v>
                </c:pt>
                <c:pt idx="263">
                  <c:v>45.632503245657531</c:v>
                </c:pt>
                <c:pt idx="264">
                  <c:v>45.709207565394394</c:v>
                </c:pt>
                <c:pt idx="265">
                  <c:v>45.862345607897673</c:v>
                </c:pt>
                <c:pt idx="266">
                  <c:v>45.938763987917667</c:v>
                </c:pt>
                <c:pt idx="267">
                  <c:v>46.091299209845815</c:v>
                </c:pt>
                <c:pt idx="268">
                  <c:v>46.167415948825301</c:v>
                </c:pt>
                <c:pt idx="269">
                  <c:v>46.243432037492283</c:v>
                </c:pt>
                <c:pt idx="270">
                  <c:v>46.319362703791647</c:v>
                </c:pt>
                <c:pt idx="271">
                  <c:v>46.395192624179082</c:v>
                </c:pt>
                <c:pt idx="272">
                  <c:v>46.470937034832993</c:v>
                </c:pt>
                <c:pt idx="273">
                  <c:v>46.54658060313087</c:v>
                </c:pt>
                <c:pt idx="274">
                  <c:v>46.697580302580604</c:v>
                </c:pt>
                <c:pt idx="275">
                  <c:v>46.77293633601856</c:v>
                </c:pt>
                <c:pt idx="276">
                  <c:v>46.848206633339863</c:v>
                </c:pt>
                <c:pt idx="277">
                  <c:v>46.923375839165814</c:v>
                </c:pt>
                <c:pt idx="278">
                  <c:v>46.998459218620042</c:v>
                </c:pt>
                <c:pt idx="279">
                  <c:v>47.073456730632465</c:v>
                </c:pt>
                <c:pt idx="280">
                  <c:v>47.148353006141228</c:v>
                </c:pt>
                <c:pt idx="281">
                  <c:v>47.297872302244571</c:v>
                </c:pt>
                <c:pt idx="282">
                  <c:v>47.372510571492235</c:v>
                </c:pt>
                <c:pt idx="283">
                  <c:v>47.447047410973063</c:v>
                </c:pt>
                <c:pt idx="284">
                  <c:v>47.521498114985022</c:v>
                </c:pt>
                <c:pt idx="285">
                  <c:v>47.595862641091884</c:v>
                </c:pt>
                <c:pt idx="286">
                  <c:v>47.670125588194537</c:v>
                </c:pt>
                <c:pt idx="287">
                  <c:v>47.74431762602547</c:v>
                </c:pt>
                <c:pt idx="288">
                  <c:v>47.892427367749761</c:v>
                </c:pt>
                <c:pt idx="289">
                  <c:v>47.96636035233422</c:v>
                </c:pt>
                <c:pt idx="290">
                  <c:v>48.04019151991637</c:v>
                </c:pt>
                <c:pt idx="291">
                  <c:v>48.113951583315441</c:v>
                </c:pt>
                <c:pt idx="292">
                  <c:v>48.261196699591075</c:v>
                </c:pt>
                <c:pt idx="293">
                  <c:v>48.334697053347227</c:v>
                </c:pt>
                <c:pt idx="294">
                  <c:v>48.481453151716671</c:v>
                </c:pt>
                <c:pt idx="295">
                  <c:v>48.554708815644851</c:v>
                </c:pt>
                <c:pt idx="296">
                  <c:v>48.627877696672364</c:v>
                </c:pt>
                <c:pt idx="297">
                  <c:v>48.70095974956719</c:v>
                </c:pt>
                <c:pt idx="298">
                  <c:v>48.773954928913504</c:v>
                </c:pt>
                <c:pt idx="299">
                  <c:v>48.846878618394761</c:v>
                </c:pt>
                <c:pt idx="300">
                  <c:v>48.91973078560266</c:v>
                </c:pt>
                <c:pt idx="301">
                  <c:v>49.065158652085884</c:v>
                </c:pt>
                <c:pt idx="302">
                  <c:v>49.137765144266673</c:v>
                </c:pt>
                <c:pt idx="303">
                  <c:v>49.210284513421065</c:v>
                </c:pt>
                <c:pt idx="304">
                  <c:v>49.282732168979514</c:v>
                </c:pt>
                <c:pt idx="305">
                  <c:v>49.355092616971945</c:v>
                </c:pt>
                <c:pt idx="306">
                  <c:v>49.427381275444958</c:v>
                </c:pt>
                <c:pt idx="307">
                  <c:v>49.499582641126601</c:v>
                </c:pt>
                <c:pt idx="308">
                  <c:v>49.715739922103566</c:v>
                </c:pt>
                <c:pt idx="309">
                  <c:v>49.787638126361443</c:v>
                </c:pt>
                <c:pt idx="310">
                  <c:v>49.859464318346873</c:v>
                </c:pt>
                <c:pt idx="311">
                  <c:v>49.931202966807689</c:v>
                </c:pt>
                <c:pt idx="312">
                  <c:v>50.002885025517116</c:v>
                </c:pt>
                <c:pt idx="313">
                  <c:v>50.074479461821952</c:v>
                </c:pt>
                <c:pt idx="314">
                  <c:v>50.217436301451016</c:v>
                </c:pt>
                <c:pt idx="315">
                  <c:v>50.28881414410958</c:v>
                </c:pt>
                <c:pt idx="316">
                  <c:v>50.360119719346542</c:v>
                </c:pt>
                <c:pt idx="317">
                  <c:v>50.431337463114879</c:v>
                </c:pt>
                <c:pt idx="318">
                  <c:v>50.57357140724217</c:v>
                </c:pt>
                <c:pt idx="319">
                  <c:v>50.644572002443965</c:v>
                </c:pt>
                <c:pt idx="320">
                  <c:v>50.786371336401402</c:v>
                </c:pt>
                <c:pt idx="321">
                  <c:v>50.857170011021374</c:v>
                </c:pt>
                <c:pt idx="322">
                  <c:v>50.927880567520397</c:v>
                </c:pt>
                <c:pt idx="323">
                  <c:v>50.998534084652199</c:v>
                </c:pt>
                <c:pt idx="324">
                  <c:v>51.069114969670309</c:v>
                </c:pt>
                <c:pt idx="325">
                  <c:v>51.13962318527151</c:v>
                </c:pt>
                <c:pt idx="326">
                  <c:v>51.210058694001553</c:v>
                </c:pt>
                <c:pt idx="327">
                  <c:v>51.35072702793677</c:v>
                </c:pt>
                <c:pt idx="328">
                  <c:v>51.420959786673635</c:v>
                </c:pt>
                <c:pt idx="329">
                  <c:v>51.491135293279719</c:v>
                </c:pt>
                <c:pt idx="330">
                  <c:v>51.561222320448664</c:v>
                </c:pt>
                <c:pt idx="331">
                  <c:v>51.631252028166209</c:v>
                </c:pt>
                <c:pt idx="332">
                  <c:v>51.701208781091879</c:v>
                </c:pt>
                <c:pt idx="333">
                  <c:v>51.771092540594303</c:v>
                </c:pt>
                <c:pt idx="334">
                  <c:v>51.910687797707482</c:v>
                </c:pt>
                <c:pt idx="335">
                  <c:v>51.980367986727011</c:v>
                </c:pt>
                <c:pt idx="336">
                  <c:v>52.050006303213259</c:v>
                </c:pt>
                <c:pt idx="337">
                  <c:v>52.11955582027327</c:v>
                </c:pt>
                <c:pt idx="338">
                  <c:v>52.189047770681221</c:v>
                </c:pt>
                <c:pt idx="339">
                  <c:v>52.258482128726698</c:v>
                </c:pt>
                <c:pt idx="340">
                  <c:v>52.327843216185421</c:v>
                </c:pt>
                <c:pt idx="341">
                  <c:v>52.466376742921099</c:v>
                </c:pt>
                <c:pt idx="342">
                  <c:v>52.535549120565108</c:v>
                </c:pt>
                <c:pt idx="343">
                  <c:v>52.604648085730098</c:v>
                </c:pt>
                <c:pt idx="344">
                  <c:v>52.673689273635013</c:v>
                </c:pt>
                <c:pt idx="345">
                  <c:v>52.81158252605217</c:v>
                </c:pt>
                <c:pt idx="346">
                  <c:v>52.880434527615598</c:v>
                </c:pt>
                <c:pt idx="347">
                  <c:v>53.017949123103286</c:v>
                </c:pt>
                <c:pt idx="348">
                  <c:v>53.086627357117777</c:v>
                </c:pt>
                <c:pt idx="349">
                  <c:v>53.155231907117354</c:v>
                </c:pt>
                <c:pt idx="350">
                  <c:v>53.223762731515777</c:v>
                </c:pt>
                <c:pt idx="351">
                  <c:v>53.292251224449238</c:v>
                </c:pt>
                <c:pt idx="352">
                  <c:v>53.360665927023248</c:v>
                </c:pt>
                <c:pt idx="353">
                  <c:v>53.429022524603177</c:v>
                </c:pt>
                <c:pt idx="354">
                  <c:v>53.565561292737748</c:v>
                </c:pt>
                <c:pt idx="355">
                  <c:v>53.633743406969863</c:v>
                </c:pt>
                <c:pt idx="356">
                  <c:v>53.701867303563098</c:v>
                </c:pt>
                <c:pt idx="357">
                  <c:v>53.769932954055676</c:v>
                </c:pt>
                <c:pt idx="358">
                  <c:v>53.837924574105905</c:v>
                </c:pt>
                <c:pt idx="359">
                  <c:v>53.905873641784218</c:v>
                </c:pt>
                <c:pt idx="360">
                  <c:v>53.973748611993791</c:v>
                </c:pt>
                <c:pt idx="361">
                  <c:v>54.109339186125396</c:v>
                </c:pt>
                <c:pt idx="362">
                  <c:v>54.177054741310045</c:v>
                </c:pt>
                <c:pt idx="363">
                  <c:v>54.244696063486728</c:v>
                </c:pt>
                <c:pt idx="364">
                  <c:v>54.312294687080303</c:v>
                </c:pt>
                <c:pt idx="365">
                  <c:v>54.379834803013864</c:v>
                </c:pt>
                <c:pt idx="366">
                  <c:v>54.447316381630721</c:v>
                </c:pt>
                <c:pt idx="367">
                  <c:v>54.51473939315526</c:v>
                </c:pt>
                <c:pt idx="368">
                  <c:v>54.649409595231326</c:v>
                </c:pt>
                <c:pt idx="369">
                  <c:v>54.716656725638224</c:v>
                </c:pt>
                <c:pt idx="370">
                  <c:v>54.783860991279369</c:v>
                </c:pt>
                <c:pt idx="371">
                  <c:v>54.851006548786422</c:v>
                </c:pt>
                <c:pt idx="372">
                  <c:v>54.98512141738361</c:v>
                </c:pt>
                <c:pt idx="373">
                  <c:v>55.052090667171178</c:v>
                </c:pt>
                <c:pt idx="374">
                  <c:v>55.252692877286449</c:v>
                </c:pt>
                <c:pt idx="375">
                  <c:v>55.319458354887935</c:v>
                </c:pt>
                <c:pt idx="376">
                  <c:v>55.386164896642022</c:v>
                </c:pt>
                <c:pt idx="377">
                  <c:v>55.452812471156875</c:v>
                </c:pt>
                <c:pt idx="378">
                  <c:v>55.519416922670139</c:v>
                </c:pt>
                <c:pt idx="379">
                  <c:v>55.585962353520884</c:v>
                </c:pt>
                <c:pt idx="380">
                  <c:v>55.718891916522146</c:v>
                </c:pt>
                <c:pt idx="381">
                  <c:v>55.785275994597413</c:v>
                </c:pt>
                <c:pt idx="382">
                  <c:v>55.851616834208087</c:v>
                </c:pt>
                <c:pt idx="383">
                  <c:v>55.91789851284917</c:v>
                </c:pt>
                <c:pt idx="384">
                  <c:v>55.984136908066823</c:v>
                </c:pt>
                <c:pt idx="385">
                  <c:v>56.050316087389831</c:v>
                </c:pt>
                <c:pt idx="386">
                  <c:v>56.116436018305336</c:v>
                </c:pt>
                <c:pt idx="387">
                  <c:v>56.248545792528255</c:v>
                </c:pt>
                <c:pt idx="388">
                  <c:v>56.314519665337095</c:v>
                </c:pt>
                <c:pt idx="389">
                  <c:v>56.380434178171228</c:v>
                </c:pt>
                <c:pt idx="390">
                  <c:v>56.446321186257443</c:v>
                </c:pt>
                <c:pt idx="391">
                  <c:v>56.512132838718834</c:v>
                </c:pt>
                <c:pt idx="392">
                  <c:v>56.577916949484013</c:v>
                </c:pt>
                <c:pt idx="393">
                  <c:v>56.643641596873039</c:v>
                </c:pt>
                <c:pt idx="394">
                  <c:v>56.774944304998833</c:v>
                </c:pt>
                <c:pt idx="395">
                  <c:v>56.84050634442184</c:v>
                </c:pt>
                <c:pt idx="396">
                  <c:v>56.906040753043413</c:v>
                </c:pt>
                <c:pt idx="397">
                  <c:v>56.971515559351609</c:v>
                </c:pt>
                <c:pt idx="398">
                  <c:v>57.102334209402073</c:v>
                </c:pt>
                <c:pt idx="399">
                  <c:v>57.16766201598584</c:v>
                </c:pt>
                <c:pt idx="400">
                  <c:v>57.298186462203851</c:v>
                </c:pt>
                <c:pt idx="401">
                  <c:v>57.36336704919291</c:v>
                </c:pt>
                <c:pt idx="402">
                  <c:v>57.428519869906509</c:v>
                </c:pt>
                <c:pt idx="403">
                  <c:v>57.493612872641833</c:v>
                </c:pt>
                <c:pt idx="404">
                  <c:v>57.55866205091592</c:v>
                </c:pt>
                <c:pt idx="405">
                  <c:v>57.623667384713961</c:v>
                </c:pt>
                <c:pt idx="406">
                  <c:v>57.688612815521196</c:v>
                </c:pt>
                <c:pt idx="407">
                  <c:v>57.818388020910319</c:v>
                </c:pt>
                <c:pt idx="408">
                  <c:v>57.883201711399664</c:v>
                </c:pt>
                <c:pt idx="409">
                  <c:v>57.947971445955851</c:v>
                </c:pt>
                <c:pt idx="410">
                  <c:v>58.012697204018188</c:v>
                </c:pt>
                <c:pt idx="411">
                  <c:v>58.07736289641042</c:v>
                </c:pt>
                <c:pt idx="412">
                  <c:v>58.142000634412817</c:v>
                </c:pt>
                <c:pt idx="413">
                  <c:v>58.206578255100531</c:v>
                </c:pt>
                <c:pt idx="414">
                  <c:v>58.400078802211873</c:v>
                </c:pt>
                <c:pt idx="415">
                  <c:v>58.464480027694989</c:v>
                </c:pt>
                <c:pt idx="416">
                  <c:v>58.528853202749488</c:v>
                </c:pt>
                <c:pt idx="417">
                  <c:v>58.593166103319241</c:v>
                </c:pt>
                <c:pt idx="418">
                  <c:v>58.657434806758836</c:v>
                </c:pt>
                <c:pt idx="419">
                  <c:v>58.721675410620222</c:v>
                </c:pt>
                <c:pt idx="420">
                  <c:v>58.850007776926958</c:v>
                </c:pt>
                <c:pt idx="421">
                  <c:v>58.914099485679792</c:v>
                </c:pt>
                <c:pt idx="422">
                  <c:v>58.978163028157397</c:v>
                </c:pt>
                <c:pt idx="423">
                  <c:v>59.042182253115364</c:v>
                </c:pt>
                <c:pt idx="424">
                  <c:v>59.170071507351835</c:v>
                </c:pt>
                <c:pt idx="425">
                  <c:v>59.233957641911111</c:v>
                </c:pt>
                <c:pt idx="426">
                  <c:v>59.361596669717052</c:v>
                </c:pt>
                <c:pt idx="427">
                  <c:v>59.42536569333145</c:v>
                </c:pt>
                <c:pt idx="428">
                  <c:v>59.489074072992906</c:v>
                </c:pt>
                <c:pt idx="429">
                  <c:v>59.552754141737609</c:v>
                </c:pt>
                <c:pt idx="430">
                  <c:v>59.616389701530011</c:v>
                </c:pt>
                <c:pt idx="431">
                  <c:v>59.679980729530214</c:v>
                </c:pt>
                <c:pt idx="432">
                  <c:v>59.743527202810355</c:v>
                </c:pt>
                <c:pt idx="433">
                  <c:v>59.870518815749108</c:v>
                </c:pt>
                <c:pt idx="434">
                  <c:v>59.933947713280006</c:v>
                </c:pt>
                <c:pt idx="435">
                  <c:v>59.997331973860511</c:v>
                </c:pt>
                <c:pt idx="436">
                  <c:v>60.060671574137267</c:v>
                </c:pt>
                <c:pt idx="437">
                  <c:v>60.123982722728911</c:v>
                </c:pt>
                <c:pt idx="438">
                  <c:v>60.187249174427564</c:v>
                </c:pt>
                <c:pt idx="439">
                  <c:v>60.25048714807825</c:v>
                </c:pt>
                <c:pt idx="440">
                  <c:v>60.376812617403992</c:v>
                </c:pt>
                <c:pt idx="441">
                  <c:v>60.439916313106664</c:v>
                </c:pt>
                <c:pt idx="442">
                  <c:v>60.502991466744234</c:v>
                </c:pt>
                <c:pt idx="443">
                  <c:v>60.566021801447377</c:v>
                </c:pt>
                <c:pt idx="444">
                  <c:v>60.629007293113922</c:v>
                </c:pt>
                <c:pt idx="445">
                  <c:v>60.69196419651513</c:v>
                </c:pt>
                <c:pt idx="446">
                  <c:v>60.754876218883297</c:v>
                </c:pt>
                <c:pt idx="447">
                  <c:v>60.88058181771104</c:v>
                </c:pt>
                <c:pt idx="448">
                  <c:v>60.943375355705115</c:v>
                </c:pt>
                <c:pt idx="449">
                  <c:v>61.006140230441325</c:v>
                </c:pt>
                <c:pt idx="450">
                  <c:v>61.068860122559059</c:v>
                </c:pt>
                <c:pt idx="451">
                  <c:v>61.194181180792881</c:v>
                </c:pt>
                <c:pt idx="452">
                  <c:v>61.256798633942907</c:v>
                </c:pt>
                <c:pt idx="453">
                  <c:v>61.381898331952691</c:v>
                </c:pt>
                <c:pt idx="454">
                  <c:v>61.444396868684819</c:v>
                </c:pt>
                <c:pt idx="455">
                  <c:v>61.506850279419325</c:v>
                </c:pt>
                <c:pt idx="456">
                  <c:v>61.56927489155359</c:v>
                </c:pt>
                <c:pt idx="457">
                  <c:v>61.631654337544148</c:v>
                </c:pt>
                <c:pt idx="458">
                  <c:v>61.694004955247344</c:v>
                </c:pt>
                <c:pt idx="459">
                  <c:v>61.756310366357724</c:v>
                </c:pt>
                <c:pt idx="460">
                  <c:v>61.880834604044473</c:v>
                </c:pt>
                <c:pt idx="461">
                  <c:v>61.943037026377596</c:v>
                </c:pt>
                <c:pt idx="462">
                  <c:v>62.005194160314801</c:v>
                </c:pt>
                <c:pt idx="463">
                  <c:v>62.067322375213841</c:v>
                </c:pt>
                <c:pt idx="464">
                  <c:v>62.129421661049314</c:v>
                </c:pt>
                <c:pt idx="465">
                  <c:v>62.191475601692389</c:v>
                </c:pt>
                <c:pt idx="466">
                  <c:v>62.253500582328826</c:v>
                </c:pt>
                <c:pt idx="467">
                  <c:v>62.377447200527932</c:v>
                </c:pt>
                <c:pt idx="468">
                  <c:v>62.439368806739068</c:v>
                </c:pt>
                <c:pt idx="469">
                  <c:v>62.501244968077359</c:v>
                </c:pt>
                <c:pt idx="470">
                  <c:v>62.563092096209282</c:v>
                </c:pt>
                <c:pt idx="471">
                  <c:v>62.624910180601532</c:v>
                </c:pt>
                <c:pt idx="472">
                  <c:v>62.686699210663626</c:v>
                </c:pt>
                <c:pt idx="473">
                  <c:v>62.748442721270742</c:v>
                </c:pt>
                <c:pt idx="474">
                  <c:v>62.871826006909693</c:v>
                </c:pt>
                <c:pt idx="475">
                  <c:v>62.933465749488576</c:v>
                </c:pt>
                <c:pt idx="476">
                  <c:v>62.995076362204244</c:v>
                </c:pt>
                <c:pt idx="477">
                  <c:v>63.056657834088604</c:v>
                </c:pt>
                <c:pt idx="478">
                  <c:v>63.179700326318823</c:v>
                </c:pt>
                <c:pt idx="479">
                  <c:v>63.241177800547021</c:v>
                </c:pt>
                <c:pt idx="480">
                  <c:v>63.364028640363031</c:v>
                </c:pt>
                <c:pt idx="481">
                  <c:v>63.425401972426009</c:v>
                </c:pt>
                <c:pt idx="482">
                  <c:v>63.486746063368926</c:v>
                </c:pt>
                <c:pt idx="483">
                  <c:v>63.548060901730537</c:v>
                </c:pt>
                <c:pt idx="484">
                  <c:v>63.609329945320177</c:v>
                </c:pt>
                <c:pt idx="485">
                  <c:v>63.670586238421436</c:v>
                </c:pt>
                <c:pt idx="486">
                  <c:v>63.731796702562548</c:v>
                </c:pt>
                <c:pt idx="487">
                  <c:v>63.854113136452078</c:v>
                </c:pt>
                <c:pt idx="488">
                  <c:v>63.915235629742362</c:v>
                </c:pt>
                <c:pt idx="489">
                  <c:v>63.976312213907235</c:v>
                </c:pt>
                <c:pt idx="490">
                  <c:v>64.037375998795667</c:v>
                </c:pt>
                <c:pt idx="491">
                  <c:v>64.098393839579387</c:v>
                </c:pt>
                <c:pt idx="492">
                  <c:v>64.159382287839506</c:v>
                </c:pt>
                <c:pt idx="493">
                  <c:v>64.220341331447017</c:v>
                </c:pt>
                <c:pt idx="494">
                  <c:v>64.342154559067808</c:v>
                </c:pt>
                <c:pt idx="495">
                  <c:v>64.403025309815916</c:v>
                </c:pt>
                <c:pt idx="496">
                  <c:v>64.46384999887654</c:v>
                </c:pt>
                <c:pt idx="497">
                  <c:v>64.524661824141148</c:v>
                </c:pt>
                <c:pt idx="498">
                  <c:v>64.585427551692007</c:v>
                </c:pt>
                <c:pt idx="499">
                  <c:v>64.64616377691361</c:v>
                </c:pt>
                <c:pt idx="500">
                  <c:v>64.706887117407035</c:v>
                </c:pt>
                <c:pt idx="501">
                  <c:v>64.828211953605134</c:v>
                </c:pt>
                <c:pt idx="502">
                  <c:v>64.888830048435366</c:v>
                </c:pt>
                <c:pt idx="503">
                  <c:v>64.949418577317928</c:v>
                </c:pt>
                <c:pt idx="504">
                  <c:v>65.009977527353968</c:v>
                </c:pt>
                <c:pt idx="505">
                  <c:v>65.131006639000063</c:v>
                </c:pt>
                <c:pt idx="506">
                  <c:v>65.191476774521647</c:v>
                </c:pt>
                <c:pt idx="507">
                  <c:v>65.312328139304356</c:v>
                </c:pt>
                <c:pt idx="508">
                  <c:v>65.372709342127749</c:v>
                </c:pt>
                <c:pt idx="509">
                  <c:v>65.433060874183568</c:v>
                </c:pt>
                <c:pt idx="510">
                  <c:v>65.493399425335127</c:v>
                </c:pt>
                <c:pt idx="511">
                  <c:v>65.553691581360169</c:v>
                </c:pt>
                <c:pt idx="512">
                  <c:v>65.613954026354563</c:v>
                </c:pt>
                <c:pt idx="513">
                  <c:v>65.674186746778631</c:v>
                </c:pt>
                <c:pt idx="514">
                  <c:v>65.794579691032865</c:v>
                </c:pt>
                <c:pt idx="515">
                  <c:v>65.854739898862448</c:v>
                </c:pt>
                <c:pt idx="516">
                  <c:v>65.914853595820134</c:v>
                </c:pt>
                <c:pt idx="517">
                  <c:v>65.974954248285655</c:v>
                </c:pt>
                <c:pt idx="518">
                  <c:v>66.035025105131012</c:v>
                </c:pt>
                <c:pt idx="519">
                  <c:v>66.09506615242384</c:v>
                </c:pt>
                <c:pt idx="520">
                  <c:v>66.155077376173168</c:v>
                </c:pt>
                <c:pt idx="521">
                  <c:v>66.33494874831807</c:v>
                </c:pt>
                <c:pt idx="522">
                  <c:v>66.394840542546632</c:v>
                </c:pt>
                <c:pt idx="523">
                  <c:v>66.454719236831451</c:v>
                </c:pt>
                <c:pt idx="524">
                  <c:v>66.514568033897774</c:v>
                </c:pt>
                <c:pt idx="525">
                  <c:v>66.574386919360037</c:v>
                </c:pt>
                <c:pt idx="526">
                  <c:v>66.634175878774002</c:v>
                </c:pt>
                <c:pt idx="527">
                  <c:v>66.7536807846231</c:v>
                </c:pt>
                <c:pt idx="528">
                  <c:v>66.813396713432979</c:v>
                </c:pt>
                <c:pt idx="529">
                  <c:v>66.873082669402592</c:v>
                </c:pt>
                <c:pt idx="530">
                  <c:v>66.932738637809578</c:v>
                </c:pt>
                <c:pt idx="531">
                  <c:v>67.051977404946228</c:v>
                </c:pt>
                <c:pt idx="532">
                  <c:v>67.111560185553287</c:v>
                </c:pt>
                <c:pt idx="533">
                  <c:v>67.230635625539563</c:v>
                </c:pt>
                <c:pt idx="534">
                  <c:v>67.290128254856839</c:v>
                </c:pt>
                <c:pt idx="535">
                  <c:v>67.349607684885854</c:v>
                </c:pt>
                <c:pt idx="536">
                  <c:v>67.409057030822453</c:v>
                </c:pt>
                <c:pt idx="537">
                  <c:v>67.468493170433646</c:v>
                </c:pt>
                <c:pt idx="538">
                  <c:v>67.527882308311675</c:v>
                </c:pt>
                <c:pt idx="539">
                  <c:v>67.587258220957196</c:v>
                </c:pt>
                <c:pt idx="540">
                  <c:v>67.705936546424809</c:v>
                </c:pt>
                <c:pt idx="541">
                  <c:v>67.765222017744819</c:v>
                </c:pt>
                <c:pt idx="542">
                  <c:v>67.82449423714904</c:v>
                </c:pt>
                <c:pt idx="543">
                  <c:v>67.883753206679728</c:v>
                </c:pt>
                <c:pt idx="544">
                  <c:v>67.942965048408325</c:v>
                </c:pt>
                <c:pt idx="545">
                  <c:v>68.002163620675347</c:v>
                </c:pt>
                <c:pt idx="546">
                  <c:v>68.061331973635234</c:v>
                </c:pt>
                <c:pt idx="547">
                  <c:v>68.179611885491866</c:v>
                </c:pt>
                <c:pt idx="548">
                  <c:v>68.238706466716891</c:v>
                </c:pt>
                <c:pt idx="549">
                  <c:v>68.297787752310967</c:v>
                </c:pt>
                <c:pt idx="550">
                  <c:v>68.356838762629266</c:v>
                </c:pt>
                <c:pt idx="551">
                  <c:v>68.415859481579858</c:v>
                </c:pt>
                <c:pt idx="552">
                  <c:v>68.474866886312924</c:v>
                </c:pt>
                <c:pt idx="553">
                  <c:v>68.533843979225566</c:v>
                </c:pt>
                <c:pt idx="554">
                  <c:v>68.651724175698803</c:v>
                </c:pt>
                <c:pt idx="555">
                  <c:v>68.71064427568399</c:v>
                </c:pt>
                <c:pt idx="556">
                  <c:v>68.769516999246378</c:v>
                </c:pt>
                <c:pt idx="557">
                  <c:v>68.82837637023438</c:v>
                </c:pt>
                <c:pt idx="558">
                  <c:v>68.946038019099092</c:v>
                </c:pt>
                <c:pt idx="559">
                  <c:v>69.00482324063664</c:v>
                </c:pt>
                <c:pt idx="560">
                  <c:v>69.122336512831964</c:v>
                </c:pt>
                <c:pt idx="561">
                  <c:v>69.181064554036425</c:v>
                </c:pt>
                <c:pt idx="562">
                  <c:v>69.239762144795364</c:v>
                </c:pt>
                <c:pt idx="563">
                  <c:v>69.298429268214349</c:v>
                </c:pt>
                <c:pt idx="564">
                  <c:v>69.357082990653083</c:v>
                </c:pt>
                <c:pt idx="565">
                  <c:v>69.415723313249288</c:v>
                </c:pt>
                <c:pt idx="566">
                  <c:v>69.474316046265244</c:v>
                </c:pt>
                <c:pt idx="567">
                  <c:v>69.591478355200678</c:v>
                </c:pt>
                <c:pt idx="568">
                  <c:v>69.650013718032042</c:v>
                </c:pt>
                <c:pt idx="569">
                  <c:v>69.708535649824455</c:v>
                </c:pt>
                <c:pt idx="570">
                  <c:v>69.767027025703882</c:v>
                </c:pt>
                <c:pt idx="571">
                  <c:v>69.825504960207567</c:v>
                </c:pt>
                <c:pt idx="572">
                  <c:v>69.883952316194978</c:v>
                </c:pt>
                <c:pt idx="573">
                  <c:v>69.942386220311946</c:v>
                </c:pt>
                <c:pt idx="574">
                  <c:v>70.059179363415495</c:v>
                </c:pt>
                <c:pt idx="575">
                  <c:v>70.117555741925102</c:v>
                </c:pt>
                <c:pt idx="576">
                  <c:v>70.17588432211052</c:v>
                </c:pt>
                <c:pt idx="577">
                  <c:v>70.234216592132597</c:v>
                </c:pt>
                <c:pt idx="578">
                  <c:v>70.29251820922606</c:v>
                </c:pt>
                <c:pt idx="579">
                  <c:v>70.350789155552107</c:v>
                </c:pt>
                <c:pt idx="580">
                  <c:v>70.409063799694465</c:v>
                </c:pt>
                <c:pt idx="581">
                  <c:v>70.52550381853446</c:v>
                </c:pt>
                <c:pt idx="582">
                  <c:v>70.583703568369771</c:v>
                </c:pt>
                <c:pt idx="583">
                  <c:v>70.64188981242863</c:v>
                </c:pt>
                <c:pt idx="584">
                  <c:v>70.700045326984693</c:v>
                </c:pt>
                <c:pt idx="585">
                  <c:v>70.816281331290199</c:v>
                </c:pt>
                <c:pt idx="586">
                  <c:v>70.874379039664973</c:v>
                </c:pt>
                <c:pt idx="587">
                  <c:v>70.990499359869659</c:v>
                </c:pt>
                <c:pt idx="588">
                  <c:v>71.048539208752942</c:v>
                </c:pt>
                <c:pt idx="589">
                  <c:v>71.106548249389817</c:v>
                </c:pt>
                <c:pt idx="590">
                  <c:v>71.164543737182015</c:v>
                </c:pt>
                <c:pt idx="591">
                  <c:v>71.222508392045015</c:v>
                </c:pt>
                <c:pt idx="592">
                  <c:v>71.280459481793187</c:v>
                </c:pt>
                <c:pt idx="593">
                  <c:v>71.338397006499491</c:v>
                </c:pt>
                <c:pt idx="594">
                  <c:v>71.454196750322325</c:v>
                </c:pt>
                <c:pt idx="595">
                  <c:v>71.512076255915275</c:v>
                </c:pt>
                <c:pt idx="596">
                  <c:v>71.569924866006886</c:v>
                </c:pt>
                <c:pt idx="597">
                  <c:v>71.627759885832276</c:v>
                </c:pt>
                <c:pt idx="598">
                  <c:v>71.685563984758161</c:v>
                </c:pt>
                <c:pt idx="599">
                  <c:v>71.743371817383377</c:v>
                </c:pt>
                <c:pt idx="600">
                  <c:v>71.801131373002633</c:v>
                </c:pt>
                <c:pt idx="601">
                  <c:v>71.916626991305577</c:v>
                </c:pt>
                <c:pt idx="602">
                  <c:v>71.974345703984284</c:v>
                </c:pt>
                <c:pt idx="603">
                  <c:v>72.032050799690467</c:v>
                </c:pt>
                <c:pt idx="604">
                  <c:v>72.089724903210623</c:v>
                </c:pt>
                <c:pt idx="605">
                  <c:v>72.147402757638091</c:v>
                </c:pt>
                <c:pt idx="606">
                  <c:v>72.205032218790578</c:v>
                </c:pt>
                <c:pt idx="607">
                  <c:v>72.262665430061958</c:v>
                </c:pt>
                <c:pt idx="608">
                  <c:v>72.377856143808899</c:v>
                </c:pt>
                <c:pt idx="609">
                  <c:v>72.435431032952891</c:v>
                </c:pt>
                <c:pt idx="610">
                  <c:v>72.492974856639123</c:v>
                </c:pt>
                <c:pt idx="611">
                  <c:v>72.550505021106744</c:v>
                </c:pt>
                <c:pt idx="612">
                  <c:v>72.665524370001492</c:v>
                </c:pt>
                <c:pt idx="613">
                  <c:v>72.722996107851998</c:v>
                </c:pt>
                <c:pt idx="614">
                  <c:v>72.837898559013126</c:v>
                </c:pt>
                <c:pt idx="615">
                  <c:v>72.895329270887288</c:v>
                </c:pt>
                <c:pt idx="616">
                  <c:v>72.952728834812234</c:v>
                </c:pt>
                <c:pt idx="617">
                  <c:v>73.010132185832475</c:v>
                </c:pt>
                <c:pt idx="618">
                  <c:v>73.067504374362741</c:v>
                </c:pt>
                <c:pt idx="619">
                  <c:v>73.124845380113896</c:v>
                </c:pt>
                <c:pt idx="620">
                  <c:v>73.182190176900733</c:v>
                </c:pt>
                <c:pt idx="621">
                  <c:v>73.296803667477917</c:v>
                </c:pt>
                <c:pt idx="622">
                  <c:v>73.354089849954192</c:v>
                </c:pt>
                <c:pt idx="623">
                  <c:v>73.41136232257972</c:v>
                </c:pt>
                <c:pt idx="624">
                  <c:v>73.4686210843429</c:v>
                </c:pt>
                <c:pt idx="625">
                  <c:v>73.525848597998277</c:v>
                </c:pt>
                <c:pt idx="626">
                  <c:v>73.583062385603384</c:v>
                </c:pt>
                <c:pt idx="627">
                  <c:v>73.640262446052432</c:v>
                </c:pt>
                <c:pt idx="628">
                  <c:v>73.811762684032232</c:v>
                </c:pt>
                <c:pt idx="629">
                  <c:v>73.868907817736641</c:v>
                </c:pt>
                <c:pt idx="630">
                  <c:v>73.926021636201327</c:v>
                </c:pt>
                <c:pt idx="631">
                  <c:v>73.983121707168067</c:v>
                </c:pt>
                <c:pt idx="632">
                  <c:v>74.04020802934032</c:v>
                </c:pt>
                <c:pt idx="633">
                  <c:v>74.097280601397699</c:v>
                </c:pt>
                <c:pt idx="634">
                  <c:v>74.211366874513061</c:v>
                </c:pt>
                <c:pt idx="635">
                  <c:v>74.268380559538812</c:v>
                </c:pt>
                <c:pt idx="636">
                  <c:v>74.325398104161877</c:v>
                </c:pt>
                <c:pt idx="637">
                  <c:v>74.382384256509638</c:v>
                </c:pt>
                <c:pt idx="638">
                  <c:v>74.496315244061634</c:v>
                </c:pt>
                <c:pt idx="639">
                  <c:v>74.553242421040551</c:v>
                </c:pt>
                <c:pt idx="640">
                  <c:v>74.667090740929268</c:v>
                </c:pt>
                <c:pt idx="641">
                  <c:v>74.723976556901192</c:v>
                </c:pt>
                <c:pt idx="642">
                  <c:v>74.780848578140137</c:v>
                </c:pt>
                <c:pt idx="643">
                  <c:v>74.837724491616484</c:v>
                </c:pt>
                <c:pt idx="644">
                  <c:v>74.894568925036296</c:v>
                </c:pt>
                <c:pt idx="645">
                  <c:v>74.951399558610774</c:v>
                </c:pt>
                <c:pt idx="646">
                  <c:v>75.008216390584195</c:v>
                </c:pt>
                <c:pt idx="647">
                  <c:v>75.12180864258228</c:v>
                </c:pt>
                <c:pt idx="648">
                  <c:v>75.178584058972689</c:v>
                </c:pt>
                <c:pt idx="649">
                  <c:v>75.235345666493458</c:v>
                </c:pt>
                <c:pt idx="650">
                  <c:v>75.292075720649507</c:v>
                </c:pt>
                <c:pt idx="651">
                  <c:v>75.348809697989438</c:v>
                </c:pt>
                <c:pt idx="652">
                  <c:v>75.405529860741709</c:v>
                </c:pt>
                <c:pt idx="653">
                  <c:v>75.462218443972972</c:v>
                </c:pt>
                <c:pt idx="654">
                  <c:v>75.575571888627664</c:v>
                </c:pt>
                <c:pt idx="655">
                  <c:v>75.632236759612596</c:v>
                </c:pt>
                <c:pt idx="656">
                  <c:v>75.688870015740164</c:v>
                </c:pt>
                <c:pt idx="657">
                  <c:v>75.745507228580863</c:v>
                </c:pt>
                <c:pt idx="658">
                  <c:v>75.80211280869932</c:v>
                </c:pt>
                <c:pt idx="659">
                  <c:v>75.858704544186764</c:v>
                </c:pt>
                <c:pt idx="660">
                  <c:v>75.915300250495264</c:v>
                </c:pt>
                <c:pt idx="661">
                  <c:v>76.028432323718377</c:v>
                </c:pt>
                <c:pt idx="662">
                  <c:v>76.084968672438748</c:v>
                </c:pt>
                <c:pt idx="663">
                  <c:v>76.141491165415474</c:v>
                </c:pt>
                <c:pt idx="664">
                  <c:v>76.198017652388245</c:v>
                </c:pt>
                <c:pt idx="665">
                  <c:v>76.310993352608108</c:v>
                </c:pt>
                <c:pt idx="666">
                  <c:v>76.367478279053941</c:v>
                </c:pt>
                <c:pt idx="667">
                  <c:v>76.480388681993688</c:v>
                </c:pt>
                <c:pt idx="668">
                  <c:v>76.536814139762569</c:v>
                </c:pt>
                <c:pt idx="669">
                  <c:v>76.593243623252164</c:v>
                </c:pt>
                <c:pt idx="670">
                  <c:v>76.649641335811552</c:v>
                </c:pt>
                <c:pt idx="671">
                  <c:v>76.706043083001674</c:v>
                </c:pt>
                <c:pt idx="672">
                  <c:v>76.762413040269266</c:v>
                </c:pt>
                <c:pt idx="673">
                  <c:v>76.818787041008022</c:v>
                </c:pt>
                <c:pt idx="674">
                  <c:v>76.931475476629643</c:v>
                </c:pt>
                <c:pt idx="675">
                  <c:v>76.98780784171683</c:v>
                </c:pt>
                <c:pt idx="676">
                  <c:v>77.044126325302003</c:v>
                </c:pt>
                <c:pt idx="677">
                  <c:v>77.100430924702081</c:v>
                </c:pt>
                <c:pt idx="678">
                  <c:v>77.156721637208364</c:v>
                </c:pt>
                <c:pt idx="679">
                  <c:v>77.212998460086425</c:v>
                </c:pt>
                <c:pt idx="680">
                  <c:v>77.269261390576219</c:v>
                </c:pt>
                <c:pt idx="681">
                  <c:v>77.381763562002575</c:v>
                </c:pt>
                <c:pt idx="682">
                  <c:v>77.437984805586737</c:v>
                </c:pt>
                <c:pt idx="683">
                  <c:v>77.494210158438491</c:v>
                </c:pt>
                <c:pt idx="684">
                  <c:v>77.550403598870915</c:v>
                </c:pt>
                <c:pt idx="685">
                  <c:v>77.606601156972687</c:v>
                </c:pt>
                <c:pt idx="686">
                  <c:v>77.662784816881725</c:v>
                </c:pt>
                <c:pt idx="687">
                  <c:v>77.718954575655772</c:v>
                </c:pt>
                <c:pt idx="688">
                  <c:v>77.831252377899702</c:v>
                </c:pt>
                <c:pt idx="689">
                  <c:v>77.887380415355111</c:v>
                </c:pt>
                <c:pt idx="690">
                  <c:v>77.943512609588382</c:v>
                </c:pt>
                <c:pt idx="691">
                  <c:v>77.99961282480443</c:v>
                </c:pt>
                <c:pt idx="692">
                  <c:v>78.11178958558439</c:v>
                </c:pt>
                <c:pt idx="693">
                  <c:v>78.167866139247366</c:v>
                </c:pt>
                <c:pt idx="694">
                  <c:v>78.279977500253793</c:v>
                </c:pt>
                <c:pt idx="695">
                  <c:v>78.336012301213643</c:v>
                </c:pt>
                <c:pt idx="696">
                  <c:v>78.392051305659834</c:v>
                </c:pt>
                <c:pt idx="697">
                  <c:v>78.448058262601961</c:v>
                </c:pt>
                <c:pt idx="698">
                  <c:v>78.50406943096776</c:v>
                </c:pt>
                <c:pt idx="699">
                  <c:v>78.560066679990499</c:v>
                </c:pt>
                <c:pt idx="700">
                  <c:v>78.616050006358293</c:v>
                </c:pt>
                <c:pt idx="701">
                  <c:v>78.727974877749659</c:v>
                </c:pt>
                <c:pt idx="702">
                  <c:v>78.78393459429941</c:v>
                </c:pt>
                <c:pt idx="703">
                  <c:v>78.839880389265829</c:v>
                </c:pt>
                <c:pt idx="704">
                  <c:v>78.895794066352948</c:v>
                </c:pt>
                <c:pt idx="705">
                  <c:v>78.951712000558388</c:v>
                </c:pt>
                <c:pt idx="706">
                  <c:v>79.007634210338807</c:v>
                </c:pt>
                <c:pt idx="707">
                  <c:v>79.063524284512596</c:v>
                </c:pt>
                <c:pt idx="708">
                  <c:v>79.175280841980708</c:v>
                </c:pt>
                <c:pt idx="709">
                  <c:v>79.231147332848948</c:v>
                </c:pt>
                <c:pt idx="710">
                  <c:v>79.286999888763958</c:v>
                </c:pt>
                <c:pt idx="711">
                  <c:v>79.342856757720043</c:v>
                </c:pt>
                <c:pt idx="712">
                  <c:v>79.398681440258102</c:v>
                </c:pt>
                <c:pt idx="713">
                  <c:v>79.454510443319492</c:v>
                </c:pt>
                <c:pt idx="714">
                  <c:v>79.510325511639209</c:v>
                </c:pt>
                <c:pt idx="715">
                  <c:v>79.621932117863409</c:v>
                </c:pt>
                <c:pt idx="716">
                  <c:v>79.67770536713499</c:v>
                </c:pt>
                <c:pt idx="717">
                  <c:v>79.733482970207803</c:v>
                </c:pt>
                <c:pt idx="718">
                  <c:v>79.789246634712967</c:v>
                </c:pt>
                <c:pt idx="719">
                  <c:v>79.900750458610531</c:v>
                </c:pt>
                <c:pt idx="720">
                  <c:v>79.956490625263754</c:v>
                </c:pt>
                <c:pt idx="721">
                  <c:v>80.067929137802338</c:v>
                </c:pt>
                <c:pt idx="722">
                  <c:v>80.123627475895333</c:v>
                </c:pt>
                <c:pt idx="723">
                  <c:v>80.17933022656041</c:v>
                </c:pt>
                <c:pt idx="724">
                  <c:v>80.23501903760193</c:v>
                </c:pt>
                <c:pt idx="725">
                  <c:v>80.290693905053914</c:v>
                </c:pt>
                <c:pt idx="726">
                  <c:v>80.346373210766728</c:v>
                </c:pt>
                <c:pt idx="727">
                  <c:v>80.402020186575513</c:v>
                </c:pt>
                <c:pt idx="728">
                  <c:v>80.51332749270027</c:v>
                </c:pt>
                <c:pt idx="729">
                  <c:v>80.568951028110902</c:v>
                </c:pt>
                <c:pt idx="730">
                  <c:v>80.624579034413912</c:v>
                </c:pt>
                <c:pt idx="731">
                  <c:v>80.680193098996639</c:v>
                </c:pt>
                <c:pt idx="732">
                  <c:v>80.735793217725231</c:v>
                </c:pt>
                <c:pt idx="733">
                  <c:v>80.791397832902319</c:v>
                </c:pt>
                <c:pt idx="734">
                  <c:v>80.846988509112521</c:v>
                </c:pt>
                <c:pt idx="735">
                  <c:v>81.013695338897307</c:v>
                </c:pt>
                <c:pt idx="736">
                  <c:v>81.069248709369433</c:v>
                </c:pt>
                <c:pt idx="737">
                  <c:v>81.124788134983433</c:v>
                </c:pt>
                <c:pt idx="738">
                  <c:v>81.180332111437622</c:v>
                </c:pt>
                <c:pt idx="739">
                  <c:v>81.235862149770128</c:v>
                </c:pt>
                <c:pt idx="740">
                  <c:v>81.291378245648445</c:v>
                </c:pt>
                <c:pt idx="741">
                  <c:v>81.402405654181564</c:v>
                </c:pt>
                <c:pt idx="742">
                  <c:v>81.457898450396527</c:v>
                </c:pt>
                <c:pt idx="743">
                  <c:v>81.513377302029326</c:v>
                </c:pt>
                <c:pt idx="744">
                  <c:v>81.56886075864216</c:v>
                </c:pt>
                <c:pt idx="745">
                  <c:v>81.679804422926324</c:v>
                </c:pt>
                <c:pt idx="746">
                  <c:v>81.735264637163908</c:v>
                </c:pt>
                <c:pt idx="747">
                  <c:v>81.846143253296162</c:v>
                </c:pt>
                <c:pt idx="748">
                  <c:v>81.901580246774927</c:v>
                </c:pt>
                <c:pt idx="749">
                  <c:v>81.957003306254464</c:v>
                </c:pt>
                <c:pt idx="750">
                  <c:v>82.012431043458676</c:v>
                </c:pt>
                <c:pt idx="751">
                  <c:v>82.067826228967775</c:v>
                </c:pt>
                <c:pt idx="752">
                  <c:v>82.123244730604839</c:v>
                </c:pt>
                <c:pt idx="753">
                  <c:v>82.178630671276366</c:v>
                </c:pt>
                <c:pt idx="754">
                  <c:v>82.289398034573665</c:v>
                </c:pt>
                <c:pt idx="755">
                  <c:v>82.344779479280376</c:v>
                </c:pt>
                <c:pt idx="756">
                  <c:v>82.400146999863523</c:v>
                </c:pt>
                <c:pt idx="757">
                  <c:v>82.455500591585349</c:v>
                </c:pt>
                <c:pt idx="758">
                  <c:v>82.510858936843988</c:v>
                </c:pt>
                <c:pt idx="759">
                  <c:v>82.566203359521751</c:v>
                </c:pt>
                <c:pt idx="760">
                  <c:v>82.621533854822417</c:v>
                </c:pt>
                <c:pt idx="761">
                  <c:v>82.732190481786304</c:v>
                </c:pt>
                <c:pt idx="762">
                  <c:v>82.787516635558347</c:v>
                </c:pt>
                <c:pt idx="763">
                  <c:v>82.842828874380686</c:v>
                </c:pt>
                <c:pt idx="764">
                  <c:v>82.898127193368182</c:v>
                </c:pt>
                <c:pt idx="765">
                  <c:v>82.953430338432625</c:v>
                </c:pt>
                <c:pt idx="766">
                  <c:v>83.008719569809244</c:v>
                </c:pt>
                <c:pt idx="767">
                  <c:v>83.063994882553871</c:v>
                </c:pt>
                <c:pt idx="768">
                  <c:v>83.17454129802168</c:v>
                </c:pt>
                <c:pt idx="769">
                  <c:v>83.229812422882887</c:v>
                </c:pt>
                <c:pt idx="770">
                  <c:v>83.285069641272443</c:v>
                </c:pt>
                <c:pt idx="771">
                  <c:v>83.340331755222863</c:v>
                </c:pt>
                <c:pt idx="772">
                  <c:v>83.450814276803314</c:v>
                </c:pt>
                <c:pt idx="773">
                  <c:v>83.506053505601002</c:v>
                </c:pt>
                <c:pt idx="774">
                  <c:v>83.616490259609719</c:v>
                </c:pt>
                <c:pt idx="775">
                  <c:v>83.671706630219873</c:v>
                </c:pt>
                <c:pt idx="776">
                  <c:v>83.726927965971711</c:v>
                </c:pt>
                <c:pt idx="777">
                  <c:v>83.782116542197116</c:v>
                </c:pt>
                <c:pt idx="778">
                  <c:v>83.837328969607597</c:v>
                </c:pt>
                <c:pt idx="779">
                  <c:v>83.892508627093221</c:v>
                </c:pt>
                <c:pt idx="780">
                  <c:v>83.947712174325119</c:v>
                </c:pt>
                <c:pt idx="781">
                  <c:v>84.058058723525477</c:v>
                </c:pt>
                <c:pt idx="782">
                  <c:v>84.113239540714844</c:v>
                </c:pt>
                <c:pt idx="783">
                  <c:v>84.168387553492437</c:v>
                </c:pt>
                <c:pt idx="784">
                  <c:v>84.223559544471541</c:v>
                </c:pt>
                <c:pt idx="785">
                  <c:v>84.278717666183269</c:v>
                </c:pt>
                <c:pt idx="786">
                  <c:v>84.33386191329123</c:v>
                </c:pt>
                <c:pt idx="787">
                  <c:v>84.388992280429406</c:v>
                </c:pt>
                <c:pt idx="788">
                  <c:v>84.499268289790635</c:v>
                </c:pt>
                <c:pt idx="789">
                  <c:v>84.554394983745041</c:v>
                </c:pt>
                <c:pt idx="790">
                  <c:v>84.609526804702114</c:v>
                </c:pt>
                <c:pt idx="791">
                  <c:v>84.664644768361654</c:v>
                </c:pt>
                <c:pt idx="792">
                  <c:v>84.71974886926526</c:v>
                </c:pt>
                <c:pt idx="793">
                  <c:v>84.774858122401525</c:v>
                </c:pt>
                <c:pt idx="794">
                  <c:v>84.829972547310533</c:v>
                </c:pt>
                <c:pt idx="795">
                  <c:v>84.940159854054841</c:v>
                </c:pt>
                <c:pt idx="796">
                  <c:v>84.99525177878003</c:v>
                </c:pt>
                <c:pt idx="797">
                  <c:v>85.050329857795205</c:v>
                </c:pt>
                <c:pt idx="798">
                  <c:v>85.105413156286374</c:v>
                </c:pt>
                <c:pt idx="799">
                  <c:v>85.215557315076978</c:v>
                </c:pt>
                <c:pt idx="800">
                  <c:v>85.270618181003059</c:v>
                </c:pt>
                <c:pt idx="801">
                  <c:v>85.435794201371337</c:v>
                </c:pt>
                <c:pt idx="802">
                  <c:v>85.490837966614535</c:v>
                </c:pt>
                <c:pt idx="803">
                  <c:v>85.545887041357915</c:v>
                </c:pt>
                <c:pt idx="804">
                  <c:v>85.600922298438761</c:v>
                </c:pt>
                <c:pt idx="805">
                  <c:v>85.65596288759572</c:v>
                </c:pt>
                <c:pt idx="806">
                  <c:v>85.711008828658649</c:v>
                </c:pt>
                <c:pt idx="807">
                  <c:v>85.82105930266232</c:v>
                </c:pt>
                <c:pt idx="808">
                  <c:v>85.876083013714137</c:v>
                </c:pt>
                <c:pt idx="809">
                  <c:v>85.931092923737637</c:v>
                </c:pt>
                <c:pt idx="810">
                  <c:v>85.986108233749619</c:v>
                </c:pt>
                <c:pt idx="811">
                  <c:v>86.041109748241169</c:v>
                </c:pt>
                <c:pt idx="812">
                  <c:v>86.096116685412298</c:v>
                </c:pt>
                <c:pt idx="813">
                  <c:v>86.151129065242174</c:v>
                </c:pt>
                <c:pt idx="814">
                  <c:v>86.261112483055413</c:v>
                </c:pt>
                <c:pt idx="815">
                  <c:v>86.316102767852939</c:v>
                </c:pt>
                <c:pt idx="816">
                  <c:v>86.371098540868687</c:v>
                </c:pt>
                <c:pt idx="817">
                  <c:v>86.426080546206322</c:v>
                </c:pt>
                <c:pt idx="818">
                  <c:v>86.481068062593309</c:v>
                </c:pt>
                <c:pt idx="819">
                  <c:v>86.536041816769412</c:v>
                </c:pt>
                <c:pt idx="820">
                  <c:v>86.591021104856495</c:v>
                </c:pt>
                <c:pt idx="821">
                  <c:v>86.700957724314193</c:v>
                </c:pt>
                <c:pt idx="822">
                  <c:v>86.755934389457352</c:v>
                </c:pt>
                <c:pt idx="823">
                  <c:v>86.810897314755437</c:v>
                </c:pt>
                <c:pt idx="824">
                  <c:v>86.865846494158163</c:v>
                </c:pt>
                <c:pt idx="825">
                  <c:v>86.975761681331818</c:v>
                </c:pt>
                <c:pt idx="826">
                  <c:v>87.030708357428281</c:v>
                </c:pt>
                <c:pt idx="827">
                  <c:v>87.140599278092878</c:v>
                </c:pt>
                <c:pt idx="828">
                  <c:v>87.195543545730999</c:v>
                </c:pt>
                <c:pt idx="829">
                  <c:v>87.25049350286541</c:v>
                </c:pt>
                <c:pt idx="830">
                  <c:v>87.305429753400446</c:v>
                </c:pt>
                <c:pt idx="831">
                  <c:v>87.360371716587366</c:v>
                </c:pt>
                <c:pt idx="832">
                  <c:v>87.415299978584471</c:v>
                </c:pt>
                <c:pt idx="833">
                  <c:v>87.470233976421667</c:v>
                </c:pt>
                <c:pt idx="834">
                  <c:v>87.580080339566322</c:v>
                </c:pt>
                <c:pt idx="835">
                  <c:v>87.635012180298631</c:v>
                </c:pt>
                <c:pt idx="836">
                  <c:v>87.68993034226088</c:v>
                </c:pt>
                <c:pt idx="837">
                  <c:v>87.744854307161233</c:v>
                </c:pt>
                <c:pt idx="838">
                  <c:v>87.799764598683353</c:v>
                </c:pt>
                <c:pt idx="839">
                  <c:v>87.854680716485845</c:v>
                </c:pt>
                <c:pt idx="840">
                  <c:v>87.90960268126004</c:v>
                </c:pt>
                <c:pt idx="841">
                  <c:v>88.074325696604177</c:v>
                </c:pt>
                <c:pt idx="842">
                  <c:v>88.129232118453515</c:v>
                </c:pt>
                <c:pt idx="843">
                  <c:v>88.184144454988115</c:v>
                </c:pt>
                <c:pt idx="844">
                  <c:v>88.239043157765238</c:v>
                </c:pt>
                <c:pt idx="845">
                  <c:v>88.293947798784316</c:v>
                </c:pt>
                <c:pt idx="846">
                  <c:v>88.348858398945538</c:v>
                </c:pt>
                <c:pt idx="847">
                  <c:v>88.458638743184935</c:v>
                </c:pt>
                <c:pt idx="848">
                  <c:v>88.513547704209188</c:v>
                </c:pt>
                <c:pt idx="849">
                  <c:v>88.568443065938069</c:v>
                </c:pt>
                <c:pt idx="850">
                  <c:v>88.623324821912121</c:v>
                </c:pt>
                <c:pt idx="851">
                  <c:v>88.733106445518203</c:v>
                </c:pt>
                <c:pt idx="852">
                  <c:v>88.788006355335185</c:v>
                </c:pt>
                <c:pt idx="853">
                  <c:v>88.897785118119643</c:v>
                </c:pt>
                <c:pt idx="854">
                  <c:v>88.952663976510863</c:v>
                </c:pt>
                <c:pt idx="855">
                  <c:v>89.007548955064564</c:v>
                </c:pt>
                <c:pt idx="856">
                  <c:v>89.062440075025464</c:v>
                </c:pt>
                <c:pt idx="857">
                  <c:v>89.11731764126354</c:v>
                </c:pt>
                <c:pt idx="858">
                  <c:v>89.172201372914614</c:v>
                </c:pt>
                <c:pt idx="859">
                  <c:v>89.227091291311353</c:v>
                </c:pt>
                <c:pt idx="860">
                  <c:v>89.336850266448934</c:v>
                </c:pt>
                <c:pt idx="861">
                  <c:v>89.391719328636142</c:v>
                </c:pt>
                <c:pt idx="862">
                  <c:v>89.446594625814029</c:v>
                </c:pt>
                <c:pt idx="863">
                  <c:v>89.501476179449071</c:v>
                </c:pt>
                <c:pt idx="864">
                  <c:v>89.556364011052224</c:v>
                </c:pt>
                <c:pt idx="865">
                  <c:v>89.611238341535767</c:v>
                </c:pt>
                <c:pt idx="866">
                  <c:v>89.666118974288494</c:v>
                </c:pt>
                <c:pt idx="867">
                  <c:v>89.775879404090986</c:v>
                </c:pt>
                <c:pt idx="868">
                  <c:v>89.830739387119309</c:v>
                </c:pt>
                <c:pt idx="869">
                  <c:v>89.885625569054923</c:v>
                </c:pt>
                <c:pt idx="870">
                  <c:v>89.940498285282061</c:v>
                </c:pt>
                <c:pt idx="871">
                  <c:v>89.995377395963018</c:v>
                </c:pt>
                <c:pt idx="872">
                  <c:v>90.050262922882254</c:v>
                </c:pt>
                <c:pt idx="873">
                  <c:v>90.105135001912004</c:v>
                </c:pt>
                <c:pt idx="874">
                  <c:v>90.214878599319178</c:v>
                </c:pt>
                <c:pt idx="875">
                  <c:v>90.269770056984427</c:v>
                </c:pt>
                <c:pt idx="876">
                  <c:v>90.324648097018326</c:v>
                </c:pt>
                <c:pt idx="877">
                  <c:v>90.379512712624575</c:v>
                </c:pt>
                <c:pt idx="878">
                  <c:v>90.489281455496041</c:v>
                </c:pt>
                <c:pt idx="879">
                  <c:v>90.544145720689357</c:v>
                </c:pt>
                <c:pt idx="880">
                  <c:v>90.653913932486176</c:v>
                </c:pt>
                <c:pt idx="881">
                  <c:v>90.708797950998758</c:v>
                </c:pt>
                <c:pt idx="882">
                  <c:v>90.763668593647637</c:v>
                </c:pt>
                <c:pt idx="883">
                  <c:v>90.818545864698891</c:v>
                </c:pt>
                <c:pt idx="884">
                  <c:v>90.873429786409716</c:v>
                </c:pt>
                <c:pt idx="885">
                  <c:v>90.928320381084589</c:v>
                </c:pt>
                <c:pt idx="886">
                  <c:v>90.983197630688863</c:v>
                </c:pt>
                <c:pt idx="887">
                  <c:v>91.09297224680877</c:v>
                </c:pt>
                <c:pt idx="888">
                  <c:v>91.147869658176774</c:v>
                </c:pt>
                <c:pt idx="889">
                  <c:v>91.202753755503309</c:v>
                </c:pt>
                <c:pt idx="890">
                  <c:v>91.257644621234476</c:v>
                </c:pt>
                <c:pt idx="891">
                  <c:v>91.312522178686493</c:v>
                </c:pt>
                <c:pt idx="892">
                  <c:v>91.367426639062302</c:v>
                </c:pt>
                <c:pt idx="893">
                  <c:v>91.422317816654612</c:v>
                </c:pt>
                <c:pt idx="894">
                  <c:v>91.532100573078111</c:v>
                </c:pt>
                <c:pt idx="895">
                  <c:v>91.586992177519392</c:v>
                </c:pt>
                <c:pt idx="896">
                  <c:v>91.641890669418459</c:v>
                </c:pt>
                <c:pt idx="897">
                  <c:v>91.696796071574298</c:v>
                </c:pt>
                <c:pt idx="898">
                  <c:v>91.75170840683532</c:v>
                </c:pt>
                <c:pt idx="899">
                  <c:v>91.80660750961529</c:v>
                </c:pt>
                <c:pt idx="900">
                  <c:v>91.861513571362423</c:v>
                </c:pt>
                <c:pt idx="901">
                  <c:v>91.971326445112609</c:v>
                </c:pt>
                <c:pt idx="902">
                  <c:v>92.026233283096118</c:v>
                </c:pt>
                <c:pt idx="903">
                  <c:v>92.081147152032486</c:v>
                </c:pt>
                <c:pt idx="904">
                  <c:v>92.136068075026628</c:v>
                </c:pt>
                <c:pt idx="905">
                  <c:v>92.245890638213197</c:v>
                </c:pt>
                <c:pt idx="906">
                  <c:v>92.30081256335788</c:v>
                </c:pt>
                <c:pt idx="907">
                  <c:v>92.410657517856706</c:v>
                </c:pt>
                <c:pt idx="908">
                  <c:v>92.465580573573448</c:v>
                </c:pt>
                <c:pt idx="909">
                  <c:v>92.520510805718345</c:v>
                </c:pt>
                <c:pt idx="910">
                  <c:v>92.575448237710305</c:v>
                </c:pt>
                <c:pt idx="911">
                  <c:v>92.630372553109282</c:v>
                </c:pt>
                <c:pt idx="912">
                  <c:v>92.685304094913604</c:v>
                </c:pt>
                <c:pt idx="913">
                  <c:v>92.740242886649938</c:v>
                </c:pt>
                <c:pt idx="914">
                  <c:v>92.850142314287254</c:v>
                </c:pt>
                <c:pt idx="915">
                  <c:v>92.905082606353815</c:v>
                </c:pt>
                <c:pt idx="916">
                  <c:v>92.96003022239303</c:v>
                </c:pt>
                <c:pt idx="917">
                  <c:v>93.014985186146191</c:v>
                </c:pt>
                <c:pt idx="918">
                  <c:v>93.069927099329561</c:v>
                </c:pt>
                <c:pt idx="919">
                  <c:v>93.12489681960399</c:v>
                </c:pt>
                <c:pt idx="920">
                  <c:v>93.179853516341694</c:v>
                </c:pt>
                <c:pt idx="921">
                  <c:v>93.289789201117998</c:v>
                </c:pt>
                <c:pt idx="922">
                  <c:v>93.344747763186618</c:v>
                </c:pt>
                <c:pt idx="923">
                  <c:v>93.39971379890126</c:v>
                </c:pt>
                <c:pt idx="924">
                  <c:v>93.454687332334061</c:v>
                </c:pt>
                <c:pt idx="925">
                  <c:v>93.509668387611612</c:v>
                </c:pt>
                <c:pt idx="926">
                  <c:v>93.564656988915317</c:v>
                </c:pt>
                <c:pt idx="927">
                  <c:v>93.619632634279071</c:v>
                </c:pt>
                <c:pt idx="928">
                  <c:v>93.729627217175022</c:v>
                </c:pt>
                <c:pt idx="929">
                  <c:v>93.784605108918697</c:v>
                </c:pt>
                <c:pt idx="930">
                  <c:v>93.839611194486409</c:v>
                </c:pt>
                <c:pt idx="931">
                  <c:v>93.894604372258286</c:v>
                </c:pt>
                <c:pt idx="932">
                  <c:v>94.00463437563792</c:v>
                </c:pt>
                <c:pt idx="933">
                  <c:v>94.059650660921548</c:v>
                </c:pt>
                <c:pt idx="934">
                  <c:v>94.169685868786232</c:v>
                </c:pt>
                <c:pt idx="935">
                  <c:v>94.22470481948217</c:v>
                </c:pt>
                <c:pt idx="936">
                  <c:v>94.279731571229348</c:v>
                </c:pt>
                <c:pt idx="937">
                  <c:v>94.334766148840444</c:v>
                </c:pt>
                <c:pt idx="938">
                  <c:v>94.389808577185576</c:v>
                </c:pt>
                <c:pt idx="939">
                  <c:v>94.444838195772704</c:v>
                </c:pt>
                <c:pt idx="940">
                  <c:v>94.499875693512593</c:v>
                </c:pt>
                <c:pt idx="941">
                  <c:v>94.609974426473414</c:v>
                </c:pt>
                <c:pt idx="942">
                  <c:v>94.665035711851203</c:v>
                </c:pt>
                <c:pt idx="943">
                  <c:v>94.720104976695936</c:v>
                </c:pt>
                <c:pt idx="944">
                  <c:v>94.775161496081893</c:v>
                </c:pt>
                <c:pt idx="945">
                  <c:v>94.830246784743352</c:v>
                </c:pt>
                <c:pt idx="946">
                  <c:v>94.885319356840043</c:v>
                </c:pt>
                <c:pt idx="947">
                  <c:v>94.940399987871743</c:v>
                </c:pt>
                <c:pt idx="948">
                  <c:v>95.105648857971616</c:v>
                </c:pt>
                <c:pt idx="949">
                  <c:v>95.16076195752197</c:v>
                </c:pt>
                <c:pt idx="950">
                  <c:v>95.215862406199349</c:v>
                </c:pt>
                <c:pt idx="951">
                  <c:v>95.270971045153303</c:v>
                </c:pt>
                <c:pt idx="952">
                  <c:v>95.326067040699442</c:v>
                </c:pt>
                <c:pt idx="953">
                  <c:v>95.381192126394396</c:v>
                </c:pt>
                <c:pt idx="954">
                  <c:v>95.491446233938404</c:v>
                </c:pt>
                <c:pt idx="955">
                  <c:v>95.546575285499927</c:v>
                </c:pt>
                <c:pt idx="956">
                  <c:v>95.601712660332595</c:v>
                </c:pt>
                <c:pt idx="957">
                  <c:v>95.656858384466702</c:v>
                </c:pt>
                <c:pt idx="958">
                  <c:v>95.767154037015587</c:v>
                </c:pt>
                <c:pt idx="959">
                  <c:v>95.822303995479274</c:v>
                </c:pt>
                <c:pt idx="960">
                  <c:v>95.932650215287794</c:v>
                </c:pt>
                <c:pt idx="961">
                  <c:v>95.987825558896589</c:v>
                </c:pt>
                <c:pt idx="962">
                  <c:v>96.043009413245116</c:v>
                </c:pt>
                <c:pt idx="963">
                  <c:v>96.098180789520072</c:v>
                </c:pt>
                <c:pt idx="964">
                  <c:v>96.153381733575571</c:v>
                </c:pt>
                <c:pt idx="965">
                  <c:v>96.208570230130448</c:v>
                </c:pt>
                <c:pt idx="966">
                  <c:v>96.263788370243233</c:v>
                </c:pt>
                <c:pt idx="967">
                  <c:v>96.374208464824719</c:v>
                </c:pt>
                <c:pt idx="968">
                  <c:v>96.429431510693846</c:v>
                </c:pt>
                <c:pt idx="969">
                  <c:v>96.484642163533309</c:v>
                </c:pt>
                <c:pt idx="970">
                  <c:v>96.539882628000598</c:v>
                </c:pt>
                <c:pt idx="971">
                  <c:v>96.595131847921877</c:v>
                </c:pt>
                <c:pt idx="972">
                  <c:v>96.650368721560241</c:v>
                </c:pt>
                <c:pt idx="973">
                  <c:v>96.705614381952813</c:v>
                </c:pt>
                <c:pt idx="974">
                  <c:v>96.816132171651503</c:v>
                </c:pt>
                <c:pt idx="975">
                  <c:v>96.871404355449727</c:v>
                </c:pt>
                <c:pt idx="976">
                  <c:v>96.926685434986922</c:v>
                </c:pt>
                <c:pt idx="977">
                  <c:v>96.981975437676937</c:v>
                </c:pt>
                <c:pt idx="978">
                  <c:v>97.037253181631357</c:v>
                </c:pt>
                <c:pt idx="979">
                  <c:v>97.09256110155242</c:v>
                </c:pt>
                <c:pt idx="980">
                  <c:v>97.147856794696281</c:v>
                </c:pt>
                <c:pt idx="981">
                  <c:v>97.258496495160983</c:v>
                </c:pt>
                <c:pt idx="982">
                  <c:v>97.313819313781224</c:v>
                </c:pt>
                <c:pt idx="983">
                  <c:v>97.369129946772063</c:v>
                </c:pt>
                <c:pt idx="984">
                  <c:v>97.424470968661282</c:v>
                </c:pt>
                <c:pt idx="985">
                  <c:v>97.5351804886471</c:v>
                </c:pt>
                <c:pt idx="986">
                  <c:v>97.590527716820347</c:v>
                </c:pt>
                <c:pt idx="987">
                  <c:v>97.701271181519417</c:v>
                </c:pt>
                <c:pt idx="988">
                  <c:v>97.756646136669829</c:v>
                </c:pt>
                <c:pt idx="989">
                  <c:v>97.812030386803016</c:v>
                </c:pt>
                <c:pt idx="990">
                  <c:v>97.867423960325297</c:v>
                </c:pt>
                <c:pt idx="991">
                  <c:v>97.922826885714471</c:v>
                </c:pt>
                <c:pt idx="992">
                  <c:v>97.97823919152026</c:v>
                </c:pt>
                <c:pt idx="993">
                  <c:v>98.033660906364446</c:v>
                </c:pt>
                <c:pt idx="994">
                  <c:v>98.144511233285073</c:v>
                </c:pt>
                <c:pt idx="995">
                  <c:v>98.199961335723884</c:v>
                </c:pt>
                <c:pt idx="996">
                  <c:v>98.255399493692479</c:v>
                </c:pt>
                <c:pt idx="997">
                  <c:v>98.310847180848555</c:v>
                </c:pt>
                <c:pt idx="998">
                  <c:v>98.366325918940447</c:v>
                </c:pt>
                <c:pt idx="999">
                  <c:v>98.421792763596386</c:v>
                </c:pt>
                <c:pt idx="1000">
                  <c:v>98.477269224679006</c:v>
                </c:pt>
                <c:pt idx="1001">
                  <c:v>98.588251113085519</c:v>
                </c:pt>
                <c:pt idx="1002">
                  <c:v>98.643756599077264</c:v>
                </c:pt>
                <c:pt idx="1003">
                  <c:v>98.699271818832074</c:v>
                </c:pt>
                <c:pt idx="1004">
                  <c:v>98.754775224305718</c:v>
                </c:pt>
                <c:pt idx="1005">
                  <c:v>98.81030998803044</c:v>
                </c:pt>
                <c:pt idx="1006">
                  <c:v>98.865854574293508</c:v>
                </c:pt>
                <c:pt idx="1007">
                  <c:v>98.921387398620311</c:v>
                </c:pt>
                <c:pt idx="1008">
                  <c:v>99.032504288669514</c:v>
                </c:pt>
                <c:pt idx="1009">
                  <c:v>99.088066787689769</c:v>
                </c:pt>
                <c:pt idx="1010">
                  <c:v>99.143660897479961</c:v>
                </c:pt>
                <c:pt idx="1011">
                  <c:v>99.199243333671888</c:v>
                </c:pt>
                <c:pt idx="1012">
                  <c:v>99.310438259166958</c:v>
                </c:pt>
                <c:pt idx="1013">
                  <c:v>99.366050809013231</c:v>
                </c:pt>
                <c:pt idx="1014">
                  <c:v>99.47730623485478</c:v>
                </c:pt>
                <c:pt idx="1015">
                  <c:v>99.532949171869561</c:v>
                </c:pt>
                <c:pt idx="1016">
                  <c:v>99.588602299093367</c:v>
                </c:pt>
                <c:pt idx="1017">
                  <c:v>99.644265647236608</c:v>
                </c:pt>
                <c:pt idx="1018">
                  <c:v>99.699917459287818</c:v>
                </c:pt>
                <c:pt idx="1019">
                  <c:v>99.755601329164207</c:v>
                </c:pt>
                <c:pt idx="1020">
                  <c:v>99.811295512555461</c:v>
                </c:pt>
                <c:pt idx="1021">
                  <c:v>99.922693105935664</c:v>
                </c:pt>
                <c:pt idx="1022">
                  <c:v>99.97839655295013</c:v>
                </c:pt>
                <c:pt idx="1023">
                  <c:v>100.03413227623886</c:v>
                </c:pt>
                <c:pt idx="1024">
                  <c:v>100.08985659282634</c:v>
                </c:pt>
                <c:pt idx="1025">
                  <c:v>100.14561327379641</c:v>
                </c:pt>
                <c:pt idx="1026">
                  <c:v>100.20135858557758</c:v>
                </c:pt>
                <c:pt idx="1027">
                  <c:v>100.25711443589519</c:v>
                </c:pt>
                <c:pt idx="1028">
                  <c:v>100.36867981872</c:v>
                </c:pt>
                <c:pt idx="1029">
                  <c:v>100.42446748761706</c:v>
                </c:pt>
                <c:pt idx="1030">
                  <c:v>100.48026582212141</c:v>
                </c:pt>
                <c:pt idx="1031">
                  <c:v>100.53609683270734</c:v>
                </c:pt>
                <c:pt idx="1032">
                  <c:v>100.59191660732971</c:v>
                </c:pt>
                <c:pt idx="1033">
                  <c:v>100.64774714376705</c:v>
                </c:pt>
                <c:pt idx="1034">
                  <c:v>100.70358847425398</c:v>
                </c:pt>
                <c:pt idx="1035">
                  <c:v>100.81530364675145</c:v>
                </c:pt>
                <c:pt idx="1036">
                  <c:v>100.8711775536684</c:v>
                </c:pt>
                <c:pt idx="1037">
                  <c:v>100.92706238444845</c:v>
                </c:pt>
                <c:pt idx="1038">
                  <c:v>100.98295817176546</c:v>
                </c:pt>
                <c:pt idx="1039">
                  <c:v>101.09478274715084</c:v>
                </c:pt>
                <c:pt idx="1040">
                  <c:v>101.150711601013</c:v>
                </c:pt>
                <c:pt idx="1041">
                  <c:v>101.26260260623546</c:v>
                </c:pt>
                <c:pt idx="1042">
                  <c:v>101.3185426628541</c:v>
                </c:pt>
                <c:pt idx="1043">
                  <c:v>101.37451605509742</c:v>
                </c:pt>
                <c:pt idx="1044">
                  <c:v>101.43050066847726</c:v>
                </c:pt>
                <c:pt idx="1045">
                  <c:v>101.48649653648113</c:v>
                </c:pt>
                <c:pt idx="1046">
                  <c:v>101.54250369268888</c:v>
                </c:pt>
                <c:pt idx="1047">
                  <c:v>101.59852217077301</c:v>
                </c:pt>
                <c:pt idx="1048">
                  <c:v>101.71057097363753</c:v>
                </c:pt>
                <c:pt idx="1049">
                  <c:v>101.76662360693463</c:v>
                </c:pt>
                <c:pt idx="1050">
                  <c:v>101.82268769770874</c:v>
                </c:pt>
                <c:pt idx="1051">
                  <c:v>101.87876328010167</c:v>
                </c:pt>
                <c:pt idx="1052">
                  <c:v>101.93485038835027</c:v>
                </c:pt>
                <c:pt idx="1053">
                  <c:v>101.9909267355402</c:v>
                </c:pt>
                <c:pt idx="1054">
                  <c:v>102.04703698508708</c:v>
                </c:pt>
                <c:pt idx="1055">
                  <c:v>102.21543764700452</c:v>
                </c:pt>
                <c:pt idx="1056">
                  <c:v>102.27159462112985</c:v>
                </c:pt>
                <c:pt idx="1057">
                  <c:v>102.32776336343922</c:v>
                </c:pt>
                <c:pt idx="1058">
                  <c:v>102.38392149264591</c:v>
                </c:pt>
                <c:pt idx="1059">
                  <c:v>102.44011386277845</c:v>
                </c:pt>
                <c:pt idx="1060">
                  <c:v>102.49631810640184</c:v>
                </c:pt>
                <c:pt idx="1061">
                  <c:v>102.60876235545764</c:v>
                </c:pt>
                <c:pt idx="1062">
                  <c:v>102.66500243180869</c:v>
                </c:pt>
                <c:pt idx="1063">
                  <c:v>102.72125452348871</c:v>
                </c:pt>
                <c:pt idx="1064">
                  <c:v>102.77751866620936</c:v>
                </c:pt>
                <c:pt idx="1065">
                  <c:v>102.89008324812815</c:v>
                </c:pt>
                <c:pt idx="1066">
                  <c:v>102.94638375925985</c:v>
                </c:pt>
                <c:pt idx="1067">
                  <c:v>103.05902140247372</c:v>
                </c:pt>
                <c:pt idx="1068">
                  <c:v>103.11535860710902</c:v>
                </c:pt>
                <c:pt idx="1069">
                  <c:v>103.17170811563872</c:v>
                </c:pt>
                <c:pt idx="1070">
                  <c:v>103.22809258873802</c:v>
                </c:pt>
                <c:pt idx="1071">
                  <c:v>103.28446682883614</c:v>
                </c:pt>
                <c:pt idx="1072">
                  <c:v>103.3408534827839</c:v>
                </c:pt>
                <c:pt idx="1073">
                  <c:v>103.39725258743609</c:v>
                </c:pt>
                <c:pt idx="1074">
                  <c:v>103.51011099151773</c:v>
                </c:pt>
                <c:pt idx="1075">
                  <c:v>103.56654768467313</c:v>
                </c:pt>
                <c:pt idx="1076">
                  <c:v>103.62301970017754</c:v>
                </c:pt>
                <c:pt idx="1077">
                  <c:v>103.67948164341298</c:v>
                </c:pt>
                <c:pt idx="1078">
                  <c:v>103.73597901244143</c:v>
                </c:pt>
                <c:pt idx="1079">
                  <c:v>103.7924663558703</c:v>
                </c:pt>
                <c:pt idx="1080">
                  <c:v>103.84898922908101</c:v>
                </c:pt>
                <c:pt idx="1081">
                  <c:v>103.96205065262873</c:v>
                </c:pt>
                <c:pt idx="1082">
                  <c:v>104.01861207373582</c:v>
                </c:pt>
                <c:pt idx="1083">
                  <c:v>104.07516358739333</c:v>
                </c:pt>
                <c:pt idx="1084">
                  <c:v>104.13175089323387</c:v>
                </c:pt>
                <c:pt idx="1085">
                  <c:v>104.18835120629932</c:v>
                </c:pt>
                <c:pt idx="1086">
                  <c:v>104.24496456517579</c:v>
                </c:pt>
                <c:pt idx="1087">
                  <c:v>104.30159100856352</c:v>
                </c:pt>
                <c:pt idx="1088">
                  <c:v>104.4148833042475</c:v>
                </c:pt>
                <c:pt idx="1089">
                  <c:v>104.47154923451934</c:v>
                </c:pt>
                <c:pt idx="1090">
                  <c:v>104.52822840525475</c:v>
                </c:pt>
                <c:pt idx="1091">
                  <c:v>104.58492085573224</c:v>
                </c:pt>
                <c:pt idx="1092">
                  <c:v>104.69836875212468</c:v>
                </c:pt>
                <c:pt idx="1093">
                  <c:v>104.75510129344373</c:v>
                </c:pt>
                <c:pt idx="1094">
                  <c:v>104.86862977304743</c:v>
                </c:pt>
                <c:pt idx="1095">
                  <c:v>104.92540276313299</c:v>
                </c:pt>
                <c:pt idx="1096">
                  <c:v>104.98221238393477</c:v>
                </c:pt>
                <c:pt idx="1097">
                  <c:v>105.03903563285547</c:v>
                </c:pt>
                <c:pt idx="1098">
                  <c:v>105.09584944780993</c:v>
                </c:pt>
                <c:pt idx="1099">
                  <c:v>105.15270005942884</c:v>
                </c:pt>
                <c:pt idx="1100">
                  <c:v>105.20956442081874</c:v>
                </c:pt>
                <c:pt idx="1101">
                  <c:v>105.32333455626036</c:v>
                </c:pt>
                <c:pt idx="1102">
                  <c:v>105.3802404122969</c:v>
                </c:pt>
                <c:pt idx="1103">
                  <c:v>105.43716018207512</c:v>
                </c:pt>
                <c:pt idx="1104">
                  <c:v>105.49409390690033</c:v>
                </c:pt>
                <c:pt idx="1105">
                  <c:v>105.55106485133999</c:v>
                </c:pt>
                <c:pt idx="1106">
                  <c:v>105.6080266258882</c:v>
                </c:pt>
                <c:pt idx="1107">
                  <c:v>105.66500248018804</c:v>
                </c:pt>
                <c:pt idx="1108">
                  <c:v>105.77901987957576</c:v>
                </c:pt>
                <c:pt idx="1109">
                  <c:v>105.83606153933528</c:v>
                </c:pt>
                <c:pt idx="1110">
                  <c:v>105.89311747762163</c:v>
                </c:pt>
                <c:pt idx="1111">
                  <c:v>105.95018773685553</c:v>
                </c:pt>
                <c:pt idx="1112">
                  <c:v>106.00724901392911</c:v>
                </c:pt>
                <c:pt idx="1113">
                  <c:v>106.06434802739312</c:v>
                </c:pt>
                <c:pt idx="1114">
                  <c:v>106.12146148982603</c:v>
                </c:pt>
                <c:pt idx="1115">
                  <c:v>106.23575534117806</c:v>
                </c:pt>
                <c:pt idx="1116">
                  <c:v>106.29291242431933</c:v>
                </c:pt>
                <c:pt idx="1117">
                  <c:v>106.35010756789438</c:v>
                </c:pt>
                <c:pt idx="1118">
                  <c:v>106.40729395335522</c:v>
                </c:pt>
                <c:pt idx="1119">
                  <c:v>106.52173438009376</c:v>
                </c:pt>
                <c:pt idx="1120">
                  <c:v>106.5789885404897</c:v>
                </c:pt>
                <c:pt idx="1121">
                  <c:v>106.69354152150628</c:v>
                </c:pt>
                <c:pt idx="1122">
                  <c:v>106.75084043080066</c:v>
                </c:pt>
                <c:pt idx="1123">
                  <c:v>106.80815434530153</c:v>
                </c:pt>
                <c:pt idx="1124">
                  <c:v>106.86548330969661</c:v>
                </c:pt>
                <c:pt idx="1125">
                  <c:v>106.92285096545358</c:v>
                </c:pt>
                <c:pt idx="1126">
                  <c:v>106.98021018022064</c:v>
                </c:pt>
                <c:pt idx="1127">
                  <c:v>107.03758457982869</c:v>
                </c:pt>
                <c:pt idx="1128">
                  <c:v>107.15242643604932</c:v>
                </c:pt>
                <c:pt idx="1129">
                  <c:v>107.20987037121111</c:v>
                </c:pt>
                <c:pt idx="1130">
                  <c:v>107.26732970541053</c:v>
                </c:pt>
                <c:pt idx="1131">
                  <c:v>107.32480448458325</c:v>
                </c:pt>
                <c:pt idx="1132">
                  <c:v>107.38229475481208</c:v>
                </c:pt>
                <c:pt idx="1133">
                  <c:v>107.4398005623279</c:v>
                </c:pt>
                <c:pt idx="1134">
                  <c:v>107.49732195351028</c:v>
                </c:pt>
                <c:pt idx="1135">
                  <c:v>107.61243546341099</c:v>
                </c:pt>
                <c:pt idx="1136">
                  <c:v>107.67002770834061</c:v>
                </c:pt>
                <c:pt idx="1137">
                  <c:v>107.72763575675708</c:v>
                </c:pt>
                <c:pt idx="1138">
                  <c:v>107.7852596558933</c:v>
                </c:pt>
                <c:pt idx="1139">
                  <c:v>107.84289945313529</c:v>
                </c:pt>
                <c:pt idx="1140">
                  <c:v>107.90055519602332</c:v>
                </c:pt>
                <c:pt idx="1141">
                  <c:v>107.95822693225237</c:v>
                </c:pt>
                <c:pt idx="1142">
                  <c:v>108.07364249833746</c:v>
                </c:pt>
                <c:pt idx="1143">
                  <c:v>108.13138645761464</c:v>
                </c:pt>
                <c:pt idx="1144">
                  <c:v>108.18912268059026</c:v>
                </c:pt>
                <c:pt idx="1145">
                  <c:v>108.24689910982423</c:v>
                </c:pt>
                <c:pt idx="1146">
                  <c:v>108.36250096617042</c:v>
                </c:pt>
                <c:pt idx="1147">
                  <c:v>108.42032649124801</c:v>
                </c:pt>
                <c:pt idx="1148">
                  <c:v>108.53605103737051</c:v>
                </c:pt>
                <c:pt idx="1149">
                  <c:v>108.59395019116808</c:v>
                </c:pt>
                <c:pt idx="1150">
                  <c:v>108.65184190116862</c:v>
                </c:pt>
                <c:pt idx="1151">
                  <c:v>108.70977438015034</c:v>
                </c:pt>
                <c:pt idx="1152">
                  <c:v>108.76772360532415</c:v>
                </c:pt>
                <c:pt idx="1153">
                  <c:v>108.82568962700931</c:v>
                </c:pt>
                <c:pt idx="1154">
                  <c:v>108.88367249569312</c:v>
                </c:pt>
                <c:pt idx="1155">
                  <c:v>108.99971316914313</c:v>
                </c:pt>
                <c:pt idx="1156">
                  <c:v>109.05777111012183</c:v>
                </c:pt>
                <c:pt idx="1157">
                  <c:v>109.11584613624218</c:v>
                </c:pt>
                <c:pt idx="1158">
                  <c:v>109.17393829895121</c:v>
                </c:pt>
                <c:pt idx="1159">
                  <c:v>109.23204764986949</c:v>
                </c:pt>
                <c:pt idx="1160">
                  <c:v>109.29017424079167</c:v>
                </c:pt>
                <c:pt idx="1161">
                  <c:v>109.34831812368762</c:v>
                </c:pt>
                <c:pt idx="1162">
                  <c:v>109.52290274334464</c:v>
                </c:pt>
                <c:pt idx="1163">
                  <c:v>109.58114071834412</c:v>
                </c:pt>
                <c:pt idx="1164">
                  <c:v>109.63939628302779</c:v>
                </c:pt>
                <c:pt idx="1165">
                  <c:v>109.69766949054537</c:v>
                </c:pt>
                <c:pt idx="1166">
                  <c:v>109.75596039422808</c:v>
                </c:pt>
                <c:pt idx="1167">
                  <c:v>109.814293484026</c:v>
                </c:pt>
                <c:pt idx="1168">
                  <c:v>109.93098876215174</c:v>
                </c:pt>
                <c:pt idx="1169">
                  <c:v>109.98937551277807</c:v>
                </c:pt>
                <c:pt idx="1170">
                  <c:v>110.04778026472786</c:v>
                </c:pt>
                <c:pt idx="1171">
                  <c:v>110.1062030725554</c:v>
                </c:pt>
                <c:pt idx="1172">
                  <c:v>110.22312763631295</c:v>
                </c:pt>
                <c:pt idx="1173">
                  <c:v>110.28160495898092</c:v>
                </c:pt>
                <c:pt idx="1174">
                  <c:v>110.39866371872502</c:v>
                </c:pt>
                <c:pt idx="1175">
                  <c:v>110.45722070593136</c:v>
                </c:pt>
                <c:pt idx="1176">
                  <c:v>110.5157961726436</c:v>
                </c:pt>
                <c:pt idx="1177">
                  <c:v>110.57441484494774</c:v>
                </c:pt>
                <c:pt idx="1178">
                  <c:v>110.6330274577201</c:v>
                </c:pt>
                <c:pt idx="1179">
                  <c:v>110.69168342563809</c:v>
                </c:pt>
                <c:pt idx="1180">
                  <c:v>110.75035813574064</c:v>
                </c:pt>
                <c:pt idx="1181">
                  <c:v>110.86776401117525</c:v>
                </c:pt>
                <c:pt idx="1182">
                  <c:v>110.92652007125484</c:v>
                </c:pt>
                <c:pt idx="1183">
                  <c:v>110.98527034177671</c:v>
                </c:pt>
                <c:pt idx="1184">
                  <c:v>111.04406445904654</c:v>
                </c:pt>
                <c:pt idx="1185">
                  <c:v>111.10287770141505</c:v>
                </c:pt>
                <c:pt idx="1186">
                  <c:v>111.16171012734557</c:v>
                </c:pt>
                <c:pt idx="1187">
                  <c:v>111.22056179550937</c:v>
                </c:pt>
                <c:pt idx="1188">
                  <c:v>111.3383480044144</c:v>
                </c:pt>
                <c:pt idx="1189">
                  <c:v>111.3972577721715</c:v>
                </c:pt>
                <c:pt idx="1190">
                  <c:v>111.45621196672202</c:v>
                </c:pt>
                <c:pt idx="1191">
                  <c:v>111.51518573777236</c:v>
                </c:pt>
                <c:pt idx="1192">
                  <c:v>111.57420413088816</c:v>
                </c:pt>
                <c:pt idx="1193">
                  <c:v>111.63321725429687</c:v>
                </c:pt>
                <c:pt idx="1194">
                  <c:v>111.69227515853014</c:v>
                </c:pt>
                <c:pt idx="1195">
                  <c:v>111.81042553503048</c:v>
                </c:pt>
                <c:pt idx="1196">
                  <c:v>111.86954317207268</c:v>
                </c:pt>
                <c:pt idx="1197">
                  <c:v>111.92870594892321</c:v>
                </c:pt>
                <c:pt idx="1198">
                  <c:v>111.98786374687599</c:v>
                </c:pt>
                <c:pt idx="1199">
                  <c:v>112.10626505368911</c:v>
                </c:pt>
                <c:pt idx="1200">
                  <c:v>112.16550872581382</c:v>
                </c:pt>
                <c:pt idx="1201">
                  <c:v>112.28408251804026</c:v>
                </c:pt>
                <c:pt idx="1202">
                  <c:v>112.34338756811673</c:v>
                </c:pt>
                <c:pt idx="1203">
                  <c:v>112.40273845239254</c:v>
                </c:pt>
                <c:pt idx="1204">
                  <c:v>112.46211001897244</c:v>
                </c:pt>
                <c:pt idx="1205">
                  <c:v>112.52150233191938</c:v>
                </c:pt>
                <c:pt idx="1206">
                  <c:v>112.58091545553323</c:v>
                </c:pt>
                <c:pt idx="1207">
                  <c:v>112.64037478760049</c:v>
                </c:pt>
                <c:pt idx="1208">
                  <c:v>112.75933108251839</c:v>
                </c:pt>
                <c:pt idx="1209">
                  <c:v>112.81885352887004</c:v>
                </c:pt>
                <c:pt idx="1210">
                  <c:v>112.87842256335743</c:v>
                </c:pt>
                <c:pt idx="1211">
                  <c:v>112.93798744675352</c:v>
                </c:pt>
                <c:pt idx="1212">
                  <c:v>112.99759909025867</c:v>
                </c:pt>
                <c:pt idx="1213">
                  <c:v>113.0572066754016</c:v>
                </c:pt>
                <c:pt idx="1214">
                  <c:v>113.11686119380079</c:v>
                </c:pt>
                <c:pt idx="1215">
                  <c:v>113.23626047420335</c:v>
                </c:pt>
                <c:pt idx="1216">
                  <c:v>113.29600541143105</c:v>
                </c:pt>
                <c:pt idx="1217">
                  <c:v>113.35574656631397</c:v>
                </c:pt>
                <c:pt idx="1218">
                  <c:v>113.41553513335005</c:v>
                </c:pt>
                <c:pt idx="1219">
                  <c:v>113.47534562791884</c:v>
                </c:pt>
                <c:pt idx="1220">
                  <c:v>113.5352037531178</c:v>
                </c:pt>
                <c:pt idx="1221">
                  <c:v>113.59505832954235</c:v>
                </c:pt>
                <c:pt idx="1222">
                  <c:v>113.71488534704675</c:v>
                </c:pt>
                <c:pt idx="1223">
                  <c:v>113.77483229323022</c:v>
                </c:pt>
                <c:pt idx="1224">
                  <c:v>113.83482736169223</c:v>
                </c:pt>
                <c:pt idx="1225">
                  <c:v>113.89481916915024</c:v>
                </c:pt>
                <c:pt idx="1226">
                  <c:v>114.01492203270934</c:v>
                </c:pt>
                <c:pt idx="1227">
                  <c:v>114.07500749410644</c:v>
                </c:pt>
                <c:pt idx="1228">
                  <c:v>114.25545262400053</c:v>
                </c:pt>
                <c:pt idx="1229">
                  <c:v>114.31565559203877</c:v>
                </c:pt>
                <c:pt idx="1230">
                  <c:v>114.37590759911168</c:v>
                </c:pt>
                <c:pt idx="1231">
                  <c:v>114.436156888792</c:v>
                </c:pt>
                <c:pt idx="1232">
                  <c:v>114.49645540665851</c:v>
                </c:pt>
                <c:pt idx="1233">
                  <c:v>114.5567773012487</c:v>
                </c:pt>
                <c:pt idx="1234">
                  <c:v>114.67749151781155</c:v>
                </c:pt>
                <c:pt idx="1235">
                  <c:v>114.73791004230458</c:v>
                </c:pt>
                <c:pt idx="1236">
                  <c:v>114.79832621048695</c:v>
                </c:pt>
                <c:pt idx="1237">
                  <c:v>114.85879222571833</c:v>
                </c:pt>
                <c:pt idx="1238">
                  <c:v>114.91930822846068</c:v>
                </c:pt>
                <c:pt idx="1239">
                  <c:v>114.97982208093418</c:v>
                </c:pt>
                <c:pt idx="1240">
                  <c:v>115.04038611692609</c:v>
                </c:pt>
                <c:pt idx="1241">
                  <c:v>115.16158669409033</c:v>
                </c:pt>
                <c:pt idx="1242">
                  <c:v>115.22222339002502</c:v>
                </c:pt>
                <c:pt idx="1243">
                  <c:v>115.28288446121822</c:v>
                </c:pt>
                <c:pt idx="1244">
                  <c:v>115.34359625623942</c:v>
                </c:pt>
                <c:pt idx="1245">
                  <c:v>115.4043326271839</c:v>
                </c:pt>
                <c:pt idx="1246">
                  <c:v>115.46509365299688</c:v>
                </c:pt>
                <c:pt idx="1247">
                  <c:v>115.52590574959486</c:v>
                </c:pt>
                <c:pt idx="1248">
                  <c:v>115.64757821603858</c:v>
                </c:pt>
                <c:pt idx="1249">
                  <c:v>115.70846510513353</c:v>
                </c:pt>
                <c:pt idx="1250">
                  <c:v>115.76940351919262</c:v>
                </c:pt>
                <c:pt idx="1251">
                  <c:v>115.8303407101626</c:v>
                </c:pt>
                <c:pt idx="1252">
                  <c:v>115.95234394518812</c:v>
                </c:pt>
                <c:pt idx="1253">
                  <c:v>116.01338372756456</c:v>
                </c:pt>
                <c:pt idx="1254">
                  <c:v>116.13559315697745</c:v>
                </c:pt>
                <c:pt idx="1255">
                  <c:v>116.19673647727586</c:v>
                </c:pt>
                <c:pt idx="1256">
                  <c:v>116.25790564616207</c:v>
                </c:pt>
                <c:pt idx="1257">
                  <c:v>116.31910074771196</c:v>
                </c:pt>
                <c:pt idx="1258">
                  <c:v>116.38034851886927</c:v>
                </c:pt>
                <c:pt idx="1259">
                  <c:v>116.44162243787534</c:v>
                </c:pt>
                <c:pt idx="1260">
                  <c:v>116.50292259002488</c:v>
                </c:pt>
                <c:pt idx="1261">
                  <c:v>116.62562868158273</c:v>
                </c:pt>
                <c:pt idx="1262">
                  <c:v>116.68703483983074</c:v>
                </c:pt>
                <c:pt idx="1263">
                  <c:v>116.74846762260928</c:v>
                </c:pt>
                <c:pt idx="1264">
                  <c:v>116.80992711718034</c:v>
                </c:pt>
                <c:pt idx="1265">
                  <c:v>116.87144024937088</c:v>
                </c:pt>
                <c:pt idx="1266">
                  <c:v>116.93298031593697</c:v>
                </c:pt>
                <c:pt idx="1267">
                  <c:v>116.99454740542132</c:v>
                </c:pt>
                <c:pt idx="1268">
                  <c:v>117.17946561489538</c:v>
                </c:pt>
                <c:pt idx="1269">
                  <c:v>117.24116871658039</c:v>
                </c:pt>
                <c:pt idx="1270">
                  <c:v>117.30289933735898</c:v>
                </c:pt>
                <c:pt idx="1271">
                  <c:v>117.36468459604676</c:v>
                </c:pt>
                <c:pt idx="1272">
                  <c:v>117.42649760417515</c:v>
                </c:pt>
                <c:pt idx="1273">
                  <c:v>117.48833845370326</c:v>
                </c:pt>
                <c:pt idx="1274">
                  <c:v>117.61213117091144</c:v>
                </c:pt>
                <c:pt idx="1275">
                  <c:v>117.67405612457297</c:v>
                </c:pt>
                <c:pt idx="1276">
                  <c:v>117.73603646417911</c:v>
                </c:pt>
                <c:pt idx="1277">
                  <c:v>117.79807235678972</c:v>
                </c:pt>
                <c:pt idx="1278">
                  <c:v>117.92220248920012</c:v>
                </c:pt>
                <c:pt idx="1279">
                  <c:v>117.9843241411473</c:v>
                </c:pt>
                <c:pt idx="1280">
                  <c:v>118.10868121923062</c:v>
                </c:pt>
                <c:pt idx="1281">
                  <c:v>118.17091688809749</c:v>
                </c:pt>
                <c:pt idx="1282">
                  <c:v>118.23318168307821</c:v>
                </c:pt>
                <c:pt idx="1283">
                  <c:v>118.29550309647266</c:v>
                </c:pt>
                <c:pt idx="1284">
                  <c:v>118.35782646262867</c:v>
                </c:pt>
                <c:pt idx="1285">
                  <c:v>118.42020669426685</c:v>
                </c:pt>
                <c:pt idx="1286">
                  <c:v>118.48264396586507</c:v>
                </c:pt>
                <c:pt idx="1287">
                  <c:v>118.60758025101342</c:v>
                </c:pt>
                <c:pt idx="1288">
                  <c:v>118.67010696055559</c:v>
                </c:pt>
                <c:pt idx="1289">
                  <c:v>118.73266369314801</c:v>
                </c:pt>
                <c:pt idx="1290">
                  <c:v>118.79525055055278</c:v>
                </c:pt>
                <c:pt idx="1291">
                  <c:v>118.85789525670275</c:v>
                </c:pt>
                <c:pt idx="1292">
                  <c:v>118.92057034374515</c:v>
                </c:pt>
                <c:pt idx="1293">
                  <c:v>118.98330358801707</c:v>
                </c:pt>
                <c:pt idx="1294">
                  <c:v>119.10883437499977</c:v>
                </c:pt>
                <c:pt idx="1295">
                  <c:v>119.1716598258036</c:v>
                </c:pt>
                <c:pt idx="1296">
                  <c:v>119.23454400729428</c:v>
                </c:pt>
                <c:pt idx="1297">
                  <c:v>119.29743149854437</c:v>
                </c:pt>
                <c:pt idx="1298">
                  <c:v>119.36037798494374</c:v>
                </c:pt>
                <c:pt idx="1299">
                  <c:v>119.42335579712999</c:v>
                </c:pt>
                <c:pt idx="1300">
                  <c:v>119.48639292365323</c:v>
                </c:pt>
                <c:pt idx="1301">
                  <c:v>119.61256206751352</c:v>
                </c:pt>
                <c:pt idx="1302">
                  <c:v>119.67569430282995</c:v>
                </c:pt>
                <c:pt idx="1303">
                  <c:v>119.73888644667318</c:v>
                </c:pt>
                <c:pt idx="1304">
                  <c:v>119.80208266233608</c:v>
                </c:pt>
                <c:pt idx="1305">
                  <c:v>119.92865583401466</c:v>
                </c:pt>
                <c:pt idx="1306">
                  <c:v>119.99200508043226</c:v>
                </c:pt>
                <c:pt idx="1307">
                  <c:v>120.11880144466872</c:v>
                </c:pt>
                <c:pt idx="1308">
                  <c:v>120.18224878951722</c:v>
                </c:pt>
                <c:pt idx="1309">
                  <c:v>120.24575726374492</c:v>
                </c:pt>
                <c:pt idx="1310">
                  <c:v>120.30929883468822</c:v>
                </c:pt>
                <c:pt idx="1311">
                  <c:v>120.37290187453279</c:v>
                </c:pt>
                <c:pt idx="1312">
                  <c:v>120.436510013657</c:v>
                </c:pt>
                <c:pt idx="1313">
                  <c:v>120.50017990948361</c:v>
                </c:pt>
                <c:pt idx="1314">
                  <c:v>120.62764903861215</c:v>
                </c:pt>
                <c:pt idx="1315">
                  <c:v>120.69144856396611</c:v>
                </c:pt>
                <c:pt idx="1316">
                  <c:v>120.75528211832476</c:v>
                </c:pt>
                <c:pt idx="1317">
                  <c:v>120.81914982162222</c:v>
                </c:pt>
                <c:pt idx="1318">
                  <c:v>120.88308027249133</c:v>
                </c:pt>
                <c:pt idx="1319">
                  <c:v>120.94704516999049</c:v>
                </c:pt>
                <c:pt idx="1320">
                  <c:v>121.01104463601099</c:v>
                </c:pt>
                <c:pt idx="1321">
                  <c:v>121.13920494584563</c:v>
                </c:pt>
                <c:pt idx="1322">
                  <c:v>121.20333753065857</c:v>
                </c:pt>
                <c:pt idx="1323">
                  <c:v>121.26750523451824</c:v>
                </c:pt>
                <c:pt idx="1324">
                  <c:v>121.33173685883365</c:v>
                </c:pt>
                <c:pt idx="1325">
                  <c:v>121.39600391026177</c:v>
                </c:pt>
                <c:pt idx="1326">
                  <c:v>121.46030651534544</c:v>
                </c:pt>
                <c:pt idx="1327">
                  <c:v>121.52467356378074</c:v>
                </c:pt>
                <c:pt idx="1328">
                  <c:v>121.65351538849077</c:v>
                </c:pt>
                <c:pt idx="1329">
                  <c:v>121.71799042268289</c:v>
                </c:pt>
                <c:pt idx="1330">
                  <c:v>121.78253058980245</c:v>
                </c:pt>
                <c:pt idx="1331">
                  <c:v>121.84710720019321</c:v>
                </c:pt>
                <c:pt idx="1332">
                  <c:v>121.97639924394099</c:v>
                </c:pt>
                <c:pt idx="1333">
                  <c:v>122.04111500116385</c:v>
                </c:pt>
                <c:pt idx="1334">
                  <c:v>122.17068680221095</c:v>
                </c:pt>
                <c:pt idx="1335">
                  <c:v>122.23554317491737</c:v>
                </c:pt>
                <c:pt idx="1336">
                  <c:v>122.30043704463226</c:v>
                </c:pt>
                <c:pt idx="1337">
                  <c:v>122.3653976932759</c:v>
                </c:pt>
                <c:pt idx="1338">
                  <c:v>122.43039617293556</c:v>
                </c:pt>
                <c:pt idx="1339">
                  <c:v>122.49543262183113</c:v>
                </c:pt>
                <c:pt idx="1340">
                  <c:v>122.56050717887511</c:v>
                </c:pt>
                <c:pt idx="1341">
                  <c:v>122.6908297699117</c:v>
                </c:pt>
                <c:pt idx="1342">
                  <c:v>122.756048880186</c:v>
                </c:pt>
                <c:pt idx="1343">
                  <c:v>122.8213360806278</c:v>
                </c:pt>
                <c:pt idx="1344">
                  <c:v>122.88666221755304</c:v>
                </c:pt>
                <c:pt idx="1345">
                  <c:v>122.95202743469036</c:v>
                </c:pt>
                <c:pt idx="1346">
                  <c:v>123.01746132692449</c:v>
                </c:pt>
                <c:pt idx="1347">
                  <c:v>123.08293465109371</c:v>
                </c:pt>
                <c:pt idx="1348">
                  <c:v>123.21400018086752</c:v>
                </c:pt>
                <c:pt idx="1349">
                  <c:v>123.27962225632935</c:v>
                </c:pt>
                <c:pt idx="1350">
                  <c:v>123.34528441597473</c:v>
                </c:pt>
                <c:pt idx="1351">
                  <c:v>123.41101644748018</c:v>
                </c:pt>
                <c:pt idx="1352">
                  <c:v>123.47678892627955</c:v>
                </c:pt>
                <c:pt idx="1353">
                  <c:v>123.54260200375094</c:v>
                </c:pt>
                <c:pt idx="1354">
                  <c:v>123.60845583205821</c:v>
                </c:pt>
                <c:pt idx="1355">
                  <c:v>123.74034594847049</c:v>
                </c:pt>
                <c:pt idx="1356">
                  <c:v>123.80635284395937</c:v>
                </c:pt>
                <c:pt idx="1357">
                  <c:v>123.87243103333027</c:v>
                </c:pt>
                <c:pt idx="1358">
                  <c:v>123.93855087602108</c:v>
                </c:pt>
                <c:pt idx="1359">
                  <c:v>124.07094611175374</c:v>
                </c:pt>
                <c:pt idx="1360">
                  <c:v>124.13722188784496</c:v>
                </c:pt>
                <c:pt idx="1361">
                  <c:v>124.26993072198994</c:v>
                </c:pt>
                <c:pt idx="1362">
                  <c:v>124.33636416943872</c:v>
                </c:pt>
                <c:pt idx="1363">
                  <c:v>124.4028405239896</c:v>
                </c:pt>
                <c:pt idx="1364">
                  <c:v>124.46935994982438</c:v>
                </c:pt>
                <c:pt idx="1365">
                  <c:v>124.53595280214381</c:v>
                </c:pt>
                <c:pt idx="1366">
                  <c:v>124.60261934720228</c:v>
                </c:pt>
                <c:pt idx="1367">
                  <c:v>124.66929933851995</c:v>
                </c:pt>
                <c:pt idx="1368">
                  <c:v>124.80285155266913</c:v>
                </c:pt>
                <c:pt idx="1369">
                  <c:v>124.86972424987383</c:v>
                </c:pt>
                <c:pt idx="1370">
                  <c:v>124.93664139738398</c:v>
                </c:pt>
                <c:pt idx="1371">
                  <c:v>125.00360316759134</c:v>
                </c:pt>
                <c:pt idx="1372">
                  <c:v>125.07060973382808</c:v>
                </c:pt>
                <c:pt idx="1373">
                  <c:v>125.13769176553106</c:v>
                </c:pt>
                <c:pt idx="1374">
                  <c:v>125.20481901168573</c:v>
                </c:pt>
                <c:pt idx="1375">
                  <c:v>125.40656570817804</c:v>
                </c:pt>
                <c:pt idx="1376">
                  <c:v>125.47390636061533</c:v>
                </c:pt>
                <c:pt idx="1377">
                  <c:v>125.54132389408775</c:v>
                </c:pt>
                <c:pt idx="1378">
                  <c:v>125.60878785703211</c:v>
                </c:pt>
                <c:pt idx="1379">
                  <c:v>125.67632920681396</c:v>
                </c:pt>
                <c:pt idx="1380">
                  <c:v>125.74391742426971</c:v>
                </c:pt>
                <c:pt idx="1381">
                  <c:v>125.87923520556612</c:v>
                </c:pt>
                <c:pt idx="1382">
                  <c:v>125.94699606030223</c:v>
                </c:pt>
                <c:pt idx="1383">
                  <c:v>126.0148046031221</c:v>
                </c:pt>
                <c:pt idx="1384">
                  <c:v>126.0826920127417</c:v>
                </c:pt>
                <c:pt idx="1385">
                  <c:v>126.21861145003791</c:v>
                </c:pt>
                <c:pt idx="1386">
                  <c:v>126.28667496162221</c:v>
                </c:pt>
                <c:pt idx="1387">
                  <c:v>126.4229485698298</c:v>
                </c:pt>
                <c:pt idx="1388">
                  <c:v>126.49115906031881</c:v>
                </c:pt>
                <c:pt idx="1389">
                  <c:v>126.55945018393807</c:v>
                </c:pt>
                <c:pt idx="1390">
                  <c:v>126.62782225166067</c:v>
                </c:pt>
                <c:pt idx="1391">
                  <c:v>126.69621293900066</c:v>
                </c:pt>
                <c:pt idx="1392">
                  <c:v>126.76468504888136</c:v>
                </c:pt>
                <c:pt idx="1393">
                  <c:v>126.83323889734508</c:v>
                </c:pt>
                <c:pt idx="1394">
                  <c:v>126.97046720873205</c:v>
                </c:pt>
                <c:pt idx="1395">
                  <c:v>127.03920502418192</c:v>
                </c:pt>
                <c:pt idx="1396">
                  <c:v>127.10796262033483</c:v>
                </c:pt>
                <c:pt idx="1397">
                  <c:v>127.17680325938299</c:v>
                </c:pt>
                <c:pt idx="1398">
                  <c:v>127.24572726787852</c:v>
                </c:pt>
                <c:pt idx="1399">
                  <c:v>127.31467165524018</c:v>
                </c:pt>
                <c:pt idx="1400">
                  <c:v>127.38369991713735</c:v>
                </c:pt>
                <c:pt idx="1401">
                  <c:v>127.52197761893646</c:v>
                </c:pt>
                <c:pt idx="1402">
                  <c:v>127.59119583652571</c:v>
                </c:pt>
                <c:pt idx="1403">
                  <c:v>127.66046725894003</c:v>
                </c:pt>
                <c:pt idx="1404">
                  <c:v>127.7298240012547</c:v>
                </c:pt>
                <c:pt idx="1405">
                  <c:v>127.79923447241345</c:v>
                </c:pt>
                <c:pt idx="1406">
                  <c:v>127.86873086960321</c:v>
                </c:pt>
                <c:pt idx="1407">
                  <c:v>127.93828152647859</c:v>
                </c:pt>
                <c:pt idx="1408">
                  <c:v>128.07757862517906</c:v>
                </c:pt>
                <c:pt idx="1409">
                  <c:v>128.14732560786152</c:v>
                </c:pt>
                <c:pt idx="1410">
                  <c:v>128.21712785207299</c:v>
                </c:pt>
                <c:pt idx="1411">
                  <c:v>128.28701780480674</c:v>
                </c:pt>
                <c:pt idx="1412">
                  <c:v>128.42696538583616</c:v>
                </c:pt>
                <c:pt idx="1413">
                  <c:v>128.49705582582607</c:v>
                </c:pt>
                <c:pt idx="1414">
                  <c:v>128.6374392014761</c:v>
                </c:pt>
                <c:pt idx="1415">
                  <c:v>128.70773270633777</c:v>
                </c:pt>
                <c:pt idx="1416">
                  <c:v>128.77808363824917</c:v>
                </c:pt>
                <c:pt idx="1417">
                  <c:v>128.8484922446747</c:v>
                </c:pt>
                <c:pt idx="1418">
                  <c:v>128.91899135868104</c:v>
                </c:pt>
                <c:pt idx="1419">
                  <c:v>128.98958135698734</c:v>
                </c:pt>
                <c:pt idx="1420">
                  <c:v>129.06019728218473</c:v>
                </c:pt>
                <c:pt idx="1421">
                  <c:v>129.20170394367383</c:v>
                </c:pt>
                <c:pt idx="1422">
                  <c:v>129.27256265349533</c:v>
                </c:pt>
                <c:pt idx="1423">
                  <c:v>129.34348107278336</c:v>
                </c:pt>
                <c:pt idx="1424">
                  <c:v>129.41445946325157</c:v>
                </c:pt>
                <c:pt idx="1425">
                  <c:v>129.48553101339954</c:v>
                </c:pt>
                <c:pt idx="1426">
                  <c:v>129.5566631499432</c:v>
                </c:pt>
                <c:pt idx="1427">
                  <c:v>129.6278891522237</c:v>
                </c:pt>
                <c:pt idx="1428">
                  <c:v>129.77052505839612</c:v>
                </c:pt>
                <c:pt idx="1429">
                  <c:v>129.84196865032089</c:v>
                </c:pt>
                <c:pt idx="1430">
                  <c:v>129.91347435988615</c:v>
                </c:pt>
                <c:pt idx="1431">
                  <c:v>129.98504246417119</c:v>
                </c:pt>
                <c:pt idx="1432">
                  <c:v>130.0567065191658</c:v>
                </c:pt>
                <c:pt idx="1433">
                  <c:v>130.12843361805835</c:v>
                </c:pt>
                <c:pt idx="1434">
                  <c:v>130.2002574108146</c:v>
                </c:pt>
                <c:pt idx="1435">
                  <c:v>130.34409639042187</c:v>
                </c:pt>
                <c:pt idx="1436">
                  <c:v>130.41614565682767</c:v>
                </c:pt>
                <c:pt idx="1437">
                  <c:v>130.48825958471934</c:v>
                </c:pt>
                <c:pt idx="1438">
                  <c:v>130.56043846777263</c:v>
                </c:pt>
                <c:pt idx="1439">
                  <c:v>130.70505965769257</c:v>
                </c:pt>
                <c:pt idx="1440">
                  <c:v>130.77750274765589</c:v>
                </c:pt>
                <c:pt idx="1441">
                  <c:v>130.922588242328</c:v>
                </c:pt>
                <c:pt idx="1442">
                  <c:v>130.99526513267909</c:v>
                </c:pt>
                <c:pt idx="1443">
                  <c:v>131.06800937478238</c:v>
                </c:pt>
                <c:pt idx="1444">
                  <c:v>131.14085524896257</c:v>
                </c:pt>
                <c:pt idx="1445">
                  <c:v>131.21373517922703</c:v>
                </c:pt>
                <c:pt idx="1446">
                  <c:v>131.28675153112053</c:v>
                </c:pt>
                <c:pt idx="1447">
                  <c:v>131.35980257426104</c:v>
                </c:pt>
                <c:pt idx="1448">
                  <c:v>131.50621469591488</c:v>
                </c:pt>
                <c:pt idx="1449">
                  <c:v>131.57950819950381</c:v>
                </c:pt>
                <c:pt idx="1450">
                  <c:v>131.65290611237577</c:v>
                </c:pt>
                <c:pt idx="1451">
                  <c:v>131.72640891225251</c:v>
                </c:pt>
                <c:pt idx="1452">
                  <c:v>131.79998267550602</c:v>
                </c:pt>
                <c:pt idx="1453">
                  <c:v>131.87362773849341</c:v>
                </c:pt>
                <c:pt idx="1454">
                  <c:v>131.94737894410909</c:v>
                </c:pt>
                <c:pt idx="1455">
                  <c:v>132.09509793783175</c:v>
                </c:pt>
                <c:pt idx="1456">
                  <c:v>132.16910107135445</c:v>
                </c:pt>
                <c:pt idx="1457">
                  <c:v>132.24317742533296</c:v>
                </c:pt>
                <c:pt idx="1458">
                  <c:v>132.31736210805761</c:v>
                </c:pt>
                <c:pt idx="1459">
                  <c:v>132.39162082025425</c:v>
                </c:pt>
                <c:pt idx="1460">
                  <c:v>132.46595391985528</c:v>
                </c:pt>
                <c:pt idx="1461">
                  <c:v>132.5403966772781</c:v>
                </c:pt>
                <c:pt idx="1462">
                  <c:v>132.68954321555438</c:v>
                </c:pt>
                <c:pt idx="1463">
                  <c:v>132.76424783627874</c:v>
                </c:pt>
                <c:pt idx="1464">
                  <c:v>132.83902888379743</c:v>
                </c:pt>
                <c:pt idx="1465">
                  <c:v>132.91392190417784</c:v>
                </c:pt>
                <c:pt idx="1466">
                  <c:v>133.06397546033645</c:v>
                </c:pt>
                <c:pt idx="1467">
                  <c:v>133.13913686849497</c:v>
                </c:pt>
                <c:pt idx="1468">
                  <c:v>133.28973115080566</c:v>
                </c:pt>
                <c:pt idx="1469">
                  <c:v>133.36516491739368</c:v>
                </c:pt>
                <c:pt idx="1470">
                  <c:v>133.4406785194895</c:v>
                </c:pt>
                <c:pt idx="1471">
                  <c:v>133.51630795821058</c:v>
                </c:pt>
                <c:pt idx="1472">
                  <c:v>133.59201814557878</c:v>
                </c:pt>
                <c:pt idx="1473">
                  <c:v>133.66784519949337</c:v>
                </c:pt>
                <c:pt idx="1474">
                  <c:v>133.74375392987648</c:v>
                </c:pt>
                <c:pt idx="1475">
                  <c:v>133.89588983462323</c:v>
                </c:pt>
                <c:pt idx="1476">
                  <c:v>133.97208213699656</c:v>
                </c:pt>
                <c:pt idx="1477">
                  <c:v>134.04839389441594</c:v>
                </c:pt>
                <c:pt idx="1478">
                  <c:v>134.12478965737151</c:v>
                </c:pt>
                <c:pt idx="1479">
                  <c:v>134.20126985748774</c:v>
                </c:pt>
                <c:pt idx="1480">
                  <c:v>134.27787109101899</c:v>
                </c:pt>
                <c:pt idx="1481">
                  <c:v>134.35455774999699</c:v>
                </c:pt>
                <c:pt idx="1482">
                  <c:v>134.5852802942982</c:v>
                </c:pt>
                <c:pt idx="1483">
                  <c:v>134.66238625290745</c:v>
                </c:pt>
                <c:pt idx="1484">
                  <c:v>134.73958012132405</c:v>
                </c:pt>
                <c:pt idx="1485">
                  <c:v>134.81689893115092</c:v>
                </c:pt>
                <c:pt idx="1486">
                  <c:v>134.89430669720602</c:v>
                </c:pt>
                <c:pt idx="1487">
                  <c:v>134.97180388962852</c:v>
                </c:pt>
                <c:pt idx="1488">
                  <c:v>135.12717888100241</c:v>
                </c:pt>
                <c:pt idx="1489">
                  <c:v>135.20498426304016</c:v>
                </c:pt>
                <c:pt idx="1490">
                  <c:v>135.28291804371094</c:v>
                </c:pt>
                <c:pt idx="1491">
                  <c:v>135.36098089701838</c:v>
                </c:pt>
                <c:pt idx="1492">
                  <c:v>135.51738519967017</c:v>
                </c:pt>
                <c:pt idx="1493">
                  <c:v>135.59576483111246</c:v>
                </c:pt>
                <c:pt idx="1494">
                  <c:v>135.83154653304871</c:v>
                </c:pt>
                <c:pt idx="1495">
                  <c:v>135.91038159317864</c:v>
                </c:pt>
                <c:pt idx="1496">
                  <c:v>135.98927583097068</c:v>
                </c:pt>
                <c:pt idx="1497">
                  <c:v>136.06834225976749</c:v>
                </c:pt>
                <c:pt idx="1498">
                  <c:v>136.14746893594585</c:v>
                </c:pt>
                <c:pt idx="1499">
                  <c:v>136.22673158156402</c:v>
                </c:pt>
                <c:pt idx="1500">
                  <c:v>136.38562993624657</c:v>
                </c:pt>
                <c:pt idx="1501">
                  <c:v>136.46522913349963</c:v>
                </c:pt>
                <c:pt idx="1502">
                  <c:v>136.54496704147158</c:v>
                </c:pt>
                <c:pt idx="1503">
                  <c:v>136.62480641081237</c:v>
                </c:pt>
                <c:pt idx="1504">
                  <c:v>136.70478589716637</c:v>
                </c:pt>
                <c:pt idx="1505">
                  <c:v>136.78486813012566</c:v>
                </c:pt>
                <c:pt idx="1506">
                  <c:v>136.86505369365443</c:v>
                </c:pt>
                <c:pt idx="1507">
                  <c:v>137.02581388080034</c:v>
                </c:pt>
                <c:pt idx="1508">
                  <c:v>137.10638997243538</c:v>
                </c:pt>
                <c:pt idx="1509">
                  <c:v>137.18707205850251</c:v>
                </c:pt>
                <c:pt idx="1510">
                  <c:v>137.26789931172974</c:v>
                </c:pt>
                <c:pt idx="1511">
                  <c:v>137.34883392859953</c:v>
                </c:pt>
                <c:pt idx="1512">
                  <c:v>137.42987653328231</c:v>
                </c:pt>
                <c:pt idx="1513">
                  <c:v>137.51106652648221</c:v>
                </c:pt>
                <c:pt idx="1514">
                  <c:v>137.67381425234305</c:v>
                </c:pt>
                <c:pt idx="1515">
                  <c:v>137.7553734185808</c:v>
                </c:pt>
                <c:pt idx="1516">
                  <c:v>137.83704406812836</c:v>
                </c:pt>
                <c:pt idx="1517">
                  <c:v>137.91886599137584</c:v>
                </c:pt>
                <c:pt idx="1518">
                  <c:v>138.08288865894153</c:v>
                </c:pt>
                <c:pt idx="1519">
                  <c:v>138.16509090547811</c:v>
                </c:pt>
                <c:pt idx="1520">
                  <c:v>138.32992053069131</c:v>
                </c:pt>
                <c:pt idx="1521">
                  <c:v>138.4125496044216</c:v>
                </c:pt>
                <c:pt idx="1522">
                  <c:v>138.49525658199769</c:v>
                </c:pt>
                <c:pt idx="1523">
                  <c:v>138.57816112502971</c:v>
                </c:pt>
                <c:pt idx="1524">
                  <c:v>138.66114501170662</c:v>
                </c:pt>
                <c:pt idx="1525">
                  <c:v>138.74432837479267</c:v>
                </c:pt>
                <c:pt idx="1526">
                  <c:v>138.8275925512217</c:v>
                </c:pt>
                <c:pt idx="1527">
                  <c:v>138.99460606386572</c:v>
                </c:pt>
                <c:pt idx="1528">
                  <c:v>139.07831719473029</c:v>
                </c:pt>
                <c:pt idx="1529">
                  <c:v>139.16215228100174</c:v>
                </c:pt>
                <c:pt idx="1530">
                  <c:v>139.24615244675843</c:v>
                </c:pt>
                <c:pt idx="1531">
                  <c:v>139.33027828955278</c:v>
                </c:pt>
                <c:pt idx="1532">
                  <c:v>139.41457111037028</c:v>
                </c:pt>
                <c:pt idx="1533">
                  <c:v>139.49899136517087</c:v>
                </c:pt>
                <c:pt idx="1534">
                  <c:v>139.66825817922907</c:v>
                </c:pt>
                <c:pt idx="1535">
                  <c:v>139.75310654883549</c:v>
                </c:pt>
                <c:pt idx="1536">
                  <c:v>139.83812672669859</c:v>
                </c:pt>
                <c:pt idx="1537">
                  <c:v>139.92327880789642</c:v>
                </c:pt>
                <c:pt idx="1538">
                  <c:v>140.00860473112269</c:v>
                </c:pt>
                <c:pt idx="1539">
                  <c:v>140.0940644448622</c:v>
                </c:pt>
                <c:pt idx="1540">
                  <c:v>140.17970007599101</c:v>
                </c:pt>
                <c:pt idx="1541">
                  <c:v>140.35137938487</c:v>
                </c:pt>
                <c:pt idx="1542">
                  <c:v>140.4374663692158</c:v>
                </c:pt>
                <c:pt idx="1543">
                  <c:v>140.52369195266056</c:v>
                </c:pt>
                <c:pt idx="1544">
                  <c:v>140.61009874354309</c:v>
                </c:pt>
                <c:pt idx="1545">
                  <c:v>140.78337702234941</c:v>
                </c:pt>
                <c:pt idx="1546">
                  <c:v>140.87025058588853</c:v>
                </c:pt>
                <c:pt idx="1547">
                  <c:v>141.04447183370871</c:v>
                </c:pt>
                <c:pt idx="1548">
                  <c:v>141.13186388424032</c:v>
                </c:pt>
                <c:pt idx="1549">
                  <c:v>141.2194029300619</c:v>
                </c:pt>
                <c:pt idx="1550">
                  <c:v>141.30708998151982</c:v>
                </c:pt>
                <c:pt idx="1551">
                  <c:v>141.39496855969398</c:v>
                </c:pt>
                <c:pt idx="1552">
                  <c:v>141.4829973837715</c:v>
                </c:pt>
                <c:pt idx="1553">
                  <c:v>141.57117749897662</c:v>
                </c:pt>
                <c:pt idx="1554">
                  <c:v>141.74812447271802</c:v>
                </c:pt>
                <c:pt idx="1555">
                  <c:v>141.83685108159546</c:v>
                </c:pt>
                <c:pt idx="1556">
                  <c:v>141.92573366616119</c:v>
                </c:pt>
                <c:pt idx="1557">
                  <c:v>142.01481650133462</c:v>
                </c:pt>
                <c:pt idx="1558">
                  <c:v>142.10405773580044</c:v>
                </c:pt>
                <c:pt idx="1559">
                  <c:v>142.19350186781367</c:v>
                </c:pt>
                <c:pt idx="1560">
                  <c:v>142.28310687948917</c:v>
                </c:pt>
                <c:pt idx="1561">
                  <c:v>142.46289153121018</c:v>
                </c:pt>
                <c:pt idx="1562">
                  <c:v>142.55303017596506</c:v>
                </c:pt>
                <c:pt idx="1563">
                  <c:v>142.64337850178856</c:v>
                </c:pt>
                <c:pt idx="1564">
                  <c:v>142.7339380353672</c:v>
                </c:pt>
                <c:pt idx="1565">
                  <c:v>142.8246662485524</c:v>
                </c:pt>
                <c:pt idx="1566">
                  <c:v>142.91556439245778</c:v>
                </c:pt>
                <c:pt idx="1567">
                  <c:v>143.00667801525947</c:v>
                </c:pt>
                <c:pt idx="1568">
                  <c:v>143.18942462400059</c:v>
                </c:pt>
                <c:pt idx="1569">
                  <c:v>143.28114942489646</c:v>
                </c:pt>
                <c:pt idx="1570">
                  <c:v>143.37300657633367</c:v>
                </c:pt>
                <c:pt idx="1571">
                  <c:v>143.46508673884134</c:v>
                </c:pt>
                <c:pt idx="1572">
                  <c:v>143.64987784791757</c:v>
                </c:pt>
                <c:pt idx="1573">
                  <c:v>143.74254687031595</c:v>
                </c:pt>
                <c:pt idx="1574">
                  <c:v>143.92852969319981</c:v>
                </c:pt>
                <c:pt idx="1575">
                  <c:v>144.02184683789065</c:v>
                </c:pt>
                <c:pt idx="1576">
                  <c:v>144.11535300069724</c:v>
                </c:pt>
                <c:pt idx="1577">
                  <c:v>144.20909539550718</c:v>
                </c:pt>
                <c:pt idx="1578">
                  <c:v>144.30303004965296</c:v>
                </c:pt>
                <c:pt idx="1579">
                  <c:v>144.39715849840329</c:v>
                </c:pt>
                <c:pt idx="1580">
                  <c:v>144.4915744380607</c:v>
                </c:pt>
                <c:pt idx="1581">
                  <c:v>144.6809538074537</c:v>
                </c:pt>
                <c:pt idx="1582">
                  <c:v>144.77596664677725</c:v>
                </c:pt>
                <c:pt idx="1583">
                  <c:v>144.87122830003358</c:v>
                </c:pt>
                <c:pt idx="1584">
                  <c:v>144.96674079861432</c:v>
                </c:pt>
                <c:pt idx="1585">
                  <c:v>145.06241260225553</c:v>
                </c:pt>
                <c:pt idx="1586">
                  <c:v>145.15838582212515</c:v>
                </c:pt>
                <c:pt idx="1587">
                  <c:v>145.25452179445369</c:v>
                </c:pt>
                <c:pt idx="1588">
                  <c:v>145.54444189099794</c:v>
                </c:pt>
                <c:pt idx="1589">
                  <c:v>145.64157722965373</c:v>
                </c:pt>
                <c:pt idx="1590">
                  <c:v>145.73893194060446</c:v>
                </c:pt>
                <c:pt idx="1591">
                  <c:v>145.83650791321645</c:v>
                </c:pt>
                <c:pt idx="1592">
                  <c:v>145.93435502332196</c:v>
                </c:pt>
                <c:pt idx="1593">
                  <c:v>146.03247561575833</c:v>
                </c:pt>
                <c:pt idx="1594">
                  <c:v>146.22940169443774</c:v>
                </c:pt>
                <c:pt idx="1595">
                  <c:v>146.3282597195265</c:v>
                </c:pt>
                <c:pt idx="1596">
                  <c:v>146.42735174630349</c:v>
                </c:pt>
                <c:pt idx="1597">
                  <c:v>146.52672865148747</c:v>
                </c:pt>
                <c:pt idx="1598">
                  <c:v>146.72624918402545</c:v>
                </c:pt>
                <c:pt idx="1599">
                  <c:v>146.82639744299863</c:v>
                </c:pt>
                <c:pt idx="1600">
                  <c:v>147.02753128605468</c:v>
                </c:pt>
                <c:pt idx="1601">
                  <c:v>147.1284723533152</c:v>
                </c:pt>
                <c:pt idx="1602">
                  <c:v>147.22971574292848</c:v>
                </c:pt>
                <c:pt idx="1603">
                  <c:v>147.33126426742552</c:v>
                </c:pt>
                <c:pt idx="1604">
                  <c:v>147.43307067911061</c:v>
                </c:pt>
                <c:pt idx="1605">
                  <c:v>147.53513741865035</c:v>
                </c:pt>
                <c:pt idx="1606">
                  <c:v>147.63751737547207</c:v>
                </c:pt>
                <c:pt idx="1607">
                  <c:v>147.84317819814754</c:v>
                </c:pt>
                <c:pt idx="1608">
                  <c:v>147.9464139718545</c:v>
                </c:pt>
                <c:pt idx="1609">
                  <c:v>148.04997454252759</c:v>
                </c:pt>
                <c:pt idx="1610">
                  <c:v>148.15381187314358</c:v>
                </c:pt>
                <c:pt idx="1611">
                  <c:v>148.25798006566259</c:v>
                </c:pt>
                <c:pt idx="1612">
                  <c:v>148.36243085362949</c:v>
                </c:pt>
                <c:pt idx="1613">
                  <c:v>148.46721876339527</c:v>
                </c:pt>
                <c:pt idx="1614">
                  <c:v>148.67771541645803</c:v>
                </c:pt>
                <c:pt idx="1615">
                  <c:v>148.78343039028562</c:v>
                </c:pt>
                <c:pt idx="1616">
                  <c:v>148.88944323947678</c:v>
                </c:pt>
                <c:pt idx="1617">
                  <c:v>148.99580959724221</c:v>
                </c:pt>
                <c:pt idx="1618">
                  <c:v>149.10253311632772</c:v>
                </c:pt>
                <c:pt idx="1619">
                  <c:v>149.20956459386821</c:v>
                </c:pt>
                <c:pt idx="1620">
                  <c:v>149.31696036711773</c:v>
                </c:pt>
                <c:pt idx="1621">
                  <c:v>149.53269983143119</c:v>
                </c:pt>
                <c:pt idx="1622">
                  <c:v>149.64110394211434</c:v>
                </c:pt>
                <c:pt idx="1623">
                  <c:v>149.749887363147</c:v>
                </c:pt>
                <c:pt idx="1624">
                  <c:v>149.85894614036741</c:v>
                </c:pt>
                <c:pt idx="1625">
                  <c:v>150.07828285729988</c:v>
                </c:pt>
                <c:pt idx="1626">
                  <c:v>150.18846053160581</c:v>
                </c:pt>
                <c:pt idx="1627">
                  <c:v>150.40996358345041</c:v>
                </c:pt>
                <c:pt idx="1628">
                  <c:v>150.5212975978684</c:v>
                </c:pt>
                <c:pt idx="1629">
                  <c:v>150.63298888162979</c:v>
                </c:pt>
                <c:pt idx="1630">
                  <c:v>150.74509717327788</c:v>
                </c:pt>
                <c:pt idx="1631">
                  <c:v>150.85757144651129</c:v>
                </c:pt>
                <c:pt idx="1632">
                  <c:v>150.9704720244323</c:v>
                </c:pt>
                <c:pt idx="1633">
                  <c:v>151.08374763421079</c:v>
                </c:pt>
                <c:pt idx="1634">
                  <c:v>151.31155520884937</c:v>
                </c:pt>
                <c:pt idx="1635">
                  <c:v>151.42609720347329</c:v>
                </c:pt>
                <c:pt idx="1636">
                  <c:v>151.54103341991095</c:v>
                </c:pt>
                <c:pt idx="1637">
                  <c:v>151.65642605124253</c:v>
                </c:pt>
                <c:pt idx="1638">
                  <c:v>151.7722230851457</c:v>
                </c:pt>
                <c:pt idx="1639">
                  <c:v>151.88848738045354</c:v>
                </c:pt>
                <c:pt idx="1640">
                  <c:v>152.00516667951445</c:v>
                </c:pt>
                <c:pt idx="1641">
                  <c:v>152.23990843072093</c:v>
                </c:pt>
                <c:pt idx="1642">
                  <c:v>152.35792383482823</c:v>
                </c:pt>
                <c:pt idx="1643">
                  <c:v>152.47643536581745</c:v>
                </c:pt>
                <c:pt idx="1644">
                  <c:v>152.59544946220751</c:v>
                </c:pt>
                <c:pt idx="1645">
                  <c:v>152.71491314002463</c:v>
                </c:pt>
                <c:pt idx="1646">
                  <c:v>152.83483234755329</c:v>
                </c:pt>
                <c:pt idx="1647">
                  <c:v>152.95527324298163</c:v>
                </c:pt>
                <c:pt idx="1648">
                  <c:v>153.19768765263689</c:v>
                </c:pt>
                <c:pt idx="1649">
                  <c:v>153.31967510624818</c:v>
                </c:pt>
                <c:pt idx="1650">
                  <c:v>153.44215150686986</c:v>
                </c:pt>
                <c:pt idx="1651">
                  <c:v>153.56512366793086</c:v>
                </c:pt>
                <c:pt idx="1652">
                  <c:v>153.81270733104964</c:v>
                </c:pt>
                <c:pt idx="1653">
                  <c:v>153.93733442058149</c:v>
                </c:pt>
                <c:pt idx="1654">
                  <c:v>154.31459097944375</c:v>
                </c:pt>
                <c:pt idx="1655">
                  <c:v>154.44149597413127</c:v>
                </c:pt>
                <c:pt idx="1656">
                  <c:v>154.56902365149773</c:v>
                </c:pt>
                <c:pt idx="1657">
                  <c:v>154.69711928551061</c:v>
                </c:pt>
                <c:pt idx="1658">
                  <c:v>154.82579156421491</c:v>
                </c:pt>
                <c:pt idx="1659">
                  <c:v>154.95511418671404</c:v>
                </c:pt>
                <c:pt idx="1660">
                  <c:v>155.21568578064347</c:v>
                </c:pt>
                <c:pt idx="1661">
                  <c:v>155.34688932129828</c:v>
                </c:pt>
                <c:pt idx="1662">
                  <c:v>155.47878395010051</c:v>
                </c:pt>
                <c:pt idx="1663">
                  <c:v>155.61131437240826</c:v>
                </c:pt>
                <c:pt idx="1664">
                  <c:v>155.74455789752875</c:v>
                </c:pt>
                <c:pt idx="1665">
                  <c:v>155.87852634488502</c:v>
                </c:pt>
                <c:pt idx="1666">
                  <c:v>156.01316425636037</c:v>
                </c:pt>
                <c:pt idx="1667">
                  <c:v>156.28456258197622</c:v>
                </c:pt>
                <c:pt idx="1668">
                  <c:v>156.42134745397482</c:v>
                </c:pt>
                <c:pt idx="1669">
                  <c:v>156.55891912740753</c:v>
                </c:pt>
                <c:pt idx="1670">
                  <c:v>156.69729153959446</c:v>
                </c:pt>
                <c:pt idx="1671">
                  <c:v>156.83640906816964</c:v>
                </c:pt>
                <c:pt idx="1672">
                  <c:v>156.9762852395674</c:v>
                </c:pt>
                <c:pt idx="1673">
                  <c:v>157.11700480648781</c:v>
                </c:pt>
                <c:pt idx="1674">
                  <c:v>157.40096555122702</c:v>
                </c:pt>
                <c:pt idx="1675">
                  <c:v>157.5441664815676</c:v>
                </c:pt>
                <c:pt idx="1676">
                  <c:v>157.68827461493322</c:v>
                </c:pt>
                <c:pt idx="1677">
                  <c:v>157.83323456765362</c:v>
                </c:pt>
                <c:pt idx="1678">
                  <c:v>158.12599998773774</c:v>
                </c:pt>
              </c:numCache>
            </c:numRef>
          </c:xVal>
          <c:yVal>
            <c:numRef>
              <c:f>fcc_ni!$AW$40:$AW$1718</c:f>
              <c:numCache>
                <c:formatCode>General</c:formatCode>
                <c:ptCount val="167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5.7142857100000004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13.33333333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8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8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5.7142857100000004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13.33333333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13.33333333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13.33333333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61728"/>
        <c:axId val="147963264"/>
      </c:scatterChart>
      <c:valAx>
        <c:axId val="147961728"/>
        <c:scaling>
          <c:orientation val="minMax"/>
          <c:max val="1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7963264"/>
        <c:crosses val="autoZero"/>
        <c:crossBetween val="midCat"/>
        <c:majorUnit val="20"/>
      </c:valAx>
      <c:valAx>
        <c:axId val="147963264"/>
        <c:scaling>
          <c:orientation val="minMax"/>
          <c:max val="2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crossAx val="14796172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25026815254667883"/>
          <c:y val="6.8676727909011373E-2"/>
          <c:w val="0.52166662555631116"/>
          <c:h val="0.2793132108486439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pyxrd (2023) Icoh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fcc_ni!$W$24</c:f>
              <c:strCache>
                <c:ptCount val="1"/>
                <c:pt idx="0">
                  <c:v>pyxrd (2023)</c:v>
                </c:pt>
              </c:strCache>
            </c:strRef>
          </c:tx>
          <c:marker>
            <c:symbol val="none"/>
          </c:marker>
          <c:xVal>
            <c:numRef>
              <c:f>fcc_ni!$AB$39:$AB$201</c:f>
              <c:numCache>
                <c:formatCode>General</c:formatCode>
                <c:ptCount val="163"/>
                <c:pt idx="0">
                  <c:v>0.35121523479279843</c:v>
                </c:pt>
                <c:pt idx="1">
                  <c:v>1.0536589018608393</c:v>
                </c:pt>
                <c:pt idx="2">
                  <c:v>1.7561421658399679</c:v>
                </c:pt>
                <c:pt idx="3">
                  <c:v>2.4586914395542849</c:v>
                </c:pt>
                <c:pt idx="4">
                  <c:v>3.1613331581676469</c:v>
                </c:pt>
                <c:pt idx="5">
                  <c:v>3.8640937881489683</c:v>
                </c:pt>
                <c:pt idx="6">
                  <c:v>4.5669998362670006</c:v>
                </c:pt>
                <c:pt idx="7">
                  <c:v>5.2700778586231012</c:v>
                </c:pt>
                <c:pt idx="8">
                  <c:v>5.9733544697305438</c:v>
                </c:pt>
                <c:pt idx="9">
                  <c:v>6.6768563516491009</c:v>
                </c:pt>
                <c:pt idx="10">
                  <c:v>7.3806102631836099</c:v>
                </c:pt>
                <c:pt idx="11">
                  <c:v>8.0846430491554528</c:v>
                </c:pt>
                <c:pt idx="12">
                  <c:v>8.7889816497559572</c:v>
                </c:pt>
                <c:pt idx="13">
                  <c:v>9.4936531099909178</c:v>
                </c:pt>
                <c:pt idx="14">
                  <c:v>10.198684589225572</c:v>
                </c:pt>
                <c:pt idx="15">
                  <c:v>10.904103370839586</c:v>
                </c:pt>
                <c:pt idx="16">
                  <c:v>11.609936872001812</c:v>
                </c:pt>
                <c:pt idx="17">
                  <c:v>12.316212653574768</c:v>
                </c:pt>
                <c:pt idx="18">
                  <c:v>13.022958430159091</c:v>
                </c:pt>
                <c:pt idx="19">
                  <c:v>13.730202080288475</c:v>
                </c:pt>
                <c:pt idx="20">
                  <c:v>14.437971656785866</c:v>
                </c:pt>
                <c:pt idx="21">
                  <c:v>15.146295397292018</c:v>
                </c:pt>
                <c:pt idx="22">
                  <c:v>15.855201734977895</c:v>
                </c:pt>
                <c:pt idx="23">
                  <c:v>16.564719309452673</c:v>
                </c:pt>
                <c:pt idx="24">
                  <c:v>17.274876977879625</c:v>
                </c:pt>
                <c:pt idx="25">
                  <c:v>17.98570382631242</c:v>
                </c:pt>
                <c:pt idx="26">
                  <c:v>18.697229181264991</c:v>
                </c:pt>
                <c:pt idx="27">
                  <c:v>19.409482621528468</c:v>
                </c:pt>
                <c:pt idx="28">
                  <c:v>20.122493990249264</c:v>
                </c:pt>
                <c:pt idx="29">
                  <c:v>20.836293407282891</c:v>
                </c:pt>
                <c:pt idx="30">
                  <c:v>21.550911281838776</c:v>
                </c:pt>
                <c:pt idx="31">
                  <c:v>22.266378325431731</c:v>
                </c:pt>
                <c:pt idx="32">
                  <c:v>22.982725565156731</c:v>
                </c:pt>
                <c:pt idx="33">
                  <c:v>23.699984357304032</c:v>
                </c:pt>
                <c:pt idx="34">
                  <c:v>24.418186401332573</c:v>
                </c:pt>
                <c:pt idx="35">
                  <c:v>25.13736375422047</c:v>
                </c:pt>
                <c:pt idx="36">
                  <c:v>25.857548845212055</c:v>
                </c:pt>
                <c:pt idx="37">
                  <c:v>26.578774490981928</c:v>
                </c:pt>
                <c:pt idx="38">
                  <c:v>27.301073911237584</c:v>
                </c:pt>
                <c:pt idx="39">
                  <c:v>28.024480744782878</c:v>
                </c:pt>
                <c:pt idx="40">
                  <c:v>28.749029066066004</c:v>
                </c:pt>
                <c:pt idx="41">
                  <c:v>29.474753402236662</c:v>
                </c:pt>
                <c:pt idx="42">
                  <c:v>30.201688750738214</c:v>
                </c:pt>
                <c:pt idx="43">
                  <c:v>30.929870597462326</c:v>
                </c:pt>
                <c:pt idx="44">
                  <c:v>31.659334935494503</c:v>
                </c:pt>
                <c:pt idx="45">
                  <c:v>32.390118284480714</c:v>
                </c:pt>
                <c:pt idx="46">
                  <c:v>33.122257710647048</c:v>
                </c:pt>
                <c:pt idx="47">
                  <c:v>33.855790847505403</c:v>
                </c:pt>
                <c:pt idx="48">
                  <c:v>34.590755917280894</c:v>
                </c:pt>
                <c:pt idx="49">
                  <c:v>35.327191753097864</c:v>
                </c:pt>
                <c:pt idx="50">
                  <c:v>36.065137821963837</c:v>
                </c:pt>
                <c:pt idx="51">
                  <c:v>36.80463424859277</c:v>
                </c:pt>
                <c:pt idx="52">
                  <c:v>37.545721840111547</c:v>
                </c:pt>
                <c:pt idx="53">
                  <c:v>38.288442111695808</c:v>
                </c:pt>
                <c:pt idx="54">
                  <c:v>39.032837313184309</c:v>
                </c:pt>
                <c:pt idx="55">
                  <c:v>39.778950456723564</c:v>
                </c:pt>
                <c:pt idx="56">
                  <c:v>40.526825345497784</c:v>
                </c:pt>
                <c:pt idx="57">
                  <c:v>41.276506603602336</c:v>
                </c:pt>
                <c:pt idx="58">
                  <c:v>42.028039707122595</c:v>
                </c:pt>
                <c:pt idx="59">
                  <c:v>42.781471016483835</c:v>
                </c:pt>
                <c:pt idx="60">
                  <c:v>43.53684781014158</c:v>
                </c:pt>
                <c:pt idx="61">
                  <c:v>44.294218319686912</c:v>
                </c:pt>
                <c:pt idx="62">
                  <c:v>45.053631766445136</c:v>
                </c:pt>
                <c:pt idx="63">
                  <c:v>45.815138399651737</c:v>
                </c:pt>
                <c:pt idx="64">
                  <c:v>46.578789536295119</c:v>
                </c:pt>
                <c:pt idx="65">
                  <c:v>47.344637602720773</c:v>
                </c:pt>
                <c:pt idx="66">
                  <c:v>48.11273617809892</c:v>
                </c:pt>
                <c:pt idx="67">
                  <c:v>48.883140039863385</c:v>
                </c:pt>
                <c:pt idx="68">
                  <c:v>49.655905211237489</c:v>
                </c:pt>
                <c:pt idx="69">
                  <c:v>50.431089010970645</c:v>
                </c:pt>
                <c:pt idx="70">
                  <c:v>51.208750105417366</c:v>
                </c:pt>
                <c:pt idx="71">
                  <c:v>51.988948563100593</c:v>
                </c:pt>
                <c:pt idx="72">
                  <c:v>52.771745911910045</c:v>
                </c:pt>
                <c:pt idx="73">
                  <c:v>53.557205199098689</c:v>
                </c:pt>
                <c:pt idx="74">
                  <c:v>54.345391054250562</c:v>
                </c:pt>
                <c:pt idx="75">
                  <c:v>55.136369755407429</c:v>
                </c:pt>
                <c:pt idx="76">
                  <c:v>55.930209298554544</c:v>
                </c:pt>
                <c:pt idx="77">
                  <c:v>56.726979470681641</c:v>
                </c:pt>
                <c:pt idx="78">
                  <c:v>57.526751926651173</c:v>
                </c:pt>
                <c:pt idx="79">
                  <c:v>58.329600270124033</c:v>
                </c:pt>
                <c:pt idx="80">
                  <c:v>59.135600138812357</c:v>
                </c:pt>
                <c:pt idx="81">
                  <c:v>59.944829294350207</c:v>
                </c:pt>
                <c:pt idx="82">
                  <c:v>60.757367717096415</c:v>
                </c:pt>
                <c:pt idx="83">
                  <c:v>61.573297706209082</c:v>
                </c:pt>
                <c:pt idx="84">
                  <c:v>62.39270398535897</c:v>
                </c:pt>
                <c:pt idx="85">
                  <c:v>63.215673814479786</c:v>
                </c:pt>
                <c:pt idx="86">
                  <c:v>64.042297107986599</c:v>
                </c:pt>
                <c:pt idx="87">
                  <c:v>64.872666559930366</c:v>
                </c:pt>
                <c:pt idx="88">
                  <c:v>65.706877776597182</c:v>
                </c:pt>
                <c:pt idx="89">
                  <c:v>66.545029417104658</c:v>
                </c:pt>
                <c:pt idx="90">
                  <c:v>67.387223342598091</c:v>
                </c:pt>
                <c:pt idx="91">
                  <c:v>68.233564774701549</c:v>
                </c:pt>
                <c:pt idx="92">
                  <c:v>69.084162463940743</c:v>
                </c:pt>
                <c:pt idx="93">
                  <c:v>69.939128868918615</c:v>
                </c:pt>
                <c:pt idx="94">
                  <c:v>70.798580347099943</c:v>
                </c:pt>
                <c:pt idx="95">
                  <c:v>71.662637358141112</c:v>
                </c:pt>
                <c:pt idx="96">
                  <c:v>72.531424680792654</c:v>
                </c:pt>
                <c:pt idx="97">
                  <c:v>73.405071644502527</c:v>
                </c:pt>
                <c:pt idx="98">
                  <c:v>74.283712376960139</c:v>
                </c:pt>
                <c:pt idx="99">
                  <c:v>75.167486068947198</c:v>
                </c:pt>
                <c:pt idx="100">
                  <c:v>76.056537258000787</c:v>
                </c:pt>
                <c:pt idx="101">
                  <c:v>76.951016132552226</c:v>
                </c:pt>
                <c:pt idx="102">
                  <c:v>77.851078858380632</c:v>
                </c:pt>
                <c:pt idx="103">
                  <c:v>78.756887929419094</c:v>
                </c:pt>
                <c:pt idx="104">
                  <c:v>79.668612545174426</c:v>
                </c:pt>
                <c:pt idx="105">
                  <c:v>80.586429017273403</c:v>
                </c:pt>
                <c:pt idx="106">
                  <c:v>81.510521207933792</c:v>
                </c:pt>
                <c:pt idx="107">
                  <c:v>82.441081003481386</c:v>
                </c:pt>
                <c:pt idx="108">
                  <c:v>83.378308826400925</c:v>
                </c:pt>
                <c:pt idx="109">
                  <c:v>84.322414189826247</c:v>
                </c:pt>
                <c:pt idx="110">
                  <c:v>85.273616298851735</c:v>
                </c:pt>
                <c:pt idx="111">
                  <c:v>86.232144703590876</c:v>
                </c:pt>
                <c:pt idx="112">
                  <c:v>87.198240009532228</c:v>
                </c:pt>
                <c:pt idx="113">
                  <c:v>88.172154651460005</c:v>
                </c:pt>
                <c:pt idx="114">
                  <c:v>89.154153738032704</c:v>
                </c:pt>
                <c:pt idx="115">
                  <c:v>90.144515975066867</c:v>
                </c:pt>
                <c:pt idx="116">
                  <c:v>91.143534676679863</c:v>
                </c:pt>
                <c:pt idx="117">
                  <c:v>92.151518874728168</c:v>
                </c:pt>
                <c:pt idx="118">
                  <c:v>93.168794538476817</c:v>
                </c:pt>
                <c:pt idx="119">
                  <c:v>94.195705918183705</c:v>
                </c:pt>
                <c:pt idx="120">
                  <c:v>95.232617028337799</c:v>
                </c:pt>
                <c:pt idx="121">
                  <c:v>96.279913288705259</c:v>
                </c:pt>
                <c:pt idx="122">
                  <c:v>97.338003344195329</c:v>
                </c:pt>
                <c:pt idx="123">
                  <c:v>98.407321087941753</c:v>
                </c:pt>
                <c:pt idx="124">
                  <c:v>99.488327916030627</c:v>
                </c:pt>
                <c:pt idx="125">
                  <c:v>100.58151524712441</c:v>
                </c:pt>
                <c:pt idx="126">
                  <c:v>101.68740734602349</c:v>
                </c:pt>
                <c:pt idx="127">
                  <c:v>102.80656449719007</c:v>
                </c:pt>
                <c:pt idx="128">
                  <c:v>103.93958658272733</c:v>
                </c:pt>
                <c:pt idx="129">
                  <c:v>105.08711712962385</c:v>
                </c:pt>
                <c:pt idx="130">
                  <c:v>106.2498479037101</c:v>
                </c:pt>
                <c:pt idx="131">
                  <c:v>107.42852414334423</c:v>
                </c:pt>
                <c:pt idx="132">
                  <c:v>108.62395054513856</c:v>
                </c:pt>
                <c:pt idx="133">
                  <c:v>109.83699813810453</c:v>
                </c:pt>
                <c:pt idx="134">
                  <c:v>111.06861221281055</c:v>
                </c:pt>
                <c:pt idx="135">
                  <c:v>112.31982151036335</c:v>
                </c:pt>
                <c:pt idx="136">
                  <c:v>113.59174892472268</c:v>
                </c:pt>
                <c:pt idx="137">
                  <c:v>114.88562403442829</c:v>
                </c:pt>
                <c:pt idx="138">
                  <c:v>116.20279786090506</c:v>
                </c:pt>
                <c:pt idx="139">
                  <c:v>117.54476035659492</c:v>
                </c:pt>
                <c:pt idx="140">
                  <c:v>118.91316126633367</c:v>
                </c:pt>
                <c:pt idx="141">
                  <c:v>120.30983519263791</c:v>
                </c:pt>
                <c:pt idx="142">
                  <c:v>121.73683194863271</c:v>
                </c:pt>
                <c:pt idx="143">
                  <c:v>123.19645362876972</c:v>
                </c:pt>
                <c:pt idx="144">
                  <c:v>124.69130030829791</c:v>
                </c:pt>
                <c:pt idx="145">
                  <c:v>126.22432695999355</c:v>
                </c:pt>
                <c:pt idx="146">
                  <c:v>127.79891514745142</c:v>
                </c:pt>
                <c:pt idx="147">
                  <c:v>129.41896447099359</c:v>
                </c:pt>
                <c:pt idx="148">
                  <c:v>131.08901085239526</c:v>
                </c:pt>
                <c:pt idx="149">
                  <c:v>132.81438195982548</c:v>
                </c:pt>
                <c:pt idx="150">
                  <c:v>134.60140510015663</c:v>
                </c:pt>
                <c:pt idx="151">
                  <c:v>136.45769099232834</c:v>
                </c:pt>
                <c:pt idx="152">
                  <c:v>138.39253028405258</c:v>
                </c:pt>
                <c:pt idx="153">
                  <c:v>140.41746290990309</c:v>
                </c:pt>
                <c:pt idx="154">
                  <c:v>142.54712236321606</c:v>
                </c:pt>
                <c:pt idx="155">
                  <c:v>144.80053688978003</c:v>
                </c:pt>
                <c:pt idx="156">
                  <c:v>147.20323184956973</c:v>
                </c:pt>
                <c:pt idx="157">
                  <c:v>149.79083368560629</c:v>
                </c:pt>
                <c:pt idx="158">
                  <c:v>152.61574002540362</c:v>
                </c:pt>
                <c:pt idx="159">
                  <c:v>155.76081239621826</c:v>
                </c:pt>
                <c:pt idx="160">
                  <c:v>159.37201836014236</c:v>
                </c:pt>
                <c:pt idx="161">
                  <c:v>163.75739327466817</c:v>
                </c:pt>
                <c:pt idx="162">
                  <c:v>169.8776230447713</c:v>
                </c:pt>
              </c:numCache>
            </c:numRef>
          </c:xVal>
          <c:yVal>
            <c:numRef>
              <c:f>fcc_ni!$Z$39:$Z$201</c:f>
              <c:numCache>
                <c:formatCode>General</c:formatCode>
                <c:ptCount val="163"/>
                <c:pt idx="0">
                  <c:v>-1050.0788560000001</c:v>
                </c:pt>
                <c:pt idx="1">
                  <c:v>-748.30333599999994</c:v>
                </c:pt>
                <c:pt idx="2">
                  <c:v>-286.676197</c:v>
                </c:pt>
                <c:pt idx="3">
                  <c:v>136.41381000000001</c:v>
                </c:pt>
                <c:pt idx="4">
                  <c:v>380.13064900000001</c:v>
                </c:pt>
                <c:pt idx="5">
                  <c:v>429.49023199999999</c:v>
                </c:pt>
                <c:pt idx="6">
                  <c:v>377.31619899999998</c:v>
                </c:pt>
                <c:pt idx="7">
                  <c:v>339.45584000000002</c:v>
                </c:pt>
                <c:pt idx="8">
                  <c:v>367.00454300000001</c:v>
                </c:pt>
                <c:pt idx="9">
                  <c:v>417.00698199999999</c:v>
                </c:pt>
                <c:pt idx="10">
                  <c:v>397.70128199999999</c:v>
                </c:pt>
                <c:pt idx="11">
                  <c:v>249.73076800000001</c:v>
                </c:pt>
                <c:pt idx="12">
                  <c:v>0.39260499999999998</c:v>
                </c:pt>
                <c:pt idx="13">
                  <c:v>-249.46513400000001</c:v>
                </c:pt>
                <c:pt idx="14">
                  <c:v>-394.68318799999997</c:v>
                </c:pt>
                <c:pt idx="15">
                  <c:v>-397.96623399999999</c:v>
                </c:pt>
                <c:pt idx="16">
                  <c:v>-310.36787900000002</c:v>
                </c:pt>
                <c:pt idx="17">
                  <c:v>-225.19850199999999</c:v>
                </c:pt>
                <c:pt idx="18">
                  <c:v>-201.401264</c:v>
                </c:pt>
                <c:pt idx="19">
                  <c:v>-216.24553700000001</c:v>
                </c:pt>
                <c:pt idx="20">
                  <c:v>-185.555148</c:v>
                </c:pt>
                <c:pt idx="21">
                  <c:v>-38.095284999999997</c:v>
                </c:pt>
                <c:pt idx="22">
                  <c:v>212.550917</c:v>
                </c:pt>
                <c:pt idx="23">
                  <c:v>457.157825</c:v>
                </c:pt>
                <c:pt idx="24">
                  <c:v>556.76974499999994</c:v>
                </c:pt>
                <c:pt idx="25">
                  <c:v>443.302413</c:v>
                </c:pt>
                <c:pt idx="26">
                  <c:v>182.38279800000001</c:v>
                </c:pt>
                <c:pt idx="27">
                  <c:v>-52.948327999999997</c:v>
                </c:pt>
                <c:pt idx="28">
                  <c:v>-88.684787999999998</c:v>
                </c:pt>
                <c:pt idx="29">
                  <c:v>130.952189</c:v>
                </c:pt>
                <c:pt idx="30">
                  <c:v>493.54375700000003</c:v>
                </c:pt>
                <c:pt idx="31">
                  <c:v>777.58061099999998</c:v>
                </c:pt>
                <c:pt idx="32">
                  <c:v>788.20805800000005</c:v>
                </c:pt>
                <c:pt idx="33">
                  <c:v>483.38801100000001</c:v>
                </c:pt>
                <c:pt idx="34">
                  <c:v>6.7547899999999998</c:v>
                </c:pt>
                <c:pt idx="35">
                  <c:v>-397.42233099999999</c:v>
                </c:pt>
                <c:pt idx="36">
                  <c:v>-534.34867799999995</c:v>
                </c:pt>
                <c:pt idx="37">
                  <c:v>-377.18283100000002</c:v>
                </c:pt>
                <c:pt idx="38">
                  <c:v>-77.020758999999998</c:v>
                </c:pt>
                <c:pt idx="39">
                  <c:v>141.26933399999999</c:v>
                </c:pt>
                <c:pt idx="40">
                  <c:v>127.645597</c:v>
                </c:pt>
                <c:pt idx="41">
                  <c:v>-98.764888999999997</c:v>
                </c:pt>
                <c:pt idx="42">
                  <c:v>-371.133757</c:v>
                </c:pt>
                <c:pt idx="43">
                  <c:v>-495.32879800000001</c:v>
                </c:pt>
                <c:pt idx="44">
                  <c:v>-385.57408299999997</c:v>
                </c:pt>
                <c:pt idx="45">
                  <c:v>-121.982365</c:v>
                </c:pt>
                <c:pt idx="46">
                  <c:v>109.168351</c:v>
                </c:pt>
                <c:pt idx="47">
                  <c:v>150.031093</c:v>
                </c:pt>
                <c:pt idx="48">
                  <c:v>-14.578707</c:v>
                </c:pt>
                <c:pt idx="49">
                  <c:v>-245.625654</c:v>
                </c:pt>
                <c:pt idx="50">
                  <c:v>-352.04934700000001</c:v>
                </c:pt>
                <c:pt idx="51">
                  <c:v>-236.28056699999999</c:v>
                </c:pt>
                <c:pt idx="52">
                  <c:v>22.427178000000001</c:v>
                </c:pt>
                <c:pt idx="53">
                  <c:v>214.250586</c:v>
                </c:pt>
                <c:pt idx="54">
                  <c:v>153.432231</c:v>
                </c:pt>
                <c:pt idx="55">
                  <c:v>-160.33957599999999</c:v>
                </c:pt>
                <c:pt idx="56">
                  <c:v>-491.39670899999999</c:v>
                </c:pt>
                <c:pt idx="57">
                  <c:v>-481.73830600000002</c:v>
                </c:pt>
                <c:pt idx="58">
                  <c:v>124.757352</c:v>
                </c:pt>
                <c:pt idx="59">
                  <c:v>1282.369434</c:v>
                </c:pt>
                <c:pt idx="60">
                  <c:v>2602.370163</c:v>
                </c:pt>
                <c:pt idx="61">
                  <c:v>3517.6684369999998</c:v>
                </c:pt>
                <c:pt idx="62">
                  <c:v>3575.673538</c:v>
                </c:pt>
                <c:pt idx="63">
                  <c:v>2696.6344899999999</c:v>
                </c:pt>
                <c:pt idx="64">
                  <c:v>1244.186248</c:v>
                </c:pt>
                <c:pt idx="65">
                  <c:v>-142.64278200000001</c:v>
                </c:pt>
                <c:pt idx="66">
                  <c:v>-870.12870199999998</c:v>
                </c:pt>
                <c:pt idx="67">
                  <c:v>-687.98518100000001</c:v>
                </c:pt>
                <c:pt idx="68">
                  <c:v>198.70537100000001</c:v>
                </c:pt>
                <c:pt idx="69">
                  <c:v>1261.122349</c:v>
                </c:pt>
                <c:pt idx="70">
                  <c:v>1941.3030859999999</c:v>
                </c:pt>
                <c:pt idx="71">
                  <c:v>1940.6771309999999</c:v>
                </c:pt>
                <c:pt idx="72">
                  <c:v>1345.0096639999999</c:v>
                </c:pt>
                <c:pt idx="73">
                  <c:v>529.615813</c:v>
                </c:pt>
                <c:pt idx="74">
                  <c:v>-82.957768000000002</c:v>
                </c:pt>
                <c:pt idx="75">
                  <c:v>-261.829117</c:v>
                </c:pt>
                <c:pt idx="76">
                  <c:v>-66.823082999999997</c:v>
                </c:pt>
                <c:pt idx="77">
                  <c:v>235.03745599999999</c:v>
                </c:pt>
                <c:pt idx="78">
                  <c:v>366.18060100000002</c:v>
                </c:pt>
                <c:pt idx="79">
                  <c:v>216.988021</c:v>
                </c:pt>
                <c:pt idx="80">
                  <c:v>-102.514308</c:v>
                </c:pt>
                <c:pt idx="81">
                  <c:v>-358.644699</c:v>
                </c:pt>
                <c:pt idx="82">
                  <c:v>-363.98903899999999</c:v>
                </c:pt>
                <c:pt idx="83">
                  <c:v>-105.493025</c:v>
                </c:pt>
                <c:pt idx="84">
                  <c:v>251.00295800000001</c:v>
                </c:pt>
                <c:pt idx="85">
                  <c:v>476.89925599999998</c:v>
                </c:pt>
                <c:pt idx="86">
                  <c:v>435.88439899999997</c:v>
                </c:pt>
                <c:pt idx="87">
                  <c:v>173.38002</c:v>
                </c:pt>
                <c:pt idx="88">
                  <c:v>-118.03687499999999</c:v>
                </c:pt>
                <c:pt idx="89">
                  <c:v>-232.468932</c:v>
                </c:pt>
                <c:pt idx="90">
                  <c:v>-93.484414000000001</c:v>
                </c:pt>
                <c:pt idx="91">
                  <c:v>190.13200599999999</c:v>
                </c:pt>
                <c:pt idx="92">
                  <c:v>394.454005</c:v>
                </c:pt>
                <c:pt idx="93">
                  <c:v>332.446168</c:v>
                </c:pt>
                <c:pt idx="94">
                  <c:v>-10.633231</c:v>
                </c:pt>
                <c:pt idx="95">
                  <c:v>-448.600167</c:v>
                </c:pt>
                <c:pt idx="96">
                  <c:v>-696.12434699999994</c:v>
                </c:pt>
                <c:pt idx="97">
                  <c:v>-541.89794099999995</c:v>
                </c:pt>
                <c:pt idx="98">
                  <c:v>12.620120999999999</c:v>
                </c:pt>
                <c:pt idx="99">
                  <c:v>736.10697500000003</c:v>
                </c:pt>
                <c:pt idx="100">
                  <c:v>1286.410104</c:v>
                </c:pt>
                <c:pt idx="101">
                  <c:v>1397.9756359999999</c:v>
                </c:pt>
                <c:pt idx="102">
                  <c:v>1028.436064</c:v>
                </c:pt>
                <c:pt idx="103">
                  <c:v>379.24733300000003</c:v>
                </c:pt>
                <c:pt idx="104">
                  <c:v>-220.194073</c:v>
                </c:pt>
                <c:pt idx="105">
                  <c:v>-495.89263399999999</c:v>
                </c:pt>
                <c:pt idx="106">
                  <c:v>-373.670345</c:v>
                </c:pt>
                <c:pt idx="107">
                  <c:v>-4.1791039999999997</c:v>
                </c:pt>
                <c:pt idx="108">
                  <c:v>340.12475499999999</c:v>
                </c:pt>
                <c:pt idx="109">
                  <c:v>430.74299999999999</c:v>
                </c:pt>
                <c:pt idx="110">
                  <c:v>213.61075199999999</c:v>
                </c:pt>
                <c:pt idx="111">
                  <c:v>-168.16380100000001</c:v>
                </c:pt>
                <c:pt idx="112">
                  <c:v>-465.846093</c:v>
                </c:pt>
                <c:pt idx="113">
                  <c:v>-471.82896799999997</c:v>
                </c:pt>
                <c:pt idx="114">
                  <c:v>-135.13206700000001</c:v>
                </c:pt>
                <c:pt idx="115">
                  <c:v>416.77162099999998</c:v>
                </c:pt>
                <c:pt idx="116">
                  <c:v>954.47013300000003</c:v>
                </c:pt>
                <c:pt idx="117">
                  <c:v>1270.662329</c:v>
                </c:pt>
                <c:pt idx="118">
                  <c:v>1279.44451</c:v>
                </c:pt>
                <c:pt idx="119">
                  <c:v>1040.16362</c:v>
                </c:pt>
                <c:pt idx="120">
                  <c:v>703.087673</c:v>
                </c:pt>
                <c:pt idx="121">
                  <c:v>417.88117799999998</c:v>
                </c:pt>
                <c:pt idx="122">
                  <c:v>260.64398399999999</c:v>
                </c:pt>
                <c:pt idx="123">
                  <c:v>216.09350000000001</c:v>
                </c:pt>
                <c:pt idx="124">
                  <c:v>213.993381</c:v>
                </c:pt>
                <c:pt idx="125">
                  <c:v>187.75351599999999</c:v>
                </c:pt>
                <c:pt idx="126">
                  <c:v>115.923265</c:v>
                </c:pt>
                <c:pt idx="127">
                  <c:v>24.917103999999998</c:v>
                </c:pt>
                <c:pt idx="128">
                  <c:v>-40.702984999999998</c:v>
                </c:pt>
                <c:pt idx="129">
                  <c:v>-54.626668000000002</c:v>
                </c:pt>
                <c:pt idx="130">
                  <c:v>-26.222261</c:v>
                </c:pt>
                <c:pt idx="131">
                  <c:v>9.9026300000000003</c:v>
                </c:pt>
                <c:pt idx="132">
                  <c:v>20.928602000000001</c:v>
                </c:pt>
                <c:pt idx="133">
                  <c:v>-1.6397330000000001</c:v>
                </c:pt>
                <c:pt idx="134">
                  <c:v>-39.190378000000003</c:v>
                </c:pt>
                <c:pt idx="135">
                  <c:v>-62.602761000000001</c:v>
                </c:pt>
                <c:pt idx="136">
                  <c:v>-54.231301000000002</c:v>
                </c:pt>
                <c:pt idx="137">
                  <c:v>-18.903582</c:v>
                </c:pt>
                <c:pt idx="138">
                  <c:v>22.934472</c:v>
                </c:pt>
                <c:pt idx="139">
                  <c:v>53.119892999999998</c:v>
                </c:pt>
                <c:pt idx="140">
                  <c:v>70.129762999999997</c:v>
                </c:pt>
                <c:pt idx="141">
                  <c:v>88.667824999999993</c:v>
                </c:pt>
                <c:pt idx="142">
                  <c:v>124.834628</c:v>
                </c:pt>
                <c:pt idx="143">
                  <c:v>178.37876199999999</c:v>
                </c:pt>
                <c:pt idx="144">
                  <c:v>226.17101400000001</c:v>
                </c:pt>
                <c:pt idx="145">
                  <c:v>233.33860100000001</c:v>
                </c:pt>
                <c:pt idx="146">
                  <c:v>175.91507899999999</c:v>
                </c:pt>
                <c:pt idx="147">
                  <c:v>60.221367999999998</c:v>
                </c:pt>
                <c:pt idx="148">
                  <c:v>-74.488328999999993</c:v>
                </c:pt>
                <c:pt idx="149">
                  <c:v>-173.14296400000001</c:v>
                </c:pt>
                <c:pt idx="150">
                  <c:v>-192.180117</c:v>
                </c:pt>
                <c:pt idx="151">
                  <c:v>-121.09513</c:v>
                </c:pt>
                <c:pt idx="152">
                  <c:v>14.007529999999999</c:v>
                </c:pt>
                <c:pt idx="153">
                  <c:v>165.85064600000001</c:v>
                </c:pt>
                <c:pt idx="154">
                  <c:v>290.151499</c:v>
                </c:pt>
                <c:pt idx="155">
                  <c:v>364.09613300000001</c:v>
                </c:pt>
                <c:pt idx="156">
                  <c:v>389.74283500000001</c:v>
                </c:pt>
                <c:pt idx="157">
                  <c:v>383.30022500000001</c:v>
                </c:pt>
                <c:pt idx="158">
                  <c:v>359.76649200000003</c:v>
                </c:pt>
                <c:pt idx="159">
                  <c:v>323.824095</c:v>
                </c:pt>
                <c:pt idx="160">
                  <c:v>271.928945</c:v>
                </c:pt>
                <c:pt idx="161">
                  <c:v>201.908838</c:v>
                </c:pt>
                <c:pt idx="162">
                  <c:v>121.236295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975552"/>
        <c:axId val="147993728"/>
      </c:scatterChart>
      <c:valAx>
        <c:axId val="147975552"/>
        <c:scaling>
          <c:orientation val="minMax"/>
          <c:max val="11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7993728"/>
        <c:crosses val="autoZero"/>
        <c:crossBetween val="midCat"/>
        <c:majorUnit val="20"/>
      </c:valAx>
      <c:valAx>
        <c:axId val="147993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97555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ljAB!$A$27</c:f>
              <c:strCache>
                <c:ptCount val="1"/>
                <c:pt idx="0">
                  <c:v>Zhang (2023)</c:v>
                </c:pt>
              </c:strCache>
            </c:strRef>
          </c:tx>
          <c:marker>
            <c:symbol val="none"/>
          </c:marker>
          <c:xVal>
            <c:numRef>
              <c:f>ljAB!$A$31:$A$130</c:f>
              <c:numCache>
                <c:formatCode>General</c:formatCode>
                <c:ptCount val="100"/>
                <c:pt idx="0">
                  <c:v>3.2500000000000001E-2</c:v>
                </c:pt>
                <c:pt idx="1">
                  <c:v>9.7500000000000003E-2</c:v>
                </c:pt>
                <c:pt idx="2">
                  <c:v>0.16250000000000001</c:v>
                </c:pt>
                <c:pt idx="3">
                  <c:v>0.22750000000000001</c:v>
                </c:pt>
                <c:pt idx="4">
                  <c:v>0.29249999999999998</c:v>
                </c:pt>
                <c:pt idx="5">
                  <c:v>0.35749999999999998</c:v>
                </c:pt>
                <c:pt idx="6">
                  <c:v>0.42249999999999999</c:v>
                </c:pt>
                <c:pt idx="7">
                  <c:v>0.48749999999999999</c:v>
                </c:pt>
                <c:pt idx="8">
                  <c:v>0.55249999999999999</c:v>
                </c:pt>
                <c:pt idx="9">
                  <c:v>0.61750000000000005</c:v>
                </c:pt>
                <c:pt idx="10">
                  <c:v>0.6825</c:v>
                </c:pt>
                <c:pt idx="11">
                  <c:v>0.74750000000000005</c:v>
                </c:pt>
                <c:pt idx="12">
                  <c:v>0.8125</c:v>
                </c:pt>
                <c:pt idx="13">
                  <c:v>0.87749999999999995</c:v>
                </c:pt>
                <c:pt idx="14">
                  <c:v>0.9425</c:v>
                </c:pt>
                <c:pt idx="15">
                  <c:v>1.0075000000000001</c:v>
                </c:pt>
                <c:pt idx="16">
                  <c:v>1.0725</c:v>
                </c:pt>
                <c:pt idx="17">
                  <c:v>1.1375</c:v>
                </c:pt>
                <c:pt idx="18">
                  <c:v>1.2024999999999999</c:v>
                </c:pt>
                <c:pt idx="19">
                  <c:v>1.2675000000000001</c:v>
                </c:pt>
                <c:pt idx="20">
                  <c:v>1.3325</c:v>
                </c:pt>
                <c:pt idx="21">
                  <c:v>1.3975</c:v>
                </c:pt>
                <c:pt idx="22">
                  <c:v>1.4624999999999999</c:v>
                </c:pt>
                <c:pt idx="23">
                  <c:v>1.5275000000000001</c:v>
                </c:pt>
                <c:pt idx="24">
                  <c:v>1.5925</c:v>
                </c:pt>
                <c:pt idx="25">
                  <c:v>1.6575</c:v>
                </c:pt>
                <c:pt idx="26">
                  <c:v>1.7224999999999999</c:v>
                </c:pt>
                <c:pt idx="27">
                  <c:v>1.7875000000000001</c:v>
                </c:pt>
                <c:pt idx="28">
                  <c:v>1.8525</c:v>
                </c:pt>
                <c:pt idx="29">
                  <c:v>1.9175</c:v>
                </c:pt>
                <c:pt idx="30">
                  <c:v>1.9824999999999999</c:v>
                </c:pt>
                <c:pt idx="31">
                  <c:v>2.0474999999999999</c:v>
                </c:pt>
                <c:pt idx="32">
                  <c:v>2.1124999999999998</c:v>
                </c:pt>
                <c:pt idx="33">
                  <c:v>2.1775000000000002</c:v>
                </c:pt>
                <c:pt idx="34">
                  <c:v>2.2425000000000002</c:v>
                </c:pt>
                <c:pt idx="35">
                  <c:v>2.3075000000000001</c:v>
                </c:pt>
                <c:pt idx="36">
                  <c:v>2.3725000000000001</c:v>
                </c:pt>
                <c:pt idx="37">
                  <c:v>2.4375</c:v>
                </c:pt>
                <c:pt idx="38">
                  <c:v>2.5024999999999999</c:v>
                </c:pt>
                <c:pt idx="39">
                  <c:v>2.5674999999999999</c:v>
                </c:pt>
                <c:pt idx="40">
                  <c:v>2.6324999999999998</c:v>
                </c:pt>
                <c:pt idx="41">
                  <c:v>2.6974999999999998</c:v>
                </c:pt>
                <c:pt idx="42">
                  <c:v>2.7625000000000002</c:v>
                </c:pt>
                <c:pt idx="43">
                  <c:v>2.8275000000000001</c:v>
                </c:pt>
                <c:pt idx="44">
                  <c:v>2.8925000000000001</c:v>
                </c:pt>
                <c:pt idx="45">
                  <c:v>2.9575</c:v>
                </c:pt>
                <c:pt idx="46">
                  <c:v>3.0225</c:v>
                </c:pt>
                <c:pt idx="47">
                  <c:v>3.0874999999999999</c:v>
                </c:pt>
                <c:pt idx="48">
                  <c:v>3.1524999999999999</c:v>
                </c:pt>
                <c:pt idx="49">
                  <c:v>3.2174999999999998</c:v>
                </c:pt>
                <c:pt idx="50">
                  <c:v>3.2825000000000002</c:v>
                </c:pt>
                <c:pt idx="51">
                  <c:v>3.3475000000000001</c:v>
                </c:pt>
                <c:pt idx="52">
                  <c:v>3.4125000000000001</c:v>
                </c:pt>
                <c:pt idx="53">
                  <c:v>3.4775</c:v>
                </c:pt>
                <c:pt idx="54">
                  <c:v>3.5425</c:v>
                </c:pt>
                <c:pt idx="55">
                  <c:v>3.6074999999999999</c:v>
                </c:pt>
                <c:pt idx="56">
                  <c:v>3.6724999999999999</c:v>
                </c:pt>
                <c:pt idx="57">
                  <c:v>3.7374999999999998</c:v>
                </c:pt>
                <c:pt idx="58">
                  <c:v>3.8025000000000002</c:v>
                </c:pt>
                <c:pt idx="59">
                  <c:v>3.8675000000000002</c:v>
                </c:pt>
                <c:pt idx="60">
                  <c:v>3.9325000000000001</c:v>
                </c:pt>
                <c:pt idx="61">
                  <c:v>3.9975000000000001</c:v>
                </c:pt>
                <c:pt idx="62">
                  <c:v>4.0625</c:v>
                </c:pt>
                <c:pt idx="63">
                  <c:v>4.1275000000000004</c:v>
                </c:pt>
                <c:pt idx="64">
                  <c:v>4.1924999999999999</c:v>
                </c:pt>
                <c:pt idx="65">
                  <c:v>4.2575000000000003</c:v>
                </c:pt>
                <c:pt idx="66">
                  <c:v>4.3224999999999998</c:v>
                </c:pt>
                <c:pt idx="67">
                  <c:v>4.3875000000000002</c:v>
                </c:pt>
                <c:pt idx="68">
                  <c:v>4.4524999999999997</c:v>
                </c:pt>
                <c:pt idx="69">
                  <c:v>4.5175000000000001</c:v>
                </c:pt>
                <c:pt idx="70">
                  <c:v>4.5824999999999996</c:v>
                </c:pt>
                <c:pt idx="71">
                  <c:v>4.6475</c:v>
                </c:pt>
                <c:pt idx="72">
                  <c:v>4.7125000000000004</c:v>
                </c:pt>
                <c:pt idx="73">
                  <c:v>4.7774999999999999</c:v>
                </c:pt>
                <c:pt idx="74">
                  <c:v>4.8425000000000002</c:v>
                </c:pt>
                <c:pt idx="75">
                  <c:v>4.9074999999999998</c:v>
                </c:pt>
                <c:pt idx="76">
                  <c:v>4.9725000000000001</c:v>
                </c:pt>
                <c:pt idx="77">
                  <c:v>5.0374999999999996</c:v>
                </c:pt>
                <c:pt idx="78">
                  <c:v>5.1025</c:v>
                </c:pt>
                <c:pt idx="79">
                  <c:v>5.1675000000000004</c:v>
                </c:pt>
                <c:pt idx="80">
                  <c:v>5.2324999999999999</c:v>
                </c:pt>
                <c:pt idx="81">
                  <c:v>5.2975000000000003</c:v>
                </c:pt>
                <c:pt idx="82">
                  <c:v>5.3624999999999998</c:v>
                </c:pt>
                <c:pt idx="83">
                  <c:v>5.4275000000000002</c:v>
                </c:pt>
                <c:pt idx="84">
                  <c:v>5.4924999999999997</c:v>
                </c:pt>
                <c:pt idx="85">
                  <c:v>5.5575000000000001</c:v>
                </c:pt>
                <c:pt idx="86">
                  <c:v>5.6224999999999996</c:v>
                </c:pt>
                <c:pt idx="87">
                  <c:v>5.6875</c:v>
                </c:pt>
                <c:pt idx="88">
                  <c:v>5.7525000000000004</c:v>
                </c:pt>
                <c:pt idx="89">
                  <c:v>5.8174999999999999</c:v>
                </c:pt>
                <c:pt idx="90">
                  <c:v>5.8825000000000003</c:v>
                </c:pt>
                <c:pt idx="91">
                  <c:v>5.9474999999999998</c:v>
                </c:pt>
                <c:pt idx="92">
                  <c:v>6.0125000000000002</c:v>
                </c:pt>
                <c:pt idx="93">
                  <c:v>6.0774999999999997</c:v>
                </c:pt>
                <c:pt idx="94">
                  <c:v>6.1425000000000001</c:v>
                </c:pt>
                <c:pt idx="95">
                  <c:v>6.2074999999999996</c:v>
                </c:pt>
                <c:pt idx="96">
                  <c:v>6.2725</c:v>
                </c:pt>
                <c:pt idx="97">
                  <c:v>6.3375000000000004</c:v>
                </c:pt>
                <c:pt idx="98">
                  <c:v>6.4024999999999999</c:v>
                </c:pt>
                <c:pt idx="99">
                  <c:v>6.4675000000000002</c:v>
                </c:pt>
              </c:numCache>
            </c:numRef>
          </c:xVal>
          <c:yVal>
            <c:numRef>
              <c:f>ljAB!$B$31:$B$130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2.7283999999999999E-2</c:v>
                </c:pt>
                <c:pt idx="13">
                  <c:v>0.47537000000000001</c:v>
                </c:pt>
                <c:pt idx="14">
                  <c:v>1.5268280000000001</c:v>
                </c:pt>
                <c:pt idx="15">
                  <c:v>2.1503800000000002</c:v>
                </c:pt>
                <c:pt idx="16">
                  <c:v>1.9467939999999999</c:v>
                </c:pt>
                <c:pt idx="17">
                  <c:v>1.574335</c:v>
                </c:pt>
                <c:pt idx="18">
                  <c:v>1.237503</c:v>
                </c:pt>
                <c:pt idx="19">
                  <c:v>1.0222180000000001</c:v>
                </c:pt>
                <c:pt idx="20">
                  <c:v>0.876475</c:v>
                </c:pt>
                <c:pt idx="21">
                  <c:v>0.79141399999999995</c:v>
                </c:pt>
                <c:pt idx="22">
                  <c:v>0.75621099999999997</c:v>
                </c:pt>
                <c:pt idx="23">
                  <c:v>0.75022800000000001</c:v>
                </c:pt>
                <c:pt idx="24">
                  <c:v>0.78048700000000004</c:v>
                </c:pt>
                <c:pt idx="25">
                  <c:v>0.83334900000000001</c:v>
                </c:pt>
                <c:pt idx="26">
                  <c:v>0.91305199999999997</c:v>
                </c:pt>
                <c:pt idx="27">
                  <c:v>1.0047170000000001</c:v>
                </c:pt>
                <c:pt idx="28">
                  <c:v>1.0946229999999999</c:v>
                </c:pt>
                <c:pt idx="29">
                  <c:v>1.1364430000000001</c:v>
                </c:pt>
                <c:pt idx="30">
                  <c:v>1.1421859999999999</c:v>
                </c:pt>
                <c:pt idx="31">
                  <c:v>1.123237</c:v>
                </c:pt>
                <c:pt idx="32">
                  <c:v>1.072902</c:v>
                </c:pt>
                <c:pt idx="33">
                  <c:v>1.0330649999999999</c:v>
                </c:pt>
                <c:pt idx="34">
                  <c:v>0.99298200000000003</c:v>
                </c:pt>
                <c:pt idx="35">
                  <c:v>0.96611800000000003</c:v>
                </c:pt>
                <c:pt idx="36">
                  <c:v>0.92981999999999998</c:v>
                </c:pt>
                <c:pt idx="37">
                  <c:v>0.93600799999999995</c:v>
                </c:pt>
                <c:pt idx="38">
                  <c:v>0.94447199999999998</c:v>
                </c:pt>
                <c:pt idx="39">
                  <c:v>0.94940100000000005</c:v>
                </c:pt>
                <c:pt idx="40">
                  <c:v>0.97557700000000003</c:v>
                </c:pt>
                <c:pt idx="41">
                  <c:v>0.99706700000000004</c:v>
                </c:pt>
                <c:pt idx="42">
                  <c:v>1.0290299999999999</c:v>
                </c:pt>
                <c:pt idx="43">
                  <c:v>1.0313140000000001</c:v>
                </c:pt>
                <c:pt idx="44">
                  <c:v>1.03721</c:v>
                </c:pt>
                <c:pt idx="45">
                  <c:v>1.029744</c:v>
                </c:pt>
                <c:pt idx="46">
                  <c:v>1.018567</c:v>
                </c:pt>
                <c:pt idx="47">
                  <c:v>1.017679</c:v>
                </c:pt>
                <c:pt idx="48">
                  <c:v>1.001546</c:v>
                </c:pt>
                <c:pt idx="49">
                  <c:v>0.99733099999999997</c:v>
                </c:pt>
                <c:pt idx="50">
                  <c:v>0.97755800000000004</c:v>
                </c:pt>
                <c:pt idx="51">
                  <c:v>0.98028800000000005</c:v>
                </c:pt>
                <c:pt idx="52">
                  <c:v>0.98211400000000004</c:v>
                </c:pt>
                <c:pt idx="53">
                  <c:v>0.989259</c:v>
                </c:pt>
                <c:pt idx="54">
                  <c:v>0.98766799999999999</c:v>
                </c:pt>
                <c:pt idx="55">
                  <c:v>0.99943700000000002</c:v>
                </c:pt>
                <c:pt idx="56">
                  <c:v>0.99963000000000002</c:v>
                </c:pt>
                <c:pt idx="57">
                  <c:v>1.0092369999999999</c:v>
                </c:pt>
                <c:pt idx="58">
                  <c:v>1.0142880000000001</c:v>
                </c:pt>
                <c:pt idx="59">
                  <c:v>1.010467</c:v>
                </c:pt>
                <c:pt idx="60">
                  <c:v>1.0061329999999999</c:v>
                </c:pt>
                <c:pt idx="61">
                  <c:v>1.0066269999999999</c:v>
                </c:pt>
                <c:pt idx="62">
                  <c:v>1.002623</c:v>
                </c:pt>
                <c:pt idx="63">
                  <c:v>0.99646000000000001</c:v>
                </c:pt>
                <c:pt idx="64">
                  <c:v>0.99538099999999996</c:v>
                </c:pt>
                <c:pt idx="65">
                  <c:v>0.99469700000000005</c:v>
                </c:pt>
                <c:pt idx="66">
                  <c:v>0.99337299999999995</c:v>
                </c:pt>
                <c:pt idx="67">
                  <c:v>0.99416400000000005</c:v>
                </c:pt>
                <c:pt idx="68">
                  <c:v>0.99885999999999997</c:v>
                </c:pt>
                <c:pt idx="69">
                  <c:v>0.99756599999999995</c:v>
                </c:pt>
                <c:pt idx="70">
                  <c:v>0.99788900000000003</c:v>
                </c:pt>
                <c:pt idx="71">
                  <c:v>1.006894</c:v>
                </c:pt>
                <c:pt idx="72">
                  <c:v>1.0040899999999999</c:v>
                </c:pt>
                <c:pt idx="73">
                  <c:v>1.0008349999999999</c:v>
                </c:pt>
                <c:pt idx="74">
                  <c:v>1.0024150000000001</c:v>
                </c:pt>
                <c:pt idx="75">
                  <c:v>1.0042310000000001</c:v>
                </c:pt>
                <c:pt idx="76">
                  <c:v>1.001439</c:v>
                </c:pt>
                <c:pt idx="77">
                  <c:v>1.0000180000000001</c:v>
                </c:pt>
                <c:pt idx="78">
                  <c:v>0.99820500000000001</c:v>
                </c:pt>
                <c:pt idx="79">
                  <c:v>0.99526499999999996</c:v>
                </c:pt>
                <c:pt idx="80">
                  <c:v>0.99660700000000002</c:v>
                </c:pt>
                <c:pt idx="81">
                  <c:v>0.99679899999999999</c:v>
                </c:pt>
                <c:pt idx="82">
                  <c:v>1.0036</c:v>
                </c:pt>
                <c:pt idx="83">
                  <c:v>0.99887599999999999</c:v>
                </c:pt>
                <c:pt idx="84">
                  <c:v>0.99823399999999995</c:v>
                </c:pt>
                <c:pt idx="85">
                  <c:v>1.0006189999999999</c:v>
                </c:pt>
                <c:pt idx="86">
                  <c:v>1.002823</c:v>
                </c:pt>
                <c:pt idx="87">
                  <c:v>1.0049440000000001</c:v>
                </c:pt>
                <c:pt idx="88">
                  <c:v>0.99917900000000004</c:v>
                </c:pt>
                <c:pt idx="89">
                  <c:v>0.99953099999999995</c:v>
                </c:pt>
                <c:pt idx="90">
                  <c:v>0.99870599999999998</c:v>
                </c:pt>
                <c:pt idx="91">
                  <c:v>1.002515</c:v>
                </c:pt>
                <c:pt idx="92">
                  <c:v>0.99962700000000004</c:v>
                </c:pt>
                <c:pt idx="93">
                  <c:v>0.99524299999999999</c:v>
                </c:pt>
                <c:pt idx="94">
                  <c:v>0.99933499999999997</c:v>
                </c:pt>
                <c:pt idx="95">
                  <c:v>0.99960300000000002</c:v>
                </c:pt>
                <c:pt idx="96">
                  <c:v>0.99922200000000005</c:v>
                </c:pt>
                <c:pt idx="97">
                  <c:v>0.99811099999999997</c:v>
                </c:pt>
                <c:pt idx="98">
                  <c:v>1.001717</c:v>
                </c:pt>
                <c:pt idx="99">
                  <c:v>1.0032920000000001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ljAB!$L$23</c:f>
              <c:strCache>
                <c:ptCount val="1"/>
                <c:pt idx="0">
                  <c:v>pyxyz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ljAB!$L$31:$L$130</c:f>
              <c:numCache>
                <c:formatCode>General</c:formatCode>
                <c:ptCount val="100"/>
                <c:pt idx="0">
                  <c:v>3.2500000000000001E-2</c:v>
                </c:pt>
                <c:pt idx="1">
                  <c:v>9.7500000000000003E-2</c:v>
                </c:pt>
                <c:pt idx="2">
                  <c:v>0.16250000000000001</c:v>
                </c:pt>
                <c:pt idx="3">
                  <c:v>0.22750000000000001</c:v>
                </c:pt>
                <c:pt idx="4">
                  <c:v>0.29249999999999998</c:v>
                </c:pt>
                <c:pt idx="5">
                  <c:v>0.35749999999999998</c:v>
                </c:pt>
                <c:pt idx="6">
                  <c:v>0.42249999999999999</c:v>
                </c:pt>
                <c:pt idx="7">
                  <c:v>0.48749999999999999</c:v>
                </c:pt>
                <c:pt idx="8">
                  <c:v>0.55249999999999999</c:v>
                </c:pt>
                <c:pt idx="9">
                  <c:v>0.61750000000000005</c:v>
                </c:pt>
                <c:pt idx="10">
                  <c:v>0.6825</c:v>
                </c:pt>
                <c:pt idx="11">
                  <c:v>0.74750000000000005</c:v>
                </c:pt>
                <c:pt idx="12">
                  <c:v>0.8125</c:v>
                </c:pt>
                <c:pt idx="13">
                  <c:v>0.87749999999999995</c:v>
                </c:pt>
                <c:pt idx="14">
                  <c:v>0.9425</c:v>
                </c:pt>
                <c:pt idx="15">
                  <c:v>1.0075000000000001</c:v>
                </c:pt>
                <c:pt idx="16">
                  <c:v>1.0725</c:v>
                </c:pt>
                <c:pt idx="17">
                  <c:v>1.1375</c:v>
                </c:pt>
                <c:pt idx="18">
                  <c:v>1.2024999999999999</c:v>
                </c:pt>
                <c:pt idx="19">
                  <c:v>1.2675000000000001</c:v>
                </c:pt>
                <c:pt idx="20">
                  <c:v>1.3325</c:v>
                </c:pt>
                <c:pt idx="21">
                  <c:v>1.3975</c:v>
                </c:pt>
                <c:pt idx="22">
                  <c:v>1.4624999999999999</c:v>
                </c:pt>
                <c:pt idx="23">
                  <c:v>1.5275000000000001</c:v>
                </c:pt>
                <c:pt idx="24">
                  <c:v>1.5925</c:v>
                </c:pt>
                <c:pt idx="25">
                  <c:v>1.6575</c:v>
                </c:pt>
                <c:pt idx="26">
                  <c:v>1.7224999999999999</c:v>
                </c:pt>
                <c:pt idx="27">
                  <c:v>1.7875000000000001</c:v>
                </c:pt>
                <c:pt idx="28">
                  <c:v>1.8525</c:v>
                </c:pt>
                <c:pt idx="29">
                  <c:v>1.9175</c:v>
                </c:pt>
                <c:pt idx="30">
                  <c:v>1.9824999999999999</c:v>
                </c:pt>
                <c:pt idx="31">
                  <c:v>2.0474999999999999</c:v>
                </c:pt>
                <c:pt idx="32">
                  <c:v>2.1124999999999998</c:v>
                </c:pt>
                <c:pt idx="33">
                  <c:v>2.1775000000000002</c:v>
                </c:pt>
                <c:pt idx="34">
                  <c:v>2.2425000000000002</c:v>
                </c:pt>
                <c:pt idx="35">
                  <c:v>2.3075000000000001</c:v>
                </c:pt>
                <c:pt idx="36">
                  <c:v>2.3725000000000001</c:v>
                </c:pt>
                <c:pt idx="37">
                  <c:v>2.4375</c:v>
                </c:pt>
                <c:pt idx="38">
                  <c:v>2.5024999999999999</c:v>
                </c:pt>
                <c:pt idx="39">
                  <c:v>2.5674999999999999</c:v>
                </c:pt>
                <c:pt idx="40">
                  <c:v>2.6324999999999998</c:v>
                </c:pt>
                <c:pt idx="41">
                  <c:v>2.6974999999999998</c:v>
                </c:pt>
                <c:pt idx="42">
                  <c:v>2.7625000000000002</c:v>
                </c:pt>
                <c:pt idx="43">
                  <c:v>2.8275000000000001</c:v>
                </c:pt>
                <c:pt idx="44">
                  <c:v>2.8925000000000001</c:v>
                </c:pt>
                <c:pt idx="45">
                  <c:v>2.9575</c:v>
                </c:pt>
                <c:pt idx="46">
                  <c:v>3.0225</c:v>
                </c:pt>
                <c:pt idx="47">
                  <c:v>3.0874999999999999</c:v>
                </c:pt>
                <c:pt idx="48">
                  <c:v>3.1524999999999999</c:v>
                </c:pt>
                <c:pt idx="49">
                  <c:v>3.2174999999999998</c:v>
                </c:pt>
                <c:pt idx="50">
                  <c:v>3.2825000000000002</c:v>
                </c:pt>
                <c:pt idx="51">
                  <c:v>3.3475000000000001</c:v>
                </c:pt>
                <c:pt idx="52">
                  <c:v>3.4125000000000001</c:v>
                </c:pt>
                <c:pt idx="53">
                  <c:v>3.4775</c:v>
                </c:pt>
                <c:pt idx="54">
                  <c:v>3.5425</c:v>
                </c:pt>
                <c:pt idx="55">
                  <c:v>3.6074999999999999</c:v>
                </c:pt>
                <c:pt idx="56">
                  <c:v>3.6724999999999999</c:v>
                </c:pt>
                <c:pt idx="57">
                  <c:v>3.7374999999999998</c:v>
                </c:pt>
                <c:pt idx="58">
                  <c:v>3.8025000000000002</c:v>
                </c:pt>
                <c:pt idx="59">
                  <c:v>3.8675000000000002</c:v>
                </c:pt>
                <c:pt idx="60">
                  <c:v>3.9325000000000001</c:v>
                </c:pt>
                <c:pt idx="61">
                  <c:v>3.9975000000000001</c:v>
                </c:pt>
                <c:pt idx="62">
                  <c:v>4.0625</c:v>
                </c:pt>
                <c:pt idx="63">
                  <c:v>4.1275000000000004</c:v>
                </c:pt>
                <c:pt idx="64">
                  <c:v>4.1924999999999999</c:v>
                </c:pt>
                <c:pt idx="65">
                  <c:v>4.2575000000000003</c:v>
                </c:pt>
                <c:pt idx="66">
                  <c:v>4.3224999999999998</c:v>
                </c:pt>
                <c:pt idx="67">
                  <c:v>4.3875000000000002</c:v>
                </c:pt>
                <c:pt idx="68">
                  <c:v>4.4524999999999997</c:v>
                </c:pt>
                <c:pt idx="69">
                  <c:v>4.5175000000000001</c:v>
                </c:pt>
                <c:pt idx="70">
                  <c:v>4.5824999999999996</c:v>
                </c:pt>
                <c:pt idx="71">
                  <c:v>4.6475</c:v>
                </c:pt>
                <c:pt idx="72">
                  <c:v>4.7125000000000004</c:v>
                </c:pt>
                <c:pt idx="73">
                  <c:v>4.7774999999999999</c:v>
                </c:pt>
                <c:pt idx="74">
                  <c:v>4.8425000000000002</c:v>
                </c:pt>
                <c:pt idx="75">
                  <c:v>4.9074999999999998</c:v>
                </c:pt>
                <c:pt idx="76">
                  <c:v>4.9725000000000001</c:v>
                </c:pt>
                <c:pt idx="77">
                  <c:v>5.0374999999999996</c:v>
                </c:pt>
                <c:pt idx="78">
                  <c:v>5.1025</c:v>
                </c:pt>
                <c:pt idx="79">
                  <c:v>5.1675000000000004</c:v>
                </c:pt>
                <c:pt idx="80">
                  <c:v>5.2324999999999999</c:v>
                </c:pt>
                <c:pt idx="81">
                  <c:v>5.2975000000000003</c:v>
                </c:pt>
                <c:pt idx="82">
                  <c:v>5.3624999999999998</c:v>
                </c:pt>
                <c:pt idx="83">
                  <c:v>5.4275000000000002</c:v>
                </c:pt>
                <c:pt idx="84">
                  <c:v>5.4924999999999997</c:v>
                </c:pt>
                <c:pt idx="85">
                  <c:v>5.5575000000000001</c:v>
                </c:pt>
                <c:pt idx="86">
                  <c:v>5.6224999999999996</c:v>
                </c:pt>
                <c:pt idx="87">
                  <c:v>5.6875</c:v>
                </c:pt>
                <c:pt idx="88">
                  <c:v>5.7525000000000004</c:v>
                </c:pt>
                <c:pt idx="89">
                  <c:v>5.8174999999999999</c:v>
                </c:pt>
                <c:pt idx="90">
                  <c:v>5.8825000000000003</c:v>
                </c:pt>
                <c:pt idx="91">
                  <c:v>5.9474999999999998</c:v>
                </c:pt>
                <c:pt idx="92">
                  <c:v>6.0125000000000002</c:v>
                </c:pt>
                <c:pt idx="93">
                  <c:v>6.0774999999999997</c:v>
                </c:pt>
                <c:pt idx="94">
                  <c:v>6.1425000000000001</c:v>
                </c:pt>
                <c:pt idx="95">
                  <c:v>6.2074999999999996</c:v>
                </c:pt>
                <c:pt idx="96">
                  <c:v>6.2725</c:v>
                </c:pt>
                <c:pt idx="97">
                  <c:v>6.3375000000000004</c:v>
                </c:pt>
                <c:pt idx="98">
                  <c:v>6.4024999999999999</c:v>
                </c:pt>
                <c:pt idx="99">
                  <c:v>6.4675000000000002</c:v>
                </c:pt>
              </c:numCache>
            </c:numRef>
          </c:xVal>
          <c:yVal>
            <c:numRef>
              <c:f>ljAB!$M$31:$M$130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2.7283999999999999E-2</c:v>
                </c:pt>
                <c:pt idx="13">
                  <c:v>0.47537000000000001</c:v>
                </c:pt>
                <c:pt idx="14">
                  <c:v>1.526071</c:v>
                </c:pt>
                <c:pt idx="15">
                  <c:v>2.1506449999999999</c:v>
                </c:pt>
                <c:pt idx="16">
                  <c:v>1.947379</c:v>
                </c:pt>
                <c:pt idx="17">
                  <c:v>1.5740229999999999</c:v>
                </c:pt>
                <c:pt idx="18">
                  <c:v>1.237503</c:v>
                </c:pt>
                <c:pt idx="19">
                  <c:v>1.0222180000000001</c:v>
                </c:pt>
                <c:pt idx="20">
                  <c:v>0.87685400000000002</c:v>
                </c:pt>
                <c:pt idx="21">
                  <c:v>0.79107000000000005</c:v>
                </c:pt>
                <c:pt idx="22">
                  <c:v>0.75621099999999997</c:v>
                </c:pt>
                <c:pt idx="23">
                  <c:v>0.75045799999999996</c:v>
                </c:pt>
                <c:pt idx="24">
                  <c:v>0.78038099999999999</c:v>
                </c:pt>
                <c:pt idx="25">
                  <c:v>0.83339799999999997</c:v>
                </c:pt>
                <c:pt idx="26">
                  <c:v>0.91264400000000001</c:v>
                </c:pt>
                <c:pt idx="27">
                  <c:v>1.0050539999999999</c:v>
                </c:pt>
                <c:pt idx="28">
                  <c:v>1.0945050000000001</c:v>
                </c:pt>
                <c:pt idx="29">
                  <c:v>1.1365529999999999</c:v>
                </c:pt>
                <c:pt idx="30">
                  <c:v>1.14222</c:v>
                </c:pt>
                <c:pt idx="31">
                  <c:v>1.123237</c:v>
                </c:pt>
                <c:pt idx="32">
                  <c:v>1.0727519999999999</c:v>
                </c:pt>
                <c:pt idx="33">
                  <c:v>1.033207</c:v>
                </c:pt>
                <c:pt idx="34">
                  <c:v>0.99300900000000003</c:v>
                </c:pt>
                <c:pt idx="35">
                  <c:v>0.96594100000000005</c:v>
                </c:pt>
                <c:pt idx="36">
                  <c:v>0.92991599999999996</c:v>
                </c:pt>
                <c:pt idx="37">
                  <c:v>0.93593999999999999</c:v>
                </c:pt>
                <c:pt idx="38">
                  <c:v>0.94453600000000004</c:v>
                </c:pt>
                <c:pt idx="39">
                  <c:v>0.94952400000000003</c:v>
                </c:pt>
                <c:pt idx="40">
                  <c:v>0.97551900000000002</c:v>
                </c:pt>
                <c:pt idx="41">
                  <c:v>0.99702999999999997</c:v>
                </c:pt>
                <c:pt idx="42">
                  <c:v>1.0290649999999999</c:v>
                </c:pt>
                <c:pt idx="43">
                  <c:v>1.0313479999999999</c:v>
                </c:pt>
                <c:pt idx="44">
                  <c:v>1.0370330000000001</c:v>
                </c:pt>
                <c:pt idx="45">
                  <c:v>1.0298510000000001</c:v>
                </c:pt>
                <c:pt idx="46">
                  <c:v>1.0185820000000001</c:v>
                </c:pt>
                <c:pt idx="47">
                  <c:v>1.017566</c:v>
                </c:pt>
                <c:pt idx="48">
                  <c:v>1.001668</c:v>
                </c:pt>
                <c:pt idx="49">
                  <c:v>0.99727900000000003</c:v>
                </c:pt>
                <c:pt idx="50">
                  <c:v>0.97762000000000004</c:v>
                </c:pt>
                <c:pt idx="51">
                  <c:v>0.98022799999999999</c:v>
                </c:pt>
                <c:pt idx="52">
                  <c:v>0.98212600000000005</c:v>
                </c:pt>
                <c:pt idx="53">
                  <c:v>0.98921499999999996</c:v>
                </c:pt>
                <c:pt idx="54">
                  <c:v>0.98775400000000002</c:v>
                </c:pt>
                <c:pt idx="55">
                  <c:v>0.99929199999999996</c:v>
                </c:pt>
                <c:pt idx="56">
                  <c:v>0.99979899999999999</c:v>
                </c:pt>
                <c:pt idx="57">
                  <c:v>1.009199</c:v>
                </c:pt>
                <c:pt idx="58">
                  <c:v>1.014335</c:v>
                </c:pt>
                <c:pt idx="59">
                  <c:v>1.010413</c:v>
                </c:pt>
                <c:pt idx="60">
                  <c:v>1.0061070000000001</c:v>
                </c:pt>
                <c:pt idx="61">
                  <c:v>1.006661</c:v>
                </c:pt>
                <c:pt idx="62">
                  <c:v>1.002599</c:v>
                </c:pt>
                <c:pt idx="63">
                  <c:v>0.99648300000000001</c:v>
                </c:pt>
                <c:pt idx="64">
                  <c:v>0.99538899999999997</c:v>
                </c:pt>
                <c:pt idx="65">
                  <c:v>0.994645</c:v>
                </c:pt>
                <c:pt idx="66">
                  <c:v>0.99343800000000004</c:v>
                </c:pt>
                <c:pt idx="67">
                  <c:v>0.99405900000000003</c:v>
                </c:pt>
                <c:pt idx="68">
                  <c:v>0.99890100000000004</c:v>
                </c:pt>
                <c:pt idx="69">
                  <c:v>0.99762499999999998</c:v>
                </c:pt>
                <c:pt idx="70">
                  <c:v>0.99784399999999995</c:v>
                </c:pt>
                <c:pt idx="71">
                  <c:v>1.0068699999999999</c:v>
                </c:pt>
                <c:pt idx="72">
                  <c:v>1.0041389999999999</c:v>
                </c:pt>
                <c:pt idx="73">
                  <c:v>1.000794</c:v>
                </c:pt>
                <c:pt idx="74">
                  <c:v>1.0024729999999999</c:v>
                </c:pt>
                <c:pt idx="75">
                  <c:v>1.004203</c:v>
                </c:pt>
                <c:pt idx="76">
                  <c:v>1.001417</c:v>
                </c:pt>
                <c:pt idx="77">
                  <c:v>1.000003</c:v>
                </c:pt>
                <c:pt idx="78">
                  <c:v>0.99827299999999997</c:v>
                </c:pt>
                <c:pt idx="79">
                  <c:v>0.99521999999999999</c:v>
                </c:pt>
                <c:pt idx="80">
                  <c:v>0.99661699999999998</c:v>
                </c:pt>
                <c:pt idx="81">
                  <c:v>0.99685599999999996</c:v>
                </c:pt>
                <c:pt idx="82">
                  <c:v>1.003576</c:v>
                </c:pt>
                <c:pt idx="83">
                  <c:v>0.99879300000000004</c:v>
                </c:pt>
                <c:pt idx="84">
                  <c:v>0.99826499999999996</c:v>
                </c:pt>
                <c:pt idx="85">
                  <c:v>1.0006360000000001</c:v>
                </c:pt>
                <c:pt idx="86">
                  <c:v>1.002831</c:v>
                </c:pt>
                <c:pt idx="87">
                  <c:v>1.0049110000000001</c:v>
                </c:pt>
                <c:pt idx="88">
                  <c:v>0.99924800000000003</c:v>
                </c:pt>
                <c:pt idx="89">
                  <c:v>0.99945099999999998</c:v>
                </c:pt>
                <c:pt idx="90">
                  <c:v>0.99870599999999998</c:v>
                </c:pt>
                <c:pt idx="91">
                  <c:v>1.0025679999999999</c:v>
                </c:pt>
                <c:pt idx="92">
                  <c:v>0.99962700000000004</c:v>
                </c:pt>
                <c:pt idx="93">
                  <c:v>0.99526099999999995</c:v>
                </c:pt>
                <c:pt idx="94">
                  <c:v>0.99926300000000001</c:v>
                </c:pt>
                <c:pt idx="95">
                  <c:v>0.99963800000000003</c:v>
                </c:pt>
                <c:pt idx="96">
                  <c:v>0.99924599999999997</c:v>
                </c:pt>
                <c:pt idx="97">
                  <c:v>0.99806399999999995</c:v>
                </c:pt>
                <c:pt idx="98">
                  <c:v>1.0016609999999999</c:v>
                </c:pt>
                <c:pt idx="99">
                  <c:v>1.003417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39840"/>
        <c:axId val="147541376"/>
      </c:scatterChart>
      <c:valAx>
        <c:axId val="147539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541376"/>
        <c:crosses val="autoZero"/>
        <c:crossBetween val="midCat"/>
      </c:valAx>
      <c:valAx>
        <c:axId val="14754137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4753984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tx>
            <c:strRef>
              <c:f>ljAB!$G$29</c:f>
              <c:strCache>
                <c:ptCount val="1"/>
                <c:pt idx="0">
                  <c:v>direct</c:v>
                </c:pt>
              </c:strCache>
            </c:strRef>
          </c:tx>
          <c:marker>
            <c:symbol val="none"/>
          </c:marker>
          <c:xVal>
            <c:numRef>
              <c:f>ljAB!$G$32:$G$3067</c:f>
              <c:numCache>
                <c:formatCode>General</c:formatCode>
                <c:ptCount val="3036"/>
                <c:pt idx="0">
                  <c:v>0.48332199999999997</c:v>
                </c:pt>
                <c:pt idx="1">
                  <c:v>0.68352000000000002</c:v>
                </c:pt>
                <c:pt idx="2">
                  <c:v>0.83713800000000005</c:v>
                </c:pt>
                <c:pt idx="3">
                  <c:v>0.96664399999999995</c:v>
                </c:pt>
                <c:pt idx="4">
                  <c:v>1.080741</c:v>
                </c:pt>
                <c:pt idx="5">
                  <c:v>1.1838919999999999</c:v>
                </c:pt>
                <c:pt idx="6">
                  <c:v>1.367041</c:v>
                </c:pt>
                <c:pt idx="7">
                  <c:v>1.4499660000000001</c:v>
                </c:pt>
                <c:pt idx="8">
                  <c:v>1.5283979999999999</c:v>
                </c:pt>
                <c:pt idx="9">
                  <c:v>1.6029979999999999</c:v>
                </c:pt>
                <c:pt idx="10">
                  <c:v>1.6742760000000001</c:v>
                </c:pt>
                <c:pt idx="11">
                  <c:v>1.742642</c:v>
                </c:pt>
                <c:pt idx="12">
                  <c:v>1.8084249999999999</c:v>
                </c:pt>
                <c:pt idx="13">
                  <c:v>1.9332879999999999</c:v>
                </c:pt>
                <c:pt idx="14">
                  <c:v>1.9927870000000001</c:v>
                </c:pt>
                <c:pt idx="15">
                  <c:v>2.0505610000000001</c:v>
                </c:pt>
                <c:pt idx="16">
                  <c:v>2.1067520000000002</c:v>
                </c:pt>
                <c:pt idx="17">
                  <c:v>2.1614810000000002</c:v>
                </c:pt>
                <c:pt idx="18">
                  <c:v>2.2148590000000001</c:v>
                </c:pt>
                <c:pt idx="19">
                  <c:v>2.2669809999999999</c:v>
                </c:pt>
                <c:pt idx="20">
                  <c:v>2.3677839999999999</c:v>
                </c:pt>
                <c:pt idx="21">
                  <c:v>2.4166099999999999</c:v>
                </c:pt>
                <c:pt idx="22">
                  <c:v>2.4644680000000001</c:v>
                </c:pt>
                <c:pt idx="23">
                  <c:v>2.511415</c:v>
                </c:pt>
                <c:pt idx="24">
                  <c:v>2.6027680000000002</c:v>
                </c:pt>
                <c:pt idx="25">
                  <c:v>2.6472630000000001</c:v>
                </c:pt>
                <c:pt idx="26">
                  <c:v>2.7340819999999999</c:v>
                </c:pt>
                <c:pt idx="27">
                  <c:v>2.7764730000000002</c:v>
                </c:pt>
                <c:pt idx="28">
                  <c:v>2.8182269999999998</c:v>
                </c:pt>
                <c:pt idx="29">
                  <c:v>2.8593709999999999</c:v>
                </c:pt>
                <c:pt idx="30">
                  <c:v>2.8999320000000002</c:v>
                </c:pt>
                <c:pt idx="31">
                  <c:v>2.9399329999999999</c:v>
                </c:pt>
                <c:pt idx="32">
                  <c:v>2.9793970000000001</c:v>
                </c:pt>
                <c:pt idx="33">
                  <c:v>3.0567959999999998</c:v>
                </c:pt>
                <c:pt idx="34">
                  <c:v>3.09477</c:v>
                </c:pt>
                <c:pt idx="35">
                  <c:v>3.1322839999999998</c:v>
                </c:pt>
                <c:pt idx="36">
                  <c:v>3.1693539999999998</c:v>
                </c:pt>
                <c:pt idx="37">
                  <c:v>3.2059950000000002</c:v>
                </c:pt>
                <c:pt idx="38">
                  <c:v>3.2422219999999999</c:v>
                </c:pt>
                <c:pt idx="39">
                  <c:v>3.2780490000000002</c:v>
                </c:pt>
                <c:pt idx="40">
                  <c:v>3.3485529999999999</c:v>
                </c:pt>
                <c:pt idx="41">
                  <c:v>3.383254</c:v>
                </c:pt>
                <c:pt idx="42">
                  <c:v>3.417602</c:v>
                </c:pt>
                <c:pt idx="43">
                  <c:v>3.4516089999999999</c:v>
                </c:pt>
                <c:pt idx="44">
                  <c:v>3.485284</c:v>
                </c:pt>
                <c:pt idx="45">
                  <c:v>3.518637</c:v>
                </c:pt>
                <c:pt idx="46">
                  <c:v>3.5516760000000001</c:v>
                </c:pt>
                <c:pt idx="47">
                  <c:v>3.6168499999999999</c:v>
                </c:pt>
                <c:pt idx="48">
                  <c:v>3.6490010000000002</c:v>
                </c:pt>
                <c:pt idx="49">
                  <c:v>3.6808700000000001</c:v>
                </c:pt>
                <c:pt idx="50">
                  <c:v>3.712466</c:v>
                </c:pt>
                <c:pt idx="51">
                  <c:v>3.7748650000000001</c:v>
                </c:pt>
                <c:pt idx="52">
                  <c:v>3.8056809999999999</c:v>
                </c:pt>
                <c:pt idx="53">
                  <c:v>3.8665759999999998</c:v>
                </c:pt>
                <c:pt idx="54">
                  <c:v>3.8966660000000002</c:v>
                </c:pt>
                <c:pt idx="55">
                  <c:v>3.926526</c:v>
                </c:pt>
                <c:pt idx="56">
                  <c:v>3.9561609999999998</c:v>
                </c:pt>
                <c:pt idx="57">
                  <c:v>3.9855749999999999</c:v>
                </c:pt>
                <c:pt idx="58">
                  <c:v>4.0147740000000001</c:v>
                </c:pt>
                <c:pt idx="59">
                  <c:v>4.0437620000000001</c:v>
                </c:pt>
                <c:pt idx="60">
                  <c:v>4.1011230000000003</c:v>
                </c:pt>
                <c:pt idx="61">
                  <c:v>4.129505</c:v>
                </c:pt>
                <c:pt idx="62">
                  <c:v>4.1576930000000001</c:v>
                </c:pt>
                <c:pt idx="63">
                  <c:v>4.1856910000000003</c:v>
                </c:pt>
                <c:pt idx="64">
                  <c:v>4.2135030000000002</c:v>
                </c:pt>
                <c:pt idx="65">
                  <c:v>4.2411329999999996</c:v>
                </c:pt>
                <c:pt idx="66">
                  <c:v>4.2685839999999997</c:v>
                </c:pt>
                <c:pt idx="67">
                  <c:v>4.3229629999999997</c:v>
                </c:pt>
                <c:pt idx="68">
                  <c:v>4.3498979999999996</c:v>
                </c:pt>
                <c:pt idx="69">
                  <c:v>4.3766660000000002</c:v>
                </c:pt>
                <c:pt idx="70">
                  <c:v>4.4032720000000003</c:v>
                </c:pt>
                <c:pt idx="71">
                  <c:v>4.4297190000000004</c:v>
                </c:pt>
                <c:pt idx="72">
                  <c:v>4.4560079999999997</c:v>
                </c:pt>
                <c:pt idx="73">
                  <c:v>4.4821429999999998</c:v>
                </c:pt>
                <c:pt idx="74">
                  <c:v>4.5339619999999998</c:v>
                </c:pt>
                <c:pt idx="75">
                  <c:v>4.5596500000000004</c:v>
                </c:pt>
                <c:pt idx="76">
                  <c:v>4.5851949999999997</c:v>
                </c:pt>
                <c:pt idx="77">
                  <c:v>4.6105980000000004</c:v>
                </c:pt>
                <c:pt idx="78">
                  <c:v>4.6609879999999997</c:v>
                </c:pt>
                <c:pt idx="79">
                  <c:v>4.6859799999999998</c:v>
                </c:pt>
                <c:pt idx="80">
                  <c:v>4.7355689999999999</c:v>
                </c:pt>
                <c:pt idx="81">
                  <c:v>4.7601690000000003</c:v>
                </c:pt>
                <c:pt idx="82">
                  <c:v>4.784643</c:v>
                </c:pt>
                <c:pt idx="83">
                  <c:v>4.8089930000000001</c:v>
                </c:pt>
                <c:pt idx="84">
                  <c:v>4.8332189999999997</c:v>
                </c:pt>
                <c:pt idx="85">
                  <c:v>4.8573250000000003</c:v>
                </c:pt>
                <c:pt idx="86">
                  <c:v>4.8813120000000003</c:v>
                </c:pt>
                <c:pt idx="87">
                  <c:v>4.9289360000000002</c:v>
                </c:pt>
                <c:pt idx="88">
                  <c:v>4.9525759999999996</c:v>
                </c:pt>
                <c:pt idx="89">
                  <c:v>4.9761040000000003</c:v>
                </c:pt>
                <c:pt idx="90">
                  <c:v>4.9995209999999997</c:v>
                </c:pt>
                <c:pt idx="91">
                  <c:v>5.0228289999999998</c:v>
                </c:pt>
                <c:pt idx="92">
                  <c:v>5.0460289999999999</c:v>
                </c:pt>
                <c:pt idx="93">
                  <c:v>5.0691230000000003</c:v>
                </c:pt>
                <c:pt idx="94">
                  <c:v>5.1377829999999998</c:v>
                </c:pt>
                <c:pt idx="95">
                  <c:v>5.1604660000000004</c:v>
                </c:pt>
                <c:pt idx="96">
                  <c:v>5.1830499999999997</c:v>
                </c:pt>
                <c:pt idx="97">
                  <c:v>5.2055369999999996</c:v>
                </c:pt>
                <c:pt idx="98">
                  <c:v>5.2279260000000001</c:v>
                </c:pt>
                <c:pt idx="99">
                  <c:v>5.2502199999999997</c:v>
                </c:pt>
                <c:pt idx="100">
                  <c:v>5.2945270000000004</c:v>
                </c:pt>
                <c:pt idx="101">
                  <c:v>5.316541</c:v>
                </c:pt>
                <c:pt idx="102">
                  <c:v>5.3384650000000002</c:v>
                </c:pt>
                <c:pt idx="103">
                  <c:v>5.3602999999999996</c:v>
                </c:pt>
                <c:pt idx="104">
                  <c:v>5.4037040000000003</c:v>
                </c:pt>
                <c:pt idx="105">
                  <c:v>5.4252750000000001</c:v>
                </c:pt>
                <c:pt idx="106">
                  <c:v>5.4681639999999998</c:v>
                </c:pt>
                <c:pt idx="107">
                  <c:v>5.4894819999999998</c:v>
                </c:pt>
                <c:pt idx="108">
                  <c:v>5.5107179999999998</c:v>
                </c:pt>
                <c:pt idx="109">
                  <c:v>5.531873</c:v>
                </c:pt>
                <c:pt idx="110">
                  <c:v>5.5529460000000004</c:v>
                </c:pt>
                <c:pt idx="111">
                  <c:v>5.5739409999999996</c:v>
                </c:pt>
                <c:pt idx="112">
                  <c:v>5.5948560000000001</c:v>
                </c:pt>
                <c:pt idx="113">
                  <c:v>5.6364539999999996</c:v>
                </c:pt>
                <c:pt idx="114">
                  <c:v>5.6571379999999998</c:v>
                </c:pt>
                <c:pt idx="115">
                  <c:v>5.6777470000000001</c:v>
                </c:pt>
                <c:pt idx="116">
                  <c:v>5.6982819999999998</c:v>
                </c:pt>
                <c:pt idx="117">
                  <c:v>5.7187419999999998</c:v>
                </c:pt>
                <c:pt idx="118">
                  <c:v>5.7391300000000003</c:v>
                </c:pt>
                <c:pt idx="119">
                  <c:v>5.7594459999999996</c:v>
                </c:pt>
                <c:pt idx="120">
                  <c:v>5.7998630000000002</c:v>
                </c:pt>
                <c:pt idx="121">
                  <c:v>5.8199670000000001</c:v>
                </c:pt>
                <c:pt idx="122">
                  <c:v>5.840001</c:v>
                </c:pt>
                <c:pt idx="123">
                  <c:v>5.8599670000000001</c:v>
                </c:pt>
                <c:pt idx="124">
                  <c:v>5.8798649999999997</c:v>
                </c:pt>
                <c:pt idx="125">
                  <c:v>5.8996959999999996</c:v>
                </c:pt>
                <c:pt idx="126">
                  <c:v>5.9194610000000001</c:v>
                </c:pt>
                <c:pt idx="127">
                  <c:v>5.958793</c:v>
                </c:pt>
                <c:pt idx="128">
                  <c:v>5.9783619999999997</c:v>
                </c:pt>
                <c:pt idx="129">
                  <c:v>5.9978680000000004</c:v>
                </c:pt>
                <c:pt idx="130">
                  <c:v>6.0173100000000002</c:v>
                </c:pt>
                <c:pt idx="131">
                  <c:v>6.0560070000000001</c:v>
                </c:pt>
                <c:pt idx="132">
                  <c:v>6.0752629999999996</c:v>
                </c:pt>
                <c:pt idx="133">
                  <c:v>6.1135929999999998</c:v>
                </c:pt>
                <c:pt idx="134">
                  <c:v>6.1326679999999998</c:v>
                </c:pt>
                <c:pt idx="135">
                  <c:v>6.1516840000000004</c:v>
                </c:pt>
                <c:pt idx="136">
                  <c:v>6.170642</c:v>
                </c:pt>
                <c:pt idx="137">
                  <c:v>6.1895410000000002</c:v>
                </c:pt>
                <c:pt idx="138">
                  <c:v>6.2083830000000004</c:v>
                </c:pt>
                <c:pt idx="139">
                  <c:v>6.2271679999999998</c:v>
                </c:pt>
                <c:pt idx="140">
                  <c:v>6.2645679999999997</c:v>
                </c:pt>
                <c:pt idx="141">
                  <c:v>6.2831849999999996</c:v>
                </c:pt>
                <c:pt idx="142">
                  <c:v>6.3017469999999998</c:v>
                </c:pt>
                <c:pt idx="143">
                  <c:v>6.3202550000000004</c:v>
                </c:pt>
                <c:pt idx="144">
                  <c:v>6.3387079999999996</c:v>
                </c:pt>
                <c:pt idx="145">
                  <c:v>6.3571080000000002</c:v>
                </c:pt>
                <c:pt idx="146">
                  <c:v>6.3754540000000004</c:v>
                </c:pt>
                <c:pt idx="147">
                  <c:v>6.4119900000000003</c:v>
                </c:pt>
                <c:pt idx="148">
                  <c:v>6.43018</c:v>
                </c:pt>
                <c:pt idx="149">
                  <c:v>6.4483189999999997</c:v>
                </c:pt>
                <c:pt idx="150">
                  <c:v>6.4664070000000002</c:v>
                </c:pt>
                <c:pt idx="151">
                  <c:v>6.4844439999999999</c:v>
                </c:pt>
                <c:pt idx="152">
                  <c:v>6.5024319999999998</c:v>
                </c:pt>
                <c:pt idx="153">
                  <c:v>6.5203699999999998</c:v>
                </c:pt>
                <c:pt idx="154">
                  <c:v>6.5560980000000004</c:v>
                </c:pt>
                <c:pt idx="155">
                  <c:v>6.5738890000000003</c:v>
                </c:pt>
                <c:pt idx="156">
                  <c:v>6.5916329999999999</c:v>
                </c:pt>
                <c:pt idx="157">
                  <c:v>6.6093279999999996</c:v>
                </c:pt>
                <c:pt idx="158">
                  <c:v>6.6445780000000001</c:v>
                </c:pt>
                <c:pt idx="159">
                  <c:v>6.6621329999999999</c:v>
                </c:pt>
                <c:pt idx="160">
                  <c:v>6.6971049999999996</c:v>
                </c:pt>
                <c:pt idx="161">
                  <c:v>6.7145229999999998</c:v>
                </c:pt>
                <c:pt idx="162">
                  <c:v>6.7318959999999999</c:v>
                </c:pt>
                <c:pt idx="163">
                  <c:v>6.7492239999999999</c:v>
                </c:pt>
                <c:pt idx="164">
                  <c:v>6.7665069999999998</c:v>
                </c:pt>
                <c:pt idx="165">
                  <c:v>6.783747</c:v>
                </c:pt>
                <c:pt idx="166">
                  <c:v>6.8009430000000002</c:v>
                </c:pt>
                <c:pt idx="167">
                  <c:v>6.8352050000000002</c:v>
                </c:pt>
                <c:pt idx="168">
                  <c:v>6.852271</c:v>
                </c:pt>
                <c:pt idx="169">
                  <c:v>6.8692960000000003</c:v>
                </c:pt>
                <c:pt idx="170">
                  <c:v>6.8862779999999999</c:v>
                </c:pt>
                <c:pt idx="171">
                  <c:v>6.9032179999999999</c:v>
                </c:pt>
                <c:pt idx="172">
                  <c:v>6.9201170000000003</c:v>
                </c:pt>
                <c:pt idx="173">
                  <c:v>6.9369750000000003</c:v>
                </c:pt>
                <c:pt idx="174">
                  <c:v>6.9705680000000001</c:v>
                </c:pt>
                <c:pt idx="175">
                  <c:v>6.987304</c:v>
                </c:pt>
                <c:pt idx="176">
                  <c:v>7.0039999999999996</c:v>
                </c:pt>
                <c:pt idx="177">
                  <c:v>7.0206569999999999</c:v>
                </c:pt>
                <c:pt idx="178">
                  <c:v>7.037274</c:v>
                </c:pt>
                <c:pt idx="179">
                  <c:v>7.053852</c:v>
                </c:pt>
                <c:pt idx="180">
                  <c:v>7.0703909999999999</c:v>
                </c:pt>
                <c:pt idx="181">
                  <c:v>7.1033530000000003</c:v>
                </c:pt>
                <c:pt idx="182">
                  <c:v>7.119777</c:v>
                </c:pt>
                <c:pt idx="183">
                  <c:v>7.1361629999999998</c:v>
                </c:pt>
                <c:pt idx="184">
                  <c:v>7.1525119999999998</c:v>
                </c:pt>
                <c:pt idx="185">
                  <c:v>7.1850969999999998</c:v>
                </c:pt>
                <c:pt idx="186">
                  <c:v>7.2013350000000003</c:v>
                </c:pt>
                <c:pt idx="187">
                  <c:v>7.2337009999999999</c:v>
                </c:pt>
                <c:pt idx="188">
                  <c:v>7.2498290000000001</c:v>
                </c:pt>
                <c:pt idx="189">
                  <c:v>7.2659219999999998</c:v>
                </c:pt>
                <c:pt idx="190">
                  <c:v>7.2819789999999998</c:v>
                </c:pt>
                <c:pt idx="191">
                  <c:v>7.2980010000000002</c:v>
                </c:pt>
                <c:pt idx="192">
                  <c:v>7.3139880000000002</c:v>
                </c:pt>
                <c:pt idx="193">
                  <c:v>7.3299399999999997</c:v>
                </c:pt>
                <c:pt idx="194">
                  <c:v>7.3617410000000003</c:v>
                </c:pt>
                <c:pt idx="195">
                  <c:v>7.3775890000000004</c:v>
                </c:pt>
                <c:pt idx="196">
                  <c:v>7.3934040000000003</c:v>
                </c:pt>
                <c:pt idx="197">
                  <c:v>7.4091849999999999</c:v>
                </c:pt>
                <c:pt idx="198">
                  <c:v>7.4249330000000002</c:v>
                </c:pt>
                <c:pt idx="199">
                  <c:v>7.4406470000000002</c:v>
                </c:pt>
                <c:pt idx="200">
                  <c:v>7.4563280000000001</c:v>
                </c:pt>
                <c:pt idx="201">
                  <c:v>7.5031739999999996</c:v>
                </c:pt>
                <c:pt idx="202">
                  <c:v>7.5187249999999999</c:v>
                </c:pt>
                <c:pt idx="203">
                  <c:v>7.5342440000000002</c:v>
                </c:pt>
                <c:pt idx="204">
                  <c:v>7.5497300000000003</c:v>
                </c:pt>
                <c:pt idx="205">
                  <c:v>7.5651849999999996</c:v>
                </c:pt>
                <c:pt idx="206">
                  <c:v>7.5806089999999999</c:v>
                </c:pt>
                <c:pt idx="207">
                  <c:v>7.6113619999999997</c:v>
                </c:pt>
                <c:pt idx="208">
                  <c:v>7.6266920000000002</c:v>
                </c:pt>
                <c:pt idx="209">
                  <c:v>7.641991</c:v>
                </c:pt>
                <c:pt idx="210">
                  <c:v>7.65726</c:v>
                </c:pt>
                <c:pt idx="211">
                  <c:v>7.6877060000000004</c:v>
                </c:pt>
                <c:pt idx="212">
                  <c:v>7.7028840000000001</c:v>
                </c:pt>
                <c:pt idx="213">
                  <c:v>7.7331510000000003</c:v>
                </c:pt>
                <c:pt idx="214">
                  <c:v>7.74824</c:v>
                </c:pt>
                <c:pt idx="215">
                  <c:v>7.7633000000000001</c:v>
                </c:pt>
                <c:pt idx="216">
                  <c:v>7.7783309999999997</c:v>
                </c:pt>
                <c:pt idx="217">
                  <c:v>7.7933320000000004</c:v>
                </c:pt>
                <c:pt idx="218">
                  <c:v>7.8083049999999998</c:v>
                </c:pt>
                <c:pt idx="219">
                  <c:v>7.8232489999999997</c:v>
                </c:pt>
                <c:pt idx="220">
                  <c:v>7.8530519999999999</c:v>
                </c:pt>
                <c:pt idx="221">
                  <c:v>7.8679110000000003</c:v>
                </c:pt>
                <c:pt idx="222">
                  <c:v>7.8827420000000004</c:v>
                </c:pt>
                <c:pt idx="223">
                  <c:v>7.8975460000000002</c:v>
                </c:pt>
                <c:pt idx="224">
                  <c:v>7.9123210000000004</c:v>
                </c:pt>
                <c:pt idx="225">
                  <c:v>7.9270690000000004</c:v>
                </c:pt>
                <c:pt idx="226">
                  <c:v>7.9417900000000001</c:v>
                </c:pt>
                <c:pt idx="227">
                  <c:v>7.9711499999999997</c:v>
                </c:pt>
                <c:pt idx="228">
                  <c:v>7.9857889999999996</c:v>
                </c:pt>
                <c:pt idx="229">
                  <c:v>8.0004019999999993</c:v>
                </c:pt>
                <c:pt idx="230">
                  <c:v>8.0149880000000007</c:v>
                </c:pt>
                <c:pt idx="231">
                  <c:v>8.0295470000000009</c:v>
                </c:pt>
                <c:pt idx="232">
                  <c:v>8.0440799999999992</c:v>
                </c:pt>
                <c:pt idx="233">
                  <c:v>8.0585869999999993</c:v>
                </c:pt>
                <c:pt idx="234">
                  <c:v>8.0875229999999991</c:v>
                </c:pt>
                <c:pt idx="235">
                  <c:v>8.1019520000000007</c:v>
                </c:pt>
                <c:pt idx="236">
                  <c:v>8.1163559999999997</c:v>
                </c:pt>
                <c:pt idx="237">
                  <c:v>8.1307340000000003</c:v>
                </c:pt>
                <c:pt idx="238">
                  <c:v>8.1594139999999999</c:v>
                </c:pt>
                <c:pt idx="239">
                  <c:v>8.1737160000000006</c:v>
                </c:pt>
                <c:pt idx="240">
                  <c:v>8.2022449999999996</c:v>
                </c:pt>
                <c:pt idx="241">
                  <c:v>8.2164730000000006</c:v>
                </c:pt>
                <c:pt idx="242">
                  <c:v>8.2306760000000008</c:v>
                </c:pt>
                <c:pt idx="243">
                  <c:v>8.2448549999999994</c:v>
                </c:pt>
                <c:pt idx="244">
                  <c:v>8.2590090000000007</c:v>
                </c:pt>
                <c:pt idx="245">
                  <c:v>8.2731390000000005</c:v>
                </c:pt>
                <c:pt idx="246">
                  <c:v>8.2872450000000004</c:v>
                </c:pt>
                <c:pt idx="247">
                  <c:v>8.3153849999999991</c:v>
                </c:pt>
                <c:pt idx="248">
                  <c:v>8.3294200000000007</c:v>
                </c:pt>
                <c:pt idx="249">
                  <c:v>8.3434299999999997</c:v>
                </c:pt>
                <c:pt idx="250">
                  <c:v>8.3574179999999991</c:v>
                </c:pt>
                <c:pt idx="251">
                  <c:v>8.3713820000000005</c:v>
                </c:pt>
                <c:pt idx="252">
                  <c:v>8.3853220000000004</c:v>
                </c:pt>
                <c:pt idx="253">
                  <c:v>8.3992400000000007</c:v>
                </c:pt>
                <c:pt idx="254">
                  <c:v>8.4270060000000004</c:v>
                </c:pt>
                <c:pt idx="255">
                  <c:v>8.4408550000000009</c:v>
                </c:pt>
                <c:pt idx="256">
                  <c:v>8.4546810000000008</c:v>
                </c:pt>
                <c:pt idx="257">
                  <c:v>8.4684849999999994</c:v>
                </c:pt>
                <c:pt idx="258">
                  <c:v>8.4822659999999992</c:v>
                </c:pt>
                <c:pt idx="259">
                  <c:v>8.4960240000000002</c:v>
                </c:pt>
                <c:pt idx="260">
                  <c:v>8.5097609999999992</c:v>
                </c:pt>
                <c:pt idx="261">
                  <c:v>8.5371679999999994</c:v>
                </c:pt>
                <c:pt idx="262">
                  <c:v>8.5508380000000006</c:v>
                </c:pt>
                <c:pt idx="263">
                  <c:v>8.5644869999999997</c:v>
                </c:pt>
                <c:pt idx="264">
                  <c:v>8.5781139999999994</c:v>
                </c:pt>
                <c:pt idx="265">
                  <c:v>8.6053029999999993</c:v>
                </c:pt>
                <c:pt idx="266">
                  <c:v>8.6188649999999996</c:v>
                </c:pt>
                <c:pt idx="267">
                  <c:v>8.6459259999999993</c:v>
                </c:pt>
                <c:pt idx="268">
                  <c:v>8.6594250000000006</c:v>
                </c:pt>
                <c:pt idx="269">
                  <c:v>8.6729020000000006</c:v>
                </c:pt>
                <c:pt idx="270">
                  <c:v>8.6863589999999995</c:v>
                </c:pt>
                <c:pt idx="271">
                  <c:v>8.6997949999999999</c:v>
                </c:pt>
                <c:pt idx="272">
                  <c:v>8.7132100000000001</c:v>
                </c:pt>
                <c:pt idx="273">
                  <c:v>8.7266049999999993</c:v>
                </c:pt>
                <c:pt idx="274">
                  <c:v>8.7533329999999996</c:v>
                </c:pt>
                <c:pt idx="275">
                  <c:v>8.7666660000000007</c:v>
                </c:pt>
                <c:pt idx="276">
                  <c:v>8.7799790000000009</c:v>
                </c:pt>
                <c:pt idx="277">
                  <c:v>8.793272</c:v>
                </c:pt>
                <c:pt idx="278">
                  <c:v>8.8065449999999998</c:v>
                </c:pt>
                <c:pt idx="279">
                  <c:v>8.8197980000000005</c:v>
                </c:pt>
                <c:pt idx="280">
                  <c:v>8.8330310000000001</c:v>
                </c:pt>
                <c:pt idx="281">
                  <c:v>8.8594380000000008</c:v>
                </c:pt>
                <c:pt idx="282">
                  <c:v>8.8726120000000002</c:v>
                </c:pt>
                <c:pt idx="283">
                  <c:v>8.8857660000000003</c:v>
                </c:pt>
                <c:pt idx="284">
                  <c:v>8.8989010000000004</c:v>
                </c:pt>
                <c:pt idx="285">
                  <c:v>8.9120159999999995</c:v>
                </c:pt>
                <c:pt idx="286">
                  <c:v>8.9251129999999996</c:v>
                </c:pt>
                <c:pt idx="287">
                  <c:v>8.9381900000000005</c:v>
                </c:pt>
                <c:pt idx="288">
                  <c:v>8.9642870000000006</c:v>
                </c:pt>
                <c:pt idx="289">
                  <c:v>8.9773069999999997</c:v>
                </c:pt>
                <c:pt idx="290">
                  <c:v>8.9903080000000006</c:v>
                </c:pt>
                <c:pt idx="291">
                  <c:v>9.0032899999999998</c:v>
                </c:pt>
                <c:pt idx="292">
                  <c:v>9.0291990000000002</c:v>
                </c:pt>
                <c:pt idx="293">
                  <c:v>9.0421259999999997</c:v>
                </c:pt>
                <c:pt idx="294">
                  <c:v>9.0679239999999997</c:v>
                </c:pt>
                <c:pt idx="295">
                  <c:v>9.0807950000000002</c:v>
                </c:pt>
                <c:pt idx="296">
                  <c:v>9.093648</c:v>
                </c:pt>
                <c:pt idx="297">
                  <c:v>9.1064830000000008</c:v>
                </c:pt>
                <c:pt idx="298">
                  <c:v>9.1193000000000008</c:v>
                </c:pt>
                <c:pt idx="299">
                  <c:v>9.1320990000000002</c:v>
                </c:pt>
                <c:pt idx="300">
                  <c:v>9.1448800000000006</c:v>
                </c:pt>
                <c:pt idx="301">
                  <c:v>9.1703890000000001</c:v>
                </c:pt>
                <c:pt idx="302">
                  <c:v>9.1831169999999993</c:v>
                </c:pt>
                <c:pt idx="303">
                  <c:v>9.1958269999999995</c:v>
                </c:pt>
                <c:pt idx="304">
                  <c:v>9.20852</c:v>
                </c:pt>
                <c:pt idx="305">
                  <c:v>9.2211949999999998</c:v>
                </c:pt>
                <c:pt idx="306">
                  <c:v>9.2338529999999999</c:v>
                </c:pt>
                <c:pt idx="307">
                  <c:v>9.2464929999999992</c:v>
                </c:pt>
                <c:pt idx="308">
                  <c:v>9.2843110000000006</c:v>
                </c:pt>
                <c:pt idx="309">
                  <c:v>9.2968829999999993</c:v>
                </c:pt>
                <c:pt idx="310">
                  <c:v>9.3094380000000001</c:v>
                </c:pt>
                <c:pt idx="311">
                  <c:v>9.3219759999999994</c:v>
                </c:pt>
                <c:pt idx="312">
                  <c:v>9.3344970000000007</c:v>
                </c:pt>
                <c:pt idx="313">
                  <c:v>9.3470019999999998</c:v>
                </c:pt>
                <c:pt idx="314">
                  <c:v>9.3719599999999996</c:v>
                </c:pt>
                <c:pt idx="315">
                  <c:v>9.3844150000000006</c:v>
                </c:pt>
                <c:pt idx="316">
                  <c:v>9.3968530000000001</c:v>
                </c:pt>
                <c:pt idx="317">
                  <c:v>9.4092739999999999</c:v>
                </c:pt>
                <c:pt idx="318">
                  <c:v>9.4340679999999999</c:v>
                </c:pt>
                <c:pt idx="319">
                  <c:v>9.4464410000000001</c:v>
                </c:pt>
                <c:pt idx="320">
                  <c:v>9.4711370000000006</c:v>
                </c:pt>
                <c:pt idx="321">
                  <c:v>9.4834610000000001</c:v>
                </c:pt>
                <c:pt idx="322">
                  <c:v>9.4957700000000003</c:v>
                </c:pt>
                <c:pt idx="323">
                  <c:v>9.5080620000000007</c:v>
                </c:pt>
                <c:pt idx="324">
                  <c:v>9.5203380000000006</c:v>
                </c:pt>
                <c:pt idx="325">
                  <c:v>9.5325989999999994</c:v>
                </c:pt>
                <c:pt idx="326">
                  <c:v>9.5448439999999994</c:v>
                </c:pt>
                <c:pt idx="327">
                  <c:v>9.569286</c:v>
                </c:pt>
                <c:pt idx="328">
                  <c:v>9.5814839999999997</c:v>
                </c:pt>
                <c:pt idx="329">
                  <c:v>9.5936669999999999</c:v>
                </c:pt>
                <c:pt idx="330">
                  <c:v>9.6058339999999998</c:v>
                </c:pt>
                <c:pt idx="331">
                  <c:v>9.6179849999999991</c:v>
                </c:pt>
                <c:pt idx="332">
                  <c:v>9.6301220000000001</c:v>
                </c:pt>
                <c:pt idx="333">
                  <c:v>9.6422430000000006</c:v>
                </c:pt>
                <c:pt idx="334">
                  <c:v>9.6664390000000004</c:v>
                </c:pt>
                <c:pt idx="335">
                  <c:v>9.6785139999999998</c:v>
                </c:pt>
                <c:pt idx="336">
                  <c:v>9.6905750000000008</c:v>
                </c:pt>
                <c:pt idx="337">
                  <c:v>9.7026199999999996</c:v>
                </c:pt>
                <c:pt idx="338">
                  <c:v>9.7146509999999999</c:v>
                </c:pt>
                <c:pt idx="339">
                  <c:v>9.7266670000000008</c:v>
                </c:pt>
                <c:pt idx="340">
                  <c:v>9.7386669999999995</c:v>
                </c:pt>
                <c:pt idx="341">
                  <c:v>9.7626249999999999</c:v>
                </c:pt>
                <c:pt idx="342">
                  <c:v>9.7745809999999995</c:v>
                </c:pt>
                <c:pt idx="343">
                  <c:v>9.786524</c:v>
                </c:pt>
                <c:pt idx="344">
                  <c:v>9.798451</c:v>
                </c:pt>
                <c:pt idx="345">
                  <c:v>9.8222629999999995</c:v>
                </c:pt>
                <c:pt idx="346">
                  <c:v>9.8341469999999997</c:v>
                </c:pt>
                <c:pt idx="347">
                  <c:v>9.8578720000000004</c:v>
                </c:pt>
                <c:pt idx="348">
                  <c:v>9.8697130000000008</c:v>
                </c:pt>
                <c:pt idx="349">
                  <c:v>9.8815410000000004</c:v>
                </c:pt>
                <c:pt idx="350">
                  <c:v>9.8933540000000004</c:v>
                </c:pt>
                <c:pt idx="351">
                  <c:v>9.9051519999999993</c:v>
                </c:pt>
                <c:pt idx="352">
                  <c:v>9.9169370000000008</c:v>
                </c:pt>
                <c:pt idx="353">
                  <c:v>9.9287080000000003</c:v>
                </c:pt>
                <c:pt idx="354">
                  <c:v>9.9522080000000006</c:v>
                </c:pt>
                <c:pt idx="355">
                  <c:v>9.9639369999999996</c:v>
                </c:pt>
                <c:pt idx="356">
                  <c:v>9.9756529999999994</c:v>
                </c:pt>
                <c:pt idx="357">
                  <c:v>9.9873539999999998</c:v>
                </c:pt>
                <c:pt idx="358">
                  <c:v>9.9990419999999993</c:v>
                </c:pt>
                <c:pt idx="359">
                  <c:v>10.010716</c:v>
                </c:pt>
                <c:pt idx="360">
                  <c:v>10.022377000000001</c:v>
                </c:pt>
                <c:pt idx="361">
                  <c:v>10.045658</c:v>
                </c:pt>
                <c:pt idx="362">
                  <c:v>10.057278</c:v>
                </c:pt>
                <c:pt idx="363">
                  <c:v>10.068885</c:v>
                </c:pt>
                <c:pt idx="364">
                  <c:v>10.080477999999999</c:v>
                </c:pt>
                <c:pt idx="365">
                  <c:v>10.092059000000001</c:v>
                </c:pt>
                <c:pt idx="366">
                  <c:v>10.103624999999999</c:v>
                </c:pt>
                <c:pt idx="367">
                  <c:v>10.115178999999999</c:v>
                </c:pt>
                <c:pt idx="368">
                  <c:v>10.138247</c:v>
                </c:pt>
                <c:pt idx="369">
                  <c:v>10.149761</c:v>
                </c:pt>
                <c:pt idx="370">
                  <c:v>10.161262000000001</c:v>
                </c:pt>
                <c:pt idx="371">
                  <c:v>10.172750000000001</c:v>
                </c:pt>
                <c:pt idx="372">
                  <c:v>10.195688000000001</c:v>
                </c:pt>
                <c:pt idx="373">
                  <c:v>10.207136999999999</c:v>
                </c:pt>
                <c:pt idx="374">
                  <c:v>10.241408</c:v>
                </c:pt>
                <c:pt idx="375">
                  <c:v>10.252807000000001</c:v>
                </c:pt>
                <c:pt idx="376">
                  <c:v>10.264192</c:v>
                </c:pt>
                <c:pt idx="377">
                  <c:v>10.275566</c:v>
                </c:pt>
                <c:pt idx="378">
                  <c:v>10.286925999999999</c:v>
                </c:pt>
                <c:pt idx="379">
                  <c:v>10.298273999999999</c:v>
                </c:pt>
                <c:pt idx="380">
                  <c:v>10.320932000000001</c:v>
                </c:pt>
                <c:pt idx="381">
                  <c:v>10.332243</c:v>
                </c:pt>
                <c:pt idx="382">
                  <c:v>10.343541</c:v>
                </c:pt>
                <c:pt idx="383">
                  <c:v>10.354827</c:v>
                </c:pt>
                <c:pt idx="384">
                  <c:v>10.366101</c:v>
                </c:pt>
                <c:pt idx="385">
                  <c:v>10.377362</c:v>
                </c:pt>
                <c:pt idx="386">
                  <c:v>10.388610999999999</c:v>
                </c:pt>
                <c:pt idx="387">
                  <c:v>10.411073</c:v>
                </c:pt>
                <c:pt idx="388">
                  <c:v>10.422286</c:v>
                </c:pt>
                <c:pt idx="389">
                  <c:v>10.433487</c:v>
                </c:pt>
                <c:pt idx="390">
                  <c:v>10.444675999999999</c:v>
                </c:pt>
                <c:pt idx="391">
                  <c:v>10.455852</c:v>
                </c:pt>
                <c:pt idx="392">
                  <c:v>10.467017</c:v>
                </c:pt>
                <c:pt idx="393">
                  <c:v>10.47817</c:v>
                </c:pt>
                <c:pt idx="394">
                  <c:v>10.500439999999999</c:v>
                </c:pt>
                <c:pt idx="395">
                  <c:v>10.511558000000001</c:v>
                </c:pt>
                <c:pt idx="396">
                  <c:v>10.522664000000001</c:v>
                </c:pt>
                <c:pt idx="397">
                  <c:v>10.533758000000001</c:v>
                </c:pt>
                <c:pt idx="398">
                  <c:v>10.555911</c:v>
                </c:pt>
                <c:pt idx="399">
                  <c:v>10.56697</c:v>
                </c:pt>
                <c:pt idx="400">
                  <c:v>10.589053</c:v>
                </c:pt>
                <c:pt idx="401">
                  <c:v>10.600078</c:v>
                </c:pt>
                <c:pt idx="402">
                  <c:v>10.611091</c:v>
                </c:pt>
                <c:pt idx="403">
                  <c:v>10.622093</c:v>
                </c:pt>
                <c:pt idx="404">
                  <c:v>10.633082999999999</c:v>
                </c:pt>
                <c:pt idx="405">
                  <c:v>10.644062</c:v>
                </c:pt>
                <c:pt idx="406">
                  <c:v>10.655029000000001</c:v>
                </c:pt>
                <c:pt idx="407">
                  <c:v>10.676931</c:v>
                </c:pt>
                <c:pt idx="408">
                  <c:v>10.687865</c:v>
                </c:pt>
                <c:pt idx="409">
                  <c:v>10.698786999999999</c:v>
                </c:pt>
                <c:pt idx="410">
                  <c:v>10.709699000000001</c:v>
                </c:pt>
                <c:pt idx="411">
                  <c:v>10.720599</c:v>
                </c:pt>
                <c:pt idx="412">
                  <c:v>10.731489</c:v>
                </c:pt>
                <c:pt idx="413">
                  <c:v>10.742367</c:v>
                </c:pt>
                <c:pt idx="414">
                  <c:v>10.774936</c:v>
                </c:pt>
                <c:pt idx="415">
                  <c:v>10.785771</c:v>
                </c:pt>
                <c:pt idx="416">
                  <c:v>10.796594000000001</c:v>
                </c:pt>
                <c:pt idx="417">
                  <c:v>10.807407</c:v>
                </c:pt>
                <c:pt idx="418">
                  <c:v>10.818209</c:v>
                </c:pt>
                <c:pt idx="419">
                  <c:v>10.829001</c:v>
                </c:pt>
                <c:pt idx="420">
                  <c:v>10.850550999999999</c:v>
                </c:pt>
                <c:pt idx="421">
                  <c:v>10.86131</c:v>
                </c:pt>
                <c:pt idx="422">
                  <c:v>10.872058000000001</c:v>
                </c:pt>
                <c:pt idx="423">
                  <c:v>10.882796000000001</c:v>
                </c:pt>
                <c:pt idx="424">
                  <c:v>10.90424</c:v>
                </c:pt>
                <c:pt idx="425">
                  <c:v>10.914946</c:v>
                </c:pt>
                <c:pt idx="426">
                  <c:v>10.936327</c:v>
                </c:pt>
                <c:pt idx="427">
                  <c:v>10.947001999999999</c:v>
                </c:pt>
                <c:pt idx="428">
                  <c:v>10.957666</c:v>
                </c:pt>
                <c:pt idx="429">
                  <c:v>10.96832</c:v>
                </c:pt>
                <c:pt idx="430">
                  <c:v>10.978964</c:v>
                </c:pt>
                <c:pt idx="431">
                  <c:v>10.989598000000001</c:v>
                </c:pt>
                <c:pt idx="432">
                  <c:v>11.000221</c:v>
                </c:pt>
                <c:pt idx="433">
                  <c:v>11.021436</c:v>
                </c:pt>
                <c:pt idx="434">
                  <c:v>11.032029</c:v>
                </c:pt>
                <c:pt idx="435">
                  <c:v>11.042611000000001</c:v>
                </c:pt>
                <c:pt idx="436">
                  <c:v>11.053183000000001</c:v>
                </c:pt>
                <c:pt idx="437">
                  <c:v>11.063745000000001</c:v>
                </c:pt>
                <c:pt idx="438">
                  <c:v>11.074297</c:v>
                </c:pt>
                <c:pt idx="439">
                  <c:v>11.084839000000001</c:v>
                </c:pt>
                <c:pt idx="440">
                  <c:v>11.105893</c:v>
                </c:pt>
                <c:pt idx="441">
                  <c:v>11.116405</c:v>
                </c:pt>
                <c:pt idx="442">
                  <c:v>11.126906999999999</c:v>
                </c:pt>
                <c:pt idx="443">
                  <c:v>11.137399</c:v>
                </c:pt>
                <c:pt idx="444">
                  <c:v>11.147881</c:v>
                </c:pt>
                <c:pt idx="445">
                  <c:v>11.158353999999999</c:v>
                </c:pt>
                <c:pt idx="446">
                  <c:v>11.168816</c:v>
                </c:pt>
                <c:pt idx="447">
                  <c:v>11.189712</c:v>
                </c:pt>
                <c:pt idx="448">
                  <c:v>11.200144999999999</c:v>
                </c:pt>
                <c:pt idx="449">
                  <c:v>11.210569</c:v>
                </c:pt>
                <c:pt idx="450">
                  <c:v>11.220983</c:v>
                </c:pt>
                <c:pt idx="451">
                  <c:v>11.241782000000001</c:v>
                </c:pt>
                <c:pt idx="452">
                  <c:v>11.252167</c:v>
                </c:pt>
                <c:pt idx="453">
                  <c:v>11.272907999999999</c:v>
                </c:pt>
                <c:pt idx="454">
                  <c:v>11.283264000000001</c:v>
                </c:pt>
                <c:pt idx="455">
                  <c:v>11.293611</c:v>
                </c:pt>
                <c:pt idx="456">
                  <c:v>11.303948999999999</c:v>
                </c:pt>
                <c:pt idx="457">
                  <c:v>11.314277000000001</c:v>
                </c:pt>
                <c:pt idx="458">
                  <c:v>11.324595</c:v>
                </c:pt>
                <c:pt idx="459">
                  <c:v>11.334904</c:v>
                </c:pt>
                <c:pt idx="460">
                  <c:v>11.355494999999999</c:v>
                </c:pt>
                <c:pt idx="461">
                  <c:v>11.365776</c:v>
                </c:pt>
                <c:pt idx="462">
                  <c:v>11.376048000000001</c:v>
                </c:pt>
                <c:pt idx="463">
                  <c:v>11.38631</c:v>
                </c:pt>
                <c:pt idx="464">
                  <c:v>11.396563</c:v>
                </c:pt>
                <c:pt idx="465">
                  <c:v>11.406808</c:v>
                </c:pt>
                <c:pt idx="466">
                  <c:v>11.417042</c:v>
                </c:pt>
                <c:pt idx="467">
                  <c:v>11.437485000000001</c:v>
                </c:pt>
                <c:pt idx="468">
                  <c:v>11.447692</c:v>
                </c:pt>
                <c:pt idx="469">
                  <c:v>11.457891</c:v>
                </c:pt>
                <c:pt idx="470">
                  <c:v>11.46808</c:v>
                </c:pt>
                <c:pt idx="471">
                  <c:v>11.478260000000001</c:v>
                </c:pt>
                <c:pt idx="472">
                  <c:v>11.488432</c:v>
                </c:pt>
                <c:pt idx="473">
                  <c:v>11.498594000000001</c:v>
                </c:pt>
                <c:pt idx="474">
                  <c:v>11.518891</c:v>
                </c:pt>
                <c:pt idx="475">
                  <c:v>11.529026999999999</c:v>
                </c:pt>
                <c:pt idx="476">
                  <c:v>11.539153000000001</c:v>
                </c:pt>
                <c:pt idx="477">
                  <c:v>11.549270999999999</c:v>
                </c:pt>
                <c:pt idx="478">
                  <c:v>11.56948</c:v>
                </c:pt>
                <c:pt idx="479">
                  <c:v>11.579571</c:v>
                </c:pt>
                <c:pt idx="480">
                  <c:v>11.599727</c:v>
                </c:pt>
                <c:pt idx="481">
                  <c:v>11.609792000000001</c:v>
                </c:pt>
                <c:pt idx="482">
                  <c:v>11.619847999999999</c:v>
                </c:pt>
                <c:pt idx="483">
                  <c:v>11.629894999999999</c:v>
                </c:pt>
                <c:pt idx="484">
                  <c:v>11.639934</c:v>
                </c:pt>
                <c:pt idx="485">
                  <c:v>11.649964000000001</c:v>
                </c:pt>
                <c:pt idx="486">
                  <c:v>11.659985000000001</c:v>
                </c:pt>
                <c:pt idx="487">
                  <c:v>11.680002999999999</c:v>
                </c:pt>
                <c:pt idx="488">
                  <c:v>11.689997999999999</c:v>
                </c:pt>
                <c:pt idx="489">
                  <c:v>11.699986000000001</c:v>
                </c:pt>
                <c:pt idx="490">
                  <c:v>11.709963999999999</c:v>
                </c:pt>
                <c:pt idx="491">
                  <c:v>11.719934</c:v>
                </c:pt>
                <c:pt idx="492">
                  <c:v>11.729896</c:v>
                </c:pt>
                <c:pt idx="493">
                  <c:v>11.739849</c:v>
                </c:pt>
                <c:pt idx="494">
                  <c:v>11.759731</c:v>
                </c:pt>
                <c:pt idx="495">
                  <c:v>11.769659000000001</c:v>
                </c:pt>
                <c:pt idx="496">
                  <c:v>11.779578000000001</c:v>
                </c:pt>
                <c:pt idx="497">
                  <c:v>11.789489</c:v>
                </c:pt>
                <c:pt idx="498">
                  <c:v>11.799391999999999</c:v>
                </c:pt>
                <c:pt idx="499">
                  <c:v>11.809286999999999</c:v>
                </c:pt>
                <c:pt idx="500">
                  <c:v>11.819174</c:v>
                </c:pt>
                <c:pt idx="501">
                  <c:v>11.838922</c:v>
                </c:pt>
                <c:pt idx="502">
                  <c:v>11.848782999999999</c:v>
                </c:pt>
                <c:pt idx="503">
                  <c:v>11.858637</c:v>
                </c:pt>
                <c:pt idx="504">
                  <c:v>11.868482</c:v>
                </c:pt>
                <c:pt idx="505">
                  <c:v>11.888147999999999</c:v>
                </c:pt>
                <c:pt idx="506">
                  <c:v>11.897969</c:v>
                </c:pt>
                <c:pt idx="507">
                  <c:v>11.917586</c:v>
                </c:pt>
                <c:pt idx="508">
                  <c:v>11.927383000000001</c:v>
                </c:pt>
                <c:pt idx="509">
                  <c:v>11.937172</c:v>
                </c:pt>
                <c:pt idx="510">
                  <c:v>11.946952</c:v>
                </c:pt>
                <c:pt idx="511">
                  <c:v>11.956725</c:v>
                </c:pt>
                <c:pt idx="512">
                  <c:v>11.966488999999999</c:v>
                </c:pt>
                <c:pt idx="513">
                  <c:v>11.976246</c:v>
                </c:pt>
                <c:pt idx="514">
                  <c:v>11.995735</c:v>
                </c:pt>
                <c:pt idx="515">
                  <c:v>12.005468</c:v>
                </c:pt>
                <c:pt idx="516">
                  <c:v>12.015193</c:v>
                </c:pt>
                <c:pt idx="517">
                  <c:v>12.02491</c:v>
                </c:pt>
                <c:pt idx="518">
                  <c:v>12.034618999999999</c:v>
                </c:pt>
                <c:pt idx="519">
                  <c:v>12.044321</c:v>
                </c:pt>
                <c:pt idx="520">
                  <c:v>12.054014</c:v>
                </c:pt>
                <c:pt idx="521">
                  <c:v>12.083049000000001</c:v>
                </c:pt>
                <c:pt idx="522">
                  <c:v>12.092711</c:v>
                </c:pt>
                <c:pt idx="523">
                  <c:v>12.102366</c:v>
                </c:pt>
                <c:pt idx="524">
                  <c:v>12.112012999999999</c:v>
                </c:pt>
                <c:pt idx="525">
                  <c:v>12.121653</c:v>
                </c:pt>
                <c:pt idx="526">
                  <c:v>12.131285</c:v>
                </c:pt>
                <c:pt idx="527">
                  <c:v>12.150525</c:v>
                </c:pt>
                <c:pt idx="528">
                  <c:v>12.160133999999999</c:v>
                </c:pt>
                <c:pt idx="529">
                  <c:v>12.169736</c:v>
                </c:pt>
                <c:pt idx="530">
                  <c:v>12.179328999999999</c:v>
                </c:pt>
                <c:pt idx="531">
                  <c:v>12.198494</c:v>
                </c:pt>
                <c:pt idx="532">
                  <c:v>12.208066000000001</c:v>
                </c:pt>
                <c:pt idx="533">
                  <c:v>12.227186</c:v>
                </c:pt>
                <c:pt idx="534">
                  <c:v>12.236734</c:v>
                </c:pt>
                <c:pt idx="535">
                  <c:v>12.246276</c:v>
                </c:pt>
                <c:pt idx="536">
                  <c:v>12.25581</c:v>
                </c:pt>
                <c:pt idx="537">
                  <c:v>12.265336</c:v>
                </c:pt>
                <c:pt idx="538">
                  <c:v>12.274855000000001</c:v>
                </c:pt>
                <c:pt idx="539">
                  <c:v>12.284367</c:v>
                </c:pt>
                <c:pt idx="540">
                  <c:v>12.303368000000001</c:v>
                </c:pt>
                <c:pt idx="541">
                  <c:v>12.312858</c:v>
                </c:pt>
                <c:pt idx="542">
                  <c:v>12.322340000000001</c:v>
                </c:pt>
                <c:pt idx="543">
                  <c:v>12.331815000000001</c:v>
                </c:pt>
                <c:pt idx="544">
                  <c:v>12.341283000000001</c:v>
                </c:pt>
                <c:pt idx="545">
                  <c:v>12.350744000000001</c:v>
                </c:pt>
                <c:pt idx="546">
                  <c:v>12.360196999999999</c:v>
                </c:pt>
                <c:pt idx="547">
                  <c:v>12.379082</c:v>
                </c:pt>
                <c:pt idx="548">
                  <c:v>12.388514000000001</c:v>
                </c:pt>
                <c:pt idx="549">
                  <c:v>12.397938</c:v>
                </c:pt>
                <c:pt idx="550">
                  <c:v>12.407355000000001</c:v>
                </c:pt>
                <c:pt idx="551">
                  <c:v>12.416766000000001</c:v>
                </c:pt>
                <c:pt idx="552">
                  <c:v>12.426169</c:v>
                </c:pt>
                <c:pt idx="553">
                  <c:v>12.435565</c:v>
                </c:pt>
                <c:pt idx="554">
                  <c:v>12.454335</c:v>
                </c:pt>
                <c:pt idx="555">
                  <c:v>12.463710000000001</c:v>
                </c:pt>
                <c:pt idx="556">
                  <c:v>12.473077999999999</c:v>
                </c:pt>
                <c:pt idx="557">
                  <c:v>12.482438</c:v>
                </c:pt>
                <c:pt idx="558">
                  <c:v>12.501139</c:v>
                </c:pt>
                <c:pt idx="559">
                  <c:v>12.510478000000001</c:v>
                </c:pt>
                <c:pt idx="560">
                  <c:v>12.529137</c:v>
                </c:pt>
                <c:pt idx="561">
                  <c:v>12.538456</c:v>
                </c:pt>
                <c:pt idx="562">
                  <c:v>12.547768</c:v>
                </c:pt>
                <c:pt idx="563">
                  <c:v>12.557073000000001</c:v>
                </c:pt>
                <c:pt idx="564">
                  <c:v>12.566371</c:v>
                </c:pt>
                <c:pt idx="565">
                  <c:v>12.575661999999999</c:v>
                </c:pt>
                <c:pt idx="566">
                  <c:v>12.584946</c:v>
                </c:pt>
                <c:pt idx="567">
                  <c:v>12.603494</c:v>
                </c:pt>
                <c:pt idx="568">
                  <c:v>12.612757999999999</c:v>
                </c:pt>
                <c:pt idx="569">
                  <c:v>12.622014999999999</c:v>
                </c:pt>
                <c:pt idx="570">
                  <c:v>12.631266</c:v>
                </c:pt>
                <c:pt idx="571">
                  <c:v>12.640509</c:v>
                </c:pt>
                <c:pt idx="572">
                  <c:v>12.649746</c:v>
                </c:pt>
                <c:pt idx="573">
                  <c:v>12.658975999999999</c:v>
                </c:pt>
                <c:pt idx="574">
                  <c:v>12.677415999999999</c:v>
                </c:pt>
                <c:pt idx="575">
                  <c:v>12.686626</c:v>
                </c:pt>
                <c:pt idx="576">
                  <c:v>12.695829</c:v>
                </c:pt>
                <c:pt idx="577">
                  <c:v>12.705024999999999</c:v>
                </c:pt>
                <c:pt idx="578">
                  <c:v>12.714214999999999</c:v>
                </c:pt>
                <c:pt idx="579">
                  <c:v>12.723399000000001</c:v>
                </c:pt>
                <c:pt idx="580">
                  <c:v>12.732575000000001</c:v>
                </c:pt>
                <c:pt idx="581">
                  <c:v>12.750909</c:v>
                </c:pt>
                <c:pt idx="582">
                  <c:v>12.760066</c:v>
                </c:pt>
                <c:pt idx="583">
                  <c:v>12.769216</c:v>
                </c:pt>
                <c:pt idx="584">
                  <c:v>12.778359999999999</c:v>
                </c:pt>
                <c:pt idx="585">
                  <c:v>12.796627000000001</c:v>
                </c:pt>
                <c:pt idx="586">
                  <c:v>12.805752</c:v>
                </c:pt>
                <c:pt idx="587">
                  <c:v>12.823980000000001</c:v>
                </c:pt>
                <c:pt idx="588">
                  <c:v>12.833085000000001</c:v>
                </c:pt>
                <c:pt idx="589">
                  <c:v>12.842183</c:v>
                </c:pt>
                <c:pt idx="590">
                  <c:v>12.851274999999999</c:v>
                </c:pt>
                <c:pt idx="591">
                  <c:v>12.860360999999999</c:v>
                </c:pt>
                <c:pt idx="592">
                  <c:v>12.869440000000001</c:v>
                </c:pt>
                <c:pt idx="593">
                  <c:v>12.878512000000001</c:v>
                </c:pt>
                <c:pt idx="594">
                  <c:v>12.896637999999999</c:v>
                </c:pt>
                <c:pt idx="595">
                  <c:v>12.905692</c:v>
                </c:pt>
                <c:pt idx="596">
                  <c:v>12.914739000000001</c:v>
                </c:pt>
                <c:pt idx="597">
                  <c:v>12.923779</c:v>
                </c:pt>
                <c:pt idx="598">
                  <c:v>12.932814</c:v>
                </c:pt>
                <c:pt idx="599">
                  <c:v>12.941841999999999</c:v>
                </c:pt>
                <c:pt idx="600">
                  <c:v>12.950863999999999</c:v>
                </c:pt>
                <c:pt idx="601">
                  <c:v>12.968889000000001</c:v>
                </c:pt>
                <c:pt idx="602">
                  <c:v>12.977892000000001</c:v>
                </c:pt>
                <c:pt idx="603">
                  <c:v>12.986889</c:v>
                </c:pt>
                <c:pt idx="604">
                  <c:v>12.995879</c:v>
                </c:pt>
                <c:pt idx="605">
                  <c:v>13.004864</c:v>
                </c:pt>
                <c:pt idx="606">
                  <c:v>13.013842</c:v>
                </c:pt>
                <c:pt idx="607">
                  <c:v>13.022814</c:v>
                </c:pt>
                <c:pt idx="608">
                  <c:v>13.040739</c:v>
                </c:pt>
                <c:pt idx="609">
                  <c:v>13.049693</c:v>
                </c:pt>
                <c:pt idx="610">
                  <c:v>13.05864</c:v>
                </c:pt>
                <c:pt idx="611">
                  <c:v>13.067581000000001</c:v>
                </c:pt>
                <c:pt idx="612">
                  <c:v>13.085445</c:v>
                </c:pt>
                <c:pt idx="613">
                  <c:v>13.094367999999999</c:v>
                </c:pt>
                <c:pt idx="614">
                  <c:v>13.112196000000001</c:v>
                </c:pt>
                <c:pt idx="615">
                  <c:v>13.1211</c:v>
                </c:pt>
                <c:pt idx="616">
                  <c:v>13.129999</c:v>
                </c:pt>
                <c:pt idx="617">
                  <c:v>13.138892</c:v>
                </c:pt>
                <c:pt idx="618">
                  <c:v>13.147778000000001</c:v>
                </c:pt>
                <c:pt idx="619">
                  <c:v>13.156658999999999</c:v>
                </c:pt>
                <c:pt idx="620">
                  <c:v>13.165533999999999</c:v>
                </c:pt>
                <c:pt idx="621">
                  <c:v>13.183265</c:v>
                </c:pt>
                <c:pt idx="622">
                  <c:v>13.192121999999999</c:v>
                </c:pt>
                <c:pt idx="623">
                  <c:v>13.200972999999999</c:v>
                </c:pt>
                <c:pt idx="624">
                  <c:v>13.209816999999999</c:v>
                </c:pt>
                <c:pt idx="625">
                  <c:v>13.218655999999999</c:v>
                </c:pt>
                <c:pt idx="626">
                  <c:v>13.227489</c:v>
                </c:pt>
                <c:pt idx="627">
                  <c:v>13.236317</c:v>
                </c:pt>
                <c:pt idx="628">
                  <c:v>13.262763</c:v>
                </c:pt>
                <c:pt idx="629">
                  <c:v>13.271566999999999</c:v>
                </c:pt>
                <c:pt idx="630">
                  <c:v>13.280364000000001</c:v>
                </c:pt>
                <c:pt idx="631">
                  <c:v>13.289156</c:v>
                </c:pt>
                <c:pt idx="632">
                  <c:v>13.297943</c:v>
                </c:pt>
                <c:pt idx="633">
                  <c:v>13.306723</c:v>
                </c:pt>
                <c:pt idx="634">
                  <c:v>13.324267000000001</c:v>
                </c:pt>
                <c:pt idx="635">
                  <c:v>13.333030000000001</c:v>
                </c:pt>
                <c:pt idx="636">
                  <c:v>13.341787</c:v>
                </c:pt>
                <c:pt idx="637">
                  <c:v>13.350538999999999</c:v>
                </c:pt>
                <c:pt idx="638">
                  <c:v>13.368024999999999</c:v>
                </c:pt>
                <c:pt idx="639">
                  <c:v>13.376759</c:v>
                </c:pt>
                <c:pt idx="640">
                  <c:v>13.394211</c:v>
                </c:pt>
                <c:pt idx="641">
                  <c:v>13.402927999999999</c:v>
                </c:pt>
                <c:pt idx="642">
                  <c:v>13.41164</c:v>
                </c:pt>
                <c:pt idx="643">
                  <c:v>13.420346</c:v>
                </c:pt>
                <c:pt idx="644">
                  <c:v>13.429046</c:v>
                </c:pt>
                <c:pt idx="645">
                  <c:v>13.437741000000001</c:v>
                </c:pt>
                <c:pt idx="646">
                  <c:v>13.446429999999999</c:v>
                </c:pt>
                <c:pt idx="647">
                  <c:v>13.463791000000001</c:v>
                </c:pt>
                <c:pt idx="648">
                  <c:v>13.472464</c:v>
                </c:pt>
                <c:pt idx="649">
                  <c:v>13.481131</c:v>
                </c:pt>
                <c:pt idx="650">
                  <c:v>13.489792</c:v>
                </c:pt>
                <c:pt idx="651">
                  <c:v>13.498447000000001</c:v>
                </c:pt>
                <c:pt idx="652">
                  <c:v>13.507097</c:v>
                </c:pt>
                <c:pt idx="653">
                  <c:v>13.515741999999999</c:v>
                </c:pt>
                <c:pt idx="654">
                  <c:v>13.533015000000001</c:v>
                </c:pt>
                <c:pt idx="655">
                  <c:v>13.541643000000001</c:v>
                </c:pt>
                <c:pt idx="656">
                  <c:v>13.550265</c:v>
                </c:pt>
                <c:pt idx="657">
                  <c:v>13.558882000000001</c:v>
                </c:pt>
                <c:pt idx="658">
                  <c:v>13.567494</c:v>
                </c:pt>
                <c:pt idx="659">
                  <c:v>13.5761</c:v>
                </c:pt>
                <c:pt idx="660">
                  <c:v>13.5847</c:v>
                </c:pt>
                <c:pt idx="661">
                  <c:v>13.601884999999999</c:v>
                </c:pt>
                <c:pt idx="662">
                  <c:v>13.610469999999999</c:v>
                </c:pt>
                <c:pt idx="663">
                  <c:v>13.619049</c:v>
                </c:pt>
                <c:pt idx="664">
                  <c:v>13.627622000000001</c:v>
                </c:pt>
                <c:pt idx="665">
                  <c:v>13.644753</c:v>
                </c:pt>
                <c:pt idx="666">
                  <c:v>13.653309999999999</c:v>
                </c:pt>
                <c:pt idx="667">
                  <c:v>13.670408999999999</c:v>
                </c:pt>
                <c:pt idx="668">
                  <c:v>13.67895</c:v>
                </c:pt>
                <c:pt idx="669">
                  <c:v>13.687486</c:v>
                </c:pt>
                <c:pt idx="670">
                  <c:v>13.696016999999999</c:v>
                </c:pt>
                <c:pt idx="671">
                  <c:v>13.704542</c:v>
                </c:pt>
                <c:pt idx="672">
                  <c:v>13.713063</c:v>
                </c:pt>
                <c:pt idx="673">
                  <c:v>13.721577</c:v>
                </c:pt>
                <c:pt idx="674">
                  <c:v>13.738591</c:v>
                </c:pt>
                <c:pt idx="675">
                  <c:v>13.74709</c:v>
                </c:pt>
                <c:pt idx="676">
                  <c:v>13.755584000000001</c:v>
                </c:pt>
                <c:pt idx="677">
                  <c:v>13.764072000000001</c:v>
                </c:pt>
                <c:pt idx="678">
                  <c:v>13.772555000000001</c:v>
                </c:pt>
                <c:pt idx="679">
                  <c:v>13.781034</c:v>
                </c:pt>
                <c:pt idx="680">
                  <c:v>13.789505999999999</c:v>
                </c:pt>
                <c:pt idx="681">
                  <c:v>13.806436</c:v>
                </c:pt>
                <c:pt idx="682">
                  <c:v>13.814894000000001</c:v>
                </c:pt>
                <c:pt idx="683">
                  <c:v>13.823346000000001</c:v>
                </c:pt>
                <c:pt idx="684">
                  <c:v>13.831792999999999</c:v>
                </c:pt>
                <c:pt idx="685">
                  <c:v>13.840234000000001</c:v>
                </c:pt>
                <c:pt idx="686">
                  <c:v>13.848671</c:v>
                </c:pt>
                <c:pt idx="687">
                  <c:v>13.857101999999999</c:v>
                </c:pt>
                <c:pt idx="688">
                  <c:v>13.873950000000001</c:v>
                </c:pt>
                <c:pt idx="689">
                  <c:v>13.882365999999999</c:v>
                </c:pt>
                <c:pt idx="690">
                  <c:v>13.890777</c:v>
                </c:pt>
                <c:pt idx="691">
                  <c:v>13.899183000000001</c:v>
                </c:pt>
                <c:pt idx="692">
                  <c:v>13.915979999999999</c:v>
                </c:pt>
                <c:pt idx="693">
                  <c:v>13.92437</c:v>
                </c:pt>
                <c:pt idx="694">
                  <c:v>13.941136</c:v>
                </c:pt>
                <c:pt idx="695">
                  <c:v>13.949512</c:v>
                </c:pt>
                <c:pt idx="696">
                  <c:v>13.957883000000001</c:v>
                </c:pt>
                <c:pt idx="697">
                  <c:v>13.966248</c:v>
                </c:pt>
                <c:pt idx="698">
                  <c:v>13.974608999999999</c:v>
                </c:pt>
                <c:pt idx="699">
                  <c:v>13.982964000000001</c:v>
                </c:pt>
                <c:pt idx="700">
                  <c:v>13.991315</c:v>
                </c:pt>
                <c:pt idx="701">
                  <c:v>14.008001</c:v>
                </c:pt>
                <c:pt idx="702">
                  <c:v>14.016336000000001</c:v>
                </c:pt>
                <c:pt idx="703">
                  <c:v>14.024667000000001</c:v>
                </c:pt>
                <c:pt idx="704">
                  <c:v>14.032992999999999</c:v>
                </c:pt>
                <c:pt idx="705">
                  <c:v>14.041314</c:v>
                </c:pt>
                <c:pt idx="706">
                  <c:v>14.049628999999999</c:v>
                </c:pt>
                <c:pt idx="707">
                  <c:v>14.05794</c:v>
                </c:pt>
                <c:pt idx="708">
                  <c:v>14.074548</c:v>
                </c:pt>
                <c:pt idx="709">
                  <c:v>14.082844</c:v>
                </c:pt>
                <c:pt idx="710">
                  <c:v>14.091135</c:v>
                </c:pt>
                <c:pt idx="711">
                  <c:v>14.099422000000001</c:v>
                </c:pt>
                <c:pt idx="712">
                  <c:v>14.107703000000001</c:v>
                </c:pt>
                <c:pt idx="713">
                  <c:v>14.11598</c:v>
                </c:pt>
                <c:pt idx="714">
                  <c:v>14.124252</c:v>
                </c:pt>
                <c:pt idx="715">
                  <c:v>14.140781</c:v>
                </c:pt>
                <c:pt idx="716">
                  <c:v>14.149037999999999</c:v>
                </c:pt>
                <c:pt idx="717">
                  <c:v>14.157291000000001</c:v>
                </c:pt>
                <c:pt idx="718">
                  <c:v>14.165539000000001</c:v>
                </c:pt>
                <c:pt idx="719">
                  <c:v>14.18202</c:v>
                </c:pt>
                <c:pt idx="720">
                  <c:v>14.190253</c:v>
                </c:pt>
                <c:pt idx="721">
                  <c:v>14.206706000000001</c:v>
                </c:pt>
                <c:pt idx="722">
                  <c:v>14.214924999999999</c:v>
                </c:pt>
                <c:pt idx="723">
                  <c:v>14.223139</c:v>
                </c:pt>
                <c:pt idx="724">
                  <c:v>14.231349</c:v>
                </c:pt>
                <c:pt idx="725">
                  <c:v>14.239554</c:v>
                </c:pt>
                <c:pt idx="726">
                  <c:v>14.247754</c:v>
                </c:pt>
                <c:pt idx="727">
                  <c:v>14.255948999999999</c:v>
                </c:pt>
                <c:pt idx="728">
                  <c:v>14.272326</c:v>
                </c:pt>
                <c:pt idx="729">
                  <c:v>14.280507</c:v>
                </c:pt>
                <c:pt idx="730">
                  <c:v>14.288684</c:v>
                </c:pt>
                <c:pt idx="731">
                  <c:v>14.296856</c:v>
                </c:pt>
                <c:pt idx="732">
                  <c:v>14.305023</c:v>
                </c:pt>
                <c:pt idx="733">
                  <c:v>14.313186</c:v>
                </c:pt>
                <c:pt idx="734">
                  <c:v>14.321344</c:v>
                </c:pt>
                <c:pt idx="735">
                  <c:v>14.345789999999999</c:v>
                </c:pt>
                <c:pt idx="736">
                  <c:v>14.353929000000001</c:v>
                </c:pt>
                <c:pt idx="737">
                  <c:v>14.362064</c:v>
                </c:pt>
                <c:pt idx="738">
                  <c:v>14.370195000000001</c:v>
                </c:pt>
                <c:pt idx="739">
                  <c:v>14.37832</c:v>
                </c:pt>
                <c:pt idx="740">
                  <c:v>14.386441</c:v>
                </c:pt>
                <c:pt idx="741">
                  <c:v>14.402670000000001</c:v>
                </c:pt>
                <c:pt idx="742">
                  <c:v>14.410777</c:v>
                </c:pt>
                <c:pt idx="743">
                  <c:v>14.41888</c:v>
                </c:pt>
                <c:pt idx="744">
                  <c:v>14.426978</c:v>
                </c:pt>
                <c:pt idx="745">
                  <c:v>14.443161</c:v>
                </c:pt>
                <c:pt idx="746">
                  <c:v>14.451245</c:v>
                </c:pt>
                <c:pt idx="747">
                  <c:v>14.467401000000001</c:v>
                </c:pt>
                <c:pt idx="748">
                  <c:v>14.475472</c:v>
                </c:pt>
                <c:pt idx="749">
                  <c:v>14.483539</c:v>
                </c:pt>
                <c:pt idx="750">
                  <c:v>14.491600999999999</c:v>
                </c:pt>
                <c:pt idx="751">
                  <c:v>14.499658</c:v>
                </c:pt>
                <c:pt idx="752">
                  <c:v>14.507712</c:v>
                </c:pt>
                <c:pt idx="753">
                  <c:v>14.51576</c:v>
                </c:pt>
                <c:pt idx="754">
                  <c:v>14.531844</c:v>
                </c:pt>
                <c:pt idx="755">
                  <c:v>14.539879000000001</c:v>
                </c:pt>
                <c:pt idx="756">
                  <c:v>14.54791</c:v>
                </c:pt>
                <c:pt idx="757">
                  <c:v>14.555937</c:v>
                </c:pt>
                <c:pt idx="758">
                  <c:v>14.563959000000001</c:v>
                </c:pt>
                <c:pt idx="759">
                  <c:v>14.571975999999999</c:v>
                </c:pt>
                <c:pt idx="760">
                  <c:v>14.57999</c:v>
                </c:pt>
                <c:pt idx="761">
                  <c:v>14.596003</c:v>
                </c:pt>
                <c:pt idx="762">
                  <c:v>14.604003000000001</c:v>
                </c:pt>
                <c:pt idx="763">
                  <c:v>14.611998</c:v>
                </c:pt>
                <c:pt idx="764">
                  <c:v>14.61999</c:v>
                </c:pt>
                <c:pt idx="765">
                  <c:v>14.627976</c:v>
                </c:pt>
                <c:pt idx="766">
                  <c:v>14.635959</c:v>
                </c:pt>
                <c:pt idx="767">
                  <c:v>14.643936999999999</c:v>
                </c:pt>
                <c:pt idx="768">
                  <c:v>14.659879999999999</c:v>
                </c:pt>
                <c:pt idx="769">
                  <c:v>14.667846000000001</c:v>
                </c:pt>
                <c:pt idx="770">
                  <c:v>14.675806</c:v>
                </c:pt>
                <c:pt idx="771">
                  <c:v>14.683763000000001</c:v>
                </c:pt>
                <c:pt idx="772">
                  <c:v>14.699662999999999</c:v>
                </c:pt>
                <c:pt idx="773">
                  <c:v>14.707606999999999</c:v>
                </c:pt>
                <c:pt idx="774">
                  <c:v>14.723481</c:v>
                </c:pt>
                <c:pt idx="775">
                  <c:v>14.731412000000001</c:v>
                </c:pt>
                <c:pt idx="776">
                  <c:v>14.739338</c:v>
                </c:pt>
                <c:pt idx="777">
                  <c:v>14.747261</c:v>
                </c:pt>
                <c:pt idx="778">
                  <c:v>14.755179</c:v>
                </c:pt>
                <c:pt idx="779">
                  <c:v>14.763092</c:v>
                </c:pt>
                <c:pt idx="780">
                  <c:v>14.771001999999999</c:v>
                </c:pt>
                <c:pt idx="781">
                  <c:v>14.786808000000001</c:v>
                </c:pt>
                <c:pt idx="782">
                  <c:v>14.794705</c:v>
                </c:pt>
                <c:pt idx="783">
                  <c:v>14.802598</c:v>
                </c:pt>
                <c:pt idx="784">
                  <c:v>14.810485999999999</c:v>
                </c:pt>
                <c:pt idx="785">
                  <c:v>14.81837</c:v>
                </c:pt>
                <c:pt idx="786">
                  <c:v>14.82625</c:v>
                </c:pt>
                <c:pt idx="787">
                  <c:v>14.834125999999999</c:v>
                </c:pt>
                <c:pt idx="788">
                  <c:v>14.849864999999999</c:v>
                </c:pt>
                <c:pt idx="789">
                  <c:v>14.857729000000001</c:v>
                </c:pt>
                <c:pt idx="790">
                  <c:v>14.865588000000001</c:v>
                </c:pt>
                <c:pt idx="791">
                  <c:v>14.873443</c:v>
                </c:pt>
                <c:pt idx="792">
                  <c:v>14.881294</c:v>
                </c:pt>
                <c:pt idx="793">
                  <c:v>14.889139999999999</c:v>
                </c:pt>
                <c:pt idx="794">
                  <c:v>14.896983000000001</c:v>
                </c:pt>
                <c:pt idx="795">
                  <c:v>14.912656</c:v>
                </c:pt>
                <c:pt idx="796">
                  <c:v>14.920486</c:v>
                </c:pt>
                <c:pt idx="797">
                  <c:v>14.928312</c:v>
                </c:pt>
                <c:pt idx="798">
                  <c:v>14.936133999999999</c:v>
                </c:pt>
                <c:pt idx="799">
                  <c:v>14.951765999999999</c:v>
                </c:pt>
                <c:pt idx="800">
                  <c:v>14.959576</c:v>
                </c:pt>
                <c:pt idx="801">
                  <c:v>14.98298</c:v>
                </c:pt>
                <c:pt idx="802">
                  <c:v>14.990774</c:v>
                </c:pt>
                <c:pt idx="803">
                  <c:v>14.998563000000001</c:v>
                </c:pt>
                <c:pt idx="804">
                  <c:v>15.006349</c:v>
                </c:pt>
                <c:pt idx="805">
                  <c:v>15.01413</c:v>
                </c:pt>
                <c:pt idx="806">
                  <c:v>15.021907000000001</c:v>
                </c:pt>
                <c:pt idx="807">
                  <c:v>15.03745</c:v>
                </c:pt>
                <c:pt idx="808">
                  <c:v>15.045215000000001</c:v>
                </c:pt>
                <c:pt idx="809">
                  <c:v>15.052975999999999</c:v>
                </c:pt>
                <c:pt idx="810">
                  <c:v>15.060734</c:v>
                </c:pt>
                <c:pt idx="811">
                  <c:v>15.068486999999999</c:v>
                </c:pt>
                <c:pt idx="812">
                  <c:v>15.076236</c:v>
                </c:pt>
                <c:pt idx="813">
                  <c:v>15.083982000000001</c:v>
                </c:pt>
                <c:pt idx="814">
                  <c:v>15.099460000000001</c:v>
                </c:pt>
                <c:pt idx="815">
                  <c:v>15.107194</c:v>
                </c:pt>
                <c:pt idx="816">
                  <c:v>15.114922999999999</c:v>
                </c:pt>
                <c:pt idx="817">
                  <c:v>15.122648999999999</c:v>
                </c:pt>
                <c:pt idx="818">
                  <c:v>15.130369999999999</c:v>
                </c:pt>
                <c:pt idx="819">
                  <c:v>15.138088</c:v>
                </c:pt>
                <c:pt idx="820">
                  <c:v>15.145801000000001</c:v>
                </c:pt>
                <c:pt idx="821">
                  <c:v>15.161217000000001</c:v>
                </c:pt>
                <c:pt idx="822">
                  <c:v>15.168919000000001</c:v>
                </c:pt>
                <c:pt idx="823">
                  <c:v>15.176617</c:v>
                </c:pt>
                <c:pt idx="824">
                  <c:v>15.184310999999999</c:v>
                </c:pt>
                <c:pt idx="825">
                  <c:v>15.199688</c:v>
                </c:pt>
                <c:pt idx="826">
                  <c:v>15.207369999999999</c:v>
                </c:pt>
                <c:pt idx="827">
                  <c:v>15.222723</c:v>
                </c:pt>
                <c:pt idx="828">
                  <c:v>15.230394</c:v>
                </c:pt>
                <c:pt idx="829">
                  <c:v>15.238061</c:v>
                </c:pt>
                <c:pt idx="830">
                  <c:v>15.245723999999999</c:v>
                </c:pt>
                <c:pt idx="831">
                  <c:v>15.253382999999999</c:v>
                </c:pt>
                <c:pt idx="832">
                  <c:v>15.261039</c:v>
                </c:pt>
                <c:pt idx="833">
                  <c:v>15.268689999999999</c:v>
                </c:pt>
                <c:pt idx="834">
                  <c:v>15.283982</c:v>
                </c:pt>
                <c:pt idx="835">
                  <c:v>15.291622</c:v>
                </c:pt>
                <c:pt idx="836">
                  <c:v>15.299258</c:v>
                </c:pt>
                <c:pt idx="837">
                  <c:v>15.306891</c:v>
                </c:pt>
                <c:pt idx="838">
                  <c:v>15.314519000000001</c:v>
                </c:pt>
                <c:pt idx="839">
                  <c:v>15.322144</c:v>
                </c:pt>
                <c:pt idx="840">
                  <c:v>15.329765</c:v>
                </c:pt>
                <c:pt idx="841">
                  <c:v>15.352606</c:v>
                </c:pt>
                <c:pt idx="842">
                  <c:v>15.360212000000001</c:v>
                </c:pt>
                <c:pt idx="843">
                  <c:v>15.367813999999999</c:v>
                </c:pt>
                <c:pt idx="844">
                  <c:v>15.375412000000001</c:v>
                </c:pt>
                <c:pt idx="845">
                  <c:v>15.383006999999999</c:v>
                </c:pt>
                <c:pt idx="846">
                  <c:v>15.390598000000001</c:v>
                </c:pt>
                <c:pt idx="847">
                  <c:v>15.405768999999999</c:v>
                </c:pt>
                <c:pt idx="848">
                  <c:v>15.413347999999999</c:v>
                </c:pt>
                <c:pt idx="849">
                  <c:v>15.420923999999999</c:v>
                </c:pt>
                <c:pt idx="850">
                  <c:v>15.428497</c:v>
                </c:pt>
                <c:pt idx="851">
                  <c:v>15.443630000000001</c:v>
                </c:pt>
                <c:pt idx="852">
                  <c:v>15.451191</c:v>
                </c:pt>
                <c:pt idx="853">
                  <c:v>15.466302000000001</c:v>
                </c:pt>
                <c:pt idx="854">
                  <c:v>15.473852000000001</c:v>
                </c:pt>
                <c:pt idx="855">
                  <c:v>15.481399</c:v>
                </c:pt>
                <c:pt idx="856">
                  <c:v>15.488941000000001</c:v>
                </c:pt>
                <c:pt idx="857">
                  <c:v>15.49648</c:v>
                </c:pt>
                <c:pt idx="858">
                  <c:v>15.504016</c:v>
                </c:pt>
                <c:pt idx="859">
                  <c:v>15.511547999999999</c:v>
                </c:pt>
                <c:pt idx="860">
                  <c:v>15.5266</c:v>
                </c:pt>
                <c:pt idx="861">
                  <c:v>15.534121000000001</c:v>
                </c:pt>
                <c:pt idx="862">
                  <c:v>15.541638000000001</c:v>
                </c:pt>
                <c:pt idx="863">
                  <c:v>15.549151</c:v>
                </c:pt>
                <c:pt idx="864">
                  <c:v>15.556661</c:v>
                </c:pt>
                <c:pt idx="865">
                  <c:v>15.564166999999999</c:v>
                </c:pt>
                <c:pt idx="866">
                  <c:v>15.571669999999999</c:v>
                </c:pt>
                <c:pt idx="867">
                  <c:v>15.586664000000001</c:v>
                </c:pt>
                <c:pt idx="868">
                  <c:v>15.594156</c:v>
                </c:pt>
                <c:pt idx="869">
                  <c:v>15.601644</c:v>
                </c:pt>
                <c:pt idx="870">
                  <c:v>15.609128999999999</c:v>
                </c:pt>
                <c:pt idx="871">
                  <c:v>15.61661</c:v>
                </c:pt>
                <c:pt idx="872">
                  <c:v>15.624086999999999</c:v>
                </c:pt>
                <c:pt idx="873">
                  <c:v>15.631561</c:v>
                </c:pt>
                <c:pt idx="874">
                  <c:v>15.646497999999999</c:v>
                </c:pt>
                <c:pt idx="875">
                  <c:v>15.653961000000001</c:v>
                </c:pt>
                <c:pt idx="876">
                  <c:v>15.661421000000001</c:v>
                </c:pt>
                <c:pt idx="877">
                  <c:v>15.668877</c:v>
                </c:pt>
                <c:pt idx="878">
                  <c:v>15.683778999999999</c:v>
                </c:pt>
                <c:pt idx="879">
                  <c:v>15.691224</c:v>
                </c:pt>
                <c:pt idx="880">
                  <c:v>15.706104</c:v>
                </c:pt>
                <c:pt idx="881">
                  <c:v>15.713539000000001</c:v>
                </c:pt>
                <c:pt idx="882">
                  <c:v>15.720969999999999</c:v>
                </c:pt>
                <c:pt idx="883">
                  <c:v>15.728398</c:v>
                </c:pt>
                <c:pt idx="884">
                  <c:v>15.735823</c:v>
                </c:pt>
                <c:pt idx="885">
                  <c:v>15.743243</c:v>
                </c:pt>
                <c:pt idx="886">
                  <c:v>15.750660999999999</c:v>
                </c:pt>
                <c:pt idx="887">
                  <c:v>15.765485</c:v>
                </c:pt>
                <c:pt idx="888">
                  <c:v>15.772892000000001</c:v>
                </c:pt>
                <c:pt idx="889">
                  <c:v>15.780295000000001</c:v>
                </c:pt>
                <c:pt idx="890">
                  <c:v>15.787694999999999</c:v>
                </c:pt>
                <c:pt idx="891">
                  <c:v>15.795090999999999</c:v>
                </c:pt>
                <c:pt idx="892">
                  <c:v>15.802484</c:v>
                </c:pt>
                <c:pt idx="893">
                  <c:v>15.809874000000001</c:v>
                </c:pt>
                <c:pt idx="894">
                  <c:v>15.824643</c:v>
                </c:pt>
                <c:pt idx="895">
                  <c:v>15.832022</c:v>
                </c:pt>
                <c:pt idx="896">
                  <c:v>15.839397</c:v>
                </c:pt>
                <c:pt idx="897">
                  <c:v>15.846769999999999</c:v>
                </c:pt>
                <c:pt idx="898">
                  <c:v>15.854139</c:v>
                </c:pt>
                <c:pt idx="899">
                  <c:v>15.861504</c:v>
                </c:pt>
                <c:pt idx="900">
                  <c:v>15.868866000000001</c:v>
                </c:pt>
                <c:pt idx="901">
                  <c:v>15.88358</c:v>
                </c:pt>
                <c:pt idx="902">
                  <c:v>15.890931999999999</c:v>
                </c:pt>
                <c:pt idx="903">
                  <c:v>15.89828</c:v>
                </c:pt>
                <c:pt idx="904">
                  <c:v>15.905625000000001</c:v>
                </c:pt>
                <c:pt idx="905">
                  <c:v>15.920305000000001</c:v>
                </c:pt>
                <c:pt idx="906">
                  <c:v>15.92764</c:v>
                </c:pt>
                <c:pt idx="907">
                  <c:v>15.942299</c:v>
                </c:pt>
                <c:pt idx="908">
                  <c:v>15.949624</c:v>
                </c:pt>
                <c:pt idx="909">
                  <c:v>15.956946</c:v>
                </c:pt>
                <c:pt idx="910">
                  <c:v>15.964264</c:v>
                </c:pt>
                <c:pt idx="911">
                  <c:v>15.971577999999999</c:v>
                </c:pt>
                <c:pt idx="912">
                  <c:v>15.97889</c:v>
                </c:pt>
                <c:pt idx="913">
                  <c:v>15.986198</c:v>
                </c:pt>
                <c:pt idx="914">
                  <c:v>16.000803999999999</c:v>
                </c:pt>
                <c:pt idx="915">
                  <c:v>16.008102000000001</c:v>
                </c:pt>
                <c:pt idx="916">
                  <c:v>16.015395999999999</c:v>
                </c:pt>
                <c:pt idx="917">
                  <c:v>16.022687000000001</c:v>
                </c:pt>
                <c:pt idx="918">
                  <c:v>16.029976000000001</c:v>
                </c:pt>
                <c:pt idx="919">
                  <c:v>16.03726</c:v>
                </c:pt>
                <c:pt idx="920">
                  <c:v>16.044542</c:v>
                </c:pt>
                <c:pt idx="921">
                  <c:v>16.059094000000002</c:v>
                </c:pt>
                <c:pt idx="922">
                  <c:v>16.066365999999999</c:v>
                </c:pt>
                <c:pt idx="923">
                  <c:v>16.073633999999998</c:v>
                </c:pt>
                <c:pt idx="924">
                  <c:v>16.080898999999999</c:v>
                </c:pt>
                <c:pt idx="925">
                  <c:v>16.088160999999999</c:v>
                </c:pt>
                <c:pt idx="926">
                  <c:v>16.095419</c:v>
                </c:pt>
                <c:pt idx="927">
                  <c:v>16.102674</c:v>
                </c:pt>
                <c:pt idx="928">
                  <c:v>16.117175</c:v>
                </c:pt>
                <c:pt idx="929">
                  <c:v>16.124420000000001</c:v>
                </c:pt>
                <c:pt idx="930">
                  <c:v>16.131661999999999</c:v>
                </c:pt>
                <c:pt idx="931">
                  <c:v>16.138901000000001</c:v>
                </c:pt>
                <c:pt idx="932">
                  <c:v>16.153369000000001</c:v>
                </c:pt>
                <c:pt idx="933">
                  <c:v>16.160598</c:v>
                </c:pt>
                <c:pt idx="934">
                  <c:v>16.175045999999998</c:v>
                </c:pt>
                <c:pt idx="935">
                  <c:v>16.182265999999998</c:v>
                </c:pt>
                <c:pt idx="936">
                  <c:v>16.189482000000002</c:v>
                </c:pt>
                <c:pt idx="937">
                  <c:v>16.196694999999998</c:v>
                </c:pt>
                <c:pt idx="938">
                  <c:v>16.203904000000001</c:v>
                </c:pt>
                <c:pt idx="939">
                  <c:v>16.211110999999999</c:v>
                </c:pt>
                <c:pt idx="940">
                  <c:v>16.218313999999999</c:v>
                </c:pt>
                <c:pt idx="941">
                  <c:v>16.232710999999998</c:v>
                </c:pt>
                <c:pt idx="942">
                  <c:v>16.239905</c:v>
                </c:pt>
                <c:pt idx="943">
                  <c:v>16.247095999999999</c:v>
                </c:pt>
                <c:pt idx="944">
                  <c:v>16.254283000000001</c:v>
                </c:pt>
                <c:pt idx="945">
                  <c:v>16.261467</c:v>
                </c:pt>
                <c:pt idx="946">
                  <c:v>16.268647999999999</c:v>
                </c:pt>
                <c:pt idx="947">
                  <c:v>16.275825999999999</c:v>
                </c:pt>
                <c:pt idx="948">
                  <c:v>16.297340999999999</c:v>
                </c:pt>
                <c:pt idx="949">
                  <c:v>16.304506</c:v>
                </c:pt>
                <c:pt idx="950">
                  <c:v>16.311668000000001</c:v>
                </c:pt>
                <c:pt idx="951">
                  <c:v>16.318826999999999</c:v>
                </c:pt>
                <c:pt idx="952">
                  <c:v>16.325983000000001</c:v>
                </c:pt>
                <c:pt idx="953">
                  <c:v>16.333136</c:v>
                </c:pt>
                <c:pt idx="954">
                  <c:v>16.347432000000001</c:v>
                </c:pt>
                <c:pt idx="955">
                  <c:v>16.354575000000001</c:v>
                </c:pt>
                <c:pt idx="956">
                  <c:v>16.361715</c:v>
                </c:pt>
                <c:pt idx="957">
                  <c:v>16.368852</c:v>
                </c:pt>
                <c:pt idx="958">
                  <c:v>16.383116999999999</c:v>
                </c:pt>
                <c:pt idx="959">
                  <c:v>16.390245</c:v>
                </c:pt>
                <c:pt idx="960">
                  <c:v>16.404491</c:v>
                </c:pt>
                <c:pt idx="961">
                  <c:v>16.411608999999999</c:v>
                </c:pt>
                <c:pt idx="962">
                  <c:v>16.418724999999998</c:v>
                </c:pt>
                <c:pt idx="963">
                  <c:v>16.425837000000001</c:v>
                </c:pt>
                <c:pt idx="964">
                  <c:v>16.432946000000001</c:v>
                </c:pt>
                <c:pt idx="965">
                  <c:v>16.440052000000001</c:v>
                </c:pt>
                <c:pt idx="966">
                  <c:v>16.447154999999999</c:v>
                </c:pt>
                <c:pt idx="967">
                  <c:v>16.461352000000002</c:v>
                </c:pt>
                <c:pt idx="968">
                  <c:v>16.468446</c:v>
                </c:pt>
                <c:pt idx="969">
                  <c:v>16.475536999999999</c:v>
                </c:pt>
                <c:pt idx="970">
                  <c:v>16.482624999999999</c:v>
                </c:pt>
                <c:pt idx="971">
                  <c:v>16.489709999999999</c:v>
                </c:pt>
                <c:pt idx="972">
                  <c:v>16.496791000000002</c:v>
                </c:pt>
                <c:pt idx="973">
                  <c:v>16.503869999999999</c:v>
                </c:pt>
                <c:pt idx="974">
                  <c:v>16.518018000000001</c:v>
                </c:pt>
                <c:pt idx="975">
                  <c:v>16.525088</c:v>
                </c:pt>
                <c:pt idx="976">
                  <c:v>16.532153999999998</c:v>
                </c:pt>
                <c:pt idx="977">
                  <c:v>16.539218000000002</c:v>
                </c:pt>
                <c:pt idx="978">
                  <c:v>16.546278000000001</c:v>
                </c:pt>
                <c:pt idx="979">
                  <c:v>16.553336000000002</c:v>
                </c:pt>
                <c:pt idx="980">
                  <c:v>16.560390000000002</c:v>
                </c:pt>
                <c:pt idx="981">
                  <c:v>16.574490000000001</c:v>
                </c:pt>
                <c:pt idx="982">
                  <c:v>16.581536</c:v>
                </c:pt>
                <c:pt idx="983">
                  <c:v>16.588577999999998</c:v>
                </c:pt>
                <c:pt idx="984">
                  <c:v>16.595618000000002</c:v>
                </c:pt>
                <c:pt idx="985">
                  <c:v>16.609687999999998</c:v>
                </c:pt>
                <c:pt idx="986">
                  <c:v>16.616717999999999</c:v>
                </c:pt>
                <c:pt idx="987">
                  <c:v>16.630769999999998</c:v>
                </c:pt>
                <c:pt idx="988">
                  <c:v>16.637792000000001</c:v>
                </c:pt>
                <c:pt idx="989">
                  <c:v>16.644811000000001</c:v>
                </c:pt>
                <c:pt idx="990">
                  <c:v>16.651826</c:v>
                </c:pt>
                <c:pt idx="991">
                  <c:v>16.658839</c:v>
                </c:pt>
                <c:pt idx="992">
                  <c:v>16.665849000000001</c:v>
                </c:pt>
                <c:pt idx="993">
                  <c:v>16.672855999999999</c:v>
                </c:pt>
                <c:pt idx="994">
                  <c:v>16.686861</c:v>
                </c:pt>
                <c:pt idx="995">
                  <c:v>16.693859</c:v>
                </c:pt>
                <c:pt idx="996">
                  <c:v>16.700854</c:v>
                </c:pt>
                <c:pt idx="997">
                  <c:v>16.707846</c:v>
                </c:pt>
                <c:pt idx="998">
                  <c:v>16.714835000000001</c:v>
                </c:pt>
                <c:pt idx="999">
                  <c:v>16.721822</c:v>
                </c:pt>
                <c:pt idx="1000">
                  <c:v>16.728805000000001</c:v>
                </c:pt>
                <c:pt idx="1001">
                  <c:v>16.742763</c:v>
                </c:pt>
                <c:pt idx="1002">
                  <c:v>16.749738000000001</c:v>
                </c:pt>
                <c:pt idx="1003">
                  <c:v>16.756710000000002</c:v>
                </c:pt>
                <c:pt idx="1004">
                  <c:v>16.763679</c:v>
                </c:pt>
                <c:pt idx="1005">
                  <c:v>16.770644999999998</c:v>
                </c:pt>
                <c:pt idx="1006">
                  <c:v>16.777608000000001</c:v>
                </c:pt>
                <c:pt idx="1007">
                  <c:v>16.784568</c:v>
                </c:pt>
                <c:pt idx="1008">
                  <c:v>16.798480000000001</c:v>
                </c:pt>
                <c:pt idx="1009">
                  <c:v>16.805430999999999</c:v>
                </c:pt>
                <c:pt idx="1010">
                  <c:v>16.812380000000001</c:v>
                </c:pt>
                <c:pt idx="1011">
                  <c:v>16.819326</c:v>
                </c:pt>
                <c:pt idx="1012">
                  <c:v>16.833209</c:v>
                </c:pt>
                <c:pt idx="1013">
                  <c:v>16.840146000000001</c:v>
                </c:pt>
                <c:pt idx="1014">
                  <c:v>16.854012000000001</c:v>
                </c:pt>
                <c:pt idx="1015">
                  <c:v>16.860941</c:v>
                </c:pt>
                <c:pt idx="1016">
                  <c:v>16.867867</c:v>
                </c:pt>
                <c:pt idx="1017">
                  <c:v>16.874790000000001</c:v>
                </c:pt>
                <c:pt idx="1018">
                  <c:v>16.881710000000002</c:v>
                </c:pt>
                <c:pt idx="1019">
                  <c:v>16.888627</c:v>
                </c:pt>
                <c:pt idx="1020">
                  <c:v>16.895541999999999</c:v>
                </c:pt>
                <c:pt idx="1021">
                  <c:v>16.909362000000002</c:v>
                </c:pt>
                <c:pt idx="1022">
                  <c:v>16.916267999999999</c:v>
                </c:pt>
                <c:pt idx="1023">
                  <c:v>16.923171</c:v>
                </c:pt>
                <c:pt idx="1024">
                  <c:v>16.930071999999999</c:v>
                </c:pt>
                <c:pt idx="1025">
                  <c:v>16.936969000000001</c:v>
                </c:pt>
                <c:pt idx="1026">
                  <c:v>16.943864000000001</c:v>
                </c:pt>
                <c:pt idx="1027">
                  <c:v>16.950755999999998</c:v>
                </c:pt>
                <c:pt idx="1028">
                  <c:v>16.964531000000001</c:v>
                </c:pt>
                <c:pt idx="1029">
                  <c:v>16.971415</c:v>
                </c:pt>
                <c:pt idx="1030">
                  <c:v>16.978296</c:v>
                </c:pt>
                <c:pt idx="1031">
                  <c:v>16.985174000000001</c:v>
                </c:pt>
                <c:pt idx="1032">
                  <c:v>16.992049000000002</c:v>
                </c:pt>
                <c:pt idx="1033">
                  <c:v>16.998920999999999</c:v>
                </c:pt>
                <c:pt idx="1034">
                  <c:v>17.005790999999999</c:v>
                </c:pt>
                <c:pt idx="1035">
                  <c:v>17.019521999999998</c:v>
                </c:pt>
                <c:pt idx="1036">
                  <c:v>17.026382999999999</c:v>
                </c:pt>
                <c:pt idx="1037">
                  <c:v>17.033242000000001</c:v>
                </c:pt>
                <c:pt idx="1038">
                  <c:v>17.040098</c:v>
                </c:pt>
                <c:pt idx="1039">
                  <c:v>17.053801</c:v>
                </c:pt>
                <c:pt idx="1040">
                  <c:v>17.060649000000002</c:v>
                </c:pt>
                <c:pt idx="1041">
                  <c:v>17.074335000000001</c:v>
                </c:pt>
                <c:pt idx="1042">
                  <c:v>17.081175000000002</c:v>
                </c:pt>
                <c:pt idx="1043">
                  <c:v>17.088011000000002</c:v>
                </c:pt>
                <c:pt idx="1044">
                  <c:v>17.094844999999999</c:v>
                </c:pt>
                <c:pt idx="1045">
                  <c:v>17.101676000000001</c:v>
                </c:pt>
                <c:pt idx="1046">
                  <c:v>17.108505000000001</c:v>
                </c:pt>
                <c:pt idx="1047">
                  <c:v>17.11533</c:v>
                </c:pt>
                <c:pt idx="1048">
                  <c:v>17.128972999999998</c:v>
                </c:pt>
                <c:pt idx="1049">
                  <c:v>17.135791000000001</c:v>
                </c:pt>
                <c:pt idx="1050">
                  <c:v>17.142606000000001</c:v>
                </c:pt>
                <c:pt idx="1051">
                  <c:v>17.149418000000001</c:v>
                </c:pt>
                <c:pt idx="1052">
                  <c:v>17.156227000000001</c:v>
                </c:pt>
                <c:pt idx="1053">
                  <c:v>17.163034</c:v>
                </c:pt>
                <c:pt idx="1054">
                  <c:v>17.169837999999999</c:v>
                </c:pt>
                <c:pt idx="1055">
                  <c:v>17.190234</c:v>
                </c:pt>
                <c:pt idx="1056">
                  <c:v>17.197026999999999</c:v>
                </c:pt>
                <c:pt idx="1057">
                  <c:v>17.203817000000001</c:v>
                </c:pt>
                <c:pt idx="1058">
                  <c:v>17.210605000000001</c:v>
                </c:pt>
                <c:pt idx="1059">
                  <c:v>17.217390000000002</c:v>
                </c:pt>
                <c:pt idx="1060">
                  <c:v>17.224173</c:v>
                </c:pt>
                <c:pt idx="1061">
                  <c:v>17.237729999999999</c:v>
                </c:pt>
                <c:pt idx="1062">
                  <c:v>17.244503999999999</c:v>
                </c:pt>
                <c:pt idx="1063">
                  <c:v>17.251276000000001</c:v>
                </c:pt>
                <c:pt idx="1064">
                  <c:v>17.258044999999999</c:v>
                </c:pt>
                <c:pt idx="1065">
                  <c:v>17.271576</c:v>
                </c:pt>
                <c:pt idx="1066">
                  <c:v>17.278337000000001</c:v>
                </c:pt>
                <c:pt idx="1067">
                  <c:v>17.291851999999999</c:v>
                </c:pt>
                <c:pt idx="1068">
                  <c:v>17.298604999999998</c:v>
                </c:pt>
                <c:pt idx="1069">
                  <c:v>17.305356</c:v>
                </c:pt>
                <c:pt idx="1070">
                  <c:v>17.312104000000001</c:v>
                </c:pt>
                <c:pt idx="1071">
                  <c:v>17.318849</c:v>
                </c:pt>
                <c:pt idx="1072">
                  <c:v>17.325592</c:v>
                </c:pt>
                <c:pt idx="1073">
                  <c:v>17.332332000000001</c:v>
                </c:pt>
                <c:pt idx="1074">
                  <c:v>17.345804999999999</c:v>
                </c:pt>
                <c:pt idx="1075">
                  <c:v>17.352537000000002</c:v>
                </c:pt>
                <c:pt idx="1076">
                  <c:v>17.359266999999999</c:v>
                </c:pt>
                <c:pt idx="1077">
                  <c:v>17.365994000000001</c:v>
                </c:pt>
                <c:pt idx="1078">
                  <c:v>17.372717999999999</c:v>
                </c:pt>
                <c:pt idx="1079">
                  <c:v>17.379439999999999</c:v>
                </c:pt>
                <c:pt idx="1080">
                  <c:v>17.386158999999999</c:v>
                </c:pt>
                <c:pt idx="1081">
                  <c:v>17.39959</c:v>
                </c:pt>
                <c:pt idx="1082">
                  <c:v>17.406302</c:v>
                </c:pt>
                <c:pt idx="1083">
                  <c:v>17.413011000000001</c:v>
                </c:pt>
                <c:pt idx="1084">
                  <c:v>17.419716999999999</c:v>
                </c:pt>
                <c:pt idx="1085">
                  <c:v>17.426421000000001</c:v>
                </c:pt>
                <c:pt idx="1086">
                  <c:v>17.433122000000001</c:v>
                </c:pt>
                <c:pt idx="1087">
                  <c:v>17.439820000000001</c:v>
                </c:pt>
                <c:pt idx="1088">
                  <c:v>17.453209999999999</c:v>
                </c:pt>
                <c:pt idx="1089">
                  <c:v>17.459900999999999</c:v>
                </c:pt>
                <c:pt idx="1090">
                  <c:v>17.466588999999999</c:v>
                </c:pt>
                <c:pt idx="1091">
                  <c:v>17.473275000000001</c:v>
                </c:pt>
                <c:pt idx="1092">
                  <c:v>17.486639</c:v>
                </c:pt>
                <c:pt idx="1093">
                  <c:v>17.493317000000001</c:v>
                </c:pt>
                <c:pt idx="1094">
                  <c:v>17.506665000000002</c:v>
                </c:pt>
                <c:pt idx="1095">
                  <c:v>17.513335999999999</c:v>
                </c:pt>
                <c:pt idx="1096">
                  <c:v>17.520004</c:v>
                </c:pt>
                <c:pt idx="1097">
                  <c:v>17.526668999999998</c:v>
                </c:pt>
                <c:pt idx="1098">
                  <c:v>17.533332000000001</c:v>
                </c:pt>
                <c:pt idx="1099">
                  <c:v>17.539992999999999</c:v>
                </c:pt>
                <c:pt idx="1100">
                  <c:v>17.54665</c:v>
                </c:pt>
                <c:pt idx="1101">
                  <c:v>17.559958000000002</c:v>
                </c:pt>
                <c:pt idx="1102">
                  <c:v>17.566609</c:v>
                </c:pt>
                <c:pt idx="1103">
                  <c:v>17.573256000000001</c:v>
                </c:pt>
                <c:pt idx="1104">
                  <c:v>17.579902000000001</c:v>
                </c:pt>
                <c:pt idx="1105">
                  <c:v>17.586544</c:v>
                </c:pt>
                <c:pt idx="1106">
                  <c:v>17.593184000000001</c:v>
                </c:pt>
                <c:pt idx="1107">
                  <c:v>17.599822</c:v>
                </c:pt>
                <c:pt idx="1108">
                  <c:v>17.61309</c:v>
                </c:pt>
                <c:pt idx="1109">
                  <c:v>17.619720000000001</c:v>
                </c:pt>
                <c:pt idx="1110">
                  <c:v>17.626348</c:v>
                </c:pt>
                <c:pt idx="1111">
                  <c:v>17.632973</c:v>
                </c:pt>
                <c:pt idx="1112">
                  <c:v>17.639596000000001</c:v>
                </c:pt>
                <c:pt idx="1113">
                  <c:v>17.646215999999999</c:v>
                </c:pt>
                <c:pt idx="1114">
                  <c:v>17.652833999999999</c:v>
                </c:pt>
                <c:pt idx="1115">
                  <c:v>17.666062</c:v>
                </c:pt>
                <c:pt idx="1116">
                  <c:v>17.672671999999999</c:v>
                </c:pt>
                <c:pt idx="1117">
                  <c:v>17.679279999999999</c:v>
                </c:pt>
                <c:pt idx="1118">
                  <c:v>17.685884999999999</c:v>
                </c:pt>
                <c:pt idx="1119">
                  <c:v>17.699089000000001</c:v>
                </c:pt>
                <c:pt idx="1120">
                  <c:v>17.705687000000001</c:v>
                </c:pt>
                <c:pt idx="1121">
                  <c:v>17.718875000000001</c:v>
                </c:pt>
                <c:pt idx="1122">
                  <c:v>17.725466000000001</c:v>
                </c:pt>
                <c:pt idx="1123">
                  <c:v>17.732054000000002</c:v>
                </c:pt>
                <c:pt idx="1124">
                  <c:v>17.73864</c:v>
                </c:pt>
                <c:pt idx="1125">
                  <c:v>17.745222999999999</c:v>
                </c:pt>
                <c:pt idx="1126">
                  <c:v>17.751804</c:v>
                </c:pt>
                <c:pt idx="1127">
                  <c:v>17.758382000000001</c:v>
                </c:pt>
                <c:pt idx="1128">
                  <c:v>17.771532000000001</c:v>
                </c:pt>
                <c:pt idx="1129">
                  <c:v>17.778103000000002</c:v>
                </c:pt>
                <c:pt idx="1130">
                  <c:v>17.784672</c:v>
                </c:pt>
                <c:pt idx="1131">
                  <c:v>17.791238</c:v>
                </c:pt>
                <c:pt idx="1132">
                  <c:v>17.797802000000001</c:v>
                </c:pt>
                <c:pt idx="1133">
                  <c:v>17.804362999999999</c:v>
                </c:pt>
                <c:pt idx="1134">
                  <c:v>17.810922000000001</c:v>
                </c:pt>
                <c:pt idx="1135">
                  <c:v>17.824033</c:v>
                </c:pt>
                <c:pt idx="1136">
                  <c:v>17.830584000000002</c:v>
                </c:pt>
                <c:pt idx="1137">
                  <c:v>17.837133999999999</c:v>
                </c:pt>
                <c:pt idx="1138">
                  <c:v>17.843681</c:v>
                </c:pt>
                <c:pt idx="1139">
                  <c:v>17.850224999999998</c:v>
                </c:pt>
                <c:pt idx="1140">
                  <c:v>17.856767000000001</c:v>
                </c:pt>
                <c:pt idx="1141">
                  <c:v>17.863306999999999</c:v>
                </c:pt>
                <c:pt idx="1142">
                  <c:v>17.876379</c:v>
                </c:pt>
                <c:pt idx="1143">
                  <c:v>17.882912000000001</c:v>
                </c:pt>
                <c:pt idx="1144">
                  <c:v>17.889441999999999</c:v>
                </c:pt>
                <c:pt idx="1145">
                  <c:v>17.895969999999998</c:v>
                </c:pt>
                <c:pt idx="1146">
                  <c:v>17.909018</c:v>
                </c:pt>
                <c:pt idx="1147">
                  <c:v>17.915538999999999</c:v>
                </c:pt>
                <c:pt idx="1148">
                  <c:v>17.928573</c:v>
                </c:pt>
                <c:pt idx="1149">
                  <c:v>17.935086999999999</c:v>
                </c:pt>
                <c:pt idx="1150">
                  <c:v>17.941597999999999</c:v>
                </c:pt>
                <c:pt idx="1151">
                  <c:v>17.948107</c:v>
                </c:pt>
                <c:pt idx="1152">
                  <c:v>17.954612999999998</c:v>
                </c:pt>
                <c:pt idx="1153">
                  <c:v>17.961117999999999</c:v>
                </c:pt>
                <c:pt idx="1154">
                  <c:v>17.967618999999999</c:v>
                </c:pt>
                <c:pt idx="1155">
                  <c:v>17.980616000000001</c:v>
                </c:pt>
                <c:pt idx="1156">
                  <c:v>17.987110999999999</c:v>
                </c:pt>
                <c:pt idx="1157">
                  <c:v>17.993603</c:v>
                </c:pt>
                <c:pt idx="1158">
                  <c:v>18.000093</c:v>
                </c:pt>
                <c:pt idx="1159">
                  <c:v>18.006581000000001</c:v>
                </c:pt>
                <c:pt idx="1160">
                  <c:v>18.013065999999998</c:v>
                </c:pt>
                <c:pt idx="1161">
                  <c:v>18.019549000000001</c:v>
                </c:pt>
                <c:pt idx="1162">
                  <c:v>18.038983999999999</c:v>
                </c:pt>
                <c:pt idx="1163">
                  <c:v>18.045458</c:v>
                </c:pt>
                <c:pt idx="1164">
                  <c:v>18.051929000000001</c:v>
                </c:pt>
                <c:pt idx="1165">
                  <c:v>18.058398</c:v>
                </c:pt>
                <c:pt idx="1166">
                  <c:v>18.064865000000001</c:v>
                </c:pt>
                <c:pt idx="1167">
                  <c:v>18.071328999999999</c:v>
                </c:pt>
                <c:pt idx="1168">
                  <c:v>18.084250999999998</c:v>
                </c:pt>
                <c:pt idx="1169">
                  <c:v>18.090709</c:v>
                </c:pt>
                <c:pt idx="1170">
                  <c:v>18.097163999999999</c:v>
                </c:pt>
                <c:pt idx="1171">
                  <c:v>18.103617</c:v>
                </c:pt>
                <c:pt idx="1172">
                  <c:v>18.116516000000001</c:v>
                </c:pt>
                <c:pt idx="1173">
                  <c:v>18.122962000000001</c:v>
                </c:pt>
                <c:pt idx="1174">
                  <c:v>18.135846999999998</c:v>
                </c:pt>
                <c:pt idx="1175">
                  <c:v>18.142285999999999</c:v>
                </c:pt>
                <c:pt idx="1176">
                  <c:v>18.148723</c:v>
                </c:pt>
                <c:pt idx="1177">
                  <c:v>18.155158</c:v>
                </c:pt>
                <c:pt idx="1178">
                  <c:v>18.16159</c:v>
                </c:pt>
                <c:pt idx="1179">
                  <c:v>18.168019999999999</c:v>
                </c:pt>
                <c:pt idx="1180">
                  <c:v>18.174448000000002</c:v>
                </c:pt>
                <c:pt idx="1181">
                  <c:v>18.187296</c:v>
                </c:pt>
                <c:pt idx="1182">
                  <c:v>18.193716999999999</c:v>
                </c:pt>
                <c:pt idx="1183">
                  <c:v>18.200136000000001</c:v>
                </c:pt>
                <c:pt idx="1184">
                  <c:v>18.206551999999999</c:v>
                </c:pt>
                <c:pt idx="1185">
                  <c:v>18.212966000000002</c:v>
                </c:pt>
                <c:pt idx="1186">
                  <c:v>18.219377999999999</c:v>
                </c:pt>
                <c:pt idx="1187">
                  <c:v>18.225788000000001</c:v>
                </c:pt>
                <c:pt idx="1188">
                  <c:v>18.238600999999999</c:v>
                </c:pt>
                <c:pt idx="1189">
                  <c:v>18.245003000000001</c:v>
                </c:pt>
                <c:pt idx="1190">
                  <c:v>18.251404000000001</c:v>
                </c:pt>
                <c:pt idx="1191">
                  <c:v>18.257802000000002</c:v>
                </c:pt>
                <c:pt idx="1192">
                  <c:v>18.264199000000001</c:v>
                </c:pt>
                <c:pt idx="1193">
                  <c:v>18.270592000000001</c:v>
                </c:pt>
                <c:pt idx="1194">
                  <c:v>18.276983999999999</c:v>
                </c:pt>
                <c:pt idx="1195">
                  <c:v>18.289760999999999</c:v>
                </c:pt>
                <c:pt idx="1196">
                  <c:v>18.296146</c:v>
                </c:pt>
                <c:pt idx="1197">
                  <c:v>18.302527999999999</c:v>
                </c:pt>
                <c:pt idx="1198">
                  <c:v>18.308909</c:v>
                </c:pt>
                <c:pt idx="1199">
                  <c:v>18.321663000000001</c:v>
                </c:pt>
                <c:pt idx="1200">
                  <c:v>18.328036999999998</c:v>
                </c:pt>
                <c:pt idx="1201">
                  <c:v>18.340778</c:v>
                </c:pt>
                <c:pt idx="1202">
                  <c:v>18.347145999999999</c:v>
                </c:pt>
                <c:pt idx="1203">
                  <c:v>18.353511000000001</c:v>
                </c:pt>
                <c:pt idx="1204">
                  <c:v>18.359873</c:v>
                </c:pt>
                <c:pt idx="1205">
                  <c:v>18.366233999999999</c:v>
                </c:pt>
                <c:pt idx="1206">
                  <c:v>18.372592000000001</c:v>
                </c:pt>
                <c:pt idx="1207">
                  <c:v>18.378948999999999</c:v>
                </c:pt>
                <c:pt idx="1208">
                  <c:v>18.391653999999999</c:v>
                </c:pt>
                <c:pt idx="1209">
                  <c:v>18.398004</c:v>
                </c:pt>
                <c:pt idx="1210">
                  <c:v>18.404350999999998</c:v>
                </c:pt>
                <c:pt idx="1211">
                  <c:v>18.410696999999999</c:v>
                </c:pt>
                <c:pt idx="1212">
                  <c:v>18.41704</c:v>
                </c:pt>
                <c:pt idx="1213">
                  <c:v>18.423380999999999</c:v>
                </c:pt>
                <c:pt idx="1214">
                  <c:v>18.429718999999999</c:v>
                </c:pt>
                <c:pt idx="1215">
                  <c:v>18.44239</c:v>
                </c:pt>
                <c:pt idx="1216">
                  <c:v>18.448722</c:v>
                </c:pt>
                <c:pt idx="1217">
                  <c:v>18.455051999999998</c:v>
                </c:pt>
                <c:pt idx="1218">
                  <c:v>18.461379999999998</c:v>
                </c:pt>
                <c:pt idx="1219">
                  <c:v>18.467706</c:v>
                </c:pt>
                <c:pt idx="1220">
                  <c:v>18.474029000000002</c:v>
                </c:pt>
                <c:pt idx="1221">
                  <c:v>18.480350000000001</c:v>
                </c:pt>
                <c:pt idx="1222">
                  <c:v>18.492986999999999</c:v>
                </c:pt>
                <c:pt idx="1223">
                  <c:v>18.499300999999999</c:v>
                </c:pt>
                <c:pt idx="1224">
                  <c:v>18.505614000000001</c:v>
                </c:pt>
                <c:pt idx="1225">
                  <c:v>18.511925000000002</c:v>
                </c:pt>
                <c:pt idx="1226">
                  <c:v>18.524539000000001</c:v>
                </c:pt>
                <c:pt idx="1227">
                  <c:v>18.530843000000001</c:v>
                </c:pt>
                <c:pt idx="1228">
                  <c:v>18.549742999999999</c:v>
                </c:pt>
                <c:pt idx="1229">
                  <c:v>18.556038000000001</c:v>
                </c:pt>
                <c:pt idx="1230">
                  <c:v>18.562332000000001</c:v>
                </c:pt>
                <c:pt idx="1231">
                  <c:v>18.568622999999999</c:v>
                </c:pt>
                <c:pt idx="1232">
                  <c:v>18.574912000000001</c:v>
                </c:pt>
                <c:pt idx="1233">
                  <c:v>18.581199000000002</c:v>
                </c:pt>
                <c:pt idx="1234">
                  <c:v>18.593767</c:v>
                </c:pt>
                <c:pt idx="1235">
                  <c:v>18.600047</c:v>
                </c:pt>
                <c:pt idx="1236">
                  <c:v>18.606325999999999</c:v>
                </c:pt>
                <c:pt idx="1237">
                  <c:v>18.612601999999999</c:v>
                </c:pt>
                <c:pt idx="1238">
                  <c:v>18.618876</c:v>
                </c:pt>
                <c:pt idx="1239">
                  <c:v>18.625147999999999</c:v>
                </c:pt>
                <c:pt idx="1240">
                  <c:v>18.631418</c:v>
                </c:pt>
                <c:pt idx="1241">
                  <c:v>18.643951999999999</c:v>
                </c:pt>
                <c:pt idx="1242">
                  <c:v>18.650216</c:v>
                </c:pt>
                <c:pt idx="1243">
                  <c:v>18.656478</c:v>
                </c:pt>
                <c:pt idx="1244">
                  <c:v>18.662737</c:v>
                </c:pt>
                <c:pt idx="1245">
                  <c:v>18.668994000000001</c:v>
                </c:pt>
                <c:pt idx="1246">
                  <c:v>18.675249999999998</c:v>
                </c:pt>
                <c:pt idx="1247">
                  <c:v>18.681502999999999</c:v>
                </c:pt>
                <c:pt idx="1248">
                  <c:v>18.694002999999999</c:v>
                </c:pt>
                <c:pt idx="1249">
                  <c:v>18.70025</c:v>
                </c:pt>
                <c:pt idx="1250">
                  <c:v>18.706495</c:v>
                </c:pt>
                <c:pt idx="1251">
                  <c:v>18.712738000000002</c:v>
                </c:pt>
                <c:pt idx="1252">
                  <c:v>18.725217000000001</c:v>
                </c:pt>
                <c:pt idx="1253">
                  <c:v>18.731453999999999</c:v>
                </c:pt>
                <c:pt idx="1254">
                  <c:v>18.743921</c:v>
                </c:pt>
                <c:pt idx="1255">
                  <c:v>18.750150999999999</c:v>
                </c:pt>
                <c:pt idx="1256">
                  <c:v>18.756378999999999</c:v>
                </c:pt>
                <c:pt idx="1257">
                  <c:v>18.762605000000001</c:v>
                </c:pt>
                <c:pt idx="1258">
                  <c:v>18.768829</c:v>
                </c:pt>
                <c:pt idx="1259">
                  <c:v>18.775051000000001</c:v>
                </c:pt>
                <c:pt idx="1260">
                  <c:v>18.781271</c:v>
                </c:pt>
                <c:pt idx="1261">
                  <c:v>18.793704999999999</c:v>
                </c:pt>
                <c:pt idx="1262">
                  <c:v>18.799918999999999</c:v>
                </c:pt>
                <c:pt idx="1263">
                  <c:v>18.806131000000001</c:v>
                </c:pt>
                <c:pt idx="1264">
                  <c:v>18.812341</c:v>
                </c:pt>
                <c:pt idx="1265">
                  <c:v>18.818548</c:v>
                </c:pt>
                <c:pt idx="1266">
                  <c:v>18.824753999999999</c:v>
                </c:pt>
                <c:pt idx="1267">
                  <c:v>18.830957000000001</c:v>
                </c:pt>
                <c:pt idx="1268">
                  <c:v>18.849556</c:v>
                </c:pt>
                <c:pt idx="1269">
                  <c:v>18.855751000000001</c:v>
                </c:pt>
                <c:pt idx="1270">
                  <c:v>18.861944999999999</c:v>
                </c:pt>
                <c:pt idx="1271">
                  <c:v>18.868136</c:v>
                </c:pt>
                <c:pt idx="1272">
                  <c:v>18.874324999999999</c:v>
                </c:pt>
                <c:pt idx="1273">
                  <c:v>18.880513000000001</c:v>
                </c:pt>
                <c:pt idx="1274">
                  <c:v>18.892880999999999</c:v>
                </c:pt>
                <c:pt idx="1275">
                  <c:v>18.899062000000001</c:v>
                </c:pt>
                <c:pt idx="1276">
                  <c:v>18.905242000000001</c:v>
                </c:pt>
                <c:pt idx="1277">
                  <c:v>18.911418999999999</c:v>
                </c:pt>
                <c:pt idx="1278">
                  <c:v>18.923767000000002</c:v>
                </c:pt>
                <c:pt idx="1279">
                  <c:v>18.929938</c:v>
                </c:pt>
                <c:pt idx="1280">
                  <c:v>18.942274000000001</c:v>
                </c:pt>
                <c:pt idx="1281">
                  <c:v>18.948440000000002</c:v>
                </c:pt>
                <c:pt idx="1282">
                  <c:v>18.954602999999999</c:v>
                </c:pt>
                <c:pt idx="1283">
                  <c:v>18.960764000000001</c:v>
                </c:pt>
                <c:pt idx="1284">
                  <c:v>18.966923000000001</c:v>
                </c:pt>
                <c:pt idx="1285">
                  <c:v>18.97308</c:v>
                </c:pt>
                <c:pt idx="1286">
                  <c:v>18.979234999999999</c:v>
                </c:pt>
                <c:pt idx="1287">
                  <c:v>18.991539</c:v>
                </c:pt>
                <c:pt idx="1288">
                  <c:v>18.997688</c:v>
                </c:pt>
                <c:pt idx="1289">
                  <c:v>19.003834999999999</c:v>
                </c:pt>
                <c:pt idx="1290">
                  <c:v>19.009981</c:v>
                </c:pt>
                <c:pt idx="1291">
                  <c:v>19.016124000000001</c:v>
                </c:pt>
                <c:pt idx="1292">
                  <c:v>19.022265000000001</c:v>
                </c:pt>
                <c:pt idx="1293">
                  <c:v>19.028403999999998</c:v>
                </c:pt>
                <c:pt idx="1294">
                  <c:v>19.040676999999999</c:v>
                </c:pt>
                <c:pt idx="1295">
                  <c:v>19.046810000000001</c:v>
                </c:pt>
                <c:pt idx="1296">
                  <c:v>19.052941000000001</c:v>
                </c:pt>
                <c:pt idx="1297">
                  <c:v>19.059069999999998</c:v>
                </c:pt>
                <c:pt idx="1298">
                  <c:v>19.065197999999999</c:v>
                </c:pt>
                <c:pt idx="1299">
                  <c:v>19.071323</c:v>
                </c:pt>
                <c:pt idx="1300">
                  <c:v>19.077445999999998</c:v>
                </c:pt>
                <c:pt idx="1301">
                  <c:v>19.089687000000001</c:v>
                </c:pt>
                <c:pt idx="1302">
                  <c:v>19.095804999999999</c:v>
                </c:pt>
                <c:pt idx="1303">
                  <c:v>19.10192</c:v>
                </c:pt>
                <c:pt idx="1304">
                  <c:v>19.108034</c:v>
                </c:pt>
                <c:pt idx="1305">
                  <c:v>19.120255</c:v>
                </c:pt>
                <c:pt idx="1306">
                  <c:v>19.126363000000001</c:v>
                </c:pt>
                <c:pt idx="1307">
                  <c:v>19.138573000000001</c:v>
                </c:pt>
                <c:pt idx="1308">
                  <c:v>19.144674999999999</c:v>
                </c:pt>
                <c:pt idx="1309">
                  <c:v>19.150773999999998</c:v>
                </c:pt>
                <c:pt idx="1310">
                  <c:v>19.156872</c:v>
                </c:pt>
                <c:pt idx="1311">
                  <c:v>19.162969</c:v>
                </c:pt>
                <c:pt idx="1312">
                  <c:v>19.169063000000001</c:v>
                </c:pt>
                <c:pt idx="1313">
                  <c:v>19.175155</c:v>
                </c:pt>
                <c:pt idx="1314">
                  <c:v>19.187332999999999</c:v>
                </c:pt>
                <c:pt idx="1315">
                  <c:v>19.19342</c:v>
                </c:pt>
                <c:pt idx="1316">
                  <c:v>19.199504000000001</c:v>
                </c:pt>
                <c:pt idx="1317">
                  <c:v>19.205587000000001</c:v>
                </c:pt>
                <c:pt idx="1318">
                  <c:v>19.211666999999998</c:v>
                </c:pt>
                <c:pt idx="1319">
                  <c:v>19.217746000000002</c:v>
                </c:pt>
                <c:pt idx="1320">
                  <c:v>19.223822999999999</c:v>
                </c:pt>
                <c:pt idx="1321">
                  <c:v>19.235970999999999</c:v>
                </c:pt>
                <c:pt idx="1322">
                  <c:v>19.242042000000001</c:v>
                </c:pt>
                <c:pt idx="1323">
                  <c:v>19.248111000000002</c:v>
                </c:pt>
                <c:pt idx="1324">
                  <c:v>19.254178</c:v>
                </c:pt>
                <c:pt idx="1325">
                  <c:v>19.260242999999999</c:v>
                </c:pt>
                <c:pt idx="1326">
                  <c:v>19.266306</c:v>
                </c:pt>
                <c:pt idx="1327">
                  <c:v>19.272368</c:v>
                </c:pt>
                <c:pt idx="1328">
                  <c:v>19.284485</c:v>
                </c:pt>
                <c:pt idx="1329">
                  <c:v>19.290541000000001</c:v>
                </c:pt>
                <c:pt idx="1330">
                  <c:v>19.296595</c:v>
                </c:pt>
                <c:pt idx="1331">
                  <c:v>19.302647</c:v>
                </c:pt>
                <c:pt idx="1332">
                  <c:v>19.314744999999998</c:v>
                </c:pt>
                <c:pt idx="1333">
                  <c:v>19.320791</c:v>
                </c:pt>
                <c:pt idx="1334">
                  <c:v>19.332878000000001</c:v>
                </c:pt>
                <c:pt idx="1335">
                  <c:v>19.338918</c:v>
                </c:pt>
                <c:pt idx="1336">
                  <c:v>19.344957000000001</c:v>
                </c:pt>
                <c:pt idx="1337">
                  <c:v>19.350994</c:v>
                </c:pt>
                <c:pt idx="1338">
                  <c:v>19.357029000000001</c:v>
                </c:pt>
                <c:pt idx="1339">
                  <c:v>19.363061999999999</c:v>
                </c:pt>
                <c:pt idx="1340">
                  <c:v>19.369092999999999</c:v>
                </c:pt>
                <c:pt idx="1341">
                  <c:v>19.381150000000002</c:v>
                </c:pt>
                <c:pt idx="1342">
                  <c:v>19.387174999999999</c:v>
                </c:pt>
                <c:pt idx="1343">
                  <c:v>19.393198999999999</c:v>
                </c:pt>
                <c:pt idx="1344">
                  <c:v>19.399221000000001</c:v>
                </c:pt>
                <c:pt idx="1345">
                  <c:v>19.405241</c:v>
                </c:pt>
                <c:pt idx="1346">
                  <c:v>19.411259000000001</c:v>
                </c:pt>
                <c:pt idx="1347">
                  <c:v>19.417275</c:v>
                </c:pt>
                <c:pt idx="1348">
                  <c:v>19.429302</c:v>
                </c:pt>
                <c:pt idx="1349">
                  <c:v>19.435312</c:v>
                </c:pt>
                <c:pt idx="1350">
                  <c:v>19.441320999999999</c:v>
                </c:pt>
                <c:pt idx="1351">
                  <c:v>19.447327999999999</c:v>
                </c:pt>
                <c:pt idx="1352">
                  <c:v>19.453333000000001</c:v>
                </c:pt>
                <c:pt idx="1353">
                  <c:v>19.459336</c:v>
                </c:pt>
                <c:pt idx="1354">
                  <c:v>19.465337999999999</c:v>
                </c:pt>
                <c:pt idx="1355">
                  <c:v>19.477335</c:v>
                </c:pt>
                <c:pt idx="1356">
                  <c:v>19.483331</c:v>
                </c:pt>
                <c:pt idx="1357">
                  <c:v>19.489324</c:v>
                </c:pt>
                <c:pt idx="1358">
                  <c:v>19.495317</c:v>
                </c:pt>
                <c:pt idx="1359">
                  <c:v>19.507294999999999</c:v>
                </c:pt>
                <c:pt idx="1360">
                  <c:v>19.513282</c:v>
                </c:pt>
                <c:pt idx="1361">
                  <c:v>19.52525</c:v>
                </c:pt>
                <c:pt idx="1362">
                  <c:v>19.531230999999998</c:v>
                </c:pt>
                <c:pt idx="1363">
                  <c:v>19.537210000000002</c:v>
                </c:pt>
                <c:pt idx="1364">
                  <c:v>19.543187</c:v>
                </c:pt>
                <c:pt idx="1365">
                  <c:v>19.549163</c:v>
                </c:pt>
                <c:pt idx="1366">
                  <c:v>19.555136999999998</c:v>
                </c:pt>
                <c:pt idx="1367">
                  <c:v>19.561108999999998</c:v>
                </c:pt>
                <c:pt idx="1368">
                  <c:v>19.573046999999999</c:v>
                </c:pt>
                <c:pt idx="1369">
                  <c:v>19.579014000000001</c:v>
                </c:pt>
                <c:pt idx="1370">
                  <c:v>19.584978</c:v>
                </c:pt>
                <c:pt idx="1371">
                  <c:v>19.590941000000001</c:v>
                </c:pt>
                <c:pt idx="1372">
                  <c:v>19.596902</c:v>
                </c:pt>
                <c:pt idx="1373">
                  <c:v>19.602861000000001</c:v>
                </c:pt>
                <c:pt idx="1374">
                  <c:v>19.608819</c:v>
                </c:pt>
                <c:pt idx="1375">
                  <c:v>19.62668</c:v>
                </c:pt>
                <c:pt idx="1376">
                  <c:v>19.632629999999999</c:v>
                </c:pt>
                <c:pt idx="1377">
                  <c:v>19.638579</c:v>
                </c:pt>
                <c:pt idx="1378">
                  <c:v>19.644525000000002</c:v>
                </c:pt>
                <c:pt idx="1379">
                  <c:v>19.650469999999999</c:v>
                </c:pt>
                <c:pt idx="1380">
                  <c:v>19.656413000000001</c:v>
                </c:pt>
                <c:pt idx="1381">
                  <c:v>19.668293999999999</c:v>
                </c:pt>
                <c:pt idx="1382">
                  <c:v>19.674230999999999</c:v>
                </c:pt>
                <c:pt idx="1383">
                  <c:v>19.680167000000001</c:v>
                </c:pt>
                <c:pt idx="1384">
                  <c:v>19.686101000000001</c:v>
                </c:pt>
                <c:pt idx="1385">
                  <c:v>19.697963999999999</c:v>
                </c:pt>
                <c:pt idx="1386">
                  <c:v>19.703892</c:v>
                </c:pt>
                <c:pt idx="1387">
                  <c:v>19.715744000000001</c:v>
                </c:pt>
                <c:pt idx="1388">
                  <c:v>19.721668000000001</c:v>
                </c:pt>
                <c:pt idx="1389">
                  <c:v>19.727588999999998</c:v>
                </c:pt>
                <c:pt idx="1390">
                  <c:v>19.733509000000002</c:v>
                </c:pt>
                <c:pt idx="1391">
                  <c:v>19.739426999999999</c:v>
                </c:pt>
                <c:pt idx="1392">
                  <c:v>19.745342999999998</c:v>
                </c:pt>
                <c:pt idx="1393">
                  <c:v>19.751258</c:v>
                </c:pt>
                <c:pt idx="1394">
                  <c:v>19.763081</c:v>
                </c:pt>
                <c:pt idx="1395">
                  <c:v>19.768989999999999</c:v>
                </c:pt>
                <c:pt idx="1396">
                  <c:v>19.774898</c:v>
                </c:pt>
                <c:pt idx="1397">
                  <c:v>19.780802999999999</c:v>
                </c:pt>
                <c:pt idx="1398">
                  <c:v>19.786707</c:v>
                </c:pt>
                <c:pt idx="1399">
                  <c:v>19.792608999999999</c:v>
                </c:pt>
                <c:pt idx="1400">
                  <c:v>19.798508999999999</c:v>
                </c:pt>
                <c:pt idx="1401">
                  <c:v>19.810305</c:v>
                </c:pt>
                <c:pt idx="1402">
                  <c:v>19.816199999999998</c:v>
                </c:pt>
                <c:pt idx="1403">
                  <c:v>19.822092999999999</c:v>
                </c:pt>
                <c:pt idx="1404">
                  <c:v>19.827985000000002</c:v>
                </c:pt>
                <c:pt idx="1405">
                  <c:v>19.833874000000002</c:v>
                </c:pt>
                <c:pt idx="1406">
                  <c:v>19.839762</c:v>
                </c:pt>
                <c:pt idx="1407">
                  <c:v>19.845649000000002</c:v>
                </c:pt>
                <c:pt idx="1408">
                  <c:v>19.857416000000001</c:v>
                </c:pt>
                <c:pt idx="1409">
                  <c:v>19.863296999999999</c:v>
                </c:pt>
                <c:pt idx="1410">
                  <c:v>19.869177000000001</c:v>
                </c:pt>
                <c:pt idx="1411">
                  <c:v>19.875053999999999</c:v>
                </c:pt>
                <c:pt idx="1412">
                  <c:v>19.886804000000001</c:v>
                </c:pt>
                <c:pt idx="1413">
                  <c:v>19.892676000000002</c:v>
                </c:pt>
                <c:pt idx="1414">
                  <c:v>19.904416000000001</c:v>
                </c:pt>
                <c:pt idx="1415">
                  <c:v>19.910283</c:v>
                </c:pt>
                <c:pt idx="1416">
                  <c:v>19.916149000000001</c:v>
                </c:pt>
                <c:pt idx="1417">
                  <c:v>19.922011999999999</c:v>
                </c:pt>
                <c:pt idx="1418">
                  <c:v>19.927873999999999</c:v>
                </c:pt>
                <c:pt idx="1419">
                  <c:v>19.933734999999999</c:v>
                </c:pt>
                <c:pt idx="1420">
                  <c:v>19.939592999999999</c:v>
                </c:pt>
                <c:pt idx="1421">
                  <c:v>19.951305000000001</c:v>
                </c:pt>
                <c:pt idx="1422">
                  <c:v>19.957159000000001</c:v>
                </c:pt>
                <c:pt idx="1423">
                  <c:v>19.963010000000001</c:v>
                </c:pt>
                <c:pt idx="1424">
                  <c:v>19.968859999999999</c:v>
                </c:pt>
                <c:pt idx="1425">
                  <c:v>19.974708</c:v>
                </c:pt>
                <c:pt idx="1426">
                  <c:v>19.980554999999999</c:v>
                </c:pt>
                <c:pt idx="1427">
                  <c:v>19.9864</c:v>
                </c:pt>
                <c:pt idx="1428">
                  <c:v>19.998083999999999</c:v>
                </c:pt>
                <c:pt idx="1429">
                  <c:v>20.003924000000001</c:v>
                </c:pt>
                <c:pt idx="1430">
                  <c:v>20.009761999999998</c:v>
                </c:pt>
                <c:pt idx="1431">
                  <c:v>20.015598000000001</c:v>
                </c:pt>
                <c:pt idx="1432">
                  <c:v>20.021432999999998</c:v>
                </c:pt>
                <c:pt idx="1433">
                  <c:v>20.027266000000001</c:v>
                </c:pt>
                <c:pt idx="1434">
                  <c:v>20.033097000000001</c:v>
                </c:pt>
                <c:pt idx="1435">
                  <c:v>20.044754000000001</c:v>
                </c:pt>
                <c:pt idx="1436">
                  <c:v>20.050581000000001</c:v>
                </c:pt>
                <c:pt idx="1437">
                  <c:v>20.056405000000002</c:v>
                </c:pt>
                <c:pt idx="1438">
                  <c:v>20.062228000000001</c:v>
                </c:pt>
                <c:pt idx="1439">
                  <c:v>20.073868000000001</c:v>
                </c:pt>
                <c:pt idx="1440">
                  <c:v>20.079685999999999</c:v>
                </c:pt>
                <c:pt idx="1441">
                  <c:v>20.091315999999999</c:v>
                </c:pt>
                <c:pt idx="1442">
                  <c:v>20.097128999999999</c:v>
                </c:pt>
                <c:pt idx="1443">
                  <c:v>20.10294</c:v>
                </c:pt>
                <c:pt idx="1444">
                  <c:v>20.108749</c:v>
                </c:pt>
                <c:pt idx="1445">
                  <c:v>20.114556</c:v>
                </c:pt>
                <c:pt idx="1446">
                  <c:v>20.120362</c:v>
                </c:pt>
                <c:pt idx="1447">
                  <c:v>20.126166999999999</c:v>
                </c:pt>
                <c:pt idx="1448">
                  <c:v>20.13777</c:v>
                </c:pt>
                <c:pt idx="1449">
                  <c:v>20.143568999999999</c:v>
                </c:pt>
                <c:pt idx="1450">
                  <c:v>20.149367000000002</c:v>
                </c:pt>
                <c:pt idx="1451">
                  <c:v>20.155163000000002</c:v>
                </c:pt>
                <c:pt idx="1452">
                  <c:v>20.160957</c:v>
                </c:pt>
                <c:pt idx="1453">
                  <c:v>20.166748999999999</c:v>
                </c:pt>
                <c:pt idx="1454">
                  <c:v>20.172540000000001</c:v>
                </c:pt>
                <c:pt idx="1455">
                  <c:v>20.184117000000001</c:v>
                </c:pt>
                <c:pt idx="1456">
                  <c:v>20.189903000000001</c:v>
                </c:pt>
                <c:pt idx="1457">
                  <c:v>20.195687</c:v>
                </c:pt>
                <c:pt idx="1458">
                  <c:v>20.20147</c:v>
                </c:pt>
                <c:pt idx="1459">
                  <c:v>20.207250999999999</c:v>
                </c:pt>
                <c:pt idx="1460">
                  <c:v>20.21303</c:v>
                </c:pt>
                <c:pt idx="1461">
                  <c:v>20.218807999999999</c:v>
                </c:pt>
                <c:pt idx="1462">
                  <c:v>20.230357999999999</c:v>
                </c:pt>
                <c:pt idx="1463">
                  <c:v>20.236131</c:v>
                </c:pt>
                <c:pt idx="1464">
                  <c:v>20.241902</c:v>
                </c:pt>
                <c:pt idx="1465">
                  <c:v>20.247671</c:v>
                </c:pt>
                <c:pt idx="1466">
                  <c:v>20.259205000000001</c:v>
                </c:pt>
                <c:pt idx="1467">
                  <c:v>20.264969000000001</c:v>
                </c:pt>
                <c:pt idx="1468">
                  <c:v>20.276492999999999</c:v>
                </c:pt>
                <c:pt idx="1469">
                  <c:v>20.282253000000001</c:v>
                </c:pt>
                <c:pt idx="1470">
                  <c:v>20.288011000000001</c:v>
                </c:pt>
                <c:pt idx="1471">
                  <c:v>20.293766999999999</c:v>
                </c:pt>
                <c:pt idx="1472">
                  <c:v>20.299522</c:v>
                </c:pt>
                <c:pt idx="1473">
                  <c:v>20.305275000000002</c:v>
                </c:pt>
                <c:pt idx="1474">
                  <c:v>20.311025999999998</c:v>
                </c:pt>
                <c:pt idx="1475">
                  <c:v>20.322524000000001</c:v>
                </c:pt>
                <c:pt idx="1476">
                  <c:v>20.328271000000001</c:v>
                </c:pt>
                <c:pt idx="1477">
                  <c:v>20.334015000000001</c:v>
                </c:pt>
                <c:pt idx="1478">
                  <c:v>20.339759000000001</c:v>
                </c:pt>
                <c:pt idx="1479">
                  <c:v>20.345500000000001</c:v>
                </c:pt>
                <c:pt idx="1480">
                  <c:v>20.351240000000001</c:v>
                </c:pt>
                <c:pt idx="1481">
                  <c:v>20.356978999999999</c:v>
                </c:pt>
                <c:pt idx="1482">
                  <c:v>20.374184</c:v>
                </c:pt>
                <c:pt idx="1483">
                  <c:v>20.379916000000001</c:v>
                </c:pt>
                <c:pt idx="1484">
                  <c:v>20.385646999999999</c:v>
                </c:pt>
                <c:pt idx="1485">
                  <c:v>20.391375</c:v>
                </c:pt>
                <c:pt idx="1486">
                  <c:v>20.397102</c:v>
                </c:pt>
                <c:pt idx="1487">
                  <c:v>20.402828</c:v>
                </c:pt>
                <c:pt idx="1488">
                  <c:v>20.414273999999999</c:v>
                </c:pt>
                <c:pt idx="1489">
                  <c:v>20.419995</c:v>
                </c:pt>
                <c:pt idx="1490">
                  <c:v>20.425713999999999</c:v>
                </c:pt>
                <c:pt idx="1491">
                  <c:v>20.431431</c:v>
                </c:pt>
                <c:pt idx="1492">
                  <c:v>20.442862000000002</c:v>
                </c:pt>
                <c:pt idx="1493">
                  <c:v>20.448574000000001</c:v>
                </c:pt>
                <c:pt idx="1494">
                  <c:v>20.465703000000001</c:v>
                </c:pt>
                <c:pt idx="1495">
                  <c:v>20.471409000000001</c:v>
                </c:pt>
                <c:pt idx="1496">
                  <c:v>20.477114</c:v>
                </c:pt>
                <c:pt idx="1497">
                  <c:v>20.482817000000001</c:v>
                </c:pt>
                <c:pt idx="1498">
                  <c:v>20.488517999999999</c:v>
                </c:pt>
                <c:pt idx="1499">
                  <c:v>20.494218</c:v>
                </c:pt>
                <c:pt idx="1500">
                  <c:v>20.505614000000001</c:v>
                </c:pt>
                <c:pt idx="1501">
                  <c:v>20.511309000000001</c:v>
                </c:pt>
                <c:pt idx="1502">
                  <c:v>20.517002000000002</c:v>
                </c:pt>
                <c:pt idx="1503">
                  <c:v>20.522694000000001</c:v>
                </c:pt>
                <c:pt idx="1504">
                  <c:v>20.528385</c:v>
                </c:pt>
                <c:pt idx="1505">
                  <c:v>20.534074</c:v>
                </c:pt>
                <c:pt idx="1506">
                  <c:v>20.539760999999999</c:v>
                </c:pt>
                <c:pt idx="1507">
                  <c:v>20.551131000000002</c:v>
                </c:pt>
                <c:pt idx="1508">
                  <c:v>20.556813999999999</c:v>
                </c:pt>
                <c:pt idx="1509">
                  <c:v>20.562494999999998</c:v>
                </c:pt>
                <c:pt idx="1510">
                  <c:v>20.568173999999999</c:v>
                </c:pt>
                <c:pt idx="1511">
                  <c:v>20.573851999999999</c:v>
                </c:pt>
                <c:pt idx="1512">
                  <c:v>20.579528</c:v>
                </c:pt>
                <c:pt idx="1513">
                  <c:v>20.585203</c:v>
                </c:pt>
                <c:pt idx="1514">
                  <c:v>20.596547999999999</c:v>
                </c:pt>
                <c:pt idx="1515">
                  <c:v>20.602218000000001</c:v>
                </c:pt>
                <c:pt idx="1516">
                  <c:v>20.607887000000002</c:v>
                </c:pt>
                <c:pt idx="1517">
                  <c:v>20.613554000000001</c:v>
                </c:pt>
                <c:pt idx="1518">
                  <c:v>20.624883000000001</c:v>
                </c:pt>
                <c:pt idx="1519">
                  <c:v>20.630545000000001</c:v>
                </c:pt>
                <c:pt idx="1520">
                  <c:v>20.641864999999999</c:v>
                </c:pt>
                <c:pt idx="1521">
                  <c:v>20.647523</c:v>
                </c:pt>
                <c:pt idx="1522">
                  <c:v>20.653179000000002</c:v>
                </c:pt>
                <c:pt idx="1523">
                  <c:v>20.658833000000001</c:v>
                </c:pt>
                <c:pt idx="1524">
                  <c:v>20.664486</c:v>
                </c:pt>
                <c:pt idx="1525">
                  <c:v>20.670138000000001</c:v>
                </c:pt>
                <c:pt idx="1526">
                  <c:v>20.675788000000001</c:v>
                </c:pt>
                <c:pt idx="1527">
                  <c:v>20.687083000000001</c:v>
                </c:pt>
                <c:pt idx="1528">
                  <c:v>20.692727999999999</c:v>
                </c:pt>
                <c:pt idx="1529">
                  <c:v>20.698371999999999</c:v>
                </c:pt>
                <c:pt idx="1530">
                  <c:v>20.704014000000001</c:v>
                </c:pt>
                <c:pt idx="1531">
                  <c:v>20.709655000000001</c:v>
                </c:pt>
                <c:pt idx="1532">
                  <c:v>20.715294</c:v>
                </c:pt>
                <c:pt idx="1533">
                  <c:v>20.720931</c:v>
                </c:pt>
                <c:pt idx="1534">
                  <c:v>20.732202000000001</c:v>
                </c:pt>
                <c:pt idx="1535">
                  <c:v>20.737835</c:v>
                </c:pt>
                <c:pt idx="1536">
                  <c:v>20.743466000000002</c:v>
                </c:pt>
                <c:pt idx="1537">
                  <c:v>20.749096000000002</c:v>
                </c:pt>
                <c:pt idx="1538">
                  <c:v>20.754725000000001</c:v>
                </c:pt>
                <c:pt idx="1539">
                  <c:v>20.760351</c:v>
                </c:pt>
                <c:pt idx="1540">
                  <c:v>20.765976999999999</c:v>
                </c:pt>
                <c:pt idx="1541">
                  <c:v>20.777222999999999</c:v>
                </c:pt>
                <c:pt idx="1542">
                  <c:v>20.782844000000001</c:v>
                </c:pt>
                <c:pt idx="1543">
                  <c:v>20.788463</c:v>
                </c:pt>
                <c:pt idx="1544">
                  <c:v>20.794080999999998</c:v>
                </c:pt>
                <c:pt idx="1545">
                  <c:v>20.805312000000001</c:v>
                </c:pt>
                <c:pt idx="1546">
                  <c:v>20.810925000000001</c:v>
                </c:pt>
                <c:pt idx="1547">
                  <c:v>20.822147000000001</c:v>
                </c:pt>
                <c:pt idx="1548">
                  <c:v>20.827755</c:v>
                </c:pt>
                <c:pt idx="1549">
                  <c:v>20.833362999999999</c:v>
                </c:pt>
                <c:pt idx="1550">
                  <c:v>20.838968000000001</c:v>
                </c:pt>
                <c:pt idx="1551">
                  <c:v>20.844571999999999</c:v>
                </c:pt>
                <c:pt idx="1552">
                  <c:v>20.850175</c:v>
                </c:pt>
                <c:pt idx="1553">
                  <c:v>20.855775999999999</c:v>
                </c:pt>
                <c:pt idx="1554">
                  <c:v>20.866973999999999</c:v>
                </c:pt>
                <c:pt idx="1555">
                  <c:v>20.87257</c:v>
                </c:pt>
                <c:pt idx="1556">
                  <c:v>20.878164999999999</c:v>
                </c:pt>
                <c:pt idx="1557">
                  <c:v>20.883759000000001</c:v>
                </c:pt>
                <c:pt idx="1558">
                  <c:v>20.889351000000001</c:v>
                </c:pt>
                <c:pt idx="1559">
                  <c:v>20.894942</c:v>
                </c:pt>
                <c:pt idx="1560">
                  <c:v>20.900531000000001</c:v>
                </c:pt>
                <c:pt idx="1561">
                  <c:v>20.911705000000001</c:v>
                </c:pt>
                <c:pt idx="1562">
                  <c:v>20.917289</c:v>
                </c:pt>
                <c:pt idx="1563">
                  <c:v>20.922872999999999</c:v>
                </c:pt>
                <c:pt idx="1564">
                  <c:v>20.928453999999999</c:v>
                </c:pt>
                <c:pt idx="1565">
                  <c:v>20.934034</c:v>
                </c:pt>
                <c:pt idx="1566">
                  <c:v>20.939613000000001</c:v>
                </c:pt>
                <c:pt idx="1567">
                  <c:v>20.94519</c:v>
                </c:pt>
                <c:pt idx="1568">
                  <c:v>20.956340000000001</c:v>
                </c:pt>
                <c:pt idx="1569">
                  <c:v>20.961912999999999</c:v>
                </c:pt>
                <c:pt idx="1570">
                  <c:v>20.967483999999999</c:v>
                </c:pt>
                <c:pt idx="1571">
                  <c:v>20.973054000000001</c:v>
                </c:pt>
                <c:pt idx="1572">
                  <c:v>20.984189000000001</c:v>
                </c:pt>
                <c:pt idx="1573">
                  <c:v>20.989754999999999</c:v>
                </c:pt>
                <c:pt idx="1574">
                  <c:v>21.000881</c:v>
                </c:pt>
                <c:pt idx="1575">
                  <c:v>21.006442</c:v>
                </c:pt>
                <c:pt idx="1576">
                  <c:v>21.012001000000001</c:v>
                </c:pt>
                <c:pt idx="1577">
                  <c:v>21.017558999999999</c:v>
                </c:pt>
                <c:pt idx="1578">
                  <c:v>21.023116000000002</c:v>
                </c:pt>
                <c:pt idx="1579">
                  <c:v>21.028670999999999</c:v>
                </c:pt>
                <c:pt idx="1580">
                  <c:v>21.034223999999998</c:v>
                </c:pt>
                <c:pt idx="1581">
                  <c:v>21.045327</c:v>
                </c:pt>
                <c:pt idx="1582">
                  <c:v>21.050875999999999</c:v>
                </c:pt>
                <c:pt idx="1583">
                  <c:v>21.056424</c:v>
                </c:pt>
                <c:pt idx="1584">
                  <c:v>21.061969999999999</c:v>
                </c:pt>
                <c:pt idx="1585">
                  <c:v>21.067515</c:v>
                </c:pt>
                <c:pt idx="1586">
                  <c:v>21.073059000000001</c:v>
                </c:pt>
                <c:pt idx="1587">
                  <c:v>21.078600000000002</c:v>
                </c:pt>
                <c:pt idx="1588">
                  <c:v>21.095217000000002</c:v>
                </c:pt>
                <c:pt idx="1589">
                  <c:v>21.100753999999998</c:v>
                </c:pt>
                <c:pt idx="1590">
                  <c:v>21.106287999999999</c:v>
                </c:pt>
                <c:pt idx="1591">
                  <c:v>21.111820999999999</c:v>
                </c:pt>
                <c:pt idx="1592">
                  <c:v>21.117353000000001</c:v>
                </c:pt>
                <c:pt idx="1593">
                  <c:v>21.122883000000002</c:v>
                </c:pt>
                <c:pt idx="1594">
                  <c:v>21.133939999999999</c:v>
                </c:pt>
                <c:pt idx="1595">
                  <c:v>21.139465000000001</c:v>
                </c:pt>
                <c:pt idx="1596">
                  <c:v>21.14499</c:v>
                </c:pt>
                <c:pt idx="1597">
                  <c:v>21.150513</c:v>
                </c:pt>
                <c:pt idx="1598">
                  <c:v>21.161555</c:v>
                </c:pt>
                <c:pt idx="1599">
                  <c:v>21.167072999999998</c:v>
                </c:pt>
                <c:pt idx="1600">
                  <c:v>21.178107000000001</c:v>
                </c:pt>
                <c:pt idx="1601">
                  <c:v>21.183620999999999</c:v>
                </c:pt>
                <c:pt idx="1602">
                  <c:v>21.189133999999999</c:v>
                </c:pt>
                <c:pt idx="1603">
                  <c:v>21.194645999999999</c:v>
                </c:pt>
                <c:pt idx="1604">
                  <c:v>21.200156</c:v>
                </c:pt>
                <c:pt idx="1605">
                  <c:v>21.205663999999999</c:v>
                </c:pt>
                <c:pt idx="1606">
                  <c:v>21.211172000000001</c:v>
                </c:pt>
                <c:pt idx="1607">
                  <c:v>21.222182</c:v>
                </c:pt>
                <c:pt idx="1608">
                  <c:v>21.227685000000001</c:v>
                </c:pt>
                <c:pt idx="1609">
                  <c:v>21.233186</c:v>
                </c:pt>
                <c:pt idx="1610">
                  <c:v>21.238686000000001</c:v>
                </c:pt>
                <c:pt idx="1611">
                  <c:v>21.244185000000002</c:v>
                </c:pt>
                <c:pt idx="1612">
                  <c:v>21.249682</c:v>
                </c:pt>
                <c:pt idx="1613">
                  <c:v>21.255178000000001</c:v>
                </c:pt>
                <c:pt idx="1614">
                  <c:v>21.266165999999998</c:v>
                </c:pt>
                <c:pt idx="1615">
                  <c:v>21.271657000000001</c:v>
                </c:pt>
                <c:pt idx="1616">
                  <c:v>21.277146999999999</c:v>
                </c:pt>
                <c:pt idx="1617">
                  <c:v>21.282636</c:v>
                </c:pt>
                <c:pt idx="1618">
                  <c:v>21.288122999999999</c:v>
                </c:pt>
                <c:pt idx="1619">
                  <c:v>21.293609</c:v>
                </c:pt>
                <c:pt idx="1620">
                  <c:v>21.299094</c:v>
                </c:pt>
                <c:pt idx="1621">
                  <c:v>21.310058999999999</c:v>
                </c:pt>
                <c:pt idx="1622">
                  <c:v>21.315539000000001</c:v>
                </c:pt>
                <c:pt idx="1623">
                  <c:v>21.321017999999999</c:v>
                </c:pt>
                <c:pt idx="1624">
                  <c:v>21.326495000000001</c:v>
                </c:pt>
                <c:pt idx="1625">
                  <c:v>21.337446</c:v>
                </c:pt>
                <c:pt idx="1626">
                  <c:v>21.342918999999998</c:v>
                </c:pt>
                <c:pt idx="1627">
                  <c:v>21.353861999999999</c:v>
                </c:pt>
                <c:pt idx="1628">
                  <c:v>21.359331000000001</c:v>
                </c:pt>
                <c:pt idx="1629">
                  <c:v>21.364798</c:v>
                </c:pt>
                <c:pt idx="1630">
                  <c:v>21.370263999999999</c:v>
                </c:pt>
                <c:pt idx="1631">
                  <c:v>21.375729</c:v>
                </c:pt>
                <c:pt idx="1632">
                  <c:v>21.381193</c:v>
                </c:pt>
                <c:pt idx="1633">
                  <c:v>21.386655000000001</c:v>
                </c:pt>
                <c:pt idx="1634">
                  <c:v>21.397575</c:v>
                </c:pt>
                <c:pt idx="1635">
                  <c:v>21.403033000000001</c:v>
                </c:pt>
                <c:pt idx="1636">
                  <c:v>21.408488999999999</c:v>
                </c:pt>
                <c:pt idx="1637">
                  <c:v>21.413944000000001</c:v>
                </c:pt>
                <c:pt idx="1638">
                  <c:v>21.419398000000001</c:v>
                </c:pt>
                <c:pt idx="1639">
                  <c:v>21.424849999999999</c:v>
                </c:pt>
                <c:pt idx="1640">
                  <c:v>21.430301</c:v>
                </c:pt>
                <c:pt idx="1641">
                  <c:v>21.441199000000001</c:v>
                </c:pt>
                <c:pt idx="1642">
                  <c:v>21.446646000000001</c:v>
                </c:pt>
                <c:pt idx="1643">
                  <c:v>21.452090999999999</c:v>
                </c:pt>
                <c:pt idx="1644">
                  <c:v>21.457535</c:v>
                </c:pt>
                <c:pt idx="1645">
                  <c:v>21.462978</c:v>
                </c:pt>
                <c:pt idx="1646">
                  <c:v>21.468419000000001</c:v>
                </c:pt>
                <c:pt idx="1647">
                  <c:v>21.473859000000001</c:v>
                </c:pt>
                <c:pt idx="1648">
                  <c:v>21.484734</c:v>
                </c:pt>
                <c:pt idx="1649">
                  <c:v>21.490169999999999</c:v>
                </c:pt>
                <c:pt idx="1650">
                  <c:v>21.495604</c:v>
                </c:pt>
                <c:pt idx="1651">
                  <c:v>21.501037</c:v>
                </c:pt>
                <c:pt idx="1652">
                  <c:v>21.511899</c:v>
                </c:pt>
                <c:pt idx="1653">
                  <c:v>21.517327999999999</c:v>
                </c:pt>
                <c:pt idx="1654">
                  <c:v>21.533605999999999</c:v>
                </c:pt>
                <c:pt idx="1655">
                  <c:v>21.53903</c:v>
                </c:pt>
                <c:pt idx="1656">
                  <c:v>21.544452</c:v>
                </c:pt>
                <c:pt idx="1657">
                  <c:v>21.549873000000002</c:v>
                </c:pt>
                <c:pt idx="1658">
                  <c:v>21.555292000000001</c:v>
                </c:pt>
                <c:pt idx="1659">
                  <c:v>21.56071</c:v>
                </c:pt>
                <c:pt idx="1660">
                  <c:v>21.571542000000001</c:v>
                </c:pt>
                <c:pt idx="1661">
                  <c:v>21.576955000000002</c:v>
                </c:pt>
                <c:pt idx="1662">
                  <c:v>21.582367999999999</c:v>
                </c:pt>
                <c:pt idx="1663">
                  <c:v>21.587779000000001</c:v>
                </c:pt>
                <c:pt idx="1664">
                  <c:v>21.593188999999999</c:v>
                </c:pt>
                <c:pt idx="1665">
                  <c:v>21.598597000000002</c:v>
                </c:pt>
                <c:pt idx="1666">
                  <c:v>21.604004</c:v>
                </c:pt>
                <c:pt idx="1667">
                  <c:v>21.614815</c:v>
                </c:pt>
                <c:pt idx="1668">
                  <c:v>21.620218000000001</c:v>
                </c:pt>
                <c:pt idx="1669">
                  <c:v>21.625619</c:v>
                </c:pt>
                <c:pt idx="1670">
                  <c:v>21.631019999999999</c:v>
                </c:pt>
                <c:pt idx="1671">
                  <c:v>21.636419</c:v>
                </c:pt>
                <c:pt idx="1672">
                  <c:v>21.641815999999999</c:v>
                </c:pt>
                <c:pt idx="1673">
                  <c:v>21.647212</c:v>
                </c:pt>
                <c:pt idx="1674">
                  <c:v>21.658000999999999</c:v>
                </c:pt>
                <c:pt idx="1675">
                  <c:v>21.663392999999999</c:v>
                </c:pt>
                <c:pt idx="1676">
                  <c:v>21.668783999999999</c:v>
                </c:pt>
                <c:pt idx="1677">
                  <c:v>21.674174000000001</c:v>
                </c:pt>
                <c:pt idx="1678">
                  <c:v>21.684949</c:v>
                </c:pt>
                <c:pt idx="1679">
                  <c:v>21.690334</c:v>
                </c:pt>
                <c:pt idx="1680">
                  <c:v>21.701101999999999</c:v>
                </c:pt>
                <c:pt idx="1681">
                  <c:v>21.706482999999999</c:v>
                </c:pt>
                <c:pt idx="1682">
                  <c:v>21.711863000000001</c:v>
                </c:pt>
                <c:pt idx="1683">
                  <c:v>21.717241999999999</c:v>
                </c:pt>
                <c:pt idx="1684">
                  <c:v>21.722619999999999</c:v>
                </c:pt>
                <c:pt idx="1685">
                  <c:v>21.727996000000001</c:v>
                </c:pt>
                <c:pt idx="1686">
                  <c:v>21.733371000000002</c:v>
                </c:pt>
                <c:pt idx="1687">
                  <c:v>21.744116999999999</c:v>
                </c:pt>
                <c:pt idx="1688">
                  <c:v>21.749487999999999</c:v>
                </c:pt>
                <c:pt idx="1689">
                  <c:v>21.754857000000001</c:v>
                </c:pt>
                <c:pt idx="1690">
                  <c:v>21.760224999999998</c:v>
                </c:pt>
                <c:pt idx="1691">
                  <c:v>21.765592000000002</c:v>
                </c:pt>
                <c:pt idx="1692">
                  <c:v>21.770958</c:v>
                </c:pt>
                <c:pt idx="1693">
                  <c:v>21.776322</c:v>
                </c:pt>
                <c:pt idx="1694">
                  <c:v>21.792407000000001</c:v>
                </c:pt>
                <c:pt idx="1695">
                  <c:v>21.797765999999999</c:v>
                </c:pt>
                <c:pt idx="1696">
                  <c:v>21.803124</c:v>
                </c:pt>
                <c:pt idx="1697">
                  <c:v>21.808479999999999</c:v>
                </c:pt>
                <c:pt idx="1698">
                  <c:v>21.813835000000001</c:v>
                </c:pt>
                <c:pt idx="1699">
                  <c:v>21.819189000000001</c:v>
                </c:pt>
                <c:pt idx="1700">
                  <c:v>21.829892999999998</c:v>
                </c:pt>
                <c:pt idx="1701">
                  <c:v>21.835242000000001</c:v>
                </c:pt>
                <c:pt idx="1702">
                  <c:v>21.840591</c:v>
                </c:pt>
                <c:pt idx="1703">
                  <c:v>21.845938</c:v>
                </c:pt>
                <c:pt idx="1704">
                  <c:v>21.856629000000002</c:v>
                </c:pt>
                <c:pt idx="1705">
                  <c:v>21.861972000000002</c:v>
                </c:pt>
                <c:pt idx="1706">
                  <c:v>21.872654000000001</c:v>
                </c:pt>
                <c:pt idx="1707">
                  <c:v>21.877994000000001</c:v>
                </c:pt>
                <c:pt idx="1708">
                  <c:v>21.883331999999999</c:v>
                </c:pt>
                <c:pt idx="1709">
                  <c:v>21.888669</c:v>
                </c:pt>
                <c:pt idx="1710">
                  <c:v>21.894003999999999</c:v>
                </c:pt>
                <c:pt idx="1711">
                  <c:v>21.899338</c:v>
                </c:pt>
                <c:pt idx="1712">
                  <c:v>21.904671</c:v>
                </c:pt>
                <c:pt idx="1713">
                  <c:v>21.915333</c:v>
                </c:pt>
                <c:pt idx="1714">
                  <c:v>21.920662</c:v>
                </c:pt>
                <c:pt idx="1715">
                  <c:v>21.925989000000001</c:v>
                </c:pt>
                <c:pt idx="1716">
                  <c:v>21.931315999999999</c:v>
                </c:pt>
                <c:pt idx="1717">
                  <c:v>21.936641000000002</c:v>
                </c:pt>
                <c:pt idx="1718">
                  <c:v>21.941965</c:v>
                </c:pt>
                <c:pt idx="1719">
                  <c:v>21.947286999999999</c:v>
                </c:pt>
                <c:pt idx="1720">
                  <c:v>21.957927999999999</c:v>
                </c:pt>
                <c:pt idx="1721">
                  <c:v>21.963246999999999</c:v>
                </c:pt>
                <c:pt idx="1722">
                  <c:v>21.968564000000001</c:v>
                </c:pt>
                <c:pt idx="1723">
                  <c:v>21.973880000000001</c:v>
                </c:pt>
                <c:pt idx="1724">
                  <c:v>21.979195000000001</c:v>
                </c:pt>
                <c:pt idx="1725">
                  <c:v>21.984508999999999</c:v>
                </c:pt>
                <c:pt idx="1726">
                  <c:v>21.989820999999999</c:v>
                </c:pt>
                <c:pt idx="1727">
                  <c:v>22.000440999999999</c:v>
                </c:pt>
                <c:pt idx="1728">
                  <c:v>22.005749999999999</c:v>
                </c:pt>
                <c:pt idx="1729">
                  <c:v>22.011057000000001</c:v>
                </c:pt>
                <c:pt idx="1730">
                  <c:v>22.016362000000001</c:v>
                </c:pt>
                <c:pt idx="1731">
                  <c:v>22.026969999999999</c:v>
                </c:pt>
                <c:pt idx="1732">
                  <c:v>22.032271999999999</c:v>
                </c:pt>
                <c:pt idx="1733">
                  <c:v>22.042871999999999</c:v>
                </c:pt>
                <c:pt idx="1734">
                  <c:v>22.048169999999999</c:v>
                </c:pt>
                <c:pt idx="1735">
                  <c:v>22.053467000000001</c:v>
                </c:pt>
                <c:pt idx="1736">
                  <c:v>22.058762999999999</c:v>
                </c:pt>
                <c:pt idx="1737">
                  <c:v>22.064056999999998</c:v>
                </c:pt>
                <c:pt idx="1738">
                  <c:v>22.06935</c:v>
                </c:pt>
                <c:pt idx="1739">
                  <c:v>22.074642000000001</c:v>
                </c:pt>
                <c:pt idx="1740">
                  <c:v>22.085222000000002</c:v>
                </c:pt>
                <c:pt idx="1741">
                  <c:v>22.090509999999998</c:v>
                </c:pt>
                <c:pt idx="1742">
                  <c:v>22.095796</c:v>
                </c:pt>
                <c:pt idx="1743">
                  <c:v>22.101082000000002</c:v>
                </c:pt>
                <c:pt idx="1744">
                  <c:v>22.106366000000001</c:v>
                </c:pt>
                <c:pt idx="1745">
                  <c:v>22.111649</c:v>
                </c:pt>
                <c:pt idx="1746">
                  <c:v>22.116931000000001</c:v>
                </c:pt>
                <c:pt idx="1747">
                  <c:v>22.127490000000002</c:v>
                </c:pt>
                <c:pt idx="1748">
                  <c:v>22.132767999999999</c:v>
                </c:pt>
                <c:pt idx="1749">
                  <c:v>22.138045000000002</c:v>
                </c:pt>
                <c:pt idx="1750">
                  <c:v>22.143319999999999</c:v>
                </c:pt>
                <c:pt idx="1751">
                  <c:v>22.148593999999999</c:v>
                </c:pt>
                <c:pt idx="1752">
                  <c:v>22.153867000000002</c:v>
                </c:pt>
                <c:pt idx="1753">
                  <c:v>22.159137999999999</c:v>
                </c:pt>
                <c:pt idx="1754">
                  <c:v>22.169678000000001</c:v>
                </c:pt>
                <c:pt idx="1755">
                  <c:v>22.174945999999998</c:v>
                </c:pt>
                <c:pt idx="1756">
                  <c:v>22.180212000000001</c:v>
                </c:pt>
                <c:pt idx="1757">
                  <c:v>22.185478</c:v>
                </c:pt>
                <c:pt idx="1758">
                  <c:v>22.196005</c:v>
                </c:pt>
                <c:pt idx="1759">
                  <c:v>22.201266</c:v>
                </c:pt>
                <c:pt idx="1760">
                  <c:v>22.211786</c:v>
                </c:pt>
                <c:pt idx="1761">
                  <c:v>22.217043</c:v>
                </c:pt>
                <c:pt idx="1762">
                  <c:v>22.222300000000001</c:v>
                </c:pt>
                <c:pt idx="1763">
                  <c:v>22.227554999999999</c:v>
                </c:pt>
                <c:pt idx="1764">
                  <c:v>22.232810000000001</c:v>
                </c:pt>
                <c:pt idx="1765">
                  <c:v>22.238061999999999</c:v>
                </c:pt>
                <c:pt idx="1766">
                  <c:v>22.243314000000002</c:v>
                </c:pt>
                <c:pt idx="1767">
                  <c:v>22.253813999999998</c:v>
                </c:pt>
                <c:pt idx="1768">
                  <c:v>22.259062</c:v>
                </c:pt>
                <c:pt idx="1769">
                  <c:v>22.264308</c:v>
                </c:pt>
                <c:pt idx="1770">
                  <c:v>22.269553999999999</c:v>
                </c:pt>
                <c:pt idx="1771">
                  <c:v>22.274798000000001</c:v>
                </c:pt>
                <c:pt idx="1772">
                  <c:v>22.280041000000001</c:v>
                </c:pt>
                <c:pt idx="1773">
                  <c:v>22.285283</c:v>
                </c:pt>
                <c:pt idx="1774">
                  <c:v>22.295762</c:v>
                </c:pt>
                <c:pt idx="1775">
                  <c:v>22.300999999999998</c:v>
                </c:pt>
                <c:pt idx="1776">
                  <c:v>22.306236999999999</c:v>
                </c:pt>
                <c:pt idx="1777">
                  <c:v>22.311472999999999</c:v>
                </c:pt>
                <c:pt idx="1778">
                  <c:v>22.316707000000001</c:v>
                </c:pt>
                <c:pt idx="1779">
                  <c:v>22.321940000000001</c:v>
                </c:pt>
                <c:pt idx="1780">
                  <c:v>22.327172000000001</c:v>
                </c:pt>
                <c:pt idx="1781">
                  <c:v>22.337631999999999</c:v>
                </c:pt>
                <c:pt idx="1782">
                  <c:v>22.342860999999999</c:v>
                </c:pt>
                <c:pt idx="1783">
                  <c:v>22.348088000000001</c:v>
                </c:pt>
                <c:pt idx="1784">
                  <c:v>22.353313</c:v>
                </c:pt>
                <c:pt idx="1785">
                  <c:v>22.363761</c:v>
                </c:pt>
                <c:pt idx="1786">
                  <c:v>22.368984000000001</c:v>
                </c:pt>
                <c:pt idx="1787">
                  <c:v>22.379424</c:v>
                </c:pt>
                <c:pt idx="1788">
                  <c:v>22.384643000000001</c:v>
                </c:pt>
                <c:pt idx="1789">
                  <c:v>22.389859999999999</c:v>
                </c:pt>
                <c:pt idx="1790">
                  <c:v>22.395076</c:v>
                </c:pt>
                <c:pt idx="1791">
                  <c:v>22.400290999999999</c:v>
                </c:pt>
                <c:pt idx="1792">
                  <c:v>22.405504000000001</c:v>
                </c:pt>
                <c:pt idx="1793">
                  <c:v>22.410717000000002</c:v>
                </c:pt>
                <c:pt idx="1794">
                  <c:v>22.421137999999999</c:v>
                </c:pt>
                <c:pt idx="1795">
                  <c:v>22.426347</c:v>
                </c:pt>
                <c:pt idx="1796">
                  <c:v>22.431553999999998</c:v>
                </c:pt>
                <c:pt idx="1797">
                  <c:v>22.436761000000001</c:v>
                </c:pt>
                <c:pt idx="1798">
                  <c:v>22.441966000000001</c:v>
                </c:pt>
                <c:pt idx="1799">
                  <c:v>22.44717</c:v>
                </c:pt>
                <c:pt idx="1800">
                  <c:v>22.452372</c:v>
                </c:pt>
                <c:pt idx="1801">
                  <c:v>22.467973000000001</c:v>
                </c:pt>
                <c:pt idx="1802">
                  <c:v>22.473171000000001</c:v>
                </c:pt>
                <c:pt idx="1803">
                  <c:v>22.478368</c:v>
                </c:pt>
                <c:pt idx="1804">
                  <c:v>22.483563</c:v>
                </c:pt>
                <c:pt idx="1805">
                  <c:v>22.488758000000001</c:v>
                </c:pt>
                <c:pt idx="1806">
                  <c:v>22.493950999999999</c:v>
                </c:pt>
                <c:pt idx="1807">
                  <c:v>22.504332999999999</c:v>
                </c:pt>
                <c:pt idx="1808">
                  <c:v>22.509523000000002</c:v>
                </c:pt>
                <c:pt idx="1809">
                  <c:v>22.514710999999998</c:v>
                </c:pt>
                <c:pt idx="1810">
                  <c:v>22.519898000000001</c:v>
                </c:pt>
                <c:pt idx="1811">
                  <c:v>22.530269000000001</c:v>
                </c:pt>
                <c:pt idx="1812">
                  <c:v>22.535453</c:v>
                </c:pt>
                <c:pt idx="1813">
                  <c:v>22.545815999999999</c:v>
                </c:pt>
                <c:pt idx="1814">
                  <c:v>22.550996000000001</c:v>
                </c:pt>
                <c:pt idx="1815">
                  <c:v>22.556175</c:v>
                </c:pt>
                <c:pt idx="1816">
                  <c:v>22.561353</c:v>
                </c:pt>
                <c:pt idx="1817">
                  <c:v>22.566528999999999</c:v>
                </c:pt>
                <c:pt idx="1818">
                  <c:v>22.571704</c:v>
                </c:pt>
                <c:pt idx="1819">
                  <c:v>22.576878000000001</c:v>
                </c:pt>
                <c:pt idx="1820">
                  <c:v>22.587223000000002</c:v>
                </c:pt>
                <c:pt idx="1821">
                  <c:v>22.592393000000001</c:v>
                </c:pt>
                <c:pt idx="1822">
                  <c:v>22.597562</c:v>
                </c:pt>
                <c:pt idx="1823">
                  <c:v>22.602730999999999</c:v>
                </c:pt>
                <c:pt idx="1824">
                  <c:v>22.613063</c:v>
                </c:pt>
                <c:pt idx="1825">
                  <c:v>22.618227999999998</c:v>
                </c:pt>
                <c:pt idx="1826">
                  <c:v>22.628553</c:v>
                </c:pt>
                <c:pt idx="1827">
                  <c:v>22.633714000000001</c:v>
                </c:pt>
                <c:pt idx="1828">
                  <c:v>22.638874000000001</c:v>
                </c:pt>
                <c:pt idx="1829">
                  <c:v>22.644033</c:v>
                </c:pt>
                <c:pt idx="1830">
                  <c:v>22.649190000000001</c:v>
                </c:pt>
                <c:pt idx="1831">
                  <c:v>22.654347000000001</c:v>
                </c:pt>
                <c:pt idx="1832">
                  <c:v>22.659502</c:v>
                </c:pt>
                <c:pt idx="1833">
                  <c:v>22.669809000000001</c:v>
                </c:pt>
                <c:pt idx="1834">
                  <c:v>22.674959999999999</c:v>
                </c:pt>
                <c:pt idx="1835">
                  <c:v>22.680111</c:v>
                </c:pt>
                <c:pt idx="1836">
                  <c:v>22.68526</c:v>
                </c:pt>
                <c:pt idx="1837">
                  <c:v>22.695554999999999</c:v>
                </c:pt>
                <c:pt idx="1838">
                  <c:v>22.700700999999999</c:v>
                </c:pt>
                <c:pt idx="1839">
                  <c:v>22.710989000000001</c:v>
                </c:pt>
                <c:pt idx="1840">
                  <c:v>22.716131000000001</c:v>
                </c:pt>
                <c:pt idx="1841">
                  <c:v>22.721273</c:v>
                </c:pt>
                <c:pt idx="1842">
                  <c:v>22.726413000000001</c:v>
                </c:pt>
                <c:pt idx="1843">
                  <c:v>22.731551</c:v>
                </c:pt>
                <c:pt idx="1844">
                  <c:v>22.736688999999998</c:v>
                </c:pt>
                <c:pt idx="1845">
                  <c:v>22.741826</c:v>
                </c:pt>
                <c:pt idx="1846">
                  <c:v>22.752095000000001</c:v>
                </c:pt>
                <c:pt idx="1847">
                  <c:v>22.757228000000001</c:v>
                </c:pt>
                <c:pt idx="1848">
                  <c:v>22.762360000000001</c:v>
                </c:pt>
                <c:pt idx="1849">
                  <c:v>22.767491</c:v>
                </c:pt>
                <c:pt idx="1850">
                  <c:v>22.77262</c:v>
                </c:pt>
                <c:pt idx="1851">
                  <c:v>22.777749</c:v>
                </c:pt>
                <c:pt idx="1852">
                  <c:v>22.782876000000002</c:v>
                </c:pt>
                <c:pt idx="1853">
                  <c:v>22.793126999999998</c:v>
                </c:pt>
                <c:pt idx="1854">
                  <c:v>22.798251</c:v>
                </c:pt>
                <c:pt idx="1855">
                  <c:v>22.803373000000001</c:v>
                </c:pt>
                <c:pt idx="1856">
                  <c:v>22.808495000000001</c:v>
                </c:pt>
                <c:pt idx="1857">
                  <c:v>22.813614999999999</c:v>
                </c:pt>
                <c:pt idx="1858">
                  <c:v>22.818733999999999</c:v>
                </c:pt>
                <c:pt idx="1859">
                  <c:v>22.823851999999999</c:v>
                </c:pt>
                <c:pt idx="1860">
                  <c:v>22.834085000000002</c:v>
                </c:pt>
                <c:pt idx="1861">
                  <c:v>22.839199000000001</c:v>
                </c:pt>
                <c:pt idx="1862">
                  <c:v>22.844313</c:v>
                </c:pt>
                <c:pt idx="1863">
                  <c:v>22.849425</c:v>
                </c:pt>
                <c:pt idx="1864">
                  <c:v>22.859646000000001</c:v>
                </c:pt>
                <c:pt idx="1865">
                  <c:v>22.864754999999999</c:v>
                </c:pt>
                <c:pt idx="1866">
                  <c:v>22.874970000000001</c:v>
                </c:pt>
                <c:pt idx="1867">
                  <c:v>22.880075000000001</c:v>
                </c:pt>
                <c:pt idx="1868">
                  <c:v>22.885179000000001</c:v>
                </c:pt>
                <c:pt idx="1869">
                  <c:v>22.890283</c:v>
                </c:pt>
                <c:pt idx="1870">
                  <c:v>22.895385000000001</c:v>
                </c:pt>
                <c:pt idx="1871">
                  <c:v>22.900485</c:v>
                </c:pt>
                <c:pt idx="1872">
                  <c:v>22.905584999999999</c:v>
                </c:pt>
                <c:pt idx="1873">
                  <c:v>22.915780999999999</c:v>
                </c:pt>
                <c:pt idx="1874">
                  <c:v>22.920877999999998</c:v>
                </c:pt>
                <c:pt idx="1875">
                  <c:v>22.925972999999999</c:v>
                </c:pt>
                <c:pt idx="1876">
                  <c:v>22.931066999999999</c:v>
                </c:pt>
                <c:pt idx="1877">
                  <c:v>22.936160000000001</c:v>
                </c:pt>
                <c:pt idx="1878">
                  <c:v>22.941251999999999</c:v>
                </c:pt>
                <c:pt idx="1879">
                  <c:v>22.946342999999999</c:v>
                </c:pt>
                <c:pt idx="1880">
                  <c:v>22.956520999999999</c:v>
                </c:pt>
                <c:pt idx="1881">
                  <c:v>22.961607999999998</c:v>
                </c:pt>
                <c:pt idx="1882">
                  <c:v>22.966694</c:v>
                </c:pt>
                <c:pt idx="1883">
                  <c:v>22.971779000000002</c:v>
                </c:pt>
                <c:pt idx="1884">
                  <c:v>22.976863000000002</c:v>
                </c:pt>
                <c:pt idx="1885">
                  <c:v>22.981946000000001</c:v>
                </c:pt>
                <c:pt idx="1886">
                  <c:v>22.987027999999999</c:v>
                </c:pt>
                <c:pt idx="1887">
                  <c:v>22.997188000000001</c:v>
                </c:pt>
                <c:pt idx="1888">
                  <c:v>23.002265999999999</c:v>
                </c:pt>
                <c:pt idx="1889">
                  <c:v>23.007342999999999</c:v>
                </c:pt>
                <c:pt idx="1890">
                  <c:v>23.012419000000001</c:v>
                </c:pt>
                <c:pt idx="1891">
                  <c:v>23.022568</c:v>
                </c:pt>
                <c:pt idx="1892">
                  <c:v>23.027640999999999</c:v>
                </c:pt>
                <c:pt idx="1893">
                  <c:v>23.037783000000001</c:v>
                </c:pt>
                <c:pt idx="1894">
                  <c:v>23.042852</c:v>
                </c:pt>
                <c:pt idx="1895">
                  <c:v>23.047920000000001</c:v>
                </c:pt>
                <c:pt idx="1896">
                  <c:v>23.052987999999999</c:v>
                </c:pt>
                <c:pt idx="1897">
                  <c:v>23.058053999999998</c:v>
                </c:pt>
                <c:pt idx="1898">
                  <c:v>23.063119</c:v>
                </c:pt>
                <c:pt idx="1899">
                  <c:v>23.068182</c:v>
                </c:pt>
                <c:pt idx="1900">
                  <c:v>23.078306999999999</c:v>
                </c:pt>
                <c:pt idx="1901">
                  <c:v>23.083366999999999</c:v>
                </c:pt>
                <c:pt idx="1902">
                  <c:v>23.088425999999998</c:v>
                </c:pt>
                <c:pt idx="1903">
                  <c:v>23.093485000000001</c:v>
                </c:pt>
                <c:pt idx="1904">
                  <c:v>23.098541999999998</c:v>
                </c:pt>
                <c:pt idx="1905">
                  <c:v>23.103598000000002</c:v>
                </c:pt>
                <c:pt idx="1906">
                  <c:v>23.108653</c:v>
                </c:pt>
                <c:pt idx="1907">
                  <c:v>23.123811</c:v>
                </c:pt>
                <c:pt idx="1908">
                  <c:v>23.128862000000002</c:v>
                </c:pt>
                <c:pt idx="1909">
                  <c:v>23.133911000000001</c:v>
                </c:pt>
                <c:pt idx="1910">
                  <c:v>23.138959</c:v>
                </c:pt>
                <c:pt idx="1911">
                  <c:v>23.144006999999998</c:v>
                </c:pt>
                <c:pt idx="1912">
                  <c:v>23.149052999999999</c:v>
                </c:pt>
                <c:pt idx="1913">
                  <c:v>23.159141999999999</c:v>
                </c:pt>
                <c:pt idx="1914">
                  <c:v>23.164183999999999</c:v>
                </c:pt>
                <c:pt idx="1915">
                  <c:v>23.169225999999998</c:v>
                </c:pt>
                <c:pt idx="1916">
                  <c:v>23.174267</c:v>
                </c:pt>
                <c:pt idx="1917">
                  <c:v>23.184345</c:v>
                </c:pt>
                <c:pt idx="1918">
                  <c:v>23.189381999999998</c:v>
                </c:pt>
                <c:pt idx="1919">
                  <c:v>23.199452999999998</c:v>
                </c:pt>
                <c:pt idx="1920">
                  <c:v>23.204487</c:v>
                </c:pt>
                <c:pt idx="1921">
                  <c:v>23.209520000000001</c:v>
                </c:pt>
                <c:pt idx="1922">
                  <c:v>23.214552000000001</c:v>
                </c:pt>
                <c:pt idx="1923">
                  <c:v>23.219583</c:v>
                </c:pt>
                <c:pt idx="1924">
                  <c:v>23.224613000000002</c:v>
                </c:pt>
                <c:pt idx="1925">
                  <c:v>23.229641000000001</c:v>
                </c:pt>
                <c:pt idx="1926">
                  <c:v>23.239695000000001</c:v>
                </c:pt>
                <c:pt idx="1927">
                  <c:v>23.244720999999998</c:v>
                </c:pt>
                <c:pt idx="1928">
                  <c:v>23.249745000000001</c:v>
                </c:pt>
                <c:pt idx="1929">
                  <c:v>23.254767999999999</c:v>
                </c:pt>
                <c:pt idx="1930">
                  <c:v>23.259789999999999</c:v>
                </c:pt>
                <c:pt idx="1931">
                  <c:v>23.264811000000002</c:v>
                </c:pt>
                <c:pt idx="1932">
                  <c:v>23.269831</c:v>
                </c:pt>
                <c:pt idx="1933">
                  <c:v>23.279868</c:v>
                </c:pt>
                <c:pt idx="1934">
                  <c:v>23.284884000000002</c:v>
                </c:pt>
                <c:pt idx="1935">
                  <c:v>23.289899999999999</c:v>
                </c:pt>
                <c:pt idx="1936">
                  <c:v>23.294915</c:v>
                </c:pt>
                <c:pt idx="1937">
                  <c:v>23.299928000000001</c:v>
                </c:pt>
                <c:pt idx="1938">
                  <c:v>23.304939999999998</c:v>
                </c:pt>
                <c:pt idx="1939">
                  <c:v>23.309951999999999</c:v>
                </c:pt>
                <c:pt idx="1940">
                  <c:v>23.319970999999999</c:v>
                </c:pt>
                <c:pt idx="1941">
                  <c:v>23.324978999999999</c:v>
                </c:pt>
                <c:pt idx="1942">
                  <c:v>23.329986000000002</c:v>
                </c:pt>
                <c:pt idx="1943">
                  <c:v>23.334992</c:v>
                </c:pt>
                <c:pt idx="1944">
                  <c:v>23.344999999999999</c:v>
                </c:pt>
                <c:pt idx="1945">
                  <c:v>23.350003000000001</c:v>
                </c:pt>
                <c:pt idx="1946">
                  <c:v>23.360005000000001</c:v>
                </c:pt>
                <c:pt idx="1947">
                  <c:v>23.365005</c:v>
                </c:pt>
                <c:pt idx="1948">
                  <c:v>23.370003000000001</c:v>
                </c:pt>
                <c:pt idx="1949">
                  <c:v>23.375</c:v>
                </c:pt>
                <c:pt idx="1950">
                  <c:v>23.379996999999999</c:v>
                </c:pt>
                <c:pt idx="1951">
                  <c:v>23.384992</c:v>
                </c:pt>
                <c:pt idx="1952">
                  <c:v>23.389986</c:v>
                </c:pt>
                <c:pt idx="1953">
                  <c:v>23.399971000000001</c:v>
                </c:pt>
                <c:pt idx="1954">
                  <c:v>23.404962000000001</c:v>
                </c:pt>
                <c:pt idx="1955">
                  <c:v>23.409952000000001</c:v>
                </c:pt>
                <c:pt idx="1956">
                  <c:v>23.414940999999999</c:v>
                </c:pt>
                <c:pt idx="1957">
                  <c:v>23.419927999999999</c:v>
                </c:pt>
                <c:pt idx="1958">
                  <c:v>23.424914999999999</c:v>
                </c:pt>
                <c:pt idx="1959">
                  <c:v>23.429901000000001</c:v>
                </c:pt>
                <c:pt idx="1960">
                  <c:v>23.439869000000002</c:v>
                </c:pt>
                <c:pt idx="1961">
                  <c:v>23.444851</c:v>
                </c:pt>
                <c:pt idx="1962">
                  <c:v>23.449833000000002</c:v>
                </c:pt>
                <c:pt idx="1963">
                  <c:v>23.454813000000001</c:v>
                </c:pt>
                <c:pt idx="1964">
                  <c:v>23.459792</c:v>
                </c:pt>
                <c:pt idx="1965">
                  <c:v>23.464770000000001</c:v>
                </c:pt>
                <c:pt idx="1966">
                  <c:v>23.469747000000002</c:v>
                </c:pt>
                <c:pt idx="1967">
                  <c:v>23.479699</c:v>
                </c:pt>
                <c:pt idx="1968">
                  <c:v>23.484673000000001</c:v>
                </c:pt>
                <c:pt idx="1969">
                  <c:v>23.489646</c:v>
                </c:pt>
                <c:pt idx="1970">
                  <c:v>23.494617000000002</c:v>
                </c:pt>
                <c:pt idx="1971">
                  <c:v>23.504557999999999</c:v>
                </c:pt>
                <c:pt idx="1972">
                  <c:v>23.509526999999999</c:v>
                </c:pt>
                <c:pt idx="1973">
                  <c:v>23.524426999999999</c:v>
                </c:pt>
                <c:pt idx="1974">
                  <c:v>23.529391</c:v>
                </c:pt>
                <c:pt idx="1975">
                  <c:v>23.534355000000001</c:v>
                </c:pt>
                <c:pt idx="1976">
                  <c:v>23.539317</c:v>
                </c:pt>
                <c:pt idx="1977">
                  <c:v>23.544277999999998</c:v>
                </c:pt>
                <c:pt idx="1978">
                  <c:v>23.549239</c:v>
                </c:pt>
                <c:pt idx="1979">
                  <c:v>23.559156000000002</c:v>
                </c:pt>
                <c:pt idx="1980">
                  <c:v>23.564114</c:v>
                </c:pt>
                <c:pt idx="1981">
                  <c:v>23.56907</c:v>
                </c:pt>
                <c:pt idx="1982">
                  <c:v>23.574024999999999</c:v>
                </c:pt>
                <c:pt idx="1983">
                  <c:v>23.578979</c:v>
                </c:pt>
                <c:pt idx="1984">
                  <c:v>23.583932000000001</c:v>
                </c:pt>
                <c:pt idx="1985">
                  <c:v>23.588884</c:v>
                </c:pt>
                <c:pt idx="1986">
                  <c:v>23.598784999999999</c:v>
                </c:pt>
                <c:pt idx="1987">
                  <c:v>23.603733999999999</c:v>
                </c:pt>
                <c:pt idx="1988">
                  <c:v>23.608682000000002</c:v>
                </c:pt>
                <c:pt idx="1989">
                  <c:v>23.613627999999999</c:v>
                </c:pt>
                <c:pt idx="1990">
                  <c:v>23.618573999999999</c:v>
                </c:pt>
                <c:pt idx="1991">
                  <c:v>23.623519000000002</c:v>
                </c:pt>
                <c:pt idx="1992">
                  <c:v>23.628463</c:v>
                </c:pt>
                <c:pt idx="1993">
                  <c:v>23.638347</c:v>
                </c:pt>
                <c:pt idx="1994">
                  <c:v>23.643287999999998</c:v>
                </c:pt>
                <c:pt idx="1995">
                  <c:v>23.648226999999999</c:v>
                </c:pt>
                <c:pt idx="1996">
                  <c:v>23.653165999999999</c:v>
                </c:pt>
                <c:pt idx="1997">
                  <c:v>23.663039999999999</c:v>
                </c:pt>
                <c:pt idx="1998">
                  <c:v>23.667974999999998</c:v>
                </c:pt>
                <c:pt idx="1999">
                  <c:v>23.677842999999999</c:v>
                </c:pt>
                <c:pt idx="2000">
                  <c:v>23.682774999999999</c:v>
                </c:pt>
                <c:pt idx="2001">
                  <c:v>23.687707</c:v>
                </c:pt>
                <c:pt idx="2002">
                  <c:v>23.692637000000001</c:v>
                </c:pt>
                <c:pt idx="2003">
                  <c:v>23.697565999999998</c:v>
                </c:pt>
                <c:pt idx="2004">
                  <c:v>23.702494999999999</c:v>
                </c:pt>
                <c:pt idx="2005">
                  <c:v>23.707422000000001</c:v>
                </c:pt>
                <c:pt idx="2006">
                  <c:v>23.717272999999999</c:v>
                </c:pt>
                <c:pt idx="2007">
                  <c:v>23.722197000000001</c:v>
                </c:pt>
                <c:pt idx="2008">
                  <c:v>23.727121</c:v>
                </c:pt>
                <c:pt idx="2009">
                  <c:v>23.732043000000001</c:v>
                </c:pt>
                <c:pt idx="2010">
                  <c:v>23.736964</c:v>
                </c:pt>
                <c:pt idx="2011">
                  <c:v>23.741883999999999</c:v>
                </c:pt>
                <c:pt idx="2012">
                  <c:v>23.746803</c:v>
                </c:pt>
                <c:pt idx="2013">
                  <c:v>23.761554</c:v>
                </c:pt>
                <c:pt idx="2014">
                  <c:v>23.766469000000001</c:v>
                </c:pt>
                <c:pt idx="2015">
                  <c:v>23.771383</c:v>
                </c:pt>
                <c:pt idx="2016">
                  <c:v>23.776295999999999</c:v>
                </c:pt>
                <c:pt idx="2017">
                  <c:v>23.781207999999999</c:v>
                </c:pt>
                <c:pt idx="2018">
                  <c:v>23.786118999999999</c:v>
                </c:pt>
                <c:pt idx="2019">
                  <c:v>23.795938</c:v>
                </c:pt>
                <c:pt idx="2020">
                  <c:v>23.800846</c:v>
                </c:pt>
                <c:pt idx="2021">
                  <c:v>23.805752999999999</c:v>
                </c:pt>
                <c:pt idx="2022">
                  <c:v>23.810658</c:v>
                </c:pt>
                <c:pt idx="2023">
                  <c:v>23.820467000000001</c:v>
                </c:pt>
                <c:pt idx="2024">
                  <c:v>23.825369999999999</c:v>
                </c:pt>
                <c:pt idx="2025">
                  <c:v>23.835173000000001</c:v>
                </c:pt>
                <c:pt idx="2026">
                  <c:v>23.840071999999999</c:v>
                </c:pt>
                <c:pt idx="2027">
                  <c:v>23.844971000000001</c:v>
                </c:pt>
                <c:pt idx="2028">
                  <c:v>23.849869000000002</c:v>
                </c:pt>
                <c:pt idx="2029">
                  <c:v>23.854766000000001</c:v>
                </c:pt>
                <c:pt idx="2030">
                  <c:v>23.859662</c:v>
                </c:pt>
                <c:pt idx="2031">
                  <c:v>23.864556</c:v>
                </c:pt>
                <c:pt idx="2032">
                  <c:v>23.879235000000001</c:v>
                </c:pt>
                <c:pt idx="2033">
                  <c:v>23.884125999999998</c:v>
                </c:pt>
                <c:pt idx="2034">
                  <c:v>23.889015000000001</c:v>
                </c:pt>
                <c:pt idx="2035">
                  <c:v>23.893903999999999</c:v>
                </c:pt>
                <c:pt idx="2036">
                  <c:v>23.898792</c:v>
                </c:pt>
                <c:pt idx="2037">
                  <c:v>23.903679</c:v>
                </c:pt>
                <c:pt idx="2038">
                  <c:v>23.913449</c:v>
                </c:pt>
                <c:pt idx="2039">
                  <c:v>23.918333000000001</c:v>
                </c:pt>
                <c:pt idx="2040">
                  <c:v>23.923216</c:v>
                </c:pt>
                <c:pt idx="2041">
                  <c:v>23.928097999999999</c:v>
                </c:pt>
                <c:pt idx="2042">
                  <c:v>23.932977999999999</c:v>
                </c:pt>
                <c:pt idx="2043">
                  <c:v>23.937857999999999</c:v>
                </c:pt>
                <c:pt idx="2044">
                  <c:v>23.942737000000001</c:v>
                </c:pt>
                <c:pt idx="2045">
                  <c:v>23.952491999999999</c:v>
                </c:pt>
                <c:pt idx="2046">
                  <c:v>23.957367000000001</c:v>
                </c:pt>
                <c:pt idx="2047">
                  <c:v>23.962242</c:v>
                </c:pt>
                <c:pt idx="2048">
                  <c:v>23.967116000000001</c:v>
                </c:pt>
                <c:pt idx="2049">
                  <c:v>23.976861</c:v>
                </c:pt>
                <c:pt idx="2050">
                  <c:v>23.981732000000001</c:v>
                </c:pt>
                <c:pt idx="2051">
                  <c:v>23.99147</c:v>
                </c:pt>
                <c:pt idx="2052">
                  <c:v>23.996338000000002</c:v>
                </c:pt>
                <c:pt idx="2053">
                  <c:v>24.001204999999999</c:v>
                </c:pt>
                <c:pt idx="2054">
                  <c:v>24.006070999999999</c:v>
                </c:pt>
                <c:pt idx="2055">
                  <c:v>24.010936000000001</c:v>
                </c:pt>
                <c:pt idx="2056">
                  <c:v>24.015799999999999</c:v>
                </c:pt>
                <c:pt idx="2057">
                  <c:v>24.020662999999999</c:v>
                </c:pt>
                <c:pt idx="2058">
                  <c:v>24.030386</c:v>
                </c:pt>
                <c:pt idx="2059">
                  <c:v>24.035246000000001</c:v>
                </c:pt>
                <c:pt idx="2060">
                  <c:v>24.040105000000001</c:v>
                </c:pt>
                <c:pt idx="2061">
                  <c:v>24.044962999999999</c:v>
                </c:pt>
                <c:pt idx="2062">
                  <c:v>24.04982</c:v>
                </c:pt>
                <c:pt idx="2063">
                  <c:v>24.054676000000001</c:v>
                </c:pt>
                <c:pt idx="2064">
                  <c:v>24.059532000000001</c:v>
                </c:pt>
                <c:pt idx="2065">
                  <c:v>24.069239</c:v>
                </c:pt>
                <c:pt idx="2066">
                  <c:v>24.074090999999999</c:v>
                </c:pt>
                <c:pt idx="2067">
                  <c:v>24.078942000000001</c:v>
                </c:pt>
                <c:pt idx="2068">
                  <c:v>24.083791999999999</c:v>
                </c:pt>
                <c:pt idx="2069">
                  <c:v>24.088642</c:v>
                </c:pt>
                <c:pt idx="2070">
                  <c:v>24.093489999999999</c:v>
                </c:pt>
                <c:pt idx="2071">
                  <c:v>24.098337000000001</c:v>
                </c:pt>
                <c:pt idx="2072">
                  <c:v>24.108028999999998</c:v>
                </c:pt>
                <c:pt idx="2073">
                  <c:v>24.112873</c:v>
                </c:pt>
                <c:pt idx="2074">
                  <c:v>24.117716999999999</c:v>
                </c:pt>
                <c:pt idx="2075">
                  <c:v>24.122558999999999</c:v>
                </c:pt>
                <c:pt idx="2076">
                  <c:v>24.132241</c:v>
                </c:pt>
                <c:pt idx="2077">
                  <c:v>24.137080999999998</c:v>
                </c:pt>
                <c:pt idx="2078">
                  <c:v>24.151592999999998</c:v>
                </c:pt>
                <c:pt idx="2079">
                  <c:v>24.156428999999999</c:v>
                </c:pt>
                <c:pt idx="2080">
                  <c:v>24.161263999999999</c:v>
                </c:pt>
                <c:pt idx="2081">
                  <c:v>24.166097000000001</c:v>
                </c:pt>
                <c:pt idx="2082">
                  <c:v>24.170929999999998</c:v>
                </c:pt>
                <c:pt idx="2083">
                  <c:v>24.175761999999999</c:v>
                </c:pt>
                <c:pt idx="2084">
                  <c:v>24.185421999999999</c:v>
                </c:pt>
                <c:pt idx="2085">
                  <c:v>24.190251</c:v>
                </c:pt>
                <c:pt idx="2086">
                  <c:v>24.195079</c:v>
                </c:pt>
                <c:pt idx="2087">
                  <c:v>24.199905999999999</c:v>
                </c:pt>
                <c:pt idx="2088">
                  <c:v>24.204732</c:v>
                </c:pt>
                <c:pt idx="2089">
                  <c:v>24.209557</c:v>
                </c:pt>
                <c:pt idx="2090">
                  <c:v>24.214380999999999</c:v>
                </c:pt>
                <c:pt idx="2091">
                  <c:v>24.228847999999999</c:v>
                </c:pt>
                <c:pt idx="2092">
                  <c:v>24.233668000000002</c:v>
                </c:pt>
                <c:pt idx="2093">
                  <c:v>24.243306</c:v>
                </c:pt>
                <c:pt idx="2094">
                  <c:v>24.248123</c:v>
                </c:pt>
                <c:pt idx="2095">
                  <c:v>24.252939000000001</c:v>
                </c:pt>
                <c:pt idx="2096">
                  <c:v>24.262568999999999</c:v>
                </c:pt>
                <c:pt idx="2097">
                  <c:v>24.267382999999999</c:v>
                </c:pt>
                <c:pt idx="2098">
                  <c:v>24.272195</c:v>
                </c:pt>
                <c:pt idx="2099">
                  <c:v>24.277007000000001</c:v>
                </c:pt>
                <c:pt idx="2100">
                  <c:v>24.286626999999999</c:v>
                </c:pt>
                <c:pt idx="2101">
                  <c:v>24.291436000000001</c:v>
                </c:pt>
                <c:pt idx="2102">
                  <c:v>24.301051000000001</c:v>
                </c:pt>
                <c:pt idx="2103">
                  <c:v>24.305857</c:v>
                </c:pt>
                <c:pt idx="2104">
                  <c:v>24.310662000000001</c:v>
                </c:pt>
                <c:pt idx="2105">
                  <c:v>24.315466000000001</c:v>
                </c:pt>
                <c:pt idx="2106">
                  <c:v>24.320269</c:v>
                </c:pt>
                <c:pt idx="2107">
                  <c:v>24.325071000000001</c:v>
                </c:pt>
                <c:pt idx="2108">
                  <c:v>24.329872000000002</c:v>
                </c:pt>
                <c:pt idx="2109">
                  <c:v>24.339471</c:v>
                </c:pt>
                <c:pt idx="2110">
                  <c:v>24.344270000000002</c:v>
                </c:pt>
                <c:pt idx="2111">
                  <c:v>24.349067000000002</c:v>
                </c:pt>
                <c:pt idx="2112">
                  <c:v>24.353863</c:v>
                </c:pt>
                <c:pt idx="2113">
                  <c:v>24.358658999999999</c:v>
                </c:pt>
                <c:pt idx="2114">
                  <c:v>24.363453</c:v>
                </c:pt>
                <c:pt idx="2115">
                  <c:v>24.368247</c:v>
                </c:pt>
                <c:pt idx="2116">
                  <c:v>24.382622000000001</c:v>
                </c:pt>
                <c:pt idx="2117">
                  <c:v>24.387412000000001</c:v>
                </c:pt>
                <c:pt idx="2118">
                  <c:v>24.392201</c:v>
                </c:pt>
                <c:pt idx="2119">
                  <c:v>24.396989000000001</c:v>
                </c:pt>
                <c:pt idx="2120">
                  <c:v>24.401776000000002</c:v>
                </c:pt>
                <c:pt idx="2121">
                  <c:v>24.406562000000001</c:v>
                </c:pt>
                <c:pt idx="2122">
                  <c:v>24.416131</c:v>
                </c:pt>
                <c:pt idx="2123">
                  <c:v>24.420915000000001</c:v>
                </c:pt>
                <c:pt idx="2124">
                  <c:v>24.425697</c:v>
                </c:pt>
                <c:pt idx="2125">
                  <c:v>24.430478000000001</c:v>
                </c:pt>
                <c:pt idx="2126">
                  <c:v>24.440038000000001</c:v>
                </c:pt>
                <c:pt idx="2127">
                  <c:v>24.444817</c:v>
                </c:pt>
                <c:pt idx="2128">
                  <c:v>24.459147000000002</c:v>
                </c:pt>
                <c:pt idx="2129">
                  <c:v>24.463922</c:v>
                </c:pt>
                <c:pt idx="2130">
                  <c:v>24.468696000000001</c:v>
                </c:pt>
                <c:pt idx="2131">
                  <c:v>24.473469000000001</c:v>
                </c:pt>
                <c:pt idx="2132">
                  <c:v>24.478241000000001</c:v>
                </c:pt>
                <c:pt idx="2133">
                  <c:v>24.483011999999999</c:v>
                </c:pt>
                <c:pt idx="2134">
                  <c:v>24.492550999999999</c:v>
                </c:pt>
                <c:pt idx="2135">
                  <c:v>24.497319999999998</c:v>
                </c:pt>
                <c:pt idx="2136">
                  <c:v>24.502087</c:v>
                </c:pt>
                <c:pt idx="2137">
                  <c:v>24.506853</c:v>
                </c:pt>
                <c:pt idx="2138">
                  <c:v>24.516383999999999</c:v>
                </c:pt>
                <c:pt idx="2139">
                  <c:v>24.521146999999999</c:v>
                </c:pt>
                <c:pt idx="2140">
                  <c:v>24.530671999999999</c:v>
                </c:pt>
                <c:pt idx="2141">
                  <c:v>24.535433000000001</c:v>
                </c:pt>
                <c:pt idx="2142">
                  <c:v>24.540192999999999</c:v>
                </c:pt>
                <c:pt idx="2143">
                  <c:v>24.544951999999999</c:v>
                </c:pt>
                <c:pt idx="2144">
                  <c:v>24.549710000000001</c:v>
                </c:pt>
                <c:pt idx="2145">
                  <c:v>24.554466999999999</c:v>
                </c:pt>
                <c:pt idx="2146">
                  <c:v>24.559224</c:v>
                </c:pt>
                <c:pt idx="2147">
                  <c:v>24.568733999999999</c:v>
                </c:pt>
                <c:pt idx="2148">
                  <c:v>24.573487</c:v>
                </c:pt>
                <c:pt idx="2149">
                  <c:v>24.578240000000001</c:v>
                </c:pt>
                <c:pt idx="2150">
                  <c:v>24.582991</c:v>
                </c:pt>
                <c:pt idx="2151">
                  <c:v>24.592492</c:v>
                </c:pt>
                <c:pt idx="2152">
                  <c:v>24.597241</c:v>
                </c:pt>
                <c:pt idx="2153">
                  <c:v>24.606736000000001</c:v>
                </c:pt>
                <c:pt idx="2154">
                  <c:v>24.611481999999999</c:v>
                </c:pt>
                <c:pt idx="2155">
                  <c:v>24.616228</c:v>
                </c:pt>
                <c:pt idx="2156">
                  <c:v>24.620971999999998</c:v>
                </c:pt>
                <c:pt idx="2157">
                  <c:v>24.625716000000001</c:v>
                </c:pt>
                <c:pt idx="2158">
                  <c:v>24.630458000000001</c:v>
                </c:pt>
                <c:pt idx="2159">
                  <c:v>24.635200000000001</c:v>
                </c:pt>
                <c:pt idx="2160">
                  <c:v>24.644680000000001</c:v>
                </c:pt>
                <c:pt idx="2161">
                  <c:v>24.649419000000002</c:v>
                </c:pt>
                <c:pt idx="2162">
                  <c:v>24.654157000000001</c:v>
                </c:pt>
                <c:pt idx="2163">
                  <c:v>24.658894</c:v>
                </c:pt>
                <c:pt idx="2164">
                  <c:v>24.663630999999999</c:v>
                </c:pt>
                <c:pt idx="2165">
                  <c:v>24.673100000000002</c:v>
                </c:pt>
                <c:pt idx="2166">
                  <c:v>24.682566000000001</c:v>
                </c:pt>
                <c:pt idx="2167">
                  <c:v>24.687297999999998</c:v>
                </c:pt>
                <c:pt idx="2168">
                  <c:v>24.692029000000002</c:v>
                </c:pt>
                <c:pt idx="2169">
                  <c:v>24.696757999999999</c:v>
                </c:pt>
                <c:pt idx="2170">
                  <c:v>24.701487</c:v>
                </c:pt>
                <c:pt idx="2171">
                  <c:v>24.706215</c:v>
                </c:pt>
                <c:pt idx="2172">
                  <c:v>24.710941999999999</c:v>
                </c:pt>
                <c:pt idx="2173">
                  <c:v>24.720393999999999</c:v>
                </c:pt>
                <c:pt idx="2174">
                  <c:v>24.725117999999998</c:v>
                </c:pt>
                <c:pt idx="2175">
                  <c:v>24.729842000000001</c:v>
                </c:pt>
                <c:pt idx="2176">
                  <c:v>24.734563999999999</c:v>
                </c:pt>
                <c:pt idx="2177">
                  <c:v>24.744007</c:v>
                </c:pt>
                <c:pt idx="2178">
                  <c:v>24.748726999999999</c:v>
                </c:pt>
                <c:pt idx="2179">
                  <c:v>24.758164000000001</c:v>
                </c:pt>
                <c:pt idx="2180">
                  <c:v>24.762881</c:v>
                </c:pt>
                <c:pt idx="2181">
                  <c:v>24.767596999999999</c:v>
                </c:pt>
                <c:pt idx="2182">
                  <c:v>24.772313</c:v>
                </c:pt>
                <c:pt idx="2183">
                  <c:v>24.777027</c:v>
                </c:pt>
                <c:pt idx="2184">
                  <c:v>24.781741</c:v>
                </c:pt>
                <c:pt idx="2185">
                  <c:v>24.786453000000002</c:v>
                </c:pt>
                <c:pt idx="2186">
                  <c:v>24.795876</c:v>
                </c:pt>
                <c:pt idx="2187">
                  <c:v>24.800585999999999</c:v>
                </c:pt>
                <c:pt idx="2188">
                  <c:v>24.805295000000001</c:v>
                </c:pt>
                <c:pt idx="2189">
                  <c:v>24.810003999999999</c:v>
                </c:pt>
                <c:pt idx="2190">
                  <c:v>24.814710999999999</c:v>
                </c:pt>
                <c:pt idx="2191">
                  <c:v>24.819417000000001</c:v>
                </c:pt>
                <c:pt idx="2192">
                  <c:v>24.824123</c:v>
                </c:pt>
                <c:pt idx="2193">
                  <c:v>24.833531000000001</c:v>
                </c:pt>
                <c:pt idx="2194">
                  <c:v>24.838234</c:v>
                </c:pt>
                <c:pt idx="2195">
                  <c:v>24.842936000000002</c:v>
                </c:pt>
                <c:pt idx="2196">
                  <c:v>24.847636999999999</c:v>
                </c:pt>
                <c:pt idx="2197">
                  <c:v>24.852336999999999</c:v>
                </c:pt>
                <c:pt idx="2198">
                  <c:v>24.857036999999998</c:v>
                </c:pt>
                <c:pt idx="2199">
                  <c:v>24.861734999999999</c:v>
                </c:pt>
                <c:pt idx="2200">
                  <c:v>24.871129</c:v>
                </c:pt>
                <c:pt idx="2201">
                  <c:v>24.875824999999999</c:v>
                </c:pt>
                <c:pt idx="2202">
                  <c:v>24.880520000000001</c:v>
                </c:pt>
                <c:pt idx="2203">
                  <c:v>24.885214000000001</c:v>
                </c:pt>
                <c:pt idx="2204">
                  <c:v>24.894598999999999</c:v>
                </c:pt>
                <c:pt idx="2205">
                  <c:v>24.899291000000002</c:v>
                </c:pt>
                <c:pt idx="2206">
                  <c:v>24.908670999999998</c:v>
                </c:pt>
                <c:pt idx="2207">
                  <c:v>24.913359</c:v>
                </c:pt>
                <c:pt idx="2208">
                  <c:v>24.918047000000001</c:v>
                </c:pt>
                <c:pt idx="2209">
                  <c:v>24.922733999999998</c:v>
                </c:pt>
                <c:pt idx="2210">
                  <c:v>24.927420000000001</c:v>
                </c:pt>
                <c:pt idx="2211">
                  <c:v>24.932105</c:v>
                </c:pt>
                <c:pt idx="2212">
                  <c:v>24.936789999999998</c:v>
                </c:pt>
                <c:pt idx="2213">
                  <c:v>24.946155999999998</c:v>
                </c:pt>
                <c:pt idx="2214">
                  <c:v>24.950837</c:v>
                </c:pt>
                <c:pt idx="2215">
                  <c:v>24.955518000000001</c:v>
                </c:pt>
                <c:pt idx="2216">
                  <c:v>24.964877000000001</c:v>
                </c:pt>
                <c:pt idx="2217">
                  <c:v>24.969555</c:v>
                </c:pt>
                <c:pt idx="2218">
                  <c:v>24.974232000000001</c:v>
                </c:pt>
                <c:pt idx="2219">
                  <c:v>24.988258999999999</c:v>
                </c:pt>
                <c:pt idx="2220">
                  <c:v>24.992933000000001</c:v>
                </c:pt>
                <c:pt idx="2221">
                  <c:v>24.997605</c:v>
                </c:pt>
                <c:pt idx="2222">
                  <c:v>25.002276999999999</c:v>
                </c:pt>
                <c:pt idx="2223">
                  <c:v>25.006948999999999</c:v>
                </c:pt>
                <c:pt idx="2224">
                  <c:v>25.011619</c:v>
                </c:pt>
                <c:pt idx="2225">
                  <c:v>25.020956999999999</c:v>
                </c:pt>
                <c:pt idx="2226">
                  <c:v>25.025624000000001</c:v>
                </c:pt>
                <c:pt idx="2227">
                  <c:v>25.030290999999998</c:v>
                </c:pt>
                <c:pt idx="2228">
                  <c:v>25.034956999999999</c:v>
                </c:pt>
                <c:pt idx="2229">
                  <c:v>25.044286</c:v>
                </c:pt>
                <c:pt idx="2230">
                  <c:v>25.048950000000001</c:v>
                </c:pt>
                <c:pt idx="2231">
                  <c:v>25.058274000000001</c:v>
                </c:pt>
                <c:pt idx="2232">
                  <c:v>25.062933999999998</c:v>
                </c:pt>
                <c:pt idx="2233">
                  <c:v>25.067594</c:v>
                </c:pt>
                <c:pt idx="2234">
                  <c:v>25.072253</c:v>
                </c:pt>
                <c:pt idx="2235">
                  <c:v>25.076910999999999</c:v>
                </c:pt>
                <c:pt idx="2236">
                  <c:v>25.081568999999998</c:v>
                </c:pt>
                <c:pt idx="2237">
                  <c:v>25.086224999999999</c:v>
                </c:pt>
                <c:pt idx="2238">
                  <c:v>25.095535000000002</c:v>
                </c:pt>
                <c:pt idx="2239">
                  <c:v>25.100189</c:v>
                </c:pt>
                <c:pt idx="2240">
                  <c:v>25.104842000000001</c:v>
                </c:pt>
                <c:pt idx="2241">
                  <c:v>25.114145000000001</c:v>
                </c:pt>
                <c:pt idx="2242">
                  <c:v>25.118794999999999</c:v>
                </c:pt>
                <c:pt idx="2243">
                  <c:v>25.123445</c:v>
                </c:pt>
                <c:pt idx="2244">
                  <c:v>25.137388000000001</c:v>
                </c:pt>
                <c:pt idx="2245">
                  <c:v>25.142033999999999</c:v>
                </c:pt>
                <c:pt idx="2246">
                  <c:v>25.146678999999999</c:v>
                </c:pt>
                <c:pt idx="2247">
                  <c:v>25.151323999999999</c:v>
                </c:pt>
                <c:pt idx="2248">
                  <c:v>25.155967</c:v>
                </c:pt>
                <c:pt idx="2249">
                  <c:v>25.160609999999998</c:v>
                </c:pt>
                <c:pt idx="2250">
                  <c:v>25.169892000000001</c:v>
                </c:pt>
                <c:pt idx="2251">
                  <c:v>25.174531999999999</c:v>
                </c:pt>
                <c:pt idx="2252">
                  <c:v>25.179172000000001</c:v>
                </c:pt>
                <c:pt idx="2253">
                  <c:v>25.183810000000001</c:v>
                </c:pt>
                <c:pt idx="2254">
                  <c:v>25.193083999999999</c:v>
                </c:pt>
                <c:pt idx="2255">
                  <c:v>25.19772</c:v>
                </c:pt>
                <c:pt idx="2256">
                  <c:v>25.206989</c:v>
                </c:pt>
                <c:pt idx="2257">
                  <c:v>25.211621999999998</c:v>
                </c:pt>
                <c:pt idx="2258">
                  <c:v>25.216253999999999</c:v>
                </c:pt>
                <c:pt idx="2259">
                  <c:v>25.220886</c:v>
                </c:pt>
                <c:pt idx="2260">
                  <c:v>25.225517</c:v>
                </c:pt>
                <c:pt idx="2261">
                  <c:v>25.230146000000001</c:v>
                </c:pt>
                <c:pt idx="2262">
                  <c:v>25.234774999999999</c:v>
                </c:pt>
                <c:pt idx="2263">
                  <c:v>25.248657000000001</c:v>
                </c:pt>
                <c:pt idx="2264">
                  <c:v>25.253283</c:v>
                </c:pt>
                <c:pt idx="2265">
                  <c:v>25.257906999999999</c:v>
                </c:pt>
                <c:pt idx="2266">
                  <c:v>25.262530999999999</c:v>
                </c:pt>
                <c:pt idx="2267">
                  <c:v>25.267154000000001</c:v>
                </c:pt>
                <c:pt idx="2268">
                  <c:v>25.271775999999999</c:v>
                </c:pt>
                <c:pt idx="2269">
                  <c:v>25.281018</c:v>
                </c:pt>
                <c:pt idx="2270">
                  <c:v>25.290257</c:v>
                </c:pt>
                <c:pt idx="2271">
                  <c:v>25.294875000000001</c:v>
                </c:pt>
                <c:pt idx="2272">
                  <c:v>25.299492000000001</c:v>
                </c:pt>
                <c:pt idx="2273">
                  <c:v>25.304107999999999</c:v>
                </c:pt>
                <c:pt idx="2274">
                  <c:v>25.308724000000002</c:v>
                </c:pt>
                <c:pt idx="2275">
                  <c:v>25.317951999999998</c:v>
                </c:pt>
                <c:pt idx="2276">
                  <c:v>25.322565000000001</c:v>
                </c:pt>
                <c:pt idx="2277">
                  <c:v>25.327176999999999</c:v>
                </c:pt>
                <c:pt idx="2278">
                  <c:v>25.331788</c:v>
                </c:pt>
                <c:pt idx="2279">
                  <c:v>25.341007999999999</c:v>
                </c:pt>
                <c:pt idx="2280">
                  <c:v>25.345617000000001</c:v>
                </c:pt>
                <c:pt idx="2281">
                  <c:v>25.354831999999998</c:v>
                </c:pt>
                <c:pt idx="2282">
                  <c:v>25.359438000000001</c:v>
                </c:pt>
                <c:pt idx="2283">
                  <c:v>25.364042999999999</c:v>
                </c:pt>
                <c:pt idx="2284">
                  <c:v>25.368648</c:v>
                </c:pt>
                <c:pt idx="2285">
                  <c:v>25.373251</c:v>
                </c:pt>
                <c:pt idx="2286">
                  <c:v>25.377853999999999</c:v>
                </c:pt>
                <c:pt idx="2287">
                  <c:v>25.382456000000001</c:v>
                </c:pt>
                <c:pt idx="2288">
                  <c:v>25.391658</c:v>
                </c:pt>
                <c:pt idx="2289">
                  <c:v>25.396256999999999</c:v>
                </c:pt>
                <c:pt idx="2290">
                  <c:v>25.400856000000001</c:v>
                </c:pt>
                <c:pt idx="2291">
                  <c:v>25.405453999999999</c:v>
                </c:pt>
                <c:pt idx="2292">
                  <c:v>25.414646999999999</c:v>
                </c:pt>
                <c:pt idx="2293">
                  <c:v>25.419242000000001</c:v>
                </c:pt>
                <c:pt idx="2294">
                  <c:v>25.428431</c:v>
                </c:pt>
                <c:pt idx="2295">
                  <c:v>25.433024</c:v>
                </c:pt>
                <c:pt idx="2296">
                  <c:v>25.437615999999998</c:v>
                </c:pt>
                <c:pt idx="2297">
                  <c:v>25.442207</c:v>
                </c:pt>
                <c:pt idx="2298">
                  <c:v>25.446797</c:v>
                </c:pt>
                <c:pt idx="2299">
                  <c:v>25.451387</c:v>
                </c:pt>
                <c:pt idx="2300">
                  <c:v>25.455976</c:v>
                </c:pt>
                <c:pt idx="2301">
                  <c:v>25.465150000000001</c:v>
                </c:pt>
                <c:pt idx="2302">
                  <c:v>25.469736999999999</c:v>
                </c:pt>
                <c:pt idx="2303">
                  <c:v>25.474322000000001</c:v>
                </c:pt>
                <c:pt idx="2304">
                  <c:v>25.478907</c:v>
                </c:pt>
                <c:pt idx="2305">
                  <c:v>25.488073</c:v>
                </c:pt>
                <c:pt idx="2306">
                  <c:v>25.492656</c:v>
                </c:pt>
                <c:pt idx="2307">
                  <c:v>25.501816999999999</c:v>
                </c:pt>
                <c:pt idx="2308">
                  <c:v>25.506397</c:v>
                </c:pt>
                <c:pt idx="2309">
                  <c:v>25.510975999999999</c:v>
                </c:pt>
                <c:pt idx="2310">
                  <c:v>25.515554000000002</c:v>
                </c:pt>
                <c:pt idx="2311">
                  <c:v>25.520130999999999</c:v>
                </c:pt>
                <c:pt idx="2312">
                  <c:v>25.524706999999999</c:v>
                </c:pt>
                <c:pt idx="2313">
                  <c:v>25.529283</c:v>
                </c:pt>
                <c:pt idx="2314">
                  <c:v>25.538432</c:v>
                </c:pt>
                <c:pt idx="2315">
                  <c:v>25.543005000000001</c:v>
                </c:pt>
                <c:pt idx="2316">
                  <c:v>25.552147999999999</c:v>
                </c:pt>
                <c:pt idx="2317">
                  <c:v>25.556719000000001</c:v>
                </c:pt>
                <c:pt idx="2318">
                  <c:v>25.565857999999999</c:v>
                </c:pt>
                <c:pt idx="2319">
                  <c:v>25.579560000000001</c:v>
                </c:pt>
                <c:pt idx="2320">
                  <c:v>25.584126000000001</c:v>
                </c:pt>
                <c:pt idx="2321">
                  <c:v>25.588691000000001</c:v>
                </c:pt>
                <c:pt idx="2322">
                  <c:v>25.593254999999999</c:v>
                </c:pt>
                <c:pt idx="2323">
                  <c:v>25.597818</c:v>
                </c:pt>
                <c:pt idx="2324">
                  <c:v>25.602381000000001</c:v>
                </c:pt>
                <c:pt idx="2325">
                  <c:v>25.616063</c:v>
                </c:pt>
                <c:pt idx="2326">
                  <c:v>25.620622000000001</c:v>
                </c:pt>
                <c:pt idx="2327">
                  <c:v>25.625181000000001</c:v>
                </c:pt>
                <c:pt idx="2328">
                  <c:v>25.634295000000002</c:v>
                </c:pt>
                <c:pt idx="2329">
                  <c:v>25.638850999999999</c:v>
                </c:pt>
                <c:pt idx="2330">
                  <c:v>25.652514</c:v>
                </c:pt>
                <c:pt idx="2331">
                  <c:v>25.657067000000001</c:v>
                </c:pt>
                <c:pt idx="2332">
                  <c:v>25.661619000000002</c:v>
                </c:pt>
                <c:pt idx="2333">
                  <c:v>25.666170000000001</c:v>
                </c:pt>
                <c:pt idx="2334">
                  <c:v>25.670721</c:v>
                </c:pt>
                <c:pt idx="2335">
                  <c:v>25.675270000000001</c:v>
                </c:pt>
                <c:pt idx="2336">
                  <c:v>25.684367000000002</c:v>
                </c:pt>
                <c:pt idx="2337">
                  <c:v>25.688914</c:v>
                </c:pt>
                <c:pt idx="2338">
                  <c:v>25.693460000000002</c:v>
                </c:pt>
                <c:pt idx="2339">
                  <c:v>25.698005999999999</c:v>
                </c:pt>
                <c:pt idx="2340">
                  <c:v>25.702549999999999</c:v>
                </c:pt>
                <c:pt idx="2341">
                  <c:v>25.707094000000001</c:v>
                </c:pt>
                <c:pt idx="2342">
                  <c:v>25.711637</c:v>
                </c:pt>
                <c:pt idx="2343">
                  <c:v>25.720721000000001</c:v>
                </c:pt>
                <c:pt idx="2344">
                  <c:v>25.725262000000001</c:v>
                </c:pt>
                <c:pt idx="2345">
                  <c:v>25.729801999999999</c:v>
                </c:pt>
                <c:pt idx="2346">
                  <c:v>25.734341000000001</c:v>
                </c:pt>
                <c:pt idx="2347">
                  <c:v>25.743417000000001</c:v>
                </c:pt>
                <c:pt idx="2348">
                  <c:v>25.747952999999999</c:v>
                </c:pt>
                <c:pt idx="2349">
                  <c:v>25.757024000000001</c:v>
                </c:pt>
                <c:pt idx="2350">
                  <c:v>25.761558000000001</c:v>
                </c:pt>
                <c:pt idx="2351">
                  <c:v>25.766092</c:v>
                </c:pt>
                <c:pt idx="2352">
                  <c:v>25.770624999999999</c:v>
                </c:pt>
                <c:pt idx="2353">
                  <c:v>25.779688</c:v>
                </c:pt>
                <c:pt idx="2354">
                  <c:v>25.784217999999999</c:v>
                </c:pt>
                <c:pt idx="2355">
                  <c:v>25.793275999999999</c:v>
                </c:pt>
                <c:pt idx="2356">
                  <c:v>25.797803999999999</c:v>
                </c:pt>
                <c:pt idx="2357">
                  <c:v>25.802330999999999</c:v>
                </c:pt>
                <c:pt idx="2358">
                  <c:v>25.811382999999999</c:v>
                </c:pt>
                <c:pt idx="2359">
                  <c:v>25.815908</c:v>
                </c:pt>
                <c:pt idx="2360">
                  <c:v>25.820432</c:v>
                </c:pt>
                <c:pt idx="2361">
                  <c:v>25.829477000000001</c:v>
                </c:pt>
                <c:pt idx="2362">
                  <c:v>25.833998999999999</c:v>
                </c:pt>
                <c:pt idx="2363">
                  <c:v>25.838519999999999</c:v>
                </c:pt>
                <c:pt idx="2364">
                  <c:v>25.843039999999998</c:v>
                </c:pt>
                <c:pt idx="2365">
                  <c:v>25.852077000000001</c:v>
                </c:pt>
                <c:pt idx="2366">
                  <c:v>25.856594999999999</c:v>
                </c:pt>
                <c:pt idx="2367">
                  <c:v>25.865628000000001</c:v>
                </c:pt>
                <c:pt idx="2368">
                  <c:v>25.870142999999999</c:v>
                </c:pt>
                <c:pt idx="2369">
                  <c:v>25.874656999999999</c:v>
                </c:pt>
                <c:pt idx="2370">
                  <c:v>25.879170999999999</c:v>
                </c:pt>
                <c:pt idx="2371">
                  <c:v>25.883683999999999</c:v>
                </c:pt>
                <c:pt idx="2372">
                  <c:v>25.888196000000001</c:v>
                </c:pt>
                <c:pt idx="2373">
                  <c:v>25.892707000000001</c:v>
                </c:pt>
                <c:pt idx="2374">
                  <c:v>25.901727999999999</c:v>
                </c:pt>
                <c:pt idx="2375">
                  <c:v>25.906237000000001</c:v>
                </c:pt>
                <c:pt idx="2376">
                  <c:v>25.910744999999999</c:v>
                </c:pt>
                <c:pt idx="2377">
                  <c:v>25.915251999999999</c:v>
                </c:pt>
                <c:pt idx="2378">
                  <c:v>25.924264999999998</c:v>
                </c:pt>
                <c:pt idx="2379">
                  <c:v>25.937777000000001</c:v>
                </c:pt>
                <c:pt idx="2380">
                  <c:v>25.94228</c:v>
                </c:pt>
                <c:pt idx="2381">
                  <c:v>25.946781999999999</c:v>
                </c:pt>
                <c:pt idx="2382">
                  <c:v>25.951283</c:v>
                </c:pt>
                <c:pt idx="2383">
                  <c:v>25.955784000000001</c:v>
                </c:pt>
                <c:pt idx="2384">
                  <c:v>25.960283</c:v>
                </c:pt>
                <c:pt idx="2385">
                  <c:v>25.964782</c:v>
                </c:pt>
                <c:pt idx="2386">
                  <c:v>25.973776999999998</c:v>
                </c:pt>
                <c:pt idx="2387">
                  <c:v>25.978273999999999</c:v>
                </c:pt>
                <c:pt idx="2388">
                  <c:v>25.982769000000001</c:v>
                </c:pt>
                <c:pt idx="2389">
                  <c:v>25.987264</c:v>
                </c:pt>
                <c:pt idx="2390">
                  <c:v>25.991758000000001</c:v>
                </c:pt>
                <c:pt idx="2391">
                  <c:v>25.996251999999998</c:v>
                </c:pt>
                <c:pt idx="2392">
                  <c:v>26.000744000000001</c:v>
                </c:pt>
                <c:pt idx="2393">
                  <c:v>26.009727000000002</c:v>
                </c:pt>
                <c:pt idx="2394">
                  <c:v>26.014216999999999</c:v>
                </c:pt>
                <c:pt idx="2395">
                  <c:v>26.018706999999999</c:v>
                </c:pt>
                <c:pt idx="2396">
                  <c:v>26.023195000000001</c:v>
                </c:pt>
                <c:pt idx="2397">
                  <c:v>26.027683</c:v>
                </c:pt>
                <c:pt idx="2398">
                  <c:v>26.032171000000002</c:v>
                </c:pt>
                <c:pt idx="2399">
                  <c:v>26.036657000000002</c:v>
                </c:pt>
                <c:pt idx="2400">
                  <c:v>26.045627</c:v>
                </c:pt>
                <c:pt idx="2401">
                  <c:v>26.050111000000001</c:v>
                </c:pt>
                <c:pt idx="2402">
                  <c:v>26.054594999999999</c:v>
                </c:pt>
                <c:pt idx="2403">
                  <c:v>26.059076999999998</c:v>
                </c:pt>
                <c:pt idx="2404">
                  <c:v>26.06804</c:v>
                </c:pt>
                <c:pt idx="2405">
                  <c:v>26.072520000000001</c:v>
                </c:pt>
                <c:pt idx="2406">
                  <c:v>26.081478000000001</c:v>
                </c:pt>
                <c:pt idx="2407">
                  <c:v>26.085955999999999</c:v>
                </c:pt>
                <c:pt idx="2408">
                  <c:v>26.090433000000001</c:v>
                </c:pt>
                <c:pt idx="2409">
                  <c:v>26.094909999999999</c:v>
                </c:pt>
                <c:pt idx="2410">
                  <c:v>26.099385000000002</c:v>
                </c:pt>
                <c:pt idx="2411">
                  <c:v>26.103860000000001</c:v>
                </c:pt>
                <c:pt idx="2412">
                  <c:v>26.108333999999999</c:v>
                </c:pt>
                <c:pt idx="2413">
                  <c:v>26.117280000000001</c:v>
                </c:pt>
                <c:pt idx="2414">
                  <c:v>26.121752000000001</c:v>
                </c:pt>
                <c:pt idx="2415">
                  <c:v>26.126223</c:v>
                </c:pt>
                <c:pt idx="2416">
                  <c:v>26.130693000000001</c:v>
                </c:pt>
                <c:pt idx="2417">
                  <c:v>26.135162000000001</c:v>
                </c:pt>
                <c:pt idx="2418">
                  <c:v>26.139631000000001</c:v>
                </c:pt>
                <c:pt idx="2419">
                  <c:v>26.144099000000001</c:v>
                </c:pt>
                <c:pt idx="2420">
                  <c:v>26.161963</c:v>
                </c:pt>
                <c:pt idx="2421">
                  <c:v>26.17089</c:v>
                </c:pt>
                <c:pt idx="2422">
                  <c:v>26.175353000000001</c:v>
                </c:pt>
                <c:pt idx="2423">
                  <c:v>26.179815000000001</c:v>
                </c:pt>
                <c:pt idx="2424">
                  <c:v>26.188735999999999</c:v>
                </c:pt>
                <c:pt idx="2425">
                  <c:v>26.193196</c:v>
                </c:pt>
                <c:pt idx="2426">
                  <c:v>26.197655000000001</c:v>
                </c:pt>
                <c:pt idx="2427">
                  <c:v>26.202113000000001</c:v>
                </c:pt>
                <c:pt idx="2428">
                  <c:v>26.211026</c:v>
                </c:pt>
                <c:pt idx="2429">
                  <c:v>26.215482000000002</c:v>
                </c:pt>
                <c:pt idx="2430">
                  <c:v>26.228845</c:v>
                </c:pt>
                <c:pt idx="2431">
                  <c:v>26.233298000000001</c:v>
                </c:pt>
                <c:pt idx="2432">
                  <c:v>26.242201000000001</c:v>
                </c:pt>
                <c:pt idx="2433">
                  <c:v>26.251100999999998</c:v>
                </c:pt>
                <c:pt idx="2434">
                  <c:v>26.259998</c:v>
                </c:pt>
                <c:pt idx="2435">
                  <c:v>26.264446</c:v>
                </c:pt>
                <c:pt idx="2436">
                  <c:v>26.268892000000001</c:v>
                </c:pt>
                <c:pt idx="2437">
                  <c:v>26.273337999999999</c:v>
                </c:pt>
                <c:pt idx="2438">
                  <c:v>26.277784</c:v>
                </c:pt>
                <c:pt idx="2439">
                  <c:v>26.282228</c:v>
                </c:pt>
                <c:pt idx="2440">
                  <c:v>26.286671999999999</c:v>
                </c:pt>
                <c:pt idx="2441">
                  <c:v>26.295556999999999</c:v>
                </c:pt>
                <c:pt idx="2442">
                  <c:v>26.299997999999999</c:v>
                </c:pt>
                <c:pt idx="2443">
                  <c:v>26.304438999999999</c:v>
                </c:pt>
                <c:pt idx="2444">
                  <c:v>26.308879000000001</c:v>
                </c:pt>
                <c:pt idx="2445">
                  <c:v>26.313317999999999</c:v>
                </c:pt>
                <c:pt idx="2446">
                  <c:v>26.317757</c:v>
                </c:pt>
                <c:pt idx="2447">
                  <c:v>26.322194</c:v>
                </c:pt>
                <c:pt idx="2448">
                  <c:v>26.335502999999999</c:v>
                </c:pt>
                <c:pt idx="2449">
                  <c:v>26.339938</c:v>
                </c:pt>
                <c:pt idx="2450">
                  <c:v>26.344370999999999</c:v>
                </c:pt>
                <c:pt idx="2451">
                  <c:v>26.353237</c:v>
                </c:pt>
                <c:pt idx="2452">
                  <c:v>26.357669000000001</c:v>
                </c:pt>
                <c:pt idx="2453">
                  <c:v>26.37096</c:v>
                </c:pt>
                <c:pt idx="2454">
                  <c:v>26.375388000000001</c:v>
                </c:pt>
                <c:pt idx="2455">
                  <c:v>26.379816000000002</c:v>
                </c:pt>
                <c:pt idx="2456">
                  <c:v>26.384243999999999</c:v>
                </c:pt>
                <c:pt idx="2457">
                  <c:v>26.388670000000001</c:v>
                </c:pt>
                <c:pt idx="2458">
                  <c:v>26.393096</c:v>
                </c:pt>
                <c:pt idx="2459">
                  <c:v>26.401945000000001</c:v>
                </c:pt>
                <c:pt idx="2460">
                  <c:v>26.406369000000002</c:v>
                </c:pt>
                <c:pt idx="2461">
                  <c:v>26.410792000000001</c:v>
                </c:pt>
                <c:pt idx="2462">
                  <c:v>26.415213999999999</c:v>
                </c:pt>
                <c:pt idx="2463">
                  <c:v>26.419635</c:v>
                </c:pt>
                <c:pt idx="2464">
                  <c:v>26.424056</c:v>
                </c:pt>
                <c:pt idx="2465">
                  <c:v>26.428474999999999</c:v>
                </c:pt>
                <c:pt idx="2466">
                  <c:v>26.437313</c:v>
                </c:pt>
                <c:pt idx="2467">
                  <c:v>26.44173</c:v>
                </c:pt>
                <c:pt idx="2468">
                  <c:v>26.446147</c:v>
                </c:pt>
                <c:pt idx="2469">
                  <c:v>26.454979000000002</c:v>
                </c:pt>
                <c:pt idx="2470">
                  <c:v>26.459394</c:v>
                </c:pt>
                <c:pt idx="2471">
                  <c:v>26.463808</c:v>
                </c:pt>
                <c:pt idx="2472">
                  <c:v>26.472632999999998</c:v>
                </c:pt>
                <c:pt idx="2473">
                  <c:v>26.477045</c:v>
                </c:pt>
                <c:pt idx="2474">
                  <c:v>26.481456000000001</c:v>
                </c:pt>
                <c:pt idx="2475">
                  <c:v>26.494685</c:v>
                </c:pt>
                <c:pt idx="2476">
                  <c:v>26.499092999999998</c:v>
                </c:pt>
                <c:pt idx="2477">
                  <c:v>26.512312000000001</c:v>
                </c:pt>
                <c:pt idx="2478">
                  <c:v>26.516718000000001</c:v>
                </c:pt>
                <c:pt idx="2479">
                  <c:v>26.521121999999998</c:v>
                </c:pt>
                <c:pt idx="2480">
                  <c:v>26.525525999999999</c:v>
                </c:pt>
                <c:pt idx="2481">
                  <c:v>26.529928999999999</c:v>
                </c:pt>
                <c:pt idx="2482">
                  <c:v>26.534331000000002</c:v>
                </c:pt>
                <c:pt idx="2483">
                  <c:v>26.547533000000001</c:v>
                </c:pt>
                <c:pt idx="2484">
                  <c:v>26.551932000000001</c:v>
                </c:pt>
                <c:pt idx="2485">
                  <c:v>26.556331</c:v>
                </c:pt>
                <c:pt idx="2486">
                  <c:v>26.560728999999998</c:v>
                </c:pt>
                <c:pt idx="2487">
                  <c:v>26.565125999999999</c:v>
                </c:pt>
                <c:pt idx="2488">
                  <c:v>26.578313000000001</c:v>
                </c:pt>
                <c:pt idx="2489">
                  <c:v>26.582706999999999</c:v>
                </c:pt>
                <c:pt idx="2490">
                  <c:v>26.587101000000001</c:v>
                </c:pt>
                <c:pt idx="2491">
                  <c:v>26.591493</c:v>
                </c:pt>
                <c:pt idx="2492">
                  <c:v>26.595884999999999</c:v>
                </c:pt>
                <c:pt idx="2493">
                  <c:v>26.600276999999998</c:v>
                </c:pt>
                <c:pt idx="2494">
                  <c:v>26.604666999999999</c:v>
                </c:pt>
                <c:pt idx="2495">
                  <c:v>26.613446</c:v>
                </c:pt>
                <c:pt idx="2496">
                  <c:v>26.617834999999999</c:v>
                </c:pt>
                <c:pt idx="2497">
                  <c:v>26.622222000000001</c:v>
                </c:pt>
                <c:pt idx="2498">
                  <c:v>26.626608999999998</c:v>
                </c:pt>
                <c:pt idx="2499">
                  <c:v>26.635380999999999</c:v>
                </c:pt>
                <c:pt idx="2500">
                  <c:v>26.639766000000002</c:v>
                </c:pt>
                <c:pt idx="2501">
                  <c:v>26.648533</c:v>
                </c:pt>
                <c:pt idx="2502">
                  <c:v>26.652916000000001</c:v>
                </c:pt>
                <c:pt idx="2503">
                  <c:v>26.657298000000001</c:v>
                </c:pt>
                <c:pt idx="2504">
                  <c:v>26.661678999999999</c:v>
                </c:pt>
                <c:pt idx="2505">
                  <c:v>26.666059000000001</c:v>
                </c:pt>
                <c:pt idx="2506">
                  <c:v>26.670438999999998</c:v>
                </c:pt>
                <c:pt idx="2507">
                  <c:v>26.674817999999998</c:v>
                </c:pt>
                <c:pt idx="2508">
                  <c:v>26.683574</c:v>
                </c:pt>
                <c:pt idx="2509">
                  <c:v>26.687951000000002</c:v>
                </c:pt>
                <c:pt idx="2510">
                  <c:v>26.692326999999999</c:v>
                </c:pt>
                <c:pt idx="2511">
                  <c:v>26.696701999999998</c:v>
                </c:pt>
                <c:pt idx="2512">
                  <c:v>26.705451</c:v>
                </c:pt>
                <c:pt idx="2513">
                  <c:v>26.709824000000001</c:v>
                </c:pt>
                <c:pt idx="2514">
                  <c:v>26.722940000000001</c:v>
                </c:pt>
                <c:pt idx="2515">
                  <c:v>26.727309999999999</c:v>
                </c:pt>
                <c:pt idx="2516">
                  <c:v>26.731680000000001</c:v>
                </c:pt>
                <c:pt idx="2517">
                  <c:v>26.736049000000001</c:v>
                </c:pt>
                <c:pt idx="2518">
                  <c:v>26.740417000000001</c:v>
                </c:pt>
                <c:pt idx="2519">
                  <c:v>26.744785</c:v>
                </c:pt>
                <c:pt idx="2520">
                  <c:v>26.753518</c:v>
                </c:pt>
                <c:pt idx="2521">
                  <c:v>26.757883</c:v>
                </c:pt>
                <c:pt idx="2522">
                  <c:v>26.762248</c:v>
                </c:pt>
                <c:pt idx="2523">
                  <c:v>26.766611999999999</c:v>
                </c:pt>
                <c:pt idx="2524">
                  <c:v>26.775338000000001</c:v>
                </c:pt>
                <c:pt idx="2525">
                  <c:v>26.779699999999998</c:v>
                </c:pt>
                <c:pt idx="2526">
                  <c:v>26.788421</c:v>
                </c:pt>
                <c:pt idx="2527">
                  <c:v>26.792781000000002</c:v>
                </c:pt>
                <c:pt idx="2528">
                  <c:v>26.797139999999999</c:v>
                </c:pt>
                <c:pt idx="2529">
                  <c:v>26.801497999999999</c:v>
                </c:pt>
                <c:pt idx="2530">
                  <c:v>26.805855999999999</c:v>
                </c:pt>
                <c:pt idx="2531">
                  <c:v>26.810213000000001</c:v>
                </c:pt>
                <c:pt idx="2532">
                  <c:v>26.814568999999999</c:v>
                </c:pt>
                <c:pt idx="2533">
                  <c:v>26.823278999999999</c:v>
                </c:pt>
                <c:pt idx="2534">
                  <c:v>26.827634</c:v>
                </c:pt>
                <c:pt idx="2535">
                  <c:v>26.83634</c:v>
                </c:pt>
                <c:pt idx="2536">
                  <c:v>26.840692000000001</c:v>
                </c:pt>
                <c:pt idx="2537">
                  <c:v>26.849392999999999</c:v>
                </c:pt>
                <c:pt idx="2538">
                  <c:v>26.862441</c:v>
                </c:pt>
                <c:pt idx="2539">
                  <c:v>26.866788</c:v>
                </c:pt>
                <c:pt idx="2540">
                  <c:v>26.871134999999999</c:v>
                </c:pt>
                <c:pt idx="2541">
                  <c:v>26.875482000000002</c:v>
                </c:pt>
                <c:pt idx="2542">
                  <c:v>26.879826999999999</c:v>
                </c:pt>
                <c:pt idx="2543">
                  <c:v>26.884172</c:v>
                </c:pt>
                <c:pt idx="2544">
                  <c:v>26.892859999999999</c:v>
                </c:pt>
                <c:pt idx="2545">
                  <c:v>26.897203000000001</c:v>
                </c:pt>
                <c:pt idx="2546">
                  <c:v>26.901544999999999</c:v>
                </c:pt>
                <c:pt idx="2547">
                  <c:v>26.905885999999999</c:v>
                </c:pt>
                <c:pt idx="2548">
                  <c:v>26.914567000000002</c:v>
                </c:pt>
                <c:pt idx="2549">
                  <c:v>26.918906</c:v>
                </c:pt>
                <c:pt idx="2550">
                  <c:v>26.927582999999998</c:v>
                </c:pt>
                <c:pt idx="2551">
                  <c:v>26.936257000000001</c:v>
                </c:pt>
                <c:pt idx="2552">
                  <c:v>26.940591999999999</c:v>
                </c:pt>
                <c:pt idx="2553">
                  <c:v>26.944928000000001</c:v>
                </c:pt>
                <c:pt idx="2554">
                  <c:v>26.949262000000001</c:v>
                </c:pt>
                <c:pt idx="2555">
                  <c:v>26.953596000000001</c:v>
                </c:pt>
                <c:pt idx="2556">
                  <c:v>26.966593</c:v>
                </c:pt>
                <c:pt idx="2557">
                  <c:v>26.970924</c:v>
                </c:pt>
                <c:pt idx="2558">
                  <c:v>26.975254</c:v>
                </c:pt>
                <c:pt idx="2559">
                  <c:v>26.983912</c:v>
                </c:pt>
                <c:pt idx="2560">
                  <c:v>26.988240000000001</c:v>
                </c:pt>
                <c:pt idx="2561">
                  <c:v>27.001221000000001</c:v>
                </c:pt>
                <c:pt idx="2562">
                  <c:v>27.005545999999999</c:v>
                </c:pt>
                <c:pt idx="2563">
                  <c:v>27.009871</c:v>
                </c:pt>
                <c:pt idx="2564">
                  <c:v>27.018518</c:v>
                </c:pt>
                <c:pt idx="2565">
                  <c:v>27.022841</c:v>
                </c:pt>
                <c:pt idx="2566">
                  <c:v>27.031483999999999</c:v>
                </c:pt>
                <c:pt idx="2567">
                  <c:v>27.035805</c:v>
                </c:pt>
                <c:pt idx="2568">
                  <c:v>27.040123999999999</c:v>
                </c:pt>
                <c:pt idx="2569">
                  <c:v>27.057397000000002</c:v>
                </c:pt>
                <c:pt idx="2570">
                  <c:v>27.070343999999999</c:v>
                </c:pt>
                <c:pt idx="2571">
                  <c:v>27.074657999999999</c:v>
                </c:pt>
                <c:pt idx="2572">
                  <c:v>27.078972</c:v>
                </c:pt>
                <c:pt idx="2573">
                  <c:v>27.083285</c:v>
                </c:pt>
                <c:pt idx="2574">
                  <c:v>27.087596999999999</c:v>
                </c:pt>
                <c:pt idx="2575">
                  <c:v>27.091909000000001</c:v>
                </c:pt>
                <c:pt idx="2576">
                  <c:v>27.100529999999999</c:v>
                </c:pt>
                <c:pt idx="2577">
                  <c:v>27.104839999999999</c:v>
                </c:pt>
                <c:pt idx="2578">
                  <c:v>27.109148000000001</c:v>
                </c:pt>
                <c:pt idx="2579">
                  <c:v>27.113457</c:v>
                </c:pt>
                <c:pt idx="2580">
                  <c:v>27.122070999999998</c:v>
                </c:pt>
                <c:pt idx="2581">
                  <c:v>27.126377000000002</c:v>
                </c:pt>
                <c:pt idx="2582">
                  <c:v>27.134986999999999</c:v>
                </c:pt>
                <c:pt idx="2583">
                  <c:v>27.139291</c:v>
                </c:pt>
                <c:pt idx="2584">
                  <c:v>27.147897</c:v>
                </c:pt>
                <c:pt idx="2585">
                  <c:v>27.152199</c:v>
                </c:pt>
                <c:pt idx="2586">
                  <c:v>27.156500999999999</c:v>
                </c:pt>
                <c:pt idx="2587">
                  <c:v>27.160800999999999</c:v>
                </c:pt>
                <c:pt idx="2588">
                  <c:v>27.173698999999999</c:v>
                </c:pt>
                <c:pt idx="2589">
                  <c:v>27.182293999999999</c:v>
                </c:pt>
                <c:pt idx="2590">
                  <c:v>27.190887</c:v>
                </c:pt>
                <c:pt idx="2591">
                  <c:v>27.203771</c:v>
                </c:pt>
                <c:pt idx="2592">
                  <c:v>27.208064</c:v>
                </c:pt>
                <c:pt idx="2593">
                  <c:v>27.212356</c:v>
                </c:pt>
                <c:pt idx="2594">
                  <c:v>27.216647999999999</c:v>
                </c:pt>
                <c:pt idx="2595">
                  <c:v>27.22523</c:v>
                </c:pt>
                <c:pt idx="2596">
                  <c:v>27.229519</c:v>
                </c:pt>
                <c:pt idx="2597">
                  <c:v>27.238097</c:v>
                </c:pt>
                <c:pt idx="2598">
                  <c:v>27.242384999999999</c:v>
                </c:pt>
                <c:pt idx="2599">
                  <c:v>27.246672</c:v>
                </c:pt>
                <c:pt idx="2600">
                  <c:v>27.250958000000001</c:v>
                </c:pt>
                <c:pt idx="2601">
                  <c:v>27.259529000000001</c:v>
                </c:pt>
                <c:pt idx="2602">
                  <c:v>27.276662999999999</c:v>
                </c:pt>
                <c:pt idx="2603">
                  <c:v>27.280944000000002</c:v>
                </c:pt>
                <c:pt idx="2604">
                  <c:v>27.285226000000002</c:v>
                </c:pt>
                <c:pt idx="2605">
                  <c:v>27.289505999999999</c:v>
                </c:pt>
                <c:pt idx="2606">
                  <c:v>27.293786000000001</c:v>
                </c:pt>
                <c:pt idx="2607">
                  <c:v>27.298065000000001</c:v>
                </c:pt>
                <c:pt idx="2608">
                  <c:v>27.315173999999999</c:v>
                </c:pt>
                <c:pt idx="2609">
                  <c:v>27.327998999999998</c:v>
                </c:pt>
                <c:pt idx="2610">
                  <c:v>27.332273000000001</c:v>
                </c:pt>
                <c:pt idx="2611">
                  <c:v>27.340817999999999</c:v>
                </c:pt>
                <c:pt idx="2612">
                  <c:v>27.345089999999999</c:v>
                </c:pt>
                <c:pt idx="2613">
                  <c:v>27.349360999999998</c:v>
                </c:pt>
                <c:pt idx="2614">
                  <c:v>27.353631</c:v>
                </c:pt>
                <c:pt idx="2615">
                  <c:v>27.357900999999998</c:v>
                </c:pt>
                <c:pt idx="2616">
                  <c:v>27.362169999999999</c:v>
                </c:pt>
                <c:pt idx="2617">
                  <c:v>27.366437999999999</c:v>
                </c:pt>
                <c:pt idx="2618">
                  <c:v>27.379238999999998</c:v>
                </c:pt>
                <c:pt idx="2619">
                  <c:v>27.383505</c:v>
                </c:pt>
                <c:pt idx="2620">
                  <c:v>27.38777</c:v>
                </c:pt>
                <c:pt idx="2621">
                  <c:v>27.392033999999999</c:v>
                </c:pt>
                <c:pt idx="2622">
                  <c:v>27.396298000000002</c:v>
                </c:pt>
                <c:pt idx="2623">
                  <c:v>27.400561</c:v>
                </c:pt>
                <c:pt idx="2624">
                  <c:v>27.409085000000001</c:v>
                </c:pt>
                <c:pt idx="2625">
                  <c:v>27.413346000000001</c:v>
                </c:pt>
                <c:pt idx="2626">
                  <c:v>27.417605999999999</c:v>
                </c:pt>
                <c:pt idx="2627">
                  <c:v>27.421866000000001</c:v>
                </c:pt>
                <c:pt idx="2628">
                  <c:v>27.426124999999999</c:v>
                </c:pt>
                <c:pt idx="2629">
                  <c:v>27.430382999999999</c:v>
                </c:pt>
                <c:pt idx="2630">
                  <c:v>27.434640999999999</c:v>
                </c:pt>
                <c:pt idx="2631">
                  <c:v>27.443155000000001</c:v>
                </c:pt>
                <c:pt idx="2632">
                  <c:v>27.447410000000001</c:v>
                </c:pt>
                <c:pt idx="2633">
                  <c:v>27.451664999999998</c:v>
                </c:pt>
                <c:pt idx="2634">
                  <c:v>27.464427000000001</c:v>
                </c:pt>
                <c:pt idx="2635">
                  <c:v>27.468679000000002</c:v>
                </c:pt>
                <c:pt idx="2636">
                  <c:v>27.485682000000001</c:v>
                </c:pt>
                <c:pt idx="2637">
                  <c:v>27.489932</c:v>
                </c:pt>
                <c:pt idx="2638">
                  <c:v>27.49418</c:v>
                </c:pt>
                <c:pt idx="2639">
                  <c:v>27.498428000000001</c:v>
                </c:pt>
                <c:pt idx="2640">
                  <c:v>27.502675</c:v>
                </c:pt>
                <c:pt idx="2641">
                  <c:v>27.511168000000001</c:v>
                </c:pt>
                <c:pt idx="2642">
                  <c:v>27.515412999999999</c:v>
                </c:pt>
                <c:pt idx="2643">
                  <c:v>27.519656999999999</c:v>
                </c:pt>
                <c:pt idx="2644">
                  <c:v>27.528144000000001</c:v>
                </c:pt>
                <c:pt idx="2645">
                  <c:v>27.532387</c:v>
                </c:pt>
                <c:pt idx="2646">
                  <c:v>27.536629000000001</c:v>
                </c:pt>
                <c:pt idx="2647">
                  <c:v>27.549351000000001</c:v>
                </c:pt>
                <c:pt idx="2648">
                  <c:v>27.55359</c:v>
                </c:pt>
                <c:pt idx="2649">
                  <c:v>27.557829000000002</c:v>
                </c:pt>
                <c:pt idx="2650">
                  <c:v>27.562066999999999</c:v>
                </c:pt>
                <c:pt idx="2651">
                  <c:v>27.566303999999999</c:v>
                </c:pt>
                <c:pt idx="2652">
                  <c:v>27.570540999999999</c:v>
                </c:pt>
                <c:pt idx="2653">
                  <c:v>27.583247</c:v>
                </c:pt>
                <c:pt idx="2654">
                  <c:v>27.587482000000001</c:v>
                </c:pt>
                <c:pt idx="2655">
                  <c:v>27.604412</c:v>
                </c:pt>
                <c:pt idx="2656">
                  <c:v>27.612873</c:v>
                </c:pt>
                <c:pt idx="2657">
                  <c:v>27.617101999999999</c:v>
                </c:pt>
                <c:pt idx="2658">
                  <c:v>27.621331000000001</c:v>
                </c:pt>
                <c:pt idx="2659">
                  <c:v>27.62556</c:v>
                </c:pt>
                <c:pt idx="2660">
                  <c:v>27.629787</c:v>
                </c:pt>
                <c:pt idx="2661">
                  <c:v>27.634014000000001</c:v>
                </c:pt>
                <c:pt idx="2662">
                  <c:v>27.638241000000001</c:v>
                </c:pt>
                <c:pt idx="2663">
                  <c:v>27.650915999999999</c:v>
                </c:pt>
                <c:pt idx="2664">
                  <c:v>27.655139999999999</c:v>
                </c:pt>
                <c:pt idx="2665">
                  <c:v>27.659362999999999</c:v>
                </c:pt>
                <c:pt idx="2666">
                  <c:v>27.663585000000001</c:v>
                </c:pt>
                <c:pt idx="2667">
                  <c:v>27.684688000000001</c:v>
                </c:pt>
                <c:pt idx="2668">
                  <c:v>27.688905999999999</c:v>
                </c:pt>
                <c:pt idx="2669">
                  <c:v>27.697341999999999</c:v>
                </c:pt>
                <c:pt idx="2670">
                  <c:v>27.701557999999999</c:v>
                </c:pt>
                <c:pt idx="2671">
                  <c:v>27.705774999999999</c:v>
                </c:pt>
                <c:pt idx="2672">
                  <c:v>27.714205</c:v>
                </c:pt>
                <c:pt idx="2673">
                  <c:v>27.718419000000001</c:v>
                </c:pt>
                <c:pt idx="2674">
                  <c:v>27.722632000000001</c:v>
                </c:pt>
                <c:pt idx="2675">
                  <c:v>27.726845000000001</c:v>
                </c:pt>
                <c:pt idx="2676">
                  <c:v>27.735268999999999</c:v>
                </c:pt>
                <c:pt idx="2677">
                  <c:v>27.73948</c:v>
                </c:pt>
                <c:pt idx="2678">
                  <c:v>27.747900000000001</c:v>
                </c:pt>
                <c:pt idx="2679">
                  <c:v>27.752109000000001</c:v>
                </c:pt>
                <c:pt idx="2680">
                  <c:v>27.756316999999999</c:v>
                </c:pt>
                <c:pt idx="2681">
                  <c:v>27.760525000000001</c:v>
                </c:pt>
                <c:pt idx="2682">
                  <c:v>27.764731999999999</c:v>
                </c:pt>
                <c:pt idx="2683">
                  <c:v>27.768937999999999</c:v>
                </c:pt>
                <c:pt idx="2684">
                  <c:v>27.773143999999998</c:v>
                </c:pt>
                <c:pt idx="2685">
                  <c:v>27.785758000000001</c:v>
                </c:pt>
                <c:pt idx="2686">
                  <c:v>27.802567</c:v>
                </c:pt>
                <c:pt idx="2687">
                  <c:v>27.823564999999999</c:v>
                </c:pt>
                <c:pt idx="2688">
                  <c:v>27.831959000000001</c:v>
                </c:pt>
                <c:pt idx="2689">
                  <c:v>27.836155000000002</c:v>
                </c:pt>
                <c:pt idx="2690">
                  <c:v>27.852934000000001</c:v>
                </c:pt>
                <c:pt idx="2691">
                  <c:v>27.857126999999998</c:v>
                </c:pt>
                <c:pt idx="2692">
                  <c:v>27.861319999999999</c:v>
                </c:pt>
                <c:pt idx="2693">
                  <c:v>27.873894</c:v>
                </c:pt>
                <c:pt idx="2694">
                  <c:v>27.886462000000002</c:v>
                </c:pt>
                <c:pt idx="2695">
                  <c:v>27.890650000000001</c:v>
                </c:pt>
                <c:pt idx="2696">
                  <c:v>27.894836999999999</c:v>
                </c:pt>
                <c:pt idx="2697">
                  <c:v>27.899024000000001</c:v>
                </c:pt>
                <c:pt idx="2698">
                  <c:v>27.903210000000001</c:v>
                </c:pt>
                <c:pt idx="2699">
                  <c:v>27.907395999999999</c:v>
                </c:pt>
                <c:pt idx="2700">
                  <c:v>27.915765</c:v>
                </c:pt>
                <c:pt idx="2701">
                  <c:v>27.919948999999999</c:v>
                </c:pt>
                <c:pt idx="2702">
                  <c:v>27.924132</c:v>
                </c:pt>
                <c:pt idx="2703">
                  <c:v>27.928314</c:v>
                </c:pt>
                <c:pt idx="2704">
                  <c:v>27.936677</c:v>
                </c:pt>
                <c:pt idx="2705">
                  <c:v>27.940857999999999</c:v>
                </c:pt>
                <c:pt idx="2706">
                  <c:v>27.949217000000001</c:v>
                </c:pt>
                <c:pt idx="2707">
                  <c:v>27.953396000000001</c:v>
                </c:pt>
                <c:pt idx="2708">
                  <c:v>27.957574000000001</c:v>
                </c:pt>
                <c:pt idx="2709">
                  <c:v>27.97428</c:v>
                </c:pt>
                <c:pt idx="2710">
                  <c:v>27.982628999999999</c:v>
                </c:pt>
                <c:pt idx="2711">
                  <c:v>27.986802999999998</c:v>
                </c:pt>
                <c:pt idx="2712">
                  <c:v>27.990976</c:v>
                </c:pt>
                <c:pt idx="2713">
                  <c:v>28.007662</c:v>
                </c:pt>
                <c:pt idx="2714">
                  <c:v>28.024339000000001</c:v>
                </c:pt>
                <c:pt idx="2715">
                  <c:v>28.028506</c:v>
                </c:pt>
                <c:pt idx="2716">
                  <c:v>28.036839000000001</c:v>
                </c:pt>
                <c:pt idx="2717">
                  <c:v>28.041004999999998</c:v>
                </c:pt>
                <c:pt idx="2718">
                  <c:v>28.049334000000002</c:v>
                </c:pt>
                <c:pt idx="2719">
                  <c:v>28.053498000000001</c:v>
                </c:pt>
                <c:pt idx="2720">
                  <c:v>28.061824000000001</c:v>
                </c:pt>
                <c:pt idx="2721">
                  <c:v>28.065985999999999</c:v>
                </c:pt>
                <c:pt idx="2722">
                  <c:v>28.074307999999998</c:v>
                </c:pt>
                <c:pt idx="2723">
                  <c:v>28.082626999999999</c:v>
                </c:pt>
                <c:pt idx="2724">
                  <c:v>28.086786</c:v>
                </c:pt>
                <c:pt idx="2725">
                  <c:v>28.090944</c:v>
                </c:pt>
                <c:pt idx="2726">
                  <c:v>28.099259</c:v>
                </c:pt>
                <c:pt idx="2727">
                  <c:v>28.103414999999998</c:v>
                </c:pt>
                <c:pt idx="2728">
                  <c:v>28.107571</c:v>
                </c:pt>
                <c:pt idx="2729">
                  <c:v>28.115881000000002</c:v>
                </c:pt>
                <c:pt idx="2730">
                  <c:v>28.124188</c:v>
                </c:pt>
                <c:pt idx="2731">
                  <c:v>28.136644</c:v>
                </c:pt>
                <c:pt idx="2732">
                  <c:v>28.153244000000001</c:v>
                </c:pt>
                <c:pt idx="2733">
                  <c:v>28.157392999999999</c:v>
                </c:pt>
                <c:pt idx="2734">
                  <c:v>28.165687999999999</c:v>
                </c:pt>
                <c:pt idx="2735">
                  <c:v>28.17398</c:v>
                </c:pt>
                <c:pt idx="2736">
                  <c:v>28.182269999999999</c:v>
                </c:pt>
                <c:pt idx="2737">
                  <c:v>28.186413999999999</c:v>
                </c:pt>
                <c:pt idx="2738">
                  <c:v>28.190557999999999</c:v>
                </c:pt>
                <c:pt idx="2739">
                  <c:v>28.194700999999998</c:v>
                </c:pt>
                <c:pt idx="2740">
                  <c:v>28.202985000000002</c:v>
                </c:pt>
                <c:pt idx="2741">
                  <c:v>28.207125999999999</c:v>
                </c:pt>
                <c:pt idx="2742">
                  <c:v>28.215406000000002</c:v>
                </c:pt>
                <c:pt idx="2743">
                  <c:v>28.219546000000001</c:v>
                </c:pt>
                <c:pt idx="2744">
                  <c:v>28.223683999999999</c:v>
                </c:pt>
                <c:pt idx="2745">
                  <c:v>28.227822</c:v>
                </c:pt>
                <c:pt idx="2746">
                  <c:v>28.236097000000001</c:v>
                </c:pt>
                <c:pt idx="2747">
                  <c:v>28.240233</c:v>
                </c:pt>
                <c:pt idx="2748">
                  <c:v>28.248504000000001</c:v>
                </c:pt>
                <c:pt idx="2749">
                  <c:v>28.252638000000001</c:v>
                </c:pt>
                <c:pt idx="2750">
                  <c:v>28.256772000000002</c:v>
                </c:pt>
                <c:pt idx="2751">
                  <c:v>28.260905000000001</c:v>
                </c:pt>
                <c:pt idx="2752">
                  <c:v>28.269169999999999</c:v>
                </c:pt>
                <c:pt idx="2753">
                  <c:v>28.273301</c:v>
                </c:pt>
                <c:pt idx="2754">
                  <c:v>28.285692000000001</c:v>
                </c:pt>
                <c:pt idx="2755">
                  <c:v>28.302204</c:v>
                </c:pt>
                <c:pt idx="2756">
                  <c:v>28.314582000000001</c:v>
                </c:pt>
                <c:pt idx="2757">
                  <c:v>28.318707</c:v>
                </c:pt>
                <c:pt idx="2758">
                  <c:v>28.326955000000002</c:v>
                </c:pt>
                <c:pt idx="2759">
                  <c:v>28.339321999999999</c:v>
                </c:pt>
                <c:pt idx="2760">
                  <c:v>28.351683999999999</c:v>
                </c:pt>
                <c:pt idx="2761">
                  <c:v>28.355803000000002</c:v>
                </c:pt>
                <c:pt idx="2762">
                  <c:v>28.359922000000001</c:v>
                </c:pt>
                <c:pt idx="2763">
                  <c:v>28.364039999999999</c:v>
                </c:pt>
                <c:pt idx="2764">
                  <c:v>28.368157</c:v>
                </c:pt>
                <c:pt idx="2765">
                  <c:v>28.384622</c:v>
                </c:pt>
                <c:pt idx="2766">
                  <c:v>28.388736000000002</c:v>
                </c:pt>
                <c:pt idx="2767">
                  <c:v>28.392849999999999</c:v>
                </c:pt>
                <c:pt idx="2768">
                  <c:v>28.401077000000001</c:v>
                </c:pt>
                <c:pt idx="2769">
                  <c:v>28.413412000000001</c:v>
                </c:pt>
                <c:pt idx="2770">
                  <c:v>28.433958000000001</c:v>
                </c:pt>
                <c:pt idx="2771">
                  <c:v>28.446279000000001</c:v>
                </c:pt>
                <c:pt idx="2772">
                  <c:v>28.450384</c:v>
                </c:pt>
                <c:pt idx="2773">
                  <c:v>28.454488999999999</c:v>
                </c:pt>
                <c:pt idx="2774">
                  <c:v>28.458594000000002</c:v>
                </c:pt>
                <c:pt idx="2775">
                  <c:v>28.462698</c:v>
                </c:pt>
                <c:pt idx="2776">
                  <c:v>28.466801</c:v>
                </c:pt>
                <c:pt idx="2777">
                  <c:v>28.470904000000001</c:v>
                </c:pt>
                <c:pt idx="2778">
                  <c:v>28.479106999999999</c:v>
                </c:pt>
                <c:pt idx="2779">
                  <c:v>28.483208000000001</c:v>
                </c:pt>
                <c:pt idx="2780">
                  <c:v>28.487309</c:v>
                </c:pt>
                <c:pt idx="2781">
                  <c:v>28.491409000000001</c:v>
                </c:pt>
                <c:pt idx="2782">
                  <c:v>28.495508000000001</c:v>
                </c:pt>
                <c:pt idx="2783">
                  <c:v>28.520091000000001</c:v>
                </c:pt>
                <c:pt idx="2784">
                  <c:v>28.524186</c:v>
                </c:pt>
                <c:pt idx="2785">
                  <c:v>28.532374000000001</c:v>
                </c:pt>
                <c:pt idx="2786">
                  <c:v>28.536466999999998</c:v>
                </c:pt>
                <c:pt idx="2787">
                  <c:v>28.548743999999999</c:v>
                </c:pt>
                <c:pt idx="2788">
                  <c:v>28.561015000000001</c:v>
                </c:pt>
                <c:pt idx="2789">
                  <c:v>28.565104000000002</c:v>
                </c:pt>
                <c:pt idx="2790">
                  <c:v>28.569192999999999</c:v>
                </c:pt>
                <c:pt idx="2791">
                  <c:v>28.585540999999999</c:v>
                </c:pt>
                <c:pt idx="2792">
                  <c:v>28.593712</c:v>
                </c:pt>
                <c:pt idx="2793">
                  <c:v>28.597797</c:v>
                </c:pt>
                <c:pt idx="2794">
                  <c:v>28.618210000000001</c:v>
                </c:pt>
                <c:pt idx="2795">
                  <c:v>28.634530999999999</c:v>
                </c:pt>
                <c:pt idx="2796">
                  <c:v>28.646764999999998</c:v>
                </c:pt>
                <c:pt idx="2797">
                  <c:v>28.654919</c:v>
                </c:pt>
                <c:pt idx="2798">
                  <c:v>28.667144</c:v>
                </c:pt>
                <c:pt idx="2799">
                  <c:v>28.679365000000001</c:v>
                </c:pt>
                <c:pt idx="2800">
                  <c:v>28.683437000000001</c:v>
                </c:pt>
                <c:pt idx="2801">
                  <c:v>28.691579999999998</c:v>
                </c:pt>
                <c:pt idx="2802">
                  <c:v>28.699721</c:v>
                </c:pt>
                <c:pt idx="2803">
                  <c:v>28.707858999999999</c:v>
                </c:pt>
                <c:pt idx="2804">
                  <c:v>28.715994999999999</c:v>
                </c:pt>
                <c:pt idx="2805">
                  <c:v>28.744453</c:v>
                </c:pt>
                <c:pt idx="2806">
                  <c:v>28.752578</c:v>
                </c:pt>
                <c:pt idx="2807">
                  <c:v>28.756640000000001</c:v>
                </c:pt>
                <c:pt idx="2808">
                  <c:v>28.760701999999998</c:v>
                </c:pt>
                <c:pt idx="2809">
                  <c:v>28.764762999999999</c:v>
                </c:pt>
                <c:pt idx="2810">
                  <c:v>28.776941999999998</c:v>
                </c:pt>
                <c:pt idx="2811">
                  <c:v>28.780999999999999</c:v>
                </c:pt>
                <c:pt idx="2812">
                  <c:v>28.785057999999999</c:v>
                </c:pt>
                <c:pt idx="2813">
                  <c:v>28.793171999999998</c:v>
                </c:pt>
                <c:pt idx="2814">
                  <c:v>28.809394000000001</c:v>
                </c:pt>
                <c:pt idx="2815">
                  <c:v>28.813448000000001</c:v>
                </c:pt>
                <c:pt idx="2816">
                  <c:v>28.817501</c:v>
                </c:pt>
                <c:pt idx="2817">
                  <c:v>28.825606000000001</c:v>
                </c:pt>
                <c:pt idx="2818">
                  <c:v>28.841809000000001</c:v>
                </c:pt>
                <c:pt idx="2819">
                  <c:v>28.845859000000001</c:v>
                </c:pt>
                <c:pt idx="2820">
                  <c:v>28.853956</c:v>
                </c:pt>
                <c:pt idx="2821">
                  <c:v>28.858004000000001</c:v>
                </c:pt>
                <c:pt idx="2822">
                  <c:v>28.862051000000001</c:v>
                </c:pt>
                <c:pt idx="2823">
                  <c:v>28.874189000000001</c:v>
                </c:pt>
                <c:pt idx="2824">
                  <c:v>28.882277999999999</c:v>
                </c:pt>
                <c:pt idx="2825">
                  <c:v>28.886322</c:v>
                </c:pt>
                <c:pt idx="2826">
                  <c:v>28.890364999999999</c:v>
                </c:pt>
                <c:pt idx="2827">
                  <c:v>28.906531999999999</c:v>
                </c:pt>
                <c:pt idx="2828">
                  <c:v>28.914612000000002</c:v>
                </c:pt>
                <c:pt idx="2829">
                  <c:v>28.922689999999999</c:v>
                </c:pt>
                <c:pt idx="2830">
                  <c:v>28.938838000000001</c:v>
                </c:pt>
                <c:pt idx="2831">
                  <c:v>28.946909999999999</c:v>
                </c:pt>
                <c:pt idx="2832">
                  <c:v>28.954978000000001</c:v>
                </c:pt>
                <c:pt idx="2833">
                  <c:v>28.959012000000001</c:v>
                </c:pt>
                <c:pt idx="2834">
                  <c:v>28.975141000000001</c:v>
                </c:pt>
                <c:pt idx="2835">
                  <c:v>28.987231000000001</c:v>
                </c:pt>
                <c:pt idx="2836">
                  <c:v>28.999317000000001</c:v>
                </c:pt>
                <c:pt idx="2837">
                  <c:v>29.003343999999998</c:v>
                </c:pt>
                <c:pt idx="2838">
                  <c:v>29.019448000000001</c:v>
                </c:pt>
                <c:pt idx="2839">
                  <c:v>29.023472999999999</c:v>
                </c:pt>
                <c:pt idx="2840">
                  <c:v>29.03152</c:v>
                </c:pt>
                <c:pt idx="2841">
                  <c:v>29.035543000000001</c:v>
                </c:pt>
                <c:pt idx="2842">
                  <c:v>29.039566000000001</c:v>
                </c:pt>
                <c:pt idx="2843">
                  <c:v>29.05565</c:v>
                </c:pt>
                <c:pt idx="2844">
                  <c:v>29.063687999999999</c:v>
                </c:pt>
                <c:pt idx="2845">
                  <c:v>29.067706999999999</c:v>
                </c:pt>
                <c:pt idx="2846">
                  <c:v>29.071725000000001</c:v>
                </c:pt>
                <c:pt idx="2847">
                  <c:v>29.075742000000002</c:v>
                </c:pt>
                <c:pt idx="2848">
                  <c:v>29.079758999999999</c:v>
                </c:pt>
                <c:pt idx="2849">
                  <c:v>29.087790999999999</c:v>
                </c:pt>
                <c:pt idx="2850">
                  <c:v>29.095821000000001</c:v>
                </c:pt>
                <c:pt idx="2851">
                  <c:v>29.099834999999999</c:v>
                </c:pt>
                <c:pt idx="2852">
                  <c:v>29.103847999999999</c:v>
                </c:pt>
                <c:pt idx="2853">
                  <c:v>29.119897000000002</c:v>
                </c:pt>
                <c:pt idx="2854">
                  <c:v>29.135936000000001</c:v>
                </c:pt>
                <c:pt idx="2855">
                  <c:v>29.151966999999999</c:v>
                </c:pt>
                <c:pt idx="2856">
                  <c:v>29.159979</c:v>
                </c:pt>
                <c:pt idx="2857">
                  <c:v>29.163983999999999</c:v>
                </c:pt>
                <c:pt idx="2858">
                  <c:v>29.18</c:v>
                </c:pt>
                <c:pt idx="2859">
                  <c:v>29.184002</c:v>
                </c:pt>
                <c:pt idx="2860">
                  <c:v>29.192005000000002</c:v>
                </c:pt>
                <c:pt idx="2861">
                  <c:v>29.200006999999999</c:v>
                </c:pt>
                <c:pt idx="2862">
                  <c:v>29.216002</c:v>
                </c:pt>
                <c:pt idx="2863">
                  <c:v>29.223997000000001</c:v>
                </c:pt>
                <c:pt idx="2864">
                  <c:v>29.231988999999999</c:v>
                </c:pt>
                <c:pt idx="2865">
                  <c:v>29.263936999999999</c:v>
                </c:pt>
                <c:pt idx="2866">
                  <c:v>29.267928000000001</c:v>
                </c:pt>
                <c:pt idx="2867">
                  <c:v>29.275908000000001</c:v>
                </c:pt>
                <c:pt idx="2868">
                  <c:v>29.287873999999999</c:v>
                </c:pt>
                <c:pt idx="2869">
                  <c:v>29.295849</c:v>
                </c:pt>
                <c:pt idx="2870">
                  <c:v>29.299835999999999</c:v>
                </c:pt>
                <c:pt idx="2871">
                  <c:v>29.307808000000001</c:v>
                </c:pt>
                <c:pt idx="2872">
                  <c:v>29.319761</c:v>
                </c:pt>
                <c:pt idx="2873">
                  <c:v>29.323744000000001</c:v>
                </c:pt>
                <c:pt idx="2874">
                  <c:v>29.331710000000001</c:v>
                </c:pt>
                <c:pt idx="2875">
                  <c:v>29.335691000000001</c:v>
                </c:pt>
                <c:pt idx="2876">
                  <c:v>29.355592000000001</c:v>
                </c:pt>
                <c:pt idx="2877">
                  <c:v>29.371503000000001</c:v>
                </c:pt>
                <c:pt idx="2878">
                  <c:v>29.375478999999999</c:v>
                </c:pt>
                <c:pt idx="2879">
                  <c:v>29.387405000000001</c:v>
                </c:pt>
                <c:pt idx="2880">
                  <c:v>29.391379000000001</c:v>
                </c:pt>
                <c:pt idx="2881">
                  <c:v>29.395353</c:v>
                </c:pt>
                <c:pt idx="2882">
                  <c:v>29.403299000000001</c:v>
                </c:pt>
                <c:pt idx="2883">
                  <c:v>29.427123000000002</c:v>
                </c:pt>
                <c:pt idx="2884">
                  <c:v>29.450928000000001</c:v>
                </c:pt>
                <c:pt idx="2885">
                  <c:v>29.466788000000001</c:v>
                </c:pt>
                <c:pt idx="2886">
                  <c:v>29.470751</c:v>
                </c:pt>
                <c:pt idx="2887">
                  <c:v>29.478677000000001</c:v>
                </c:pt>
                <c:pt idx="2888">
                  <c:v>29.498481000000002</c:v>
                </c:pt>
                <c:pt idx="2889">
                  <c:v>29.514315</c:v>
                </c:pt>
                <c:pt idx="2890">
                  <c:v>29.522228999999999</c:v>
                </c:pt>
                <c:pt idx="2891">
                  <c:v>29.545957000000001</c:v>
                </c:pt>
                <c:pt idx="2892">
                  <c:v>29.581513999999999</c:v>
                </c:pt>
                <c:pt idx="2893">
                  <c:v>29.589410000000001</c:v>
                </c:pt>
                <c:pt idx="2894">
                  <c:v>29.593357000000001</c:v>
                </c:pt>
                <c:pt idx="2895">
                  <c:v>29.597304000000001</c:v>
                </c:pt>
                <c:pt idx="2896">
                  <c:v>29.60914</c:v>
                </c:pt>
                <c:pt idx="2897">
                  <c:v>29.613085000000002</c:v>
                </c:pt>
                <c:pt idx="2898">
                  <c:v>29.620971999999998</c:v>
                </c:pt>
                <c:pt idx="2899">
                  <c:v>29.628857</c:v>
                </c:pt>
                <c:pt idx="2900">
                  <c:v>29.644621999999998</c:v>
                </c:pt>
                <c:pt idx="2901">
                  <c:v>29.652501000000001</c:v>
                </c:pt>
                <c:pt idx="2902">
                  <c:v>29.660377</c:v>
                </c:pt>
                <c:pt idx="2903">
                  <c:v>29.676124999999999</c:v>
                </c:pt>
                <c:pt idx="2904">
                  <c:v>29.680060999999998</c:v>
                </c:pt>
                <c:pt idx="2905">
                  <c:v>29.687930000000001</c:v>
                </c:pt>
                <c:pt idx="2906">
                  <c:v>29.691863999999999</c:v>
                </c:pt>
                <c:pt idx="2907">
                  <c:v>29.699731</c:v>
                </c:pt>
                <c:pt idx="2908">
                  <c:v>29.707595000000001</c:v>
                </c:pt>
                <c:pt idx="2909">
                  <c:v>29.715457000000001</c:v>
                </c:pt>
                <c:pt idx="2910">
                  <c:v>29.739031000000001</c:v>
                </c:pt>
                <c:pt idx="2911">
                  <c:v>29.746884999999999</c:v>
                </c:pt>
                <c:pt idx="2912">
                  <c:v>29.754736999999999</c:v>
                </c:pt>
                <c:pt idx="2913">
                  <c:v>29.778281</c:v>
                </c:pt>
                <c:pt idx="2914">
                  <c:v>29.782202999999999</c:v>
                </c:pt>
                <c:pt idx="2915">
                  <c:v>29.817478000000001</c:v>
                </c:pt>
                <c:pt idx="2916">
                  <c:v>29.833143</c:v>
                </c:pt>
                <c:pt idx="2917">
                  <c:v>29.860536</c:v>
                </c:pt>
                <c:pt idx="2918">
                  <c:v>29.868358000000001</c:v>
                </c:pt>
                <c:pt idx="2919">
                  <c:v>29.876177999999999</c:v>
                </c:pt>
                <c:pt idx="2920">
                  <c:v>29.891812000000002</c:v>
                </c:pt>
                <c:pt idx="2921">
                  <c:v>29.895719</c:v>
                </c:pt>
                <c:pt idx="2922">
                  <c:v>29.899625</c:v>
                </c:pt>
                <c:pt idx="2923">
                  <c:v>29.903531999999998</c:v>
                </c:pt>
                <c:pt idx="2924">
                  <c:v>29.907437000000002</c:v>
                </c:pt>
                <c:pt idx="2925">
                  <c:v>29.923055000000002</c:v>
                </c:pt>
                <c:pt idx="2926">
                  <c:v>29.930859999999999</c:v>
                </c:pt>
                <c:pt idx="2927">
                  <c:v>29.938663999999999</c:v>
                </c:pt>
                <c:pt idx="2928">
                  <c:v>29.954264999999999</c:v>
                </c:pt>
                <c:pt idx="2929">
                  <c:v>29.969857999999999</c:v>
                </c:pt>
                <c:pt idx="2930">
                  <c:v>29.985443</c:v>
                </c:pt>
                <c:pt idx="2931">
                  <c:v>29.989338</c:v>
                </c:pt>
                <c:pt idx="2932">
                  <c:v>29.993233</c:v>
                </c:pt>
                <c:pt idx="2933">
                  <c:v>30.016589</c:v>
                </c:pt>
                <c:pt idx="2934">
                  <c:v>30.047702000000001</c:v>
                </c:pt>
                <c:pt idx="2935">
                  <c:v>30.063247</c:v>
                </c:pt>
                <c:pt idx="2936">
                  <c:v>30.090430000000001</c:v>
                </c:pt>
                <c:pt idx="2937">
                  <c:v>30.11759</c:v>
                </c:pt>
                <c:pt idx="2938">
                  <c:v>30.125344999999999</c:v>
                </c:pt>
                <c:pt idx="2939">
                  <c:v>30.136973999999999</c:v>
                </c:pt>
                <c:pt idx="2940">
                  <c:v>30.144724</c:v>
                </c:pt>
                <c:pt idx="2941">
                  <c:v>30.160219000000001</c:v>
                </c:pt>
                <c:pt idx="2942">
                  <c:v>30.167963</c:v>
                </c:pt>
                <c:pt idx="2943">
                  <c:v>30.191184</c:v>
                </c:pt>
                <c:pt idx="2944">
                  <c:v>30.202788000000002</c:v>
                </c:pt>
                <c:pt idx="2945">
                  <c:v>30.206655000000001</c:v>
                </c:pt>
                <c:pt idx="2946">
                  <c:v>30.229845999999998</c:v>
                </c:pt>
                <c:pt idx="2947">
                  <c:v>30.237573000000001</c:v>
                </c:pt>
                <c:pt idx="2948">
                  <c:v>30.260739999999998</c:v>
                </c:pt>
                <c:pt idx="2949">
                  <c:v>30.28389</c:v>
                </c:pt>
                <c:pt idx="2950">
                  <c:v>30.295459000000001</c:v>
                </c:pt>
                <c:pt idx="2951">
                  <c:v>30.299313999999999</c:v>
                </c:pt>
                <c:pt idx="2952">
                  <c:v>30.345537</c:v>
                </c:pt>
                <c:pt idx="2953">
                  <c:v>30.353234</c:v>
                </c:pt>
                <c:pt idx="2954">
                  <c:v>30.418579999999999</c:v>
                </c:pt>
                <c:pt idx="2955">
                  <c:v>30.422419999999999</c:v>
                </c:pt>
                <c:pt idx="2956">
                  <c:v>30.426259000000002</c:v>
                </c:pt>
                <c:pt idx="2957">
                  <c:v>30.433935000000002</c:v>
                </c:pt>
                <c:pt idx="2958">
                  <c:v>30.449283000000001</c:v>
                </c:pt>
                <c:pt idx="2959">
                  <c:v>30.456952999999999</c:v>
                </c:pt>
                <c:pt idx="2960">
                  <c:v>30.464621999999999</c:v>
                </c:pt>
                <c:pt idx="2961">
                  <c:v>30.479953999999999</c:v>
                </c:pt>
                <c:pt idx="2962">
                  <c:v>30.487617</c:v>
                </c:pt>
                <c:pt idx="2963">
                  <c:v>30.495279</c:v>
                </c:pt>
                <c:pt idx="2964">
                  <c:v>30.506767</c:v>
                </c:pt>
                <c:pt idx="2965">
                  <c:v>30.510594999999999</c:v>
                </c:pt>
                <c:pt idx="2966">
                  <c:v>30.525904000000001</c:v>
                </c:pt>
                <c:pt idx="2967">
                  <c:v>30.541205000000001</c:v>
                </c:pt>
                <c:pt idx="2968">
                  <c:v>30.579425000000001</c:v>
                </c:pt>
                <c:pt idx="2969">
                  <c:v>30.587063000000001</c:v>
                </c:pt>
                <c:pt idx="2970">
                  <c:v>30.648099999999999</c:v>
                </c:pt>
                <c:pt idx="2971">
                  <c:v>30.697603000000001</c:v>
                </c:pt>
                <c:pt idx="2972">
                  <c:v>30.705212</c:v>
                </c:pt>
                <c:pt idx="2973">
                  <c:v>30.712819</c:v>
                </c:pt>
                <c:pt idx="2974">
                  <c:v>30.724225000000001</c:v>
                </c:pt>
                <c:pt idx="2975">
                  <c:v>30.728027000000001</c:v>
                </c:pt>
                <c:pt idx="2976">
                  <c:v>30.735627999999998</c:v>
                </c:pt>
                <c:pt idx="2977">
                  <c:v>30.743227000000001</c:v>
                </c:pt>
                <c:pt idx="2978">
                  <c:v>30.758420000000001</c:v>
                </c:pt>
                <c:pt idx="2979">
                  <c:v>30.766013999999998</c:v>
                </c:pt>
                <c:pt idx="2980">
                  <c:v>30.773606000000001</c:v>
                </c:pt>
                <c:pt idx="2981">
                  <c:v>30.788784</c:v>
                </c:pt>
                <c:pt idx="2982">
                  <c:v>30.819118</c:v>
                </c:pt>
                <c:pt idx="2983">
                  <c:v>30.826696999999999</c:v>
                </c:pt>
                <c:pt idx="2984">
                  <c:v>30.879695999999999</c:v>
                </c:pt>
                <c:pt idx="2985">
                  <c:v>30.947704999999999</c:v>
                </c:pt>
                <c:pt idx="2986">
                  <c:v>30.974112000000002</c:v>
                </c:pt>
                <c:pt idx="2987">
                  <c:v>30.981653000000001</c:v>
                </c:pt>
                <c:pt idx="2988">
                  <c:v>30.996728999999998</c:v>
                </c:pt>
                <c:pt idx="2989">
                  <c:v>31.004265</c:v>
                </c:pt>
                <c:pt idx="2990">
                  <c:v>31.026859999999999</c:v>
                </c:pt>
                <c:pt idx="2991">
                  <c:v>31.041913999999998</c:v>
                </c:pt>
                <c:pt idx="2992">
                  <c:v>31.064482000000002</c:v>
                </c:pt>
                <c:pt idx="2993">
                  <c:v>31.072001</c:v>
                </c:pt>
                <c:pt idx="2994">
                  <c:v>31.117076000000001</c:v>
                </c:pt>
                <c:pt idx="2995">
                  <c:v>31.177074999999999</c:v>
                </c:pt>
                <c:pt idx="2996">
                  <c:v>31.255649999999999</c:v>
                </c:pt>
                <c:pt idx="2997">
                  <c:v>31.263123</c:v>
                </c:pt>
                <c:pt idx="2998">
                  <c:v>31.270593999999999</c:v>
                </c:pt>
                <c:pt idx="2999">
                  <c:v>31.285530999999999</c:v>
                </c:pt>
                <c:pt idx="3000">
                  <c:v>31.292997</c:v>
                </c:pt>
                <c:pt idx="3001">
                  <c:v>31.300460999999999</c:v>
                </c:pt>
                <c:pt idx="3002">
                  <c:v>31.315383000000001</c:v>
                </c:pt>
                <c:pt idx="3003">
                  <c:v>31.322842000000001</c:v>
                </c:pt>
                <c:pt idx="3004">
                  <c:v>31.360109000000001</c:v>
                </c:pt>
                <c:pt idx="3005">
                  <c:v>31.412208</c:v>
                </c:pt>
                <c:pt idx="3006">
                  <c:v>31.534673999999999</c:v>
                </c:pt>
                <c:pt idx="3007">
                  <c:v>31.542081</c:v>
                </c:pt>
                <c:pt idx="3008">
                  <c:v>31.549486000000002</c:v>
                </c:pt>
                <c:pt idx="3009">
                  <c:v>31.564291000000001</c:v>
                </c:pt>
                <c:pt idx="3010">
                  <c:v>31.571691000000001</c:v>
                </c:pt>
                <c:pt idx="3011">
                  <c:v>31.579089</c:v>
                </c:pt>
                <c:pt idx="3012">
                  <c:v>31.608664000000001</c:v>
                </c:pt>
                <c:pt idx="3013">
                  <c:v>31.652975000000001</c:v>
                </c:pt>
                <c:pt idx="3014">
                  <c:v>31.811250000000001</c:v>
                </c:pt>
                <c:pt idx="3015">
                  <c:v>31.818593</c:v>
                </c:pt>
                <c:pt idx="3016">
                  <c:v>31.833272999999998</c:v>
                </c:pt>
                <c:pt idx="3017">
                  <c:v>31.840610000000002</c:v>
                </c:pt>
                <c:pt idx="3018">
                  <c:v>31.862611999999999</c:v>
                </c:pt>
                <c:pt idx="3019">
                  <c:v>31.899248</c:v>
                </c:pt>
                <c:pt idx="3020">
                  <c:v>32.092722999999999</c:v>
                </c:pt>
                <c:pt idx="3021">
                  <c:v>32.100000999999999</c:v>
                </c:pt>
                <c:pt idx="3022">
                  <c:v>32.107277000000003</c:v>
                </c:pt>
                <c:pt idx="3023">
                  <c:v>32.121825000000001</c:v>
                </c:pt>
                <c:pt idx="3024">
                  <c:v>32.150900999999998</c:v>
                </c:pt>
                <c:pt idx="3025">
                  <c:v>32.371747999999997</c:v>
                </c:pt>
                <c:pt idx="3026">
                  <c:v>32.378962999999999</c:v>
                </c:pt>
                <c:pt idx="3027">
                  <c:v>32.386177000000004</c:v>
                </c:pt>
                <c:pt idx="3028">
                  <c:v>32.407809</c:v>
                </c:pt>
                <c:pt idx="3029">
                  <c:v>32.648389000000002</c:v>
                </c:pt>
                <c:pt idx="3030">
                  <c:v>32.655543000000002</c:v>
                </c:pt>
                <c:pt idx="3031">
                  <c:v>32.669846999999997</c:v>
                </c:pt>
                <c:pt idx="3032">
                  <c:v>32.929799000000003</c:v>
                </c:pt>
                <c:pt idx="3033">
                  <c:v>32.936892</c:v>
                </c:pt>
                <c:pt idx="3034">
                  <c:v>33.208826000000002</c:v>
                </c:pt>
                <c:pt idx="3035">
                  <c:v>33.485526999999998</c:v>
                </c:pt>
              </c:numCache>
            </c:numRef>
          </c:xVal>
          <c:yVal>
            <c:numRef>
              <c:f>ljAB!$H$32:$H$3067</c:f>
              <c:numCache>
                <c:formatCode>General</c:formatCode>
                <c:ptCount val="3036"/>
                <c:pt idx="0">
                  <c:v>4.9099999999999998E-2</c:v>
                </c:pt>
                <c:pt idx="1">
                  <c:v>6.2433000000000002E-2</c:v>
                </c:pt>
                <c:pt idx="2">
                  <c:v>6.6528000000000004E-2</c:v>
                </c:pt>
                <c:pt idx="3">
                  <c:v>5.2650000000000002E-2</c:v>
                </c:pt>
                <c:pt idx="4">
                  <c:v>6.3750000000000001E-2</c:v>
                </c:pt>
                <c:pt idx="5">
                  <c:v>3.8906999999999997E-2</c:v>
                </c:pt>
                <c:pt idx="6">
                  <c:v>5.1081000000000001E-2</c:v>
                </c:pt>
                <c:pt idx="7">
                  <c:v>5.9019000000000002E-2</c:v>
                </c:pt>
                <c:pt idx="8">
                  <c:v>5.7612999999999998E-2</c:v>
                </c:pt>
                <c:pt idx="9">
                  <c:v>5.2787000000000001E-2</c:v>
                </c:pt>
                <c:pt idx="10">
                  <c:v>4.3619999999999999E-2</c:v>
                </c:pt>
                <c:pt idx="11">
                  <c:v>5.5888E-2</c:v>
                </c:pt>
                <c:pt idx="12">
                  <c:v>7.0171999999999998E-2</c:v>
                </c:pt>
                <c:pt idx="13">
                  <c:v>6.8655999999999995E-2</c:v>
                </c:pt>
                <c:pt idx="14">
                  <c:v>6.3461000000000004E-2</c:v>
                </c:pt>
                <c:pt idx="15">
                  <c:v>6.8680000000000005E-2</c:v>
                </c:pt>
                <c:pt idx="16">
                  <c:v>4.6121000000000002E-2</c:v>
                </c:pt>
                <c:pt idx="17">
                  <c:v>5.7944000000000002E-2</c:v>
                </c:pt>
                <c:pt idx="18">
                  <c:v>6.4063999999999996E-2</c:v>
                </c:pt>
                <c:pt idx="19">
                  <c:v>4.7703000000000002E-2</c:v>
                </c:pt>
                <c:pt idx="20">
                  <c:v>6.6746E-2</c:v>
                </c:pt>
                <c:pt idx="21">
                  <c:v>7.6020000000000004E-2</c:v>
                </c:pt>
                <c:pt idx="22">
                  <c:v>7.4635999999999994E-2</c:v>
                </c:pt>
                <c:pt idx="23">
                  <c:v>7.3921000000000001E-2</c:v>
                </c:pt>
                <c:pt idx="24">
                  <c:v>6.8991999999999998E-2</c:v>
                </c:pt>
                <c:pt idx="25">
                  <c:v>7.5060000000000002E-2</c:v>
                </c:pt>
                <c:pt idx="26">
                  <c:v>9.7902000000000003E-2</c:v>
                </c:pt>
                <c:pt idx="27">
                  <c:v>8.1814999999999999E-2</c:v>
                </c:pt>
                <c:pt idx="28">
                  <c:v>8.1698999999999994E-2</c:v>
                </c:pt>
                <c:pt idx="29">
                  <c:v>8.7535000000000002E-2</c:v>
                </c:pt>
                <c:pt idx="30">
                  <c:v>8.4315000000000001E-2</c:v>
                </c:pt>
                <c:pt idx="31">
                  <c:v>8.8806999999999997E-2</c:v>
                </c:pt>
                <c:pt idx="32">
                  <c:v>9.5457E-2</c:v>
                </c:pt>
                <c:pt idx="33">
                  <c:v>8.6901999999999993E-2</c:v>
                </c:pt>
                <c:pt idx="34">
                  <c:v>8.9837E-2</c:v>
                </c:pt>
                <c:pt idx="35">
                  <c:v>8.4026000000000003E-2</c:v>
                </c:pt>
                <c:pt idx="36">
                  <c:v>6.8526000000000004E-2</c:v>
                </c:pt>
                <c:pt idx="37">
                  <c:v>9.9283999999999997E-2</c:v>
                </c:pt>
                <c:pt idx="38">
                  <c:v>0.113862</c:v>
                </c:pt>
                <c:pt idx="39">
                  <c:v>9.3786999999999995E-2</c:v>
                </c:pt>
                <c:pt idx="40">
                  <c:v>5.3374999999999999E-2</c:v>
                </c:pt>
                <c:pt idx="41">
                  <c:v>0.102559</c:v>
                </c:pt>
                <c:pt idx="42">
                  <c:v>0.10048600000000001</c:v>
                </c:pt>
                <c:pt idx="43">
                  <c:v>8.4375000000000006E-2</c:v>
                </c:pt>
                <c:pt idx="44">
                  <c:v>8.3210999999999993E-2</c:v>
                </c:pt>
                <c:pt idx="45">
                  <c:v>0.104132</c:v>
                </c:pt>
                <c:pt idx="46">
                  <c:v>0.10910400000000001</c:v>
                </c:pt>
                <c:pt idx="47">
                  <c:v>0.12933600000000001</c:v>
                </c:pt>
                <c:pt idx="48">
                  <c:v>0.13313800000000001</c:v>
                </c:pt>
                <c:pt idx="49">
                  <c:v>0.1008</c:v>
                </c:pt>
                <c:pt idx="50">
                  <c:v>0.119616</c:v>
                </c:pt>
                <c:pt idx="51">
                  <c:v>0.13753399999999999</c:v>
                </c:pt>
                <c:pt idx="52">
                  <c:v>0.108372</c:v>
                </c:pt>
                <c:pt idx="53">
                  <c:v>0.110127</c:v>
                </c:pt>
                <c:pt idx="54">
                  <c:v>0.13414499999999999</c:v>
                </c:pt>
                <c:pt idx="55">
                  <c:v>0.12499</c:v>
                </c:pt>
                <c:pt idx="56">
                  <c:v>0.20171800000000001</c:v>
                </c:pt>
                <c:pt idx="57">
                  <c:v>0.14427400000000001</c:v>
                </c:pt>
                <c:pt idx="58">
                  <c:v>0.13949500000000001</c:v>
                </c:pt>
                <c:pt idx="59">
                  <c:v>0.16432099999999999</c:v>
                </c:pt>
                <c:pt idx="60">
                  <c:v>0.185835</c:v>
                </c:pt>
                <c:pt idx="61">
                  <c:v>0.17119500000000001</c:v>
                </c:pt>
                <c:pt idx="62">
                  <c:v>0.16580900000000001</c:v>
                </c:pt>
                <c:pt idx="63">
                  <c:v>0.138957</c:v>
                </c:pt>
                <c:pt idx="64">
                  <c:v>0.170512</c:v>
                </c:pt>
                <c:pt idx="65">
                  <c:v>0.18281</c:v>
                </c:pt>
                <c:pt idx="66">
                  <c:v>0.17594799999999999</c:v>
                </c:pt>
                <c:pt idx="67">
                  <c:v>0.22306400000000001</c:v>
                </c:pt>
                <c:pt idx="68">
                  <c:v>0.156833</c:v>
                </c:pt>
                <c:pt idx="69">
                  <c:v>0.19293099999999999</c:v>
                </c:pt>
                <c:pt idx="70">
                  <c:v>0.23294300000000001</c:v>
                </c:pt>
                <c:pt idx="71">
                  <c:v>0.16164400000000001</c:v>
                </c:pt>
                <c:pt idx="72">
                  <c:v>0.17774200000000001</c:v>
                </c:pt>
                <c:pt idx="73">
                  <c:v>0.20757999999999999</c:v>
                </c:pt>
                <c:pt idx="74">
                  <c:v>0.181701</c:v>
                </c:pt>
                <c:pt idx="75">
                  <c:v>0.24449100000000001</c:v>
                </c:pt>
                <c:pt idx="76">
                  <c:v>0.23777200000000001</c:v>
                </c:pt>
                <c:pt idx="77">
                  <c:v>0.25684400000000002</c:v>
                </c:pt>
                <c:pt idx="78">
                  <c:v>0.20356399999999999</c:v>
                </c:pt>
                <c:pt idx="79">
                  <c:v>0.23843800000000001</c:v>
                </c:pt>
                <c:pt idx="80">
                  <c:v>0.29214099999999998</c:v>
                </c:pt>
                <c:pt idx="81">
                  <c:v>0.270401</c:v>
                </c:pt>
                <c:pt idx="82">
                  <c:v>0.27901500000000001</c:v>
                </c:pt>
                <c:pt idx="83">
                  <c:v>0.29650399999999999</c:v>
                </c:pt>
                <c:pt idx="84">
                  <c:v>0.300811</c:v>
                </c:pt>
                <c:pt idx="85">
                  <c:v>0.27396500000000001</c:v>
                </c:pt>
                <c:pt idx="86">
                  <c:v>0.30336800000000003</c:v>
                </c:pt>
                <c:pt idx="87">
                  <c:v>0.32091599999999998</c:v>
                </c:pt>
                <c:pt idx="88">
                  <c:v>0.336644</c:v>
                </c:pt>
                <c:pt idx="89">
                  <c:v>0.30612200000000001</c:v>
                </c:pt>
                <c:pt idx="90">
                  <c:v>0.28997899999999999</c:v>
                </c:pt>
                <c:pt idx="91">
                  <c:v>0.43151299999999998</c:v>
                </c:pt>
                <c:pt idx="92">
                  <c:v>0.31442199999999998</c:v>
                </c:pt>
                <c:pt idx="93">
                  <c:v>0.33286399999999999</c:v>
                </c:pt>
                <c:pt idx="94">
                  <c:v>0.348551</c:v>
                </c:pt>
                <c:pt idx="95">
                  <c:v>0.34923300000000002</c:v>
                </c:pt>
                <c:pt idx="96">
                  <c:v>0.41343099999999999</c:v>
                </c:pt>
                <c:pt idx="97">
                  <c:v>0.36266999999999999</c:v>
                </c:pt>
                <c:pt idx="98">
                  <c:v>0.38544099999999998</c:v>
                </c:pt>
                <c:pt idx="99">
                  <c:v>0.39627899999999999</c:v>
                </c:pt>
                <c:pt idx="100">
                  <c:v>0.36625999999999997</c:v>
                </c:pt>
                <c:pt idx="101">
                  <c:v>0.39411800000000002</c:v>
                </c:pt>
                <c:pt idx="102">
                  <c:v>0.42908400000000002</c:v>
                </c:pt>
                <c:pt idx="103">
                  <c:v>0.51822999999999997</c:v>
                </c:pt>
                <c:pt idx="104">
                  <c:v>0.46529799999999999</c:v>
                </c:pt>
                <c:pt idx="105">
                  <c:v>0.47508499999999998</c:v>
                </c:pt>
                <c:pt idx="106">
                  <c:v>0.58715399999999995</c:v>
                </c:pt>
                <c:pt idx="107">
                  <c:v>0.50065800000000005</c:v>
                </c:pt>
                <c:pt idx="108">
                  <c:v>0.485124</c:v>
                </c:pt>
                <c:pt idx="109">
                  <c:v>0.57904100000000003</c:v>
                </c:pt>
                <c:pt idx="110">
                  <c:v>0.52551000000000003</c:v>
                </c:pt>
                <c:pt idx="111">
                  <c:v>0.55588499999999996</c:v>
                </c:pt>
                <c:pt idx="112">
                  <c:v>0.54149099999999994</c:v>
                </c:pt>
                <c:pt idx="113">
                  <c:v>0.48102099999999998</c:v>
                </c:pt>
                <c:pt idx="114">
                  <c:v>0.57488600000000001</c:v>
                </c:pt>
                <c:pt idx="115">
                  <c:v>0.67716200000000004</c:v>
                </c:pt>
                <c:pt idx="116">
                  <c:v>0.63288999999999995</c:v>
                </c:pt>
                <c:pt idx="117">
                  <c:v>0.70042300000000002</c:v>
                </c:pt>
                <c:pt idx="118">
                  <c:v>0.70801099999999995</c:v>
                </c:pt>
                <c:pt idx="119">
                  <c:v>0.86244200000000004</c:v>
                </c:pt>
                <c:pt idx="120">
                  <c:v>0.87256999999999996</c:v>
                </c:pt>
                <c:pt idx="121">
                  <c:v>0.77420299999999997</c:v>
                </c:pt>
                <c:pt idx="122">
                  <c:v>0.76924899999999996</c:v>
                </c:pt>
                <c:pt idx="123">
                  <c:v>0.64143399999999995</c:v>
                </c:pt>
                <c:pt idx="124">
                  <c:v>0.82255900000000004</c:v>
                </c:pt>
                <c:pt idx="125">
                  <c:v>0.79150900000000002</c:v>
                </c:pt>
                <c:pt idx="126">
                  <c:v>0.74521499999999996</c:v>
                </c:pt>
                <c:pt idx="127">
                  <c:v>0.91243700000000005</c:v>
                </c:pt>
                <c:pt idx="128">
                  <c:v>0.93279699999999999</c:v>
                </c:pt>
                <c:pt idx="129">
                  <c:v>1.048594</c:v>
                </c:pt>
                <c:pt idx="130">
                  <c:v>1.0406850000000001</c:v>
                </c:pt>
                <c:pt idx="131">
                  <c:v>1.1635</c:v>
                </c:pt>
                <c:pt idx="132">
                  <c:v>1.0685519999999999</c:v>
                </c:pt>
                <c:pt idx="133">
                  <c:v>0.94411199999999995</c:v>
                </c:pt>
                <c:pt idx="134">
                  <c:v>1.128628</c:v>
                </c:pt>
                <c:pt idx="135">
                  <c:v>1.1731400000000001</c:v>
                </c:pt>
                <c:pt idx="136">
                  <c:v>1.1105799999999999</c:v>
                </c:pt>
                <c:pt idx="137">
                  <c:v>1.142792</c:v>
                </c:pt>
                <c:pt idx="138">
                  <c:v>1.250909</c:v>
                </c:pt>
                <c:pt idx="139">
                  <c:v>1.179163</c:v>
                </c:pt>
                <c:pt idx="140">
                  <c:v>1.0123930000000001</c:v>
                </c:pt>
                <c:pt idx="141">
                  <c:v>1.120207</c:v>
                </c:pt>
                <c:pt idx="142">
                  <c:v>1.213635</c:v>
                </c:pt>
                <c:pt idx="143">
                  <c:v>1.400245</c:v>
                </c:pt>
                <c:pt idx="144">
                  <c:v>1.2790090000000001</c:v>
                </c:pt>
                <c:pt idx="145">
                  <c:v>1.3786020000000001</c:v>
                </c:pt>
                <c:pt idx="146">
                  <c:v>1.292529</c:v>
                </c:pt>
                <c:pt idx="147">
                  <c:v>1.5244249999999999</c:v>
                </c:pt>
                <c:pt idx="148">
                  <c:v>1.4071279999999999</c:v>
                </c:pt>
                <c:pt idx="149">
                  <c:v>1.394401</c:v>
                </c:pt>
                <c:pt idx="150">
                  <c:v>1.39798</c:v>
                </c:pt>
                <c:pt idx="151">
                  <c:v>1.5472939999999999</c:v>
                </c:pt>
                <c:pt idx="152">
                  <c:v>1.7465029999999999</c:v>
                </c:pt>
                <c:pt idx="153">
                  <c:v>1.8330660000000001</c:v>
                </c:pt>
                <c:pt idx="154">
                  <c:v>1.5351760000000001</c:v>
                </c:pt>
                <c:pt idx="155">
                  <c:v>1.619486</c:v>
                </c:pt>
                <c:pt idx="156">
                  <c:v>1.6012109999999999</c:v>
                </c:pt>
                <c:pt idx="157">
                  <c:v>1.8505130000000001</c:v>
                </c:pt>
                <c:pt idx="158">
                  <c:v>1.8203959999999999</c:v>
                </c:pt>
                <c:pt idx="159">
                  <c:v>2.0256419999999999</c:v>
                </c:pt>
                <c:pt idx="160">
                  <c:v>1.904085</c:v>
                </c:pt>
                <c:pt idx="161">
                  <c:v>1.747925</c:v>
                </c:pt>
                <c:pt idx="162">
                  <c:v>1.808314</c:v>
                </c:pt>
                <c:pt idx="163">
                  <c:v>1.6854009999999999</c:v>
                </c:pt>
                <c:pt idx="164">
                  <c:v>1.8119099999999999</c:v>
                </c:pt>
                <c:pt idx="165">
                  <c:v>1.6785950000000001</c:v>
                </c:pt>
                <c:pt idx="166">
                  <c:v>1.9363859999999999</c:v>
                </c:pt>
                <c:pt idx="167">
                  <c:v>1.7683219999999999</c:v>
                </c:pt>
                <c:pt idx="168">
                  <c:v>2.0251790000000001</c:v>
                </c:pt>
                <c:pt idx="169">
                  <c:v>1.468132</c:v>
                </c:pt>
                <c:pt idx="170">
                  <c:v>1.9341649999999999</c:v>
                </c:pt>
                <c:pt idx="171">
                  <c:v>1.9959229999999999</c:v>
                </c:pt>
                <c:pt idx="172">
                  <c:v>1.7285159999999999</c:v>
                </c:pt>
                <c:pt idx="173">
                  <c:v>2.0019390000000001</c:v>
                </c:pt>
                <c:pt idx="174">
                  <c:v>2.1574879999999999</c:v>
                </c:pt>
                <c:pt idx="175">
                  <c:v>1.9684250000000001</c:v>
                </c:pt>
                <c:pt idx="176">
                  <c:v>1.8327450000000001</c:v>
                </c:pt>
                <c:pt idx="177">
                  <c:v>1.9475849999999999</c:v>
                </c:pt>
                <c:pt idx="178">
                  <c:v>1.8017240000000001</c:v>
                </c:pt>
                <c:pt idx="179">
                  <c:v>2.2362109999999999</c:v>
                </c:pt>
                <c:pt idx="180">
                  <c:v>1.8344259999999999</c:v>
                </c:pt>
                <c:pt idx="181">
                  <c:v>2.0818319999999999</c:v>
                </c:pt>
                <c:pt idx="182">
                  <c:v>1.863049</c:v>
                </c:pt>
                <c:pt idx="183">
                  <c:v>2.0060210000000001</c:v>
                </c:pt>
                <c:pt idx="184">
                  <c:v>1.493555</c:v>
                </c:pt>
                <c:pt idx="185">
                  <c:v>1.8327560000000001</c:v>
                </c:pt>
                <c:pt idx="186">
                  <c:v>1.9532320000000001</c:v>
                </c:pt>
                <c:pt idx="187">
                  <c:v>1.8220339999999999</c:v>
                </c:pt>
                <c:pt idx="188">
                  <c:v>1.639329</c:v>
                </c:pt>
                <c:pt idx="189">
                  <c:v>1.7991250000000001</c:v>
                </c:pt>
                <c:pt idx="190">
                  <c:v>1.9053469999999999</c:v>
                </c:pt>
                <c:pt idx="191">
                  <c:v>1.573337</c:v>
                </c:pt>
                <c:pt idx="192">
                  <c:v>1.903195</c:v>
                </c:pt>
                <c:pt idx="193">
                  <c:v>1.873213</c:v>
                </c:pt>
                <c:pt idx="194">
                  <c:v>1.9557100000000001</c:v>
                </c:pt>
                <c:pt idx="195">
                  <c:v>1.941084</c:v>
                </c:pt>
                <c:pt idx="196">
                  <c:v>1.7089810000000001</c:v>
                </c:pt>
                <c:pt idx="197">
                  <c:v>1.6468989999999999</c:v>
                </c:pt>
                <c:pt idx="198">
                  <c:v>1.731652</c:v>
                </c:pt>
                <c:pt idx="199">
                  <c:v>1.4454579999999999</c:v>
                </c:pt>
                <c:pt idx="200">
                  <c:v>1.5346789999999999</c:v>
                </c:pt>
                <c:pt idx="201">
                  <c:v>1.791493</c:v>
                </c:pt>
                <c:pt idx="202">
                  <c:v>1.8704050000000001</c:v>
                </c:pt>
                <c:pt idx="203">
                  <c:v>1.6035109999999999</c:v>
                </c:pt>
                <c:pt idx="204">
                  <c:v>1.6795679999999999</c:v>
                </c:pt>
                <c:pt idx="205">
                  <c:v>1.5313730000000001</c:v>
                </c:pt>
                <c:pt idx="206">
                  <c:v>1.598098</c:v>
                </c:pt>
                <c:pt idx="207">
                  <c:v>1.500645</c:v>
                </c:pt>
                <c:pt idx="208">
                  <c:v>1.3905050000000001</c:v>
                </c:pt>
                <c:pt idx="209">
                  <c:v>1.55705</c:v>
                </c:pt>
                <c:pt idx="210">
                  <c:v>1.594098</c:v>
                </c:pt>
                <c:pt idx="211">
                  <c:v>1.45747</c:v>
                </c:pt>
                <c:pt idx="212">
                  <c:v>1.591453</c:v>
                </c:pt>
                <c:pt idx="213">
                  <c:v>1.5672379999999999</c:v>
                </c:pt>
                <c:pt idx="214">
                  <c:v>1.2695419999999999</c:v>
                </c:pt>
                <c:pt idx="215">
                  <c:v>1.633043</c:v>
                </c:pt>
                <c:pt idx="216">
                  <c:v>1.4167719999999999</c:v>
                </c:pt>
                <c:pt idx="217">
                  <c:v>1.4012359999999999</c:v>
                </c:pt>
                <c:pt idx="218">
                  <c:v>1.3336779999999999</c:v>
                </c:pt>
                <c:pt idx="219">
                  <c:v>1.3749009999999999</c:v>
                </c:pt>
                <c:pt idx="220">
                  <c:v>1.4764949999999999</c:v>
                </c:pt>
                <c:pt idx="221">
                  <c:v>1.2794779999999999</c:v>
                </c:pt>
                <c:pt idx="222">
                  <c:v>1.282208</c:v>
                </c:pt>
                <c:pt idx="223">
                  <c:v>1.2227950000000001</c:v>
                </c:pt>
                <c:pt idx="224">
                  <c:v>1.655602</c:v>
                </c:pt>
                <c:pt idx="225">
                  <c:v>1.312292</c:v>
                </c:pt>
                <c:pt idx="226">
                  <c:v>1.393359</c:v>
                </c:pt>
                <c:pt idx="227">
                  <c:v>1.318848</c:v>
                </c:pt>
                <c:pt idx="228">
                  <c:v>1.259185</c:v>
                </c:pt>
                <c:pt idx="229">
                  <c:v>1.4180079999999999</c:v>
                </c:pt>
                <c:pt idx="230">
                  <c:v>1.498937</c:v>
                </c:pt>
                <c:pt idx="231">
                  <c:v>1.237368</c:v>
                </c:pt>
                <c:pt idx="232">
                  <c:v>1.172126</c:v>
                </c:pt>
                <c:pt idx="233">
                  <c:v>1.2026669999999999</c:v>
                </c:pt>
                <c:pt idx="234">
                  <c:v>0.97957499999999997</c:v>
                </c:pt>
                <c:pt idx="235">
                  <c:v>1.281401</c:v>
                </c:pt>
                <c:pt idx="236">
                  <c:v>1.066187</c:v>
                </c:pt>
                <c:pt idx="237">
                  <c:v>1.1065149999999999</c:v>
                </c:pt>
                <c:pt idx="238">
                  <c:v>1.2585729999999999</c:v>
                </c:pt>
                <c:pt idx="239">
                  <c:v>1.0808599999999999</c:v>
                </c:pt>
                <c:pt idx="240">
                  <c:v>1.2936399999999999</c:v>
                </c:pt>
                <c:pt idx="241">
                  <c:v>1.316184</c:v>
                </c:pt>
                <c:pt idx="242">
                  <c:v>1.1849270000000001</c:v>
                </c:pt>
                <c:pt idx="243">
                  <c:v>1.1205419999999999</c:v>
                </c:pt>
                <c:pt idx="244">
                  <c:v>0.96828499999999995</c:v>
                </c:pt>
                <c:pt idx="245">
                  <c:v>1.229719</c:v>
                </c:pt>
                <c:pt idx="246">
                  <c:v>1.123985</c:v>
                </c:pt>
                <c:pt idx="247">
                  <c:v>1.140728</c:v>
                </c:pt>
                <c:pt idx="248">
                  <c:v>1.010729</c:v>
                </c:pt>
                <c:pt idx="249">
                  <c:v>1.2208859999999999</c:v>
                </c:pt>
                <c:pt idx="250">
                  <c:v>1.0308440000000001</c:v>
                </c:pt>
                <c:pt idx="251">
                  <c:v>1.039701</c:v>
                </c:pt>
                <c:pt idx="252">
                  <c:v>0.96425799999999995</c:v>
                </c:pt>
                <c:pt idx="253">
                  <c:v>0.89366800000000002</c:v>
                </c:pt>
                <c:pt idx="254">
                  <c:v>0.75954299999999997</c:v>
                </c:pt>
                <c:pt idx="255">
                  <c:v>1.059869</c:v>
                </c:pt>
                <c:pt idx="256">
                  <c:v>1.0068870000000001</c:v>
                </c:pt>
                <c:pt idx="257">
                  <c:v>1.1734910000000001</c:v>
                </c:pt>
                <c:pt idx="258">
                  <c:v>0.87555700000000003</c:v>
                </c:pt>
                <c:pt idx="259">
                  <c:v>0.91428500000000001</c:v>
                </c:pt>
                <c:pt idx="260">
                  <c:v>1.007083</c:v>
                </c:pt>
                <c:pt idx="261">
                  <c:v>0.98363100000000003</c:v>
                </c:pt>
                <c:pt idx="262">
                  <c:v>0.95143699999999998</c:v>
                </c:pt>
                <c:pt idx="263">
                  <c:v>0.94298199999999999</c:v>
                </c:pt>
                <c:pt idx="264">
                  <c:v>0.886216</c:v>
                </c:pt>
                <c:pt idx="265">
                  <c:v>0.97558699999999998</c:v>
                </c:pt>
                <c:pt idx="266">
                  <c:v>1.0022519999999999</c:v>
                </c:pt>
                <c:pt idx="267">
                  <c:v>1.0350490000000001</c:v>
                </c:pt>
                <c:pt idx="268">
                  <c:v>0.94877400000000001</c:v>
                </c:pt>
                <c:pt idx="269">
                  <c:v>0.89142600000000005</c:v>
                </c:pt>
                <c:pt idx="270">
                  <c:v>0.94615899999999997</c:v>
                </c:pt>
                <c:pt idx="271">
                  <c:v>0.97384099999999996</c:v>
                </c:pt>
                <c:pt idx="272">
                  <c:v>0.96026199999999995</c:v>
                </c:pt>
                <c:pt idx="273">
                  <c:v>0.92297499999999999</c:v>
                </c:pt>
                <c:pt idx="274">
                  <c:v>0.83725499999999997</c:v>
                </c:pt>
                <c:pt idx="275">
                  <c:v>0.99884799999999996</c:v>
                </c:pt>
                <c:pt idx="276">
                  <c:v>1.0593939999999999</c:v>
                </c:pt>
                <c:pt idx="277">
                  <c:v>0.86667799999999995</c:v>
                </c:pt>
                <c:pt idx="278">
                  <c:v>0.89129400000000003</c:v>
                </c:pt>
                <c:pt idx="279">
                  <c:v>0.92829399999999995</c:v>
                </c:pt>
                <c:pt idx="280">
                  <c:v>0.91692700000000005</c:v>
                </c:pt>
                <c:pt idx="281">
                  <c:v>0.82555800000000001</c:v>
                </c:pt>
                <c:pt idx="282">
                  <c:v>0.86033300000000001</c:v>
                </c:pt>
                <c:pt idx="283">
                  <c:v>0.90803199999999995</c:v>
                </c:pt>
                <c:pt idx="284">
                  <c:v>0.87058599999999997</c:v>
                </c:pt>
                <c:pt idx="285">
                  <c:v>0.933091</c:v>
                </c:pt>
                <c:pt idx="286">
                  <c:v>0.85780299999999998</c:v>
                </c:pt>
                <c:pt idx="287">
                  <c:v>0.78426799999999997</c:v>
                </c:pt>
                <c:pt idx="288">
                  <c:v>0.81415300000000002</c:v>
                </c:pt>
                <c:pt idx="289">
                  <c:v>0.78759500000000005</c:v>
                </c:pt>
                <c:pt idx="290">
                  <c:v>0.86947200000000002</c:v>
                </c:pt>
                <c:pt idx="291">
                  <c:v>0.82416</c:v>
                </c:pt>
                <c:pt idx="292">
                  <c:v>0.84215300000000004</c:v>
                </c:pt>
                <c:pt idx="293">
                  <c:v>0.86368599999999995</c:v>
                </c:pt>
                <c:pt idx="294">
                  <c:v>1.037377</c:v>
                </c:pt>
                <c:pt idx="295">
                  <c:v>0.78290000000000004</c:v>
                </c:pt>
                <c:pt idx="296">
                  <c:v>0.85824500000000004</c:v>
                </c:pt>
                <c:pt idx="297">
                  <c:v>0.766231</c:v>
                </c:pt>
                <c:pt idx="298">
                  <c:v>0.76550600000000002</c:v>
                </c:pt>
                <c:pt idx="299">
                  <c:v>0.91311200000000003</c:v>
                </c:pt>
                <c:pt idx="300">
                  <c:v>0.74125300000000005</c:v>
                </c:pt>
                <c:pt idx="301">
                  <c:v>0.83374400000000004</c:v>
                </c:pt>
                <c:pt idx="302">
                  <c:v>0.76706600000000003</c:v>
                </c:pt>
                <c:pt idx="303">
                  <c:v>0.78964299999999998</c:v>
                </c:pt>
                <c:pt idx="304">
                  <c:v>0.75409599999999999</c:v>
                </c:pt>
                <c:pt idx="305">
                  <c:v>0.91696800000000001</c:v>
                </c:pt>
                <c:pt idx="306">
                  <c:v>0.746313</c:v>
                </c:pt>
                <c:pt idx="307">
                  <c:v>0.74416800000000005</c:v>
                </c:pt>
                <c:pt idx="308">
                  <c:v>0.85091499999999998</c:v>
                </c:pt>
                <c:pt idx="309">
                  <c:v>0.93038100000000001</c:v>
                </c:pt>
                <c:pt idx="310">
                  <c:v>0.73344600000000004</c:v>
                </c:pt>
                <c:pt idx="311">
                  <c:v>0.67388800000000004</c:v>
                </c:pt>
                <c:pt idx="312">
                  <c:v>0.74438499999999996</c:v>
                </c:pt>
                <c:pt idx="313">
                  <c:v>0.73301700000000003</c:v>
                </c:pt>
                <c:pt idx="314">
                  <c:v>0.62570000000000003</c:v>
                </c:pt>
                <c:pt idx="315">
                  <c:v>0.77775799999999995</c:v>
                </c:pt>
                <c:pt idx="316">
                  <c:v>0.76121099999999997</c:v>
                </c:pt>
                <c:pt idx="317">
                  <c:v>0.75063899999999995</c:v>
                </c:pt>
                <c:pt idx="318">
                  <c:v>0.77480899999999997</c:v>
                </c:pt>
                <c:pt idx="319">
                  <c:v>0.66938699999999995</c:v>
                </c:pt>
                <c:pt idx="320">
                  <c:v>0.712476</c:v>
                </c:pt>
                <c:pt idx="321">
                  <c:v>0.65085499999999996</c:v>
                </c:pt>
                <c:pt idx="322">
                  <c:v>0.76416799999999996</c:v>
                </c:pt>
                <c:pt idx="323">
                  <c:v>0.770258</c:v>
                </c:pt>
                <c:pt idx="324">
                  <c:v>0.84864600000000001</c:v>
                </c:pt>
                <c:pt idx="325">
                  <c:v>0.74105699999999997</c:v>
                </c:pt>
                <c:pt idx="326">
                  <c:v>0.75919300000000001</c:v>
                </c:pt>
                <c:pt idx="327">
                  <c:v>0.72210200000000002</c:v>
                </c:pt>
                <c:pt idx="328">
                  <c:v>0.84067999999999998</c:v>
                </c:pt>
                <c:pt idx="329">
                  <c:v>0.81407700000000005</c:v>
                </c:pt>
                <c:pt idx="330">
                  <c:v>0.87311799999999995</c:v>
                </c:pt>
                <c:pt idx="331">
                  <c:v>0.66797899999999999</c:v>
                </c:pt>
                <c:pt idx="332">
                  <c:v>0.77706299999999995</c:v>
                </c:pt>
                <c:pt idx="333">
                  <c:v>0.68935800000000003</c:v>
                </c:pt>
                <c:pt idx="334">
                  <c:v>0.79959199999999997</c:v>
                </c:pt>
                <c:pt idx="335">
                  <c:v>0.83089100000000005</c:v>
                </c:pt>
                <c:pt idx="336">
                  <c:v>0.75313399999999997</c:v>
                </c:pt>
                <c:pt idx="337">
                  <c:v>0.75750399999999996</c:v>
                </c:pt>
                <c:pt idx="338">
                  <c:v>0.62583599999999995</c:v>
                </c:pt>
                <c:pt idx="339">
                  <c:v>0.743062</c:v>
                </c:pt>
                <c:pt idx="340">
                  <c:v>0.80179999999999996</c:v>
                </c:pt>
                <c:pt idx="341">
                  <c:v>0.733904</c:v>
                </c:pt>
                <c:pt idx="342">
                  <c:v>0.74652499999999999</c:v>
                </c:pt>
                <c:pt idx="343">
                  <c:v>0.73918499999999998</c:v>
                </c:pt>
                <c:pt idx="344">
                  <c:v>0.87146699999999999</c:v>
                </c:pt>
                <c:pt idx="345">
                  <c:v>0.74521599999999999</c:v>
                </c:pt>
                <c:pt idx="346">
                  <c:v>0.71324600000000005</c:v>
                </c:pt>
                <c:pt idx="347">
                  <c:v>0.70191499999999996</c:v>
                </c:pt>
                <c:pt idx="348">
                  <c:v>0.89104300000000003</c:v>
                </c:pt>
                <c:pt idx="349">
                  <c:v>0.72742799999999996</c:v>
                </c:pt>
                <c:pt idx="350">
                  <c:v>0.71240499999999995</c:v>
                </c:pt>
                <c:pt idx="351">
                  <c:v>0.73450400000000005</c:v>
                </c:pt>
                <c:pt idx="352">
                  <c:v>0.70265299999999997</c:v>
                </c:pt>
                <c:pt idx="353">
                  <c:v>0.77501200000000003</c:v>
                </c:pt>
                <c:pt idx="354">
                  <c:v>0.67929700000000004</c:v>
                </c:pt>
                <c:pt idx="355">
                  <c:v>0.66392099999999998</c:v>
                </c:pt>
                <c:pt idx="356">
                  <c:v>0.75342900000000002</c:v>
                </c:pt>
                <c:pt idx="357">
                  <c:v>0.70792100000000002</c:v>
                </c:pt>
                <c:pt idx="358">
                  <c:v>0.707704</c:v>
                </c:pt>
                <c:pt idx="359">
                  <c:v>0.72718899999999997</c:v>
                </c:pt>
                <c:pt idx="360">
                  <c:v>0.74260199999999998</c:v>
                </c:pt>
                <c:pt idx="361">
                  <c:v>0.81062000000000001</c:v>
                </c:pt>
                <c:pt idx="362">
                  <c:v>0.73223099999999997</c:v>
                </c:pt>
                <c:pt idx="363">
                  <c:v>0.79056199999999999</c:v>
                </c:pt>
                <c:pt idx="364">
                  <c:v>0.79925199999999996</c:v>
                </c:pt>
                <c:pt idx="365">
                  <c:v>0.73181799999999997</c:v>
                </c:pt>
                <c:pt idx="366">
                  <c:v>0.75811499999999998</c:v>
                </c:pt>
                <c:pt idx="367">
                  <c:v>0.76219499999999996</c:v>
                </c:pt>
                <c:pt idx="368">
                  <c:v>0.77778400000000003</c:v>
                </c:pt>
                <c:pt idx="369">
                  <c:v>0.77970799999999996</c:v>
                </c:pt>
                <c:pt idx="370">
                  <c:v>0.68374900000000005</c:v>
                </c:pt>
                <c:pt idx="371">
                  <c:v>0.72371200000000002</c:v>
                </c:pt>
                <c:pt idx="372">
                  <c:v>0.771011</c:v>
                </c:pt>
                <c:pt idx="373">
                  <c:v>0.76530399999999998</c:v>
                </c:pt>
                <c:pt idx="374">
                  <c:v>0.76835900000000001</c:v>
                </c:pt>
                <c:pt idx="375">
                  <c:v>0.71916400000000003</c:v>
                </c:pt>
                <c:pt idx="376">
                  <c:v>0.80100199999999999</c:v>
                </c:pt>
                <c:pt idx="377">
                  <c:v>0.74684200000000001</c:v>
                </c:pt>
                <c:pt idx="378">
                  <c:v>0.85749900000000001</c:v>
                </c:pt>
                <c:pt idx="379">
                  <c:v>0.71900200000000003</c:v>
                </c:pt>
                <c:pt idx="380">
                  <c:v>0.68705000000000005</c:v>
                </c:pt>
                <c:pt idx="381">
                  <c:v>0.754355</c:v>
                </c:pt>
                <c:pt idx="382">
                  <c:v>0.768432</c:v>
                </c:pt>
                <c:pt idx="383">
                  <c:v>0.86229800000000001</c:v>
                </c:pt>
                <c:pt idx="384">
                  <c:v>0.72252300000000003</c:v>
                </c:pt>
                <c:pt idx="385">
                  <c:v>0.70730499999999996</c:v>
                </c:pt>
                <c:pt idx="386">
                  <c:v>0.62761</c:v>
                </c:pt>
                <c:pt idx="387">
                  <c:v>0.77078899999999995</c:v>
                </c:pt>
                <c:pt idx="388">
                  <c:v>0.83771600000000002</c:v>
                </c:pt>
                <c:pt idx="389">
                  <c:v>0.74538400000000005</c:v>
                </c:pt>
                <c:pt idx="390">
                  <c:v>0.73816499999999996</c:v>
                </c:pt>
                <c:pt idx="391">
                  <c:v>0.77978599999999998</c:v>
                </c:pt>
                <c:pt idx="392">
                  <c:v>0.79019899999999998</c:v>
                </c:pt>
                <c:pt idx="393">
                  <c:v>0.72924999999999995</c:v>
                </c:pt>
                <c:pt idx="394">
                  <c:v>0.85296300000000003</c:v>
                </c:pt>
                <c:pt idx="395">
                  <c:v>0.75685500000000006</c:v>
                </c:pt>
                <c:pt idx="396">
                  <c:v>0.84700600000000004</c:v>
                </c:pt>
                <c:pt idx="397">
                  <c:v>0.78701600000000005</c:v>
                </c:pt>
                <c:pt idx="398">
                  <c:v>0.76910800000000001</c:v>
                </c:pt>
                <c:pt idx="399">
                  <c:v>0.76741800000000004</c:v>
                </c:pt>
                <c:pt idx="400">
                  <c:v>0.82727399999999995</c:v>
                </c:pt>
                <c:pt idx="401">
                  <c:v>0.67856300000000003</c:v>
                </c:pt>
                <c:pt idx="402">
                  <c:v>0.71599000000000002</c:v>
                </c:pt>
                <c:pt idx="403">
                  <c:v>0.79297300000000004</c:v>
                </c:pt>
                <c:pt idx="404">
                  <c:v>0.72699800000000003</c:v>
                </c:pt>
                <c:pt idx="405">
                  <c:v>0.79026399999999997</c:v>
                </c:pt>
                <c:pt idx="406">
                  <c:v>0.86244399999999999</c:v>
                </c:pt>
                <c:pt idx="407">
                  <c:v>0.73136000000000001</c:v>
                </c:pt>
                <c:pt idx="408">
                  <c:v>0.80574299999999999</c:v>
                </c:pt>
                <c:pt idx="409">
                  <c:v>0.79286199999999996</c:v>
                </c:pt>
                <c:pt idx="410">
                  <c:v>0.84570999999999996</c:v>
                </c:pt>
                <c:pt idx="411">
                  <c:v>0.85315300000000005</c:v>
                </c:pt>
                <c:pt idx="412">
                  <c:v>0.72975599999999996</c:v>
                </c:pt>
                <c:pt idx="413">
                  <c:v>0.78825299999999998</c:v>
                </c:pt>
                <c:pt idx="414">
                  <c:v>0.74697400000000003</c:v>
                </c:pt>
                <c:pt idx="415">
                  <c:v>0.76717900000000006</c:v>
                </c:pt>
                <c:pt idx="416">
                  <c:v>0.77790400000000004</c:v>
                </c:pt>
                <c:pt idx="417">
                  <c:v>0.82948599999999995</c:v>
                </c:pt>
                <c:pt idx="418">
                  <c:v>0.78866400000000003</c:v>
                </c:pt>
                <c:pt idx="419">
                  <c:v>0.69228199999999995</c:v>
                </c:pt>
                <c:pt idx="420">
                  <c:v>0.79984999999999995</c:v>
                </c:pt>
                <c:pt idx="421">
                  <c:v>0.79001699999999997</c:v>
                </c:pt>
                <c:pt idx="422">
                  <c:v>0.80140800000000001</c:v>
                </c:pt>
                <c:pt idx="423">
                  <c:v>0.82941799999999999</c:v>
                </c:pt>
                <c:pt idx="424">
                  <c:v>0.80713900000000005</c:v>
                </c:pt>
                <c:pt idx="425">
                  <c:v>0.77492700000000003</c:v>
                </c:pt>
                <c:pt idx="426">
                  <c:v>0.74992599999999998</c:v>
                </c:pt>
                <c:pt idx="427">
                  <c:v>0.83070600000000006</c:v>
                </c:pt>
                <c:pt idx="428">
                  <c:v>0.863205</c:v>
                </c:pt>
                <c:pt idx="429">
                  <c:v>0.73907400000000001</c:v>
                </c:pt>
                <c:pt idx="430">
                  <c:v>0.78036399999999995</c:v>
                </c:pt>
                <c:pt idx="431">
                  <c:v>0.86005699999999996</c:v>
                </c:pt>
                <c:pt idx="432">
                  <c:v>0.85462400000000005</c:v>
                </c:pt>
                <c:pt idx="433">
                  <c:v>0.88620399999999999</c:v>
                </c:pt>
                <c:pt idx="434">
                  <c:v>0.82015300000000002</c:v>
                </c:pt>
                <c:pt idx="435">
                  <c:v>0.92592600000000003</c:v>
                </c:pt>
                <c:pt idx="436">
                  <c:v>0.79676999999999998</c:v>
                </c:pt>
                <c:pt idx="437">
                  <c:v>0.94023699999999999</c:v>
                </c:pt>
                <c:pt idx="438">
                  <c:v>0.87682499999999997</c:v>
                </c:pt>
                <c:pt idx="439">
                  <c:v>0.90079600000000004</c:v>
                </c:pt>
                <c:pt idx="440">
                  <c:v>0.71326000000000001</c:v>
                </c:pt>
                <c:pt idx="441">
                  <c:v>0.93426699999999996</c:v>
                </c:pt>
                <c:pt idx="442">
                  <c:v>0.78482700000000005</c:v>
                </c:pt>
                <c:pt idx="443">
                  <c:v>0.81672800000000001</c:v>
                </c:pt>
                <c:pt idx="444">
                  <c:v>0.54062600000000005</c:v>
                </c:pt>
                <c:pt idx="445">
                  <c:v>0.78295999999999999</c:v>
                </c:pt>
                <c:pt idx="446">
                  <c:v>0.87759900000000002</c:v>
                </c:pt>
                <c:pt idx="447">
                  <c:v>0.93786599999999998</c:v>
                </c:pt>
                <c:pt idx="448">
                  <c:v>0.90379200000000004</c:v>
                </c:pt>
                <c:pt idx="449">
                  <c:v>0.88925799999999999</c:v>
                </c:pt>
                <c:pt idx="450">
                  <c:v>0.88632200000000005</c:v>
                </c:pt>
                <c:pt idx="451">
                  <c:v>0.79050100000000001</c:v>
                </c:pt>
                <c:pt idx="452">
                  <c:v>0.81981499999999996</c:v>
                </c:pt>
                <c:pt idx="453">
                  <c:v>0.82454400000000005</c:v>
                </c:pt>
                <c:pt idx="454">
                  <c:v>0.84691099999999997</c:v>
                </c:pt>
                <c:pt idx="455">
                  <c:v>0.87041999999999997</c:v>
                </c:pt>
                <c:pt idx="456">
                  <c:v>0.94664400000000004</c:v>
                </c:pt>
                <c:pt idx="457">
                  <c:v>0.82815799999999995</c:v>
                </c:pt>
                <c:pt idx="458">
                  <c:v>0.864541</c:v>
                </c:pt>
                <c:pt idx="459">
                  <c:v>0.86855400000000005</c:v>
                </c:pt>
                <c:pt idx="460">
                  <c:v>0.81734700000000005</c:v>
                </c:pt>
                <c:pt idx="461">
                  <c:v>0.815218</c:v>
                </c:pt>
                <c:pt idx="462">
                  <c:v>0.91605599999999998</c:v>
                </c:pt>
                <c:pt idx="463">
                  <c:v>0.96667700000000001</c:v>
                </c:pt>
                <c:pt idx="464">
                  <c:v>0.71831500000000004</c:v>
                </c:pt>
                <c:pt idx="465">
                  <c:v>0.87625399999999998</c:v>
                </c:pt>
                <c:pt idx="466">
                  <c:v>0.87270300000000001</c:v>
                </c:pt>
                <c:pt idx="467">
                  <c:v>1.0087729999999999</c:v>
                </c:pt>
                <c:pt idx="468">
                  <c:v>0.84834799999999999</c:v>
                </c:pt>
                <c:pt idx="469">
                  <c:v>0.82973200000000003</c:v>
                </c:pt>
                <c:pt idx="470">
                  <c:v>0.83511000000000002</c:v>
                </c:pt>
                <c:pt idx="471">
                  <c:v>0.96049499999999999</c:v>
                </c:pt>
                <c:pt idx="472">
                  <c:v>0.89955799999999997</c:v>
                </c:pt>
                <c:pt idx="473">
                  <c:v>0.91586400000000001</c:v>
                </c:pt>
                <c:pt idx="474">
                  <c:v>0.80239300000000002</c:v>
                </c:pt>
                <c:pt idx="475">
                  <c:v>0.951457</c:v>
                </c:pt>
                <c:pt idx="476">
                  <c:v>0.902281</c:v>
                </c:pt>
                <c:pt idx="477">
                  <c:v>0.82510600000000001</c:v>
                </c:pt>
                <c:pt idx="478">
                  <c:v>0.921906</c:v>
                </c:pt>
                <c:pt idx="479">
                  <c:v>0.868483</c:v>
                </c:pt>
                <c:pt idx="480">
                  <c:v>0.87896700000000005</c:v>
                </c:pt>
                <c:pt idx="481">
                  <c:v>0.83374800000000004</c:v>
                </c:pt>
                <c:pt idx="482">
                  <c:v>0.90217999999999998</c:v>
                </c:pt>
                <c:pt idx="483">
                  <c:v>0.92660600000000004</c:v>
                </c:pt>
                <c:pt idx="484">
                  <c:v>0.96726699999999999</c:v>
                </c:pt>
                <c:pt idx="485">
                  <c:v>0.87583</c:v>
                </c:pt>
                <c:pt idx="486">
                  <c:v>0.89605999999999997</c:v>
                </c:pt>
                <c:pt idx="487">
                  <c:v>0.96341500000000002</c:v>
                </c:pt>
                <c:pt idx="488">
                  <c:v>0.93864300000000001</c:v>
                </c:pt>
                <c:pt idx="489">
                  <c:v>0.98533800000000005</c:v>
                </c:pt>
                <c:pt idx="490">
                  <c:v>0.87083699999999997</c:v>
                </c:pt>
                <c:pt idx="491">
                  <c:v>1.1719790000000001</c:v>
                </c:pt>
                <c:pt idx="492">
                  <c:v>0.91991599999999996</c:v>
                </c:pt>
                <c:pt idx="493">
                  <c:v>0.994286</c:v>
                </c:pt>
                <c:pt idx="494">
                  <c:v>1.208966</c:v>
                </c:pt>
                <c:pt idx="495">
                  <c:v>0.93588499999999997</c:v>
                </c:pt>
                <c:pt idx="496">
                  <c:v>0.99877899999999997</c:v>
                </c:pt>
                <c:pt idx="497">
                  <c:v>0.92927999999999999</c:v>
                </c:pt>
                <c:pt idx="498">
                  <c:v>1.0235369999999999</c:v>
                </c:pt>
                <c:pt idx="499">
                  <c:v>0.98267199999999999</c:v>
                </c:pt>
                <c:pt idx="500">
                  <c:v>0.89928600000000003</c:v>
                </c:pt>
                <c:pt idx="501">
                  <c:v>0.98028899999999997</c:v>
                </c:pt>
                <c:pt idx="502">
                  <c:v>1.0188390000000001</c:v>
                </c:pt>
                <c:pt idx="503">
                  <c:v>1.0305420000000001</c:v>
                </c:pt>
                <c:pt idx="504">
                  <c:v>1.0947769999999999</c:v>
                </c:pt>
                <c:pt idx="505">
                  <c:v>1.071672</c:v>
                </c:pt>
                <c:pt idx="506">
                  <c:v>0.93170200000000003</c:v>
                </c:pt>
                <c:pt idx="507">
                  <c:v>1.1493150000000001</c:v>
                </c:pt>
                <c:pt idx="508">
                  <c:v>0.91722999999999999</c:v>
                </c:pt>
                <c:pt idx="509">
                  <c:v>1.038141</c:v>
                </c:pt>
                <c:pt idx="510">
                  <c:v>0.91778899999999997</c:v>
                </c:pt>
                <c:pt idx="511">
                  <c:v>1.0823940000000001</c:v>
                </c:pt>
                <c:pt idx="512">
                  <c:v>0.99340799999999996</c:v>
                </c:pt>
                <c:pt idx="513">
                  <c:v>1.0874729999999999</c:v>
                </c:pt>
                <c:pt idx="514">
                  <c:v>0.825739</c:v>
                </c:pt>
                <c:pt idx="515">
                  <c:v>0.95805300000000004</c:v>
                </c:pt>
                <c:pt idx="516">
                  <c:v>1.0305169999999999</c:v>
                </c:pt>
                <c:pt idx="517">
                  <c:v>0.98599899999999996</c:v>
                </c:pt>
                <c:pt idx="518">
                  <c:v>1.0035559999999999</c:v>
                </c:pt>
                <c:pt idx="519">
                  <c:v>1.024151</c:v>
                </c:pt>
                <c:pt idx="520">
                  <c:v>0.99439</c:v>
                </c:pt>
                <c:pt idx="521">
                  <c:v>1.0435000000000001</c:v>
                </c:pt>
                <c:pt idx="522">
                  <c:v>1.0243629999999999</c:v>
                </c:pt>
                <c:pt idx="523">
                  <c:v>0.94888300000000003</c:v>
                </c:pt>
                <c:pt idx="524">
                  <c:v>0.84590699999999996</c:v>
                </c:pt>
                <c:pt idx="525">
                  <c:v>0.94803199999999999</c:v>
                </c:pt>
                <c:pt idx="526">
                  <c:v>1.0001610000000001</c:v>
                </c:pt>
                <c:pt idx="527">
                  <c:v>1.0055149999999999</c:v>
                </c:pt>
                <c:pt idx="528">
                  <c:v>1.002718</c:v>
                </c:pt>
                <c:pt idx="529">
                  <c:v>1.026618</c:v>
                </c:pt>
                <c:pt idx="530">
                  <c:v>0.98157899999999998</c:v>
                </c:pt>
                <c:pt idx="531">
                  <c:v>0.94413899999999995</c:v>
                </c:pt>
                <c:pt idx="532">
                  <c:v>1.038645</c:v>
                </c:pt>
                <c:pt idx="533">
                  <c:v>1.0589200000000001</c:v>
                </c:pt>
                <c:pt idx="534">
                  <c:v>1.0337419999999999</c:v>
                </c:pt>
                <c:pt idx="535">
                  <c:v>0.95764300000000002</c:v>
                </c:pt>
                <c:pt idx="536">
                  <c:v>1.1761269999999999</c:v>
                </c:pt>
                <c:pt idx="537">
                  <c:v>0.99379200000000001</c:v>
                </c:pt>
                <c:pt idx="538">
                  <c:v>1.1427579999999999</c:v>
                </c:pt>
                <c:pt idx="539">
                  <c:v>1.116673</c:v>
                </c:pt>
                <c:pt idx="540">
                  <c:v>1.1302289999999999</c:v>
                </c:pt>
                <c:pt idx="541">
                  <c:v>1.019849</c:v>
                </c:pt>
                <c:pt idx="542">
                  <c:v>1.101386</c:v>
                </c:pt>
                <c:pt idx="543">
                  <c:v>1.038233</c:v>
                </c:pt>
                <c:pt idx="544">
                  <c:v>0.97418199999999999</c:v>
                </c:pt>
                <c:pt idx="545">
                  <c:v>1.105226</c:v>
                </c:pt>
                <c:pt idx="546">
                  <c:v>1.026079</c:v>
                </c:pt>
                <c:pt idx="547">
                  <c:v>1.108023</c:v>
                </c:pt>
                <c:pt idx="548">
                  <c:v>0.99580000000000002</c:v>
                </c:pt>
                <c:pt idx="549">
                  <c:v>1.148013</c:v>
                </c:pt>
                <c:pt idx="550">
                  <c:v>1.0237719999999999</c:v>
                </c:pt>
                <c:pt idx="551">
                  <c:v>1.077213</c:v>
                </c:pt>
                <c:pt idx="552">
                  <c:v>1.0925240000000001</c:v>
                </c:pt>
                <c:pt idx="553">
                  <c:v>0.92423599999999995</c:v>
                </c:pt>
                <c:pt idx="554">
                  <c:v>0.99571699999999996</c:v>
                </c:pt>
                <c:pt idx="555">
                  <c:v>1.176115</c:v>
                </c:pt>
                <c:pt idx="556">
                  <c:v>1.145243</c:v>
                </c:pt>
                <c:pt idx="557">
                  <c:v>1.0565800000000001</c:v>
                </c:pt>
                <c:pt idx="558">
                  <c:v>0.93675699999999995</c:v>
                </c:pt>
                <c:pt idx="559">
                  <c:v>1.0642959999999999</c:v>
                </c:pt>
                <c:pt idx="560">
                  <c:v>1.2122740000000001</c:v>
                </c:pt>
                <c:pt idx="561">
                  <c:v>1.0124299999999999</c:v>
                </c:pt>
                <c:pt idx="562">
                  <c:v>1.063375</c:v>
                </c:pt>
                <c:pt idx="563">
                  <c:v>1.038429</c:v>
                </c:pt>
                <c:pt idx="564">
                  <c:v>0.89426600000000001</c:v>
                </c:pt>
                <c:pt idx="565">
                  <c:v>0.989591</c:v>
                </c:pt>
                <c:pt idx="566">
                  <c:v>1.0466009999999999</c:v>
                </c:pt>
                <c:pt idx="567">
                  <c:v>1.0579000000000001</c:v>
                </c:pt>
                <c:pt idx="568">
                  <c:v>1.032813</c:v>
                </c:pt>
                <c:pt idx="569">
                  <c:v>1.0727800000000001</c:v>
                </c:pt>
                <c:pt idx="570">
                  <c:v>1.049444</c:v>
                </c:pt>
                <c:pt idx="571">
                  <c:v>1.1338109999999999</c:v>
                </c:pt>
                <c:pt idx="572">
                  <c:v>1.0901719999999999</c:v>
                </c:pt>
                <c:pt idx="573">
                  <c:v>1.040316</c:v>
                </c:pt>
                <c:pt idx="574">
                  <c:v>0.75298399999999999</c:v>
                </c:pt>
                <c:pt idx="575">
                  <c:v>1.1746110000000001</c:v>
                </c:pt>
                <c:pt idx="576">
                  <c:v>1.1048150000000001</c:v>
                </c:pt>
                <c:pt idx="577">
                  <c:v>1.0516890000000001</c:v>
                </c:pt>
                <c:pt idx="578">
                  <c:v>1.1438759999999999</c:v>
                </c:pt>
                <c:pt idx="579">
                  <c:v>1.2375389999999999</c:v>
                </c:pt>
                <c:pt idx="580">
                  <c:v>1.007827</c:v>
                </c:pt>
                <c:pt idx="581">
                  <c:v>0.98589000000000004</c:v>
                </c:pt>
                <c:pt idx="582">
                  <c:v>1.273242</c:v>
                </c:pt>
                <c:pt idx="583">
                  <c:v>1.1264069999999999</c:v>
                </c:pt>
                <c:pt idx="584">
                  <c:v>0.95363299999999995</c:v>
                </c:pt>
                <c:pt idx="585">
                  <c:v>1.137958</c:v>
                </c:pt>
                <c:pt idx="586">
                  <c:v>1.01834</c:v>
                </c:pt>
                <c:pt idx="587">
                  <c:v>1.107148</c:v>
                </c:pt>
                <c:pt idx="588">
                  <c:v>1.1561509999999999</c:v>
                </c:pt>
                <c:pt idx="589">
                  <c:v>1.067966</c:v>
                </c:pt>
                <c:pt idx="590">
                  <c:v>0.95021199999999995</c:v>
                </c:pt>
                <c:pt idx="591">
                  <c:v>1.06419</c:v>
                </c:pt>
                <c:pt idx="592">
                  <c:v>1.046608</c:v>
                </c:pt>
                <c:pt idx="593">
                  <c:v>1.076579</c:v>
                </c:pt>
                <c:pt idx="594">
                  <c:v>1.0787409999999999</c:v>
                </c:pt>
                <c:pt idx="595">
                  <c:v>1.0944149999999999</c:v>
                </c:pt>
                <c:pt idx="596">
                  <c:v>1.0440860000000001</c:v>
                </c:pt>
                <c:pt idx="597">
                  <c:v>1.203765</c:v>
                </c:pt>
                <c:pt idx="598">
                  <c:v>1.286267</c:v>
                </c:pt>
                <c:pt idx="599">
                  <c:v>1.125939</c:v>
                </c:pt>
                <c:pt idx="600">
                  <c:v>1.15632</c:v>
                </c:pt>
                <c:pt idx="601">
                  <c:v>1.0793980000000001</c:v>
                </c:pt>
                <c:pt idx="602">
                  <c:v>1.252896</c:v>
                </c:pt>
                <c:pt idx="603">
                  <c:v>1.2909660000000001</c:v>
                </c:pt>
                <c:pt idx="604">
                  <c:v>1.1195580000000001</c:v>
                </c:pt>
                <c:pt idx="605">
                  <c:v>1.065785</c:v>
                </c:pt>
                <c:pt idx="606">
                  <c:v>1.1516249999999999</c:v>
                </c:pt>
                <c:pt idx="607">
                  <c:v>1.086069</c:v>
                </c:pt>
                <c:pt idx="608">
                  <c:v>1.2001949999999999</c:v>
                </c:pt>
                <c:pt idx="609">
                  <c:v>1.1609050000000001</c:v>
                </c:pt>
                <c:pt idx="610">
                  <c:v>1.229967</c:v>
                </c:pt>
                <c:pt idx="611">
                  <c:v>1.110398</c:v>
                </c:pt>
                <c:pt idx="612">
                  <c:v>1.1779139999999999</c:v>
                </c:pt>
                <c:pt idx="613">
                  <c:v>1.238065</c:v>
                </c:pt>
                <c:pt idx="614">
                  <c:v>1.254788</c:v>
                </c:pt>
                <c:pt idx="615">
                  <c:v>1.2470209999999999</c:v>
                </c:pt>
                <c:pt idx="616">
                  <c:v>1.199616</c:v>
                </c:pt>
                <c:pt idx="617">
                  <c:v>1.232124</c:v>
                </c:pt>
                <c:pt idx="618">
                  <c:v>1.106295</c:v>
                </c:pt>
                <c:pt idx="619">
                  <c:v>1.119456</c:v>
                </c:pt>
                <c:pt idx="620">
                  <c:v>1.15259</c:v>
                </c:pt>
                <c:pt idx="621">
                  <c:v>1.135486</c:v>
                </c:pt>
                <c:pt idx="622">
                  <c:v>1.156738</c:v>
                </c:pt>
                <c:pt idx="623">
                  <c:v>1.178695</c:v>
                </c:pt>
                <c:pt idx="624">
                  <c:v>1.2349110000000001</c:v>
                </c:pt>
                <c:pt idx="625">
                  <c:v>1.2802610000000001</c:v>
                </c:pt>
                <c:pt idx="626">
                  <c:v>1.16204</c:v>
                </c:pt>
                <c:pt idx="627">
                  <c:v>1.1723589999999999</c:v>
                </c:pt>
                <c:pt idx="628">
                  <c:v>1.159354</c:v>
                </c:pt>
                <c:pt idx="629">
                  <c:v>1.1250469999999999</c:v>
                </c:pt>
                <c:pt idx="630">
                  <c:v>1.1080179999999999</c:v>
                </c:pt>
                <c:pt idx="631">
                  <c:v>1.138736</c:v>
                </c:pt>
                <c:pt idx="632">
                  <c:v>1.205085</c:v>
                </c:pt>
                <c:pt idx="633">
                  <c:v>1.077906</c:v>
                </c:pt>
                <c:pt idx="634">
                  <c:v>1.118455</c:v>
                </c:pt>
                <c:pt idx="635">
                  <c:v>1.052961</c:v>
                </c:pt>
                <c:pt idx="636">
                  <c:v>1.2219009999999999</c:v>
                </c:pt>
                <c:pt idx="637">
                  <c:v>1.1685950000000001</c:v>
                </c:pt>
                <c:pt idx="638">
                  <c:v>1.0911789999999999</c:v>
                </c:pt>
                <c:pt idx="639">
                  <c:v>1.1449320000000001</c:v>
                </c:pt>
                <c:pt idx="640">
                  <c:v>1.284565</c:v>
                </c:pt>
                <c:pt idx="641">
                  <c:v>1.1275010000000001</c:v>
                </c:pt>
                <c:pt idx="642">
                  <c:v>1.21672</c:v>
                </c:pt>
                <c:pt idx="643">
                  <c:v>1.3551489999999999</c:v>
                </c:pt>
                <c:pt idx="644">
                  <c:v>1.202475</c:v>
                </c:pt>
                <c:pt idx="645">
                  <c:v>1.095693</c:v>
                </c:pt>
                <c:pt idx="646">
                  <c:v>1.102576</c:v>
                </c:pt>
                <c:pt idx="647">
                  <c:v>1.142102</c:v>
                </c:pt>
                <c:pt idx="648">
                  <c:v>1.1330199999999999</c:v>
                </c:pt>
                <c:pt idx="649">
                  <c:v>1.0699270000000001</c:v>
                </c:pt>
                <c:pt idx="650">
                  <c:v>1.16648</c:v>
                </c:pt>
                <c:pt idx="651">
                  <c:v>1.1123019999999999</c:v>
                </c:pt>
                <c:pt idx="652">
                  <c:v>1.2313590000000001</c:v>
                </c:pt>
                <c:pt idx="653">
                  <c:v>1.108508</c:v>
                </c:pt>
                <c:pt idx="654">
                  <c:v>1.206054</c:v>
                </c:pt>
                <c:pt idx="655">
                  <c:v>1.2778849999999999</c:v>
                </c:pt>
                <c:pt idx="656">
                  <c:v>1.2288779999999999</c:v>
                </c:pt>
                <c:pt idx="657">
                  <c:v>1.164264</c:v>
                </c:pt>
                <c:pt idx="658">
                  <c:v>1.028373</c:v>
                </c:pt>
                <c:pt idx="659">
                  <c:v>1.194342</c:v>
                </c:pt>
                <c:pt idx="660">
                  <c:v>1.240864</c:v>
                </c:pt>
                <c:pt idx="661">
                  <c:v>1.073356</c:v>
                </c:pt>
                <c:pt idx="662">
                  <c:v>1.3011839999999999</c:v>
                </c:pt>
                <c:pt idx="663">
                  <c:v>1.158085</c:v>
                </c:pt>
                <c:pt idx="664">
                  <c:v>0.935921</c:v>
                </c:pt>
                <c:pt idx="665">
                  <c:v>1.099559</c:v>
                </c:pt>
                <c:pt idx="666">
                  <c:v>1.128482</c:v>
                </c:pt>
                <c:pt idx="667">
                  <c:v>1.118822</c:v>
                </c:pt>
                <c:pt idx="668">
                  <c:v>1.2027840000000001</c:v>
                </c:pt>
                <c:pt idx="669">
                  <c:v>1.179438</c:v>
                </c:pt>
                <c:pt idx="670">
                  <c:v>1.1921949999999999</c:v>
                </c:pt>
                <c:pt idx="671">
                  <c:v>1.0768070000000001</c:v>
                </c:pt>
                <c:pt idx="672">
                  <c:v>1.150156</c:v>
                </c:pt>
                <c:pt idx="673">
                  <c:v>1.0977490000000001</c:v>
                </c:pt>
                <c:pt idx="674">
                  <c:v>1.159618</c:v>
                </c:pt>
                <c:pt idx="675">
                  <c:v>1.0770059999999999</c:v>
                </c:pt>
                <c:pt idx="676">
                  <c:v>1.187154</c:v>
                </c:pt>
                <c:pt idx="677">
                  <c:v>1.184677</c:v>
                </c:pt>
                <c:pt idx="678">
                  <c:v>1.2586269999999999</c:v>
                </c:pt>
                <c:pt idx="679">
                  <c:v>1.044584</c:v>
                </c:pt>
                <c:pt idx="680">
                  <c:v>1.2597780000000001</c:v>
                </c:pt>
                <c:pt idx="681">
                  <c:v>1.2329889999999999</c:v>
                </c:pt>
                <c:pt idx="682">
                  <c:v>1.1134809999999999</c:v>
                </c:pt>
                <c:pt idx="683">
                  <c:v>1.1394489999999999</c:v>
                </c:pt>
                <c:pt idx="684">
                  <c:v>1.2142820000000001</c:v>
                </c:pt>
                <c:pt idx="685">
                  <c:v>1.1659330000000001</c:v>
                </c:pt>
                <c:pt idx="686">
                  <c:v>1.0774550000000001</c:v>
                </c:pt>
                <c:pt idx="687">
                  <c:v>1.1300330000000001</c:v>
                </c:pt>
                <c:pt idx="688">
                  <c:v>1.1456299999999999</c:v>
                </c:pt>
                <c:pt idx="689">
                  <c:v>1.197711</c:v>
                </c:pt>
                <c:pt idx="690">
                  <c:v>1.195756</c:v>
                </c:pt>
                <c:pt idx="691">
                  <c:v>1.0184029999999999</c:v>
                </c:pt>
                <c:pt idx="692">
                  <c:v>1.2655970000000001</c:v>
                </c:pt>
                <c:pt idx="693">
                  <c:v>1.107809</c:v>
                </c:pt>
                <c:pt idx="694">
                  <c:v>1.0041530000000001</c:v>
                </c:pt>
                <c:pt idx="695">
                  <c:v>1.1816629999999999</c:v>
                </c:pt>
                <c:pt idx="696">
                  <c:v>1.352697</c:v>
                </c:pt>
                <c:pt idx="697">
                  <c:v>1.2120359999999999</c:v>
                </c:pt>
                <c:pt idx="698">
                  <c:v>1.1797139999999999</c:v>
                </c:pt>
                <c:pt idx="699">
                  <c:v>1.0821860000000001</c:v>
                </c:pt>
                <c:pt idx="700">
                  <c:v>1.097097</c:v>
                </c:pt>
                <c:pt idx="701">
                  <c:v>1.043471</c:v>
                </c:pt>
                <c:pt idx="702">
                  <c:v>1.1875560000000001</c:v>
                </c:pt>
                <c:pt idx="703">
                  <c:v>1.0940289999999999</c:v>
                </c:pt>
                <c:pt idx="704">
                  <c:v>1.3070139999999999</c:v>
                </c:pt>
                <c:pt idx="705">
                  <c:v>1.142835</c:v>
                </c:pt>
                <c:pt idx="706">
                  <c:v>1.170218</c:v>
                </c:pt>
                <c:pt idx="707">
                  <c:v>1.2126760000000001</c:v>
                </c:pt>
                <c:pt idx="708">
                  <c:v>1.0858429999999999</c:v>
                </c:pt>
                <c:pt idx="709">
                  <c:v>1.2482500000000001</c:v>
                </c:pt>
                <c:pt idx="710">
                  <c:v>1.0482229999999999</c:v>
                </c:pt>
                <c:pt idx="711">
                  <c:v>1.0801350000000001</c:v>
                </c:pt>
                <c:pt idx="712">
                  <c:v>1.1035299999999999</c:v>
                </c:pt>
                <c:pt idx="713">
                  <c:v>1.214879</c:v>
                </c:pt>
                <c:pt idx="714">
                  <c:v>1.137715</c:v>
                </c:pt>
                <c:pt idx="715">
                  <c:v>0.95963600000000004</c:v>
                </c:pt>
                <c:pt idx="716">
                  <c:v>1.1051299999999999</c:v>
                </c:pt>
                <c:pt idx="717">
                  <c:v>1.119877</c:v>
                </c:pt>
                <c:pt idx="718">
                  <c:v>1.0780609999999999</c:v>
                </c:pt>
                <c:pt idx="719">
                  <c:v>1.0401039999999999</c:v>
                </c:pt>
                <c:pt idx="720">
                  <c:v>1.073658</c:v>
                </c:pt>
                <c:pt idx="721">
                  <c:v>1.143499</c:v>
                </c:pt>
                <c:pt idx="722">
                  <c:v>1.111583</c:v>
                </c:pt>
                <c:pt idx="723">
                  <c:v>1.0794189999999999</c:v>
                </c:pt>
                <c:pt idx="724">
                  <c:v>1.072665</c:v>
                </c:pt>
                <c:pt idx="725">
                  <c:v>1.089758</c:v>
                </c:pt>
                <c:pt idx="726">
                  <c:v>1.091194</c:v>
                </c:pt>
                <c:pt idx="727">
                  <c:v>1.0512589999999999</c:v>
                </c:pt>
                <c:pt idx="728">
                  <c:v>1.051849</c:v>
                </c:pt>
                <c:pt idx="729">
                  <c:v>1.0351870000000001</c:v>
                </c:pt>
                <c:pt idx="730">
                  <c:v>0.98241800000000001</c:v>
                </c:pt>
                <c:pt idx="731">
                  <c:v>1.088703</c:v>
                </c:pt>
                <c:pt idx="732">
                  <c:v>1.060527</c:v>
                </c:pt>
                <c:pt idx="733">
                  <c:v>1.237819</c:v>
                </c:pt>
                <c:pt idx="734">
                  <c:v>1.1604890000000001</c:v>
                </c:pt>
                <c:pt idx="735">
                  <c:v>1.154207</c:v>
                </c:pt>
                <c:pt idx="736">
                  <c:v>1.116689</c:v>
                </c:pt>
                <c:pt idx="737">
                  <c:v>1.092503</c:v>
                </c:pt>
                <c:pt idx="738">
                  <c:v>0.95346600000000004</c:v>
                </c:pt>
                <c:pt idx="739">
                  <c:v>1.114622</c:v>
                </c:pt>
                <c:pt idx="740">
                  <c:v>1.124792</c:v>
                </c:pt>
                <c:pt idx="741">
                  <c:v>1.199878</c:v>
                </c:pt>
                <c:pt idx="742">
                  <c:v>0.96886300000000003</c:v>
                </c:pt>
                <c:pt idx="743">
                  <c:v>1.1234440000000001</c:v>
                </c:pt>
                <c:pt idx="744">
                  <c:v>1.0949260000000001</c:v>
                </c:pt>
                <c:pt idx="745">
                  <c:v>1.116927</c:v>
                </c:pt>
                <c:pt idx="746">
                  <c:v>1.114085</c:v>
                </c:pt>
                <c:pt idx="747">
                  <c:v>1.1691279999999999</c:v>
                </c:pt>
                <c:pt idx="748">
                  <c:v>0.98928400000000005</c:v>
                </c:pt>
                <c:pt idx="749">
                  <c:v>1.208906</c:v>
                </c:pt>
                <c:pt idx="750">
                  <c:v>1.118368</c:v>
                </c:pt>
                <c:pt idx="751">
                  <c:v>0.98015099999999999</c:v>
                </c:pt>
                <c:pt idx="752">
                  <c:v>1.0165379999999999</c:v>
                </c:pt>
                <c:pt idx="753">
                  <c:v>1.087577</c:v>
                </c:pt>
                <c:pt idx="754">
                  <c:v>0.95175600000000005</c:v>
                </c:pt>
                <c:pt idx="755">
                  <c:v>1.148296</c:v>
                </c:pt>
                <c:pt idx="756">
                  <c:v>1.135443</c:v>
                </c:pt>
                <c:pt idx="757">
                  <c:v>1.03094</c:v>
                </c:pt>
                <c:pt idx="758">
                  <c:v>1.1501319999999999</c:v>
                </c:pt>
                <c:pt idx="759">
                  <c:v>1.0109919999999999</c:v>
                </c:pt>
                <c:pt idx="760">
                  <c:v>1.07595</c:v>
                </c:pt>
                <c:pt idx="761">
                  <c:v>1.359165</c:v>
                </c:pt>
                <c:pt idx="762">
                  <c:v>1.109472</c:v>
                </c:pt>
                <c:pt idx="763">
                  <c:v>1.0688029999999999</c:v>
                </c:pt>
                <c:pt idx="764">
                  <c:v>1.0109710000000001</c:v>
                </c:pt>
                <c:pt idx="765">
                  <c:v>1.079966</c:v>
                </c:pt>
                <c:pt idx="766">
                  <c:v>1.0729900000000001</c:v>
                </c:pt>
                <c:pt idx="767">
                  <c:v>0.98680599999999996</c:v>
                </c:pt>
                <c:pt idx="768">
                  <c:v>1.1104099999999999</c:v>
                </c:pt>
                <c:pt idx="769">
                  <c:v>1.15204</c:v>
                </c:pt>
                <c:pt idx="770">
                  <c:v>1.065985</c:v>
                </c:pt>
                <c:pt idx="771">
                  <c:v>1.08955</c:v>
                </c:pt>
                <c:pt idx="772">
                  <c:v>1.0385120000000001</c:v>
                </c:pt>
                <c:pt idx="773">
                  <c:v>1.041247</c:v>
                </c:pt>
                <c:pt idx="774">
                  <c:v>1.172955</c:v>
                </c:pt>
                <c:pt idx="775">
                  <c:v>1.102133</c:v>
                </c:pt>
                <c:pt idx="776">
                  <c:v>0.95602799999999999</c:v>
                </c:pt>
                <c:pt idx="777">
                  <c:v>1.024878</c:v>
                </c:pt>
                <c:pt idx="778">
                  <c:v>1.1116520000000001</c:v>
                </c:pt>
                <c:pt idx="779">
                  <c:v>1.043782</c:v>
                </c:pt>
                <c:pt idx="780">
                  <c:v>1.059113</c:v>
                </c:pt>
                <c:pt idx="781">
                  <c:v>0.96603000000000006</c:v>
                </c:pt>
                <c:pt idx="782">
                  <c:v>1.05827</c:v>
                </c:pt>
                <c:pt idx="783">
                  <c:v>1.034421</c:v>
                </c:pt>
                <c:pt idx="784">
                  <c:v>0.96835000000000004</c:v>
                </c:pt>
                <c:pt idx="785">
                  <c:v>1.082163</c:v>
                </c:pt>
                <c:pt idx="786">
                  <c:v>1.05396</c:v>
                </c:pt>
                <c:pt idx="787">
                  <c:v>1.0674589999999999</c:v>
                </c:pt>
                <c:pt idx="788">
                  <c:v>1.0295609999999999</c:v>
                </c:pt>
                <c:pt idx="789">
                  <c:v>0.98654900000000001</c:v>
                </c:pt>
                <c:pt idx="790">
                  <c:v>0.98318799999999995</c:v>
                </c:pt>
                <c:pt idx="791">
                  <c:v>0.98355800000000004</c:v>
                </c:pt>
                <c:pt idx="792">
                  <c:v>0.97386799999999996</c:v>
                </c:pt>
                <c:pt idx="793">
                  <c:v>1.053545</c:v>
                </c:pt>
                <c:pt idx="794">
                  <c:v>1.085277</c:v>
                </c:pt>
                <c:pt idx="795">
                  <c:v>1.2527379999999999</c:v>
                </c:pt>
                <c:pt idx="796">
                  <c:v>1.116913</c:v>
                </c:pt>
                <c:pt idx="797">
                  <c:v>1.038616</c:v>
                </c:pt>
                <c:pt idx="798">
                  <c:v>1.1670529999999999</c:v>
                </c:pt>
                <c:pt idx="799">
                  <c:v>1.0544450000000001</c:v>
                </c:pt>
                <c:pt idx="800">
                  <c:v>1.0005170000000001</c:v>
                </c:pt>
                <c:pt idx="801">
                  <c:v>0.91956800000000005</c:v>
                </c:pt>
                <c:pt idx="802">
                  <c:v>0.94161499999999998</c:v>
                </c:pt>
                <c:pt idx="803">
                  <c:v>1.125138</c:v>
                </c:pt>
                <c:pt idx="804">
                  <c:v>1.086516</c:v>
                </c:pt>
                <c:pt idx="805">
                  <c:v>0.988097</c:v>
                </c:pt>
                <c:pt idx="806">
                  <c:v>1.085134</c:v>
                </c:pt>
                <c:pt idx="807">
                  <c:v>0.955511</c:v>
                </c:pt>
                <c:pt idx="808">
                  <c:v>0.98348999999999998</c:v>
                </c:pt>
                <c:pt idx="809">
                  <c:v>0.97209599999999996</c:v>
                </c:pt>
                <c:pt idx="810">
                  <c:v>1.057115</c:v>
                </c:pt>
                <c:pt idx="811">
                  <c:v>1.064125</c:v>
                </c:pt>
                <c:pt idx="812">
                  <c:v>1.0068870000000001</c:v>
                </c:pt>
                <c:pt idx="813">
                  <c:v>0.98105100000000001</c:v>
                </c:pt>
                <c:pt idx="814">
                  <c:v>0.882494</c:v>
                </c:pt>
                <c:pt idx="815">
                  <c:v>1.04521</c:v>
                </c:pt>
                <c:pt idx="816">
                  <c:v>0.98509899999999995</c:v>
                </c:pt>
                <c:pt idx="817">
                  <c:v>1.0516259999999999</c:v>
                </c:pt>
                <c:pt idx="818">
                  <c:v>1.072047</c:v>
                </c:pt>
                <c:pt idx="819">
                  <c:v>0.97861600000000004</c:v>
                </c:pt>
                <c:pt idx="820">
                  <c:v>1.04756</c:v>
                </c:pt>
                <c:pt idx="821">
                  <c:v>1.0792330000000001</c:v>
                </c:pt>
                <c:pt idx="822">
                  <c:v>0.99837600000000004</c:v>
                </c:pt>
                <c:pt idx="823">
                  <c:v>1.0636110000000001</c:v>
                </c:pt>
                <c:pt idx="824">
                  <c:v>1.0683590000000001</c:v>
                </c:pt>
                <c:pt idx="825">
                  <c:v>0.94544399999999995</c:v>
                </c:pt>
                <c:pt idx="826">
                  <c:v>0.94701800000000003</c:v>
                </c:pt>
                <c:pt idx="827">
                  <c:v>0.85612100000000002</c:v>
                </c:pt>
                <c:pt idx="828">
                  <c:v>0.95886499999999997</c:v>
                </c:pt>
                <c:pt idx="829">
                  <c:v>1.014192</c:v>
                </c:pt>
                <c:pt idx="830">
                  <c:v>0.824461</c:v>
                </c:pt>
                <c:pt idx="831">
                  <c:v>1.0188809999999999</c:v>
                </c:pt>
                <c:pt idx="832">
                  <c:v>1.0390170000000001</c:v>
                </c:pt>
                <c:pt idx="833">
                  <c:v>1.0268459999999999</c:v>
                </c:pt>
                <c:pt idx="834">
                  <c:v>1.1047880000000001</c:v>
                </c:pt>
                <c:pt idx="835">
                  <c:v>1.016732</c:v>
                </c:pt>
                <c:pt idx="836">
                  <c:v>1.0086440000000001</c:v>
                </c:pt>
                <c:pt idx="837">
                  <c:v>0.85773600000000005</c:v>
                </c:pt>
                <c:pt idx="838">
                  <c:v>0.87307599999999996</c:v>
                </c:pt>
                <c:pt idx="839">
                  <c:v>1.0146269999999999</c:v>
                </c:pt>
                <c:pt idx="840">
                  <c:v>0.943407</c:v>
                </c:pt>
                <c:pt idx="841">
                  <c:v>0.99766200000000005</c:v>
                </c:pt>
                <c:pt idx="842">
                  <c:v>0.95759099999999997</c:v>
                </c:pt>
                <c:pt idx="843">
                  <c:v>0.90635500000000002</c:v>
                </c:pt>
                <c:pt idx="844">
                  <c:v>1.187216</c:v>
                </c:pt>
                <c:pt idx="845">
                  <c:v>0.983765</c:v>
                </c:pt>
                <c:pt idx="846">
                  <c:v>0.96647899999999998</c:v>
                </c:pt>
                <c:pt idx="847">
                  <c:v>0.97825099999999998</c:v>
                </c:pt>
                <c:pt idx="848">
                  <c:v>1.0269379999999999</c:v>
                </c:pt>
                <c:pt idx="849">
                  <c:v>0.96456900000000001</c:v>
                </c:pt>
                <c:pt idx="850">
                  <c:v>0.90256099999999995</c:v>
                </c:pt>
                <c:pt idx="851">
                  <c:v>1.024861</c:v>
                </c:pt>
                <c:pt idx="852">
                  <c:v>0.96363799999999999</c:v>
                </c:pt>
                <c:pt idx="853">
                  <c:v>1.1103339999999999</c:v>
                </c:pt>
                <c:pt idx="854">
                  <c:v>1.0080370000000001</c:v>
                </c:pt>
                <c:pt idx="855">
                  <c:v>1.0336209999999999</c:v>
                </c:pt>
                <c:pt idx="856">
                  <c:v>0.87907299999999999</c:v>
                </c:pt>
                <c:pt idx="857">
                  <c:v>0.92456000000000005</c:v>
                </c:pt>
                <c:pt idx="858">
                  <c:v>0.95656099999999999</c:v>
                </c:pt>
                <c:pt idx="859">
                  <c:v>0.98107699999999998</c:v>
                </c:pt>
                <c:pt idx="860">
                  <c:v>0.76817500000000005</c:v>
                </c:pt>
                <c:pt idx="861">
                  <c:v>0.97156799999999999</c:v>
                </c:pt>
                <c:pt idx="862">
                  <c:v>0.90136300000000003</c:v>
                </c:pt>
                <c:pt idx="863">
                  <c:v>0.90317099999999995</c:v>
                </c:pt>
                <c:pt idx="864">
                  <c:v>0.92451899999999998</c:v>
                </c:pt>
                <c:pt idx="865">
                  <c:v>0.91379600000000005</c:v>
                </c:pt>
                <c:pt idx="866">
                  <c:v>1.0715300000000001</c:v>
                </c:pt>
                <c:pt idx="867">
                  <c:v>0.94547899999999996</c:v>
                </c:pt>
                <c:pt idx="868">
                  <c:v>0.92729499999999998</c:v>
                </c:pt>
                <c:pt idx="869">
                  <c:v>1.033101</c:v>
                </c:pt>
                <c:pt idx="870">
                  <c:v>0.941909</c:v>
                </c:pt>
                <c:pt idx="871">
                  <c:v>1.0000020000000001</c:v>
                </c:pt>
                <c:pt idx="872">
                  <c:v>0.94381800000000005</c:v>
                </c:pt>
                <c:pt idx="873">
                  <c:v>0.97566799999999998</c:v>
                </c:pt>
                <c:pt idx="874">
                  <c:v>0.89088900000000004</c:v>
                </c:pt>
                <c:pt idx="875">
                  <c:v>0.96089899999999995</c:v>
                </c:pt>
                <c:pt idx="876">
                  <c:v>0.95420099999999997</c:v>
                </c:pt>
                <c:pt idx="877">
                  <c:v>0.97964300000000004</c:v>
                </c:pt>
                <c:pt idx="878">
                  <c:v>1.0417050000000001</c:v>
                </c:pt>
                <c:pt idx="879">
                  <c:v>0.80110300000000001</c:v>
                </c:pt>
                <c:pt idx="880">
                  <c:v>1.1589799999999999</c:v>
                </c:pt>
                <c:pt idx="881">
                  <c:v>0.95734600000000003</c:v>
                </c:pt>
                <c:pt idx="882">
                  <c:v>0.85754300000000006</c:v>
                </c:pt>
                <c:pt idx="883">
                  <c:v>0.96262499999999995</c:v>
                </c:pt>
                <c:pt idx="884">
                  <c:v>0.95779599999999998</c:v>
                </c:pt>
                <c:pt idx="885">
                  <c:v>0.94959899999999997</c:v>
                </c:pt>
                <c:pt idx="886">
                  <c:v>0.88087199999999999</c:v>
                </c:pt>
                <c:pt idx="887">
                  <c:v>0.96715899999999999</c:v>
                </c:pt>
                <c:pt idx="888">
                  <c:v>0.96045100000000005</c:v>
                </c:pt>
                <c:pt idx="889">
                  <c:v>0.93623199999999995</c:v>
                </c:pt>
                <c:pt idx="890">
                  <c:v>0.887181</c:v>
                </c:pt>
                <c:pt idx="891">
                  <c:v>0.91281999999999996</c:v>
                </c:pt>
                <c:pt idx="892">
                  <c:v>0.92883000000000004</c:v>
                </c:pt>
                <c:pt idx="893">
                  <c:v>0.93311100000000002</c:v>
                </c:pt>
                <c:pt idx="894">
                  <c:v>0.94415499999999997</c:v>
                </c:pt>
                <c:pt idx="895">
                  <c:v>0.87904599999999999</c:v>
                </c:pt>
                <c:pt idx="896">
                  <c:v>0.98187500000000005</c:v>
                </c:pt>
                <c:pt idx="897">
                  <c:v>0.95822300000000005</c:v>
                </c:pt>
                <c:pt idx="898">
                  <c:v>0.99327200000000004</c:v>
                </c:pt>
                <c:pt idx="899">
                  <c:v>0.91123200000000004</c:v>
                </c:pt>
                <c:pt idx="900">
                  <c:v>1.0144089999999999</c:v>
                </c:pt>
                <c:pt idx="901">
                  <c:v>0.91145799999999999</c:v>
                </c:pt>
                <c:pt idx="902">
                  <c:v>0.92214799999999997</c:v>
                </c:pt>
                <c:pt idx="903">
                  <c:v>0.89441899999999996</c:v>
                </c:pt>
                <c:pt idx="904">
                  <c:v>0.93323100000000003</c:v>
                </c:pt>
                <c:pt idx="905">
                  <c:v>1.0061770000000001</c:v>
                </c:pt>
                <c:pt idx="906">
                  <c:v>0.85810900000000001</c:v>
                </c:pt>
                <c:pt idx="907">
                  <c:v>1.202928</c:v>
                </c:pt>
                <c:pt idx="908">
                  <c:v>0.98795599999999995</c:v>
                </c:pt>
                <c:pt idx="909">
                  <c:v>0.88067799999999996</c:v>
                </c:pt>
                <c:pt idx="910">
                  <c:v>0.90408599999999995</c:v>
                </c:pt>
                <c:pt idx="911">
                  <c:v>0.84182400000000002</c:v>
                </c:pt>
                <c:pt idx="912">
                  <c:v>0.86217900000000003</c:v>
                </c:pt>
                <c:pt idx="913">
                  <c:v>1.0856060000000001</c:v>
                </c:pt>
                <c:pt idx="914">
                  <c:v>0.96769899999999998</c:v>
                </c:pt>
                <c:pt idx="915">
                  <c:v>0.88614000000000004</c:v>
                </c:pt>
                <c:pt idx="916">
                  <c:v>0.93493400000000004</c:v>
                </c:pt>
                <c:pt idx="917">
                  <c:v>0.94385300000000005</c:v>
                </c:pt>
                <c:pt idx="918">
                  <c:v>0.82712699999999995</c:v>
                </c:pt>
                <c:pt idx="919">
                  <c:v>0.89207899999999996</c:v>
                </c:pt>
                <c:pt idx="920">
                  <c:v>0.95289800000000002</c:v>
                </c:pt>
                <c:pt idx="921">
                  <c:v>0.98613600000000001</c:v>
                </c:pt>
                <c:pt idx="922">
                  <c:v>0.92942400000000003</c:v>
                </c:pt>
                <c:pt idx="923">
                  <c:v>0.95525000000000004</c:v>
                </c:pt>
                <c:pt idx="924">
                  <c:v>0.91068899999999997</c:v>
                </c:pt>
                <c:pt idx="925">
                  <c:v>0.884996</c:v>
                </c:pt>
                <c:pt idx="926">
                  <c:v>0.90274399999999999</c:v>
                </c:pt>
                <c:pt idx="927">
                  <c:v>1.0151300000000001</c:v>
                </c:pt>
                <c:pt idx="928">
                  <c:v>0.90836499999999998</c:v>
                </c:pt>
                <c:pt idx="929">
                  <c:v>0.81492699999999996</c:v>
                </c:pt>
                <c:pt idx="930">
                  <c:v>0.98578299999999996</c:v>
                </c:pt>
                <c:pt idx="931">
                  <c:v>0.86155499999999996</c:v>
                </c:pt>
                <c:pt idx="932">
                  <c:v>1.0100709999999999</c:v>
                </c:pt>
                <c:pt idx="933">
                  <c:v>0.90491200000000005</c:v>
                </c:pt>
                <c:pt idx="934">
                  <c:v>0.81246799999999997</c:v>
                </c:pt>
                <c:pt idx="935">
                  <c:v>0.86037399999999997</c:v>
                </c:pt>
                <c:pt idx="936">
                  <c:v>0.94164899999999996</c:v>
                </c:pt>
                <c:pt idx="937">
                  <c:v>0.84817200000000004</c:v>
                </c:pt>
                <c:pt idx="938">
                  <c:v>1.097645</c:v>
                </c:pt>
                <c:pt idx="939">
                  <c:v>0.89653700000000003</c:v>
                </c:pt>
                <c:pt idx="940">
                  <c:v>0.92199900000000001</c:v>
                </c:pt>
                <c:pt idx="941">
                  <c:v>0.97173900000000002</c:v>
                </c:pt>
                <c:pt idx="942">
                  <c:v>0.83349600000000001</c:v>
                </c:pt>
                <c:pt idx="943">
                  <c:v>0.95284500000000005</c:v>
                </c:pt>
                <c:pt idx="944">
                  <c:v>0.87103299999999995</c:v>
                </c:pt>
                <c:pt idx="945">
                  <c:v>1.0021009999999999</c:v>
                </c:pt>
                <c:pt idx="946">
                  <c:v>0.92940999999999996</c:v>
                </c:pt>
                <c:pt idx="947">
                  <c:v>0.97755499999999995</c:v>
                </c:pt>
                <c:pt idx="948">
                  <c:v>0.87844999999999995</c:v>
                </c:pt>
                <c:pt idx="949">
                  <c:v>0.86048400000000003</c:v>
                </c:pt>
                <c:pt idx="950">
                  <c:v>0.95245299999999999</c:v>
                </c:pt>
                <c:pt idx="951">
                  <c:v>0.87635399999999997</c:v>
                </c:pt>
                <c:pt idx="952">
                  <c:v>0.89316099999999998</c:v>
                </c:pt>
                <c:pt idx="953">
                  <c:v>0.91331499999999999</c:v>
                </c:pt>
                <c:pt idx="954">
                  <c:v>0.91970200000000002</c:v>
                </c:pt>
                <c:pt idx="955">
                  <c:v>0.89807999999999999</c:v>
                </c:pt>
                <c:pt idx="956">
                  <c:v>0.95901800000000004</c:v>
                </c:pt>
                <c:pt idx="957">
                  <c:v>0.91698800000000003</c:v>
                </c:pt>
                <c:pt idx="958">
                  <c:v>0.85671600000000003</c:v>
                </c:pt>
                <c:pt idx="959">
                  <c:v>0.89694300000000005</c:v>
                </c:pt>
                <c:pt idx="960">
                  <c:v>1.0266</c:v>
                </c:pt>
                <c:pt idx="961">
                  <c:v>0.91845399999999999</c:v>
                </c:pt>
                <c:pt idx="962">
                  <c:v>0.90551499999999996</c:v>
                </c:pt>
                <c:pt idx="963">
                  <c:v>0.91574199999999994</c:v>
                </c:pt>
                <c:pt idx="964">
                  <c:v>0.97188399999999997</c:v>
                </c:pt>
                <c:pt idx="965">
                  <c:v>0.93814500000000001</c:v>
                </c:pt>
                <c:pt idx="966">
                  <c:v>0.83008999999999999</c:v>
                </c:pt>
                <c:pt idx="967">
                  <c:v>0.94366300000000003</c:v>
                </c:pt>
                <c:pt idx="968">
                  <c:v>0.90571100000000004</c:v>
                </c:pt>
                <c:pt idx="969">
                  <c:v>0.88329299999999999</c:v>
                </c:pt>
                <c:pt idx="970">
                  <c:v>0.99734900000000004</c:v>
                </c:pt>
                <c:pt idx="971">
                  <c:v>0.92316699999999996</c:v>
                </c:pt>
                <c:pt idx="972">
                  <c:v>0.864317</c:v>
                </c:pt>
                <c:pt idx="973">
                  <c:v>0.90978899999999996</c:v>
                </c:pt>
                <c:pt idx="974">
                  <c:v>1.0000290000000001</c:v>
                </c:pt>
                <c:pt idx="975">
                  <c:v>0.96893899999999999</c:v>
                </c:pt>
                <c:pt idx="976">
                  <c:v>0.82882199999999995</c:v>
                </c:pt>
                <c:pt idx="977">
                  <c:v>0.89906699999999995</c:v>
                </c:pt>
                <c:pt idx="978">
                  <c:v>0.931176</c:v>
                </c:pt>
                <c:pt idx="979">
                  <c:v>0.92736799999999997</c:v>
                </c:pt>
                <c:pt idx="980">
                  <c:v>0.98054600000000003</c:v>
                </c:pt>
                <c:pt idx="981">
                  <c:v>0.96189100000000005</c:v>
                </c:pt>
                <c:pt idx="982">
                  <c:v>0.94019699999999995</c:v>
                </c:pt>
                <c:pt idx="983">
                  <c:v>1.030402</c:v>
                </c:pt>
                <c:pt idx="984">
                  <c:v>0.89583100000000004</c:v>
                </c:pt>
                <c:pt idx="985">
                  <c:v>0.91668899999999998</c:v>
                </c:pt>
                <c:pt idx="986">
                  <c:v>0.94094599999999995</c:v>
                </c:pt>
                <c:pt idx="987">
                  <c:v>0.87654600000000005</c:v>
                </c:pt>
                <c:pt idx="988">
                  <c:v>0.88607000000000002</c:v>
                </c:pt>
                <c:pt idx="989">
                  <c:v>0.95928400000000003</c:v>
                </c:pt>
                <c:pt idx="990">
                  <c:v>0.83784700000000001</c:v>
                </c:pt>
                <c:pt idx="991">
                  <c:v>0.87810500000000002</c:v>
                </c:pt>
                <c:pt idx="992">
                  <c:v>1.0216460000000001</c:v>
                </c:pt>
                <c:pt idx="993">
                  <c:v>0.932481</c:v>
                </c:pt>
                <c:pt idx="994">
                  <c:v>0.96503300000000003</c:v>
                </c:pt>
                <c:pt idx="995">
                  <c:v>0.96151900000000001</c:v>
                </c:pt>
                <c:pt idx="996">
                  <c:v>0.92652900000000005</c:v>
                </c:pt>
                <c:pt idx="997">
                  <c:v>0.77549999999999997</c:v>
                </c:pt>
                <c:pt idx="998">
                  <c:v>0.98670999999999998</c:v>
                </c:pt>
                <c:pt idx="999">
                  <c:v>0.92900199999999999</c:v>
                </c:pt>
                <c:pt idx="1000">
                  <c:v>0.89450600000000002</c:v>
                </c:pt>
                <c:pt idx="1001">
                  <c:v>1.013539</c:v>
                </c:pt>
                <c:pt idx="1002">
                  <c:v>0.85920399999999997</c:v>
                </c:pt>
                <c:pt idx="1003">
                  <c:v>0.83089100000000005</c:v>
                </c:pt>
                <c:pt idx="1004">
                  <c:v>0.93581999999999999</c:v>
                </c:pt>
                <c:pt idx="1005">
                  <c:v>1.030189</c:v>
                </c:pt>
                <c:pt idx="1006">
                  <c:v>0.88287400000000005</c:v>
                </c:pt>
                <c:pt idx="1007">
                  <c:v>0.95117399999999996</c:v>
                </c:pt>
                <c:pt idx="1008">
                  <c:v>0.94452700000000001</c:v>
                </c:pt>
                <c:pt idx="1009">
                  <c:v>0.91287099999999999</c:v>
                </c:pt>
                <c:pt idx="1010">
                  <c:v>0.978182</c:v>
                </c:pt>
                <c:pt idx="1011">
                  <c:v>0.86992599999999998</c:v>
                </c:pt>
                <c:pt idx="1012">
                  <c:v>0.80854099999999995</c:v>
                </c:pt>
                <c:pt idx="1013">
                  <c:v>0.93301199999999995</c:v>
                </c:pt>
                <c:pt idx="1014">
                  <c:v>0.81460500000000002</c:v>
                </c:pt>
                <c:pt idx="1015">
                  <c:v>0.93228100000000003</c:v>
                </c:pt>
                <c:pt idx="1016">
                  <c:v>1.0079670000000001</c:v>
                </c:pt>
                <c:pt idx="1017">
                  <c:v>1.049868</c:v>
                </c:pt>
                <c:pt idx="1018">
                  <c:v>0.89466299999999999</c:v>
                </c:pt>
                <c:pt idx="1019">
                  <c:v>0.97136299999999998</c:v>
                </c:pt>
                <c:pt idx="1020">
                  <c:v>0.94276700000000002</c:v>
                </c:pt>
                <c:pt idx="1021">
                  <c:v>0.89988999999999997</c:v>
                </c:pt>
                <c:pt idx="1022">
                  <c:v>0.93393700000000002</c:v>
                </c:pt>
                <c:pt idx="1023">
                  <c:v>0.93298899999999996</c:v>
                </c:pt>
                <c:pt idx="1024">
                  <c:v>0.81415000000000004</c:v>
                </c:pt>
                <c:pt idx="1025">
                  <c:v>1.1578329999999999</c:v>
                </c:pt>
                <c:pt idx="1026">
                  <c:v>0.95054300000000003</c:v>
                </c:pt>
                <c:pt idx="1027">
                  <c:v>0.89850600000000003</c:v>
                </c:pt>
                <c:pt idx="1028">
                  <c:v>0.87724299999999999</c:v>
                </c:pt>
                <c:pt idx="1029">
                  <c:v>0.876467</c:v>
                </c:pt>
                <c:pt idx="1030">
                  <c:v>0.97364799999999996</c:v>
                </c:pt>
                <c:pt idx="1031">
                  <c:v>0.92864000000000002</c:v>
                </c:pt>
                <c:pt idx="1032">
                  <c:v>0.98213499999999998</c:v>
                </c:pt>
                <c:pt idx="1033">
                  <c:v>0.89729800000000004</c:v>
                </c:pt>
                <c:pt idx="1034">
                  <c:v>0.87971500000000002</c:v>
                </c:pt>
                <c:pt idx="1035">
                  <c:v>0.83407200000000004</c:v>
                </c:pt>
                <c:pt idx="1036">
                  <c:v>0.93370699999999995</c:v>
                </c:pt>
                <c:pt idx="1037">
                  <c:v>0.87107299999999999</c:v>
                </c:pt>
                <c:pt idx="1038">
                  <c:v>0.82541900000000001</c:v>
                </c:pt>
                <c:pt idx="1039">
                  <c:v>0.90801200000000004</c:v>
                </c:pt>
                <c:pt idx="1040">
                  <c:v>0.92852699999999999</c:v>
                </c:pt>
                <c:pt idx="1041">
                  <c:v>0.96745400000000004</c:v>
                </c:pt>
                <c:pt idx="1042">
                  <c:v>0.84526400000000002</c:v>
                </c:pt>
                <c:pt idx="1043">
                  <c:v>0.95841299999999996</c:v>
                </c:pt>
                <c:pt idx="1044">
                  <c:v>0.93534799999999996</c:v>
                </c:pt>
                <c:pt idx="1045">
                  <c:v>0.82694299999999998</c:v>
                </c:pt>
                <c:pt idx="1046">
                  <c:v>0.884822</c:v>
                </c:pt>
                <c:pt idx="1047">
                  <c:v>0.85197199999999995</c:v>
                </c:pt>
                <c:pt idx="1048">
                  <c:v>0.94834600000000002</c:v>
                </c:pt>
                <c:pt idx="1049">
                  <c:v>0.94420700000000002</c:v>
                </c:pt>
                <c:pt idx="1050">
                  <c:v>0.81047499999999995</c:v>
                </c:pt>
                <c:pt idx="1051">
                  <c:v>0.93554300000000001</c:v>
                </c:pt>
                <c:pt idx="1052">
                  <c:v>0.87912299999999999</c:v>
                </c:pt>
                <c:pt idx="1053">
                  <c:v>0.87961800000000001</c:v>
                </c:pt>
                <c:pt idx="1054">
                  <c:v>0.93431600000000004</c:v>
                </c:pt>
                <c:pt idx="1055">
                  <c:v>0.89874100000000001</c:v>
                </c:pt>
                <c:pt idx="1056">
                  <c:v>0.99162799999999995</c:v>
                </c:pt>
                <c:pt idx="1057">
                  <c:v>0.92551300000000003</c:v>
                </c:pt>
                <c:pt idx="1058">
                  <c:v>0.88201200000000002</c:v>
                </c:pt>
                <c:pt idx="1059">
                  <c:v>1.002848</c:v>
                </c:pt>
                <c:pt idx="1060">
                  <c:v>0.93936799999999998</c:v>
                </c:pt>
                <c:pt idx="1061">
                  <c:v>0.91927300000000001</c:v>
                </c:pt>
                <c:pt idx="1062">
                  <c:v>0.90643399999999996</c:v>
                </c:pt>
                <c:pt idx="1063">
                  <c:v>1.067399</c:v>
                </c:pt>
                <c:pt idx="1064">
                  <c:v>0.85791600000000001</c:v>
                </c:pt>
                <c:pt idx="1065">
                  <c:v>0.92548900000000001</c:v>
                </c:pt>
                <c:pt idx="1066">
                  <c:v>0.879691</c:v>
                </c:pt>
                <c:pt idx="1067">
                  <c:v>0.96033299999999999</c:v>
                </c:pt>
                <c:pt idx="1068">
                  <c:v>0.90376100000000004</c:v>
                </c:pt>
                <c:pt idx="1069">
                  <c:v>1.000305</c:v>
                </c:pt>
                <c:pt idx="1070">
                  <c:v>0.93044800000000005</c:v>
                </c:pt>
                <c:pt idx="1071">
                  <c:v>0.92815999999999999</c:v>
                </c:pt>
                <c:pt idx="1072">
                  <c:v>0.88031999999999999</c:v>
                </c:pt>
                <c:pt idx="1073">
                  <c:v>0.92155200000000004</c:v>
                </c:pt>
                <c:pt idx="1074">
                  <c:v>0.86312199999999994</c:v>
                </c:pt>
                <c:pt idx="1075">
                  <c:v>0.87210100000000002</c:v>
                </c:pt>
                <c:pt idx="1076">
                  <c:v>0.93402399999999997</c:v>
                </c:pt>
                <c:pt idx="1077">
                  <c:v>0.91618100000000002</c:v>
                </c:pt>
                <c:pt idx="1078">
                  <c:v>0.89602400000000004</c:v>
                </c:pt>
                <c:pt idx="1079">
                  <c:v>0.84160800000000002</c:v>
                </c:pt>
                <c:pt idx="1080">
                  <c:v>0.91979999999999995</c:v>
                </c:pt>
                <c:pt idx="1081">
                  <c:v>0.89980300000000002</c:v>
                </c:pt>
                <c:pt idx="1082">
                  <c:v>0.90609899999999999</c:v>
                </c:pt>
                <c:pt idx="1083">
                  <c:v>0.92629399999999995</c:v>
                </c:pt>
                <c:pt idx="1084">
                  <c:v>0.99899899999999997</c:v>
                </c:pt>
                <c:pt idx="1085">
                  <c:v>0.92211100000000001</c:v>
                </c:pt>
                <c:pt idx="1086">
                  <c:v>0.88476200000000005</c:v>
                </c:pt>
                <c:pt idx="1087">
                  <c:v>0.93997200000000003</c:v>
                </c:pt>
                <c:pt idx="1088">
                  <c:v>0.94503300000000001</c:v>
                </c:pt>
                <c:pt idx="1089">
                  <c:v>0.94474999999999998</c:v>
                </c:pt>
                <c:pt idx="1090">
                  <c:v>0.93240400000000001</c:v>
                </c:pt>
                <c:pt idx="1091">
                  <c:v>0.943299</c:v>
                </c:pt>
                <c:pt idx="1092">
                  <c:v>0.95411699999999999</c:v>
                </c:pt>
                <c:pt idx="1093">
                  <c:v>0.94845199999999996</c:v>
                </c:pt>
                <c:pt idx="1094">
                  <c:v>0.88736000000000004</c:v>
                </c:pt>
                <c:pt idx="1095">
                  <c:v>1.0259370000000001</c:v>
                </c:pt>
                <c:pt idx="1096">
                  <c:v>1.026883</c:v>
                </c:pt>
                <c:pt idx="1097">
                  <c:v>0.90313100000000002</c:v>
                </c:pt>
                <c:pt idx="1098">
                  <c:v>0.89246499999999995</c:v>
                </c:pt>
                <c:pt idx="1099">
                  <c:v>0.97190500000000002</c:v>
                </c:pt>
                <c:pt idx="1100">
                  <c:v>0.78635100000000002</c:v>
                </c:pt>
                <c:pt idx="1101">
                  <c:v>0.97830099999999998</c:v>
                </c:pt>
                <c:pt idx="1102">
                  <c:v>0.90960799999999997</c:v>
                </c:pt>
                <c:pt idx="1103">
                  <c:v>1.0058389999999999</c:v>
                </c:pt>
                <c:pt idx="1104">
                  <c:v>0.85338899999999995</c:v>
                </c:pt>
                <c:pt idx="1105">
                  <c:v>1.177265</c:v>
                </c:pt>
                <c:pt idx="1106">
                  <c:v>0.93456799999999995</c:v>
                </c:pt>
                <c:pt idx="1107">
                  <c:v>0.94189100000000003</c:v>
                </c:pt>
                <c:pt idx="1108">
                  <c:v>0.77844999999999998</c:v>
                </c:pt>
                <c:pt idx="1109">
                  <c:v>1.0470660000000001</c:v>
                </c:pt>
                <c:pt idx="1110">
                  <c:v>0.95348500000000003</c:v>
                </c:pt>
                <c:pt idx="1111">
                  <c:v>0.94712300000000005</c:v>
                </c:pt>
                <c:pt idx="1112">
                  <c:v>1.016629</c:v>
                </c:pt>
                <c:pt idx="1113">
                  <c:v>0.85425700000000004</c:v>
                </c:pt>
                <c:pt idx="1114">
                  <c:v>0.95408000000000004</c:v>
                </c:pt>
                <c:pt idx="1115">
                  <c:v>0.97303899999999999</c:v>
                </c:pt>
                <c:pt idx="1116">
                  <c:v>0.89806200000000003</c:v>
                </c:pt>
                <c:pt idx="1117">
                  <c:v>0.91846099999999997</c:v>
                </c:pt>
                <c:pt idx="1118">
                  <c:v>0.93293599999999999</c:v>
                </c:pt>
                <c:pt idx="1119">
                  <c:v>0.933616</c:v>
                </c:pt>
                <c:pt idx="1120">
                  <c:v>0.93229499999999998</c:v>
                </c:pt>
                <c:pt idx="1121">
                  <c:v>0.88636300000000001</c:v>
                </c:pt>
                <c:pt idx="1122">
                  <c:v>0.87507599999999996</c:v>
                </c:pt>
                <c:pt idx="1123">
                  <c:v>0.982352</c:v>
                </c:pt>
                <c:pt idx="1124">
                  <c:v>0.83988499999999999</c:v>
                </c:pt>
                <c:pt idx="1125">
                  <c:v>0.98643800000000004</c:v>
                </c:pt>
                <c:pt idx="1126">
                  <c:v>0.91369400000000001</c:v>
                </c:pt>
                <c:pt idx="1127">
                  <c:v>0.92160600000000004</c:v>
                </c:pt>
                <c:pt idx="1128">
                  <c:v>0.93024399999999996</c:v>
                </c:pt>
                <c:pt idx="1129">
                  <c:v>1.0273779999999999</c:v>
                </c:pt>
                <c:pt idx="1130">
                  <c:v>0.86124999999999996</c:v>
                </c:pt>
                <c:pt idx="1131">
                  <c:v>0.98305900000000002</c:v>
                </c:pt>
                <c:pt idx="1132">
                  <c:v>0.99734599999999995</c:v>
                </c:pt>
                <c:pt idx="1133">
                  <c:v>1.074028</c:v>
                </c:pt>
                <c:pt idx="1134">
                  <c:v>0.96521800000000002</c:v>
                </c:pt>
                <c:pt idx="1135">
                  <c:v>1.046869</c:v>
                </c:pt>
                <c:pt idx="1136">
                  <c:v>0.946407</c:v>
                </c:pt>
                <c:pt idx="1137">
                  <c:v>0.91237999999999997</c:v>
                </c:pt>
                <c:pt idx="1138">
                  <c:v>0.95406199999999997</c:v>
                </c:pt>
                <c:pt idx="1139">
                  <c:v>0.93398000000000003</c:v>
                </c:pt>
                <c:pt idx="1140">
                  <c:v>0.99101600000000001</c:v>
                </c:pt>
                <c:pt idx="1141">
                  <c:v>0.88170899999999996</c:v>
                </c:pt>
                <c:pt idx="1142">
                  <c:v>1.040246</c:v>
                </c:pt>
                <c:pt idx="1143">
                  <c:v>0.96833100000000005</c:v>
                </c:pt>
                <c:pt idx="1144">
                  <c:v>1.0198959999999999</c:v>
                </c:pt>
                <c:pt idx="1145">
                  <c:v>0.924674</c:v>
                </c:pt>
                <c:pt idx="1146">
                  <c:v>0.99698799999999999</c:v>
                </c:pt>
                <c:pt idx="1147">
                  <c:v>0.90847</c:v>
                </c:pt>
                <c:pt idx="1148">
                  <c:v>1.112741</c:v>
                </c:pt>
                <c:pt idx="1149">
                  <c:v>0.94318500000000005</c:v>
                </c:pt>
                <c:pt idx="1150">
                  <c:v>0.89746700000000001</c:v>
                </c:pt>
                <c:pt idx="1151">
                  <c:v>0.95604800000000001</c:v>
                </c:pt>
                <c:pt idx="1152">
                  <c:v>0.98139200000000004</c:v>
                </c:pt>
                <c:pt idx="1153">
                  <c:v>0.97928700000000002</c:v>
                </c:pt>
                <c:pt idx="1154">
                  <c:v>0.94383600000000001</c:v>
                </c:pt>
                <c:pt idx="1155">
                  <c:v>0.946465</c:v>
                </c:pt>
                <c:pt idx="1156">
                  <c:v>1.010939</c:v>
                </c:pt>
                <c:pt idx="1157">
                  <c:v>0.98030499999999998</c:v>
                </c:pt>
                <c:pt idx="1158">
                  <c:v>0.98781699999999995</c:v>
                </c:pt>
                <c:pt idx="1159">
                  <c:v>0.994224</c:v>
                </c:pt>
                <c:pt idx="1160">
                  <c:v>0.94745800000000002</c:v>
                </c:pt>
                <c:pt idx="1161">
                  <c:v>0.97738000000000003</c:v>
                </c:pt>
                <c:pt idx="1162">
                  <c:v>0.998811</c:v>
                </c:pt>
                <c:pt idx="1163">
                  <c:v>0.96374700000000002</c:v>
                </c:pt>
                <c:pt idx="1164">
                  <c:v>1.088679</c:v>
                </c:pt>
                <c:pt idx="1165">
                  <c:v>0.98471600000000004</c:v>
                </c:pt>
                <c:pt idx="1166">
                  <c:v>0.99687499999999996</c:v>
                </c:pt>
                <c:pt idx="1167">
                  <c:v>0.97703200000000001</c:v>
                </c:pt>
                <c:pt idx="1168">
                  <c:v>0.87034400000000001</c:v>
                </c:pt>
                <c:pt idx="1169">
                  <c:v>0.96896899999999997</c:v>
                </c:pt>
                <c:pt idx="1170">
                  <c:v>0.93663399999999997</c:v>
                </c:pt>
                <c:pt idx="1171">
                  <c:v>0.96340099999999995</c:v>
                </c:pt>
                <c:pt idx="1172">
                  <c:v>1.0431049999999999</c:v>
                </c:pt>
                <c:pt idx="1173">
                  <c:v>0.98765000000000003</c:v>
                </c:pt>
                <c:pt idx="1174">
                  <c:v>0.74258400000000002</c:v>
                </c:pt>
                <c:pt idx="1175">
                  <c:v>0.96227300000000004</c:v>
                </c:pt>
                <c:pt idx="1176">
                  <c:v>1.007098</c:v>
                </c:pt>
                <c:pt idx="1177">
                  <c:v>1.001147</c:v>
                </c:pt>
                <c:pt idx="1178">
                  <c:v>0.92954700000000001</c:v>
                </c:pt>
                <c:pt idx="1179">
                  <c:v>0.93406400000000001</c:v>
                </c:pt>
                <c:pt idx="1180">
                  <c:v>1.024551</c:v>
                </c:pt>
                <c:pt idx="1181">
                  <c:v>1.0442979999999999</c:v>
                </c:pt>
                <c:pt idx="1182">
                  <c:v>1.0207219999999999</c:v>
                </c:pt>
                <c:pt idx="1183">
                  <c:v>0.95001400000000003</c:v>
                </c:pt>
                <c:pt idx="1184">
                  <c:v>1.0227539999999999</c:v>
                </c:pt>
                <c:pt idx="1185">
                  <c:v>0.97149799999999997</c:v>
                </c:pt>
                <c:pt idx="1186">
                  <c:v>0.99623300000000004</c:v>
                </c:pt>
                <c:pt idx="1187">
                  <c:v>0.95660000000000001</c:v>
                </c:pt>
                <c:pt idx="1188">
                  <c:v>0.896984</c:v>
                </c:pt>
                <c:pt idx="1189">
                  <c:v>0.95897200000000005</c:v>
                </c:pt>
                <c:pt idx="1190">
                  <c:v>1.0017020000000001</c:v>
                </c:pt>
                <c:pt idx="1191">
                  <c:v>0.91757200000000005</c:v>
                </c:pt>
                <c:pt idx="1192">
                  <c:v>1.059639</c:v>
                </c:pt>
                <c:pt idx="1193">
                  <c:v>0.99013899999999999</c:v>
                </c:pt>
                <c:pt idx="1194">
                  <c:v>0.99427600000000005</c:v>
                </c:pt>
                <c:pt idx="1195">
                  <c:v>1.0341769999999999</c:v>
                </c:pt>
                <c:pt idx="1196">
                  <c:v>1.02641</c:v>
                </c:pt>
                <c:pt idx="1197">
                  <c:v>0.92064199999999996</c:v>
                </c:pt>
                <c:pt idx="1198">
                  <c:v>0.96005499999999999</c:v>
                </c:pt>
                <c:pt idx="1199">
                  <c:v>1.0192460000000001</c:v>
                </c:pt>
                <c:pt idx="1200">
                  <c:v>1.041887</c:v>
                </c:pt>
                <c:pt idx="1201">
                  <c:v>0.97762099999999996</c:v>
                </c:pt>
                <c:pt idx="1202">
                  <c:v>1.0144979999999999</c:v>
                </c:pt>
                <c:pt idx="1203">
                  <c:v>1.063037</c:v>
                </c:pt>
                <c:pt idx="1204">
                  <c:v>0.910416</c:v>
                </c:pt>
                <c:pt idx="1205">
                  <c:v>1.018111</c:v>
                </c:pt>
                <c:pt idx="1206">
                  <c:v>0.98309599999999997</c:v>
                </c:pt>
                <c:pt idx="1207">
                  <c:v>0.99074200000000001</c:v>
                </c:pt>
                <c:pt idx="1208">
                  <c:v>0.96571300000000004</c:v>
                </c:pt>
                <c:pt idx="1209">
                  <c:v>1.01353</c:v>
                </c:pt>
                <c:pt idx="1210">
                  <c:v>1.0484249999999999</c:v>
                </c:pt>
                <c:pt idx="1211">
                  <c:v>1.080298</c:v>
                </c:pt>
                <c:pt idx="1212">
                  <c:v>0.88256800000000002</c:v>
                </c:pt>
                <c:pt idx="1213">
                  <c:v>0.95710200000000001</c:v>
                </c:pt>
                <c:pt idx="1214">
                  <c:v>1.005833</c:v>
                </c:pt>
                <c:pt idx="1215">
                  <c:v>1.0579719999999999</c:v>
                </c:pt>
                <c:pt idx="1216">
                  <c:v>0.93886099999999995</c:v>
                </c:pt>
                <c:pt idx="1217">
                  <c:v>1.0338000000000001</c:v>
                </c:pt>
                <c:pt idx="1218">
                  <c:v>0.96357000000000004</c:v>
                </c:pt>
                <c:pt idx="1219">
                  <c:v>0.97693700000000006</c:v>
                </c:pt>
                <c:pt idx="1220">
                  <c:v>0.95410899999999998</c:v>
                </c:pt>
                <c:pt idx="1221">
                  <c:v>0.94374199999999997</c:v>
                </c:pt>
                <c:pt idx="1222">
                  <c:v>1.0647230000000001</c:v>
                </c:pt>
                <c:pt idx="1223">
                  <c:v>1.020705</c:v>
                </c:pt>
                <c:pt idx="1224">
                  <c:v>0.996672</c:v>
                </c:pt>
                <c:pt idx="1225">
                  <c:v>0.96812399999999998</c:v>
                </c:pt>
                <c:pt idx="1226">
                  <c:v>1.0151559999999999</c:v>
                </c:pt>
                <c:pt idx="1227">
                  <c:v>0.98950899999999997</c:v>
                </c:pt>
                <c:pt idx="1228">
                  <c:v>1.0145409999999999</c:v>
                </c:pt>
                <c:pt idx="1229">
                  <c:v>1.007452</c:v>
                </c:pt>
                <c:pt idx="1230">
                  <c:v>0.97606599999999999</c:v>
                </c:pt>
                <c:pt idx="1231">
                  <c:v>1.0121739999999999</c:v>
                </c:pt>
                <c:pt idx="1232">
                  <c:v>1.027855</c:v>
                </c:pt>
                <c:pt idx="1233">
                  <c:v>0.96827200000000002</c:v>
                </c:pt>
                <c:pt idx="1234">
                  <c:v>1.092973</c:v>
                </c:pt>
                <c:pt idx="1235">
                  <c:v>1.0014749999999999</c:v>
                </c:pt>
                <c:pt idx="1236">
                  <c:v>0.99614899999999995</c:v>
                </c:pt>
                <c:pt idx="1237">
                  <c:v>0.91907399999999995</c:v>
                </c:pt>
                <c:pt idx="1238">
                  <c:v>1.1635869999999999</c:v>
                </c:pt>
                <c:pt idx="1239">
                  <c:v>1.013368</c:v>
                </c:pt>
                <c:pt idx="1240">
                  <c:v>0.933257</c:v>
                </c:pt>
                <c:pt idx="1241">
                  <c:v>1.017428</c:v>
                </c:pt>
                <c:pt idx="1242">
                  <c:v>0.97230399999999995</c:v>
                </c:pt>
                <c:pt idx="1243">
                  <c:v>1.0094810000000001</c:v>
                </c:pt>
                <c:pt idx="1244">
                  <c:v>1.0482720000000001</c:v>
                </c:pt>
                <c:pt idx="1245">
                  <c:v>1.0488869999999999</c:v>
                </c:pt>
                <c:pt idx="1246">
                  <c:v>0.93105400000000005</c:v>
                </c:pt>
                <c:pt idx="1247">
                  <c:v>0.98583900000000002</c:v>
                </c:pt>
                <c:pt idx="1248">
                  <c:v>1.1158360000000001</c:v>
                </c:pt>
                <c:pt idx="1249">
                  <c:v>0.98316899999999996</c:v>
                </c:pt>
                <c:pt idx="1250">
                  <c:v>0.96240599999999998</c:v>
                </c:pt>
                <c:pt idx="1251">
                  <c:v>0.946631</c:v>
                </c:pt>
                <c:pt idx="1252">
                  <c:v>0.97936100000000004</c:v>
                </c:pt>
                <c:pt idx="1253">
                  <c:v>1.060289</c:v>
                </c:pt>
                <c:pt idx="1254">
                  <c:v>1.007334</c:v>
                </c:pt>
                <c:pt idx="1255">
                  <c:v>1.040206</c:v>
                </c:pt>
                <c:pt idx="1256">
                  <c:v>1.023862</c:v>
                </c:pt>
                <c:pt idx="1257">
                  <c:v>0.99953700000000001</c:v>
                </c:pt>
                <c:pt idx="1258">
                  <c:v>0.962642</c:v>
                </c:pt>
                <c:pt idx="1259">
                  <c:v>1.0305040000000001</c:v>
                </c:pt>
                <c:pt idx="1260">
                  <c:v>1.0696429999999999</c:v>
                </c:pt>
                <c:pt idx="1261">
                  <c:v>1.0038009999999999</c:v>
                </c:pt>
                <c:pt idx="1262">
                  <c:v>1.0561879999999999</c:v>
                </c:pt>
                <c:pt idx="1263">
                  <c:v>1.021706</c:v>
                </c:pt>
                <c:pt idx="1264">
                  <c:v>1.0057050000000001</c:v>
                </c:pt>
                <c:pt idx="1265">
                  <c:v>1.152426</c:v>
                </c:pt>
                <c:pt idx="1266">
                  <c:v>0.99480199999999996</c:v>
                </c:pt>
                <c:pt idx="1267">
                  <c:v>1.1169309999999999</c:v>
                </c:pt>
                <c:pt idx="1268">
                  <c:v>0.91047299999999998</c:v>
                </c:pt>
                <c:pt idx="1269">
                  <c:v>0.93725099999999995</c:v>
                </c:pt>
                <c:pt idx="1270">
                  <c:v>1.0697559999999999</c:v>
                </c:pt>
                <c:pt idx="1271">
                  <c:v>1.0197050000000001</c:v>
                </c:pt>
                <c:pt idx="1272">
                  <c:v>0.99114800000000003</c:v>
                </c:pt>
                <c:pt idx="1273">
                  <c:v>1.0352969999999999</c:v>
                </c:pt>
                <c:pt idx="1274">
                  <c:v>0.99195100000000003</c:v>
                </c:pt>
                <c:pt idx="1275">
                  <c:v>1.021315</c:v>
                </c:pt>
                <c:pt idx="1276">
                  <c:v>0.94342400000000004</c:v>
                </c:pt>
                <c:pt idx="1277">
                  <c:v>1.0461640000000001</c:v>
                </c:pt>
                <c:pt idx="1278">
                  <c:v>1.0021059999999999</c:v>
                </c:pt>
                <c:pt idx="1279">
                  <c:v>1.0193920000000001</c:v>
                </c:pt>
                <c:pt idx="1280">
                  <c:v>1.2780339999999999</c:v>
                </c:pt>
                <c:pt idx="1281">
                  <c:v>0.95423000000000002</c:v>
                </c:pt>
                <c:pt idx="1282">
                  <c:v>1.0088790000000001</c:v>
                </c:pt>
                <c:pt idx="1283">
                  <c:v>0.99068100000000003</c:v>
                </c:pt>
                <c:pt idx="1284">
                  <c:v>1.027549</c:v>
                </c:pt>
                <c:pt idx="1285">
                  <c:v>1.0230360000000001</c:v>
                </c:pt>
                <c:pt idx="1286">
                  <c:v>1.0552109999999999</c:v>
                </c:pt>
                <c:pt idx="1287">
                  <c:v>0.95007600000000003</c:v>
                </c:pt>
                <c:pt idx="1288">
                  <c:v>0.92074299999999998</c:v>
                </c:pt>
                <c:pt idx="1289">
                  <c:v>1.0448569999999999</c:v>
                </c:pt>
                <c:pt idx="1290">
                  <c:v>1.0985480000000001</c:v>
                </c:pt>
                <c:pt idx="1291">
                  <c:v>0.98034200000000005</c:v>
                </c:pt>
                <c:pt idx="1292">
                  <c:v>1.0998699999999999</c:v>
                </c:pt>
                <c:pt idx="1293">
                  <c:v>1.0133000000000001</c:v>
                </c:pt>
                <c:pt idx="1294">
                  <c:v>0.94964499999999996</c:v>
                </c:pt>
                <c:pt idx="1295">
                  <c:v>1.0080519999999999</c:v>
                </c:pt>
                <c:pt idx="1296">
                  <c:v>0.99512699999999998</c:v>
                </c:pt>
                <c:pt idx="1297">
                  <c:v>0.96211899999999995</c:v>
                </c:pt>
                <c:pt idx="1298">
                  <c:v>0.97619299999999998</c:v>
                </c:pt>
                <c:pt idx="1299">
                  <c:v>1.046832</c:v>
                </c:pt>
                <c:pt idx="1300">
                  <c:v>1.086937</c:v>
                </c:pt>
                <c:pt idx="1301">
                  <c:v>0.97674700000000003</c:v>
                </c:pt>
                <c:pt idx="1302">
                  <c:v>1.073242</c:v>
                </c:pt>
                <c:pt idx="1303">
                  <c:v>1.0218959999999999</c:v>
                </c:pt>
                <c:pt idx="1304">
                  <c:v>0.99045799999999995</c:v>
                </c:pt>
                <c:pt idx="1305">
                  <c:v>0.96260699999999999</c:v>
                </c:pt>
                <c:pt idx="1306">
                  <c:v>1.0627470000000001</c:v>
                </c:pt>
                <c:pt idx="1307">
                  <c:v>1.062074</c:v>
                </c:pt>
                <c:pt idx="1308">
                  <c:v>0.93372900000000003</c:v>
                </c:pt>
                <c:pt idx="1309">
                  <c:v>1.035968</c:v>
                </c:pt>
                <c:pt idx="1310">
                  <c:v>0.99296200000000001</c:v>
                </c:pt>
                <c:pt idx="1311">
                  <c:v>0.99458800000000003</c:v>
                </c:pt>
                <c:pt idx="1312">
                  <c:v>0.98910100000000001</c:v>
                </c:pt>
                <c:pt idx="1313">
                  <c:v>1.062694</c:v>
                </c:pt>
                <c:pt idx="1314">
                  <c:v>1.0911500000000001</c:v>
                </c:pt>
                <c:pt idx="1315">
                  <c:v>1.0045809999999999</c:v>
                </c:pt>
                <c:pt idx="1316">
                  <c:v>1.0452490000000001</c:v>
                </c:pt>
                <c:pt idx="1317">
                  <c:v>0.97868500000000003</c:v>
                </c:pt>
                <c:pt idx="1318">
                  <c:v>0.85867400000000005</c:v>
                </c:pt>
                <c:pt idx="1319">
                  <c:v>1.1176090000000001</c:v>
                </c:pt>
                <c:pt idx="1320">
                  <c:v>0.98987400000000003</c:v>
                </c:pt>
                <c:pt idx="1321">
                  <c:v>0.84453800000000001</c:v>
                </c:pt>
                <c:pt idx="1322">
                  <c:v>1.0902510000000001</c:v>
                </c:pt>
                <c:pt idx="1323">
                  <c:v>0.99749299999999996</c:v>
                </c:pt>
                <c:pt idx="1324">
                  <c:v>0.953847</c:v>
                </c:pt>
                <c:pt idx="1325">
                  <c:v>0.99206799999999995</c:v>
                </c:pt>
                <c:pt idx="1326">
                  <c:v>1.0318130000000001</c:v>
                </c:pt>
                <c:pt idx="1327">
                  <c:v>0.99571299999999996</c:v>
                </c:pt>
                <c:pt idx="1328">
                  <c:v>1.0126360000000001</c:v>
                </c:pt>
                <c:pt idx="1329">
                  <c:v>1.102482</c:v>
                </c:pt>
                <c:pt idx="1330">
                  <c:v>0.96147800000000005</c:v>
                </c:pt>
                <c:pt idx="1331">
                  <c:v>1.0479499999999999</c:v>
                </c:pt>
                <c:pt idx="1332">
                  <c:v>0.96356399999999998</c:v>
                </c:pt>
                <c:pt idx="1333">
                  <c:v>1.14181</c:v>
                </c:pt>
                <c:pt idx="1334">
                  <c:v>0.96350599999999997</c:v>
                </c:pt>
                <c:pt idx="1335">
                  <c:v>1.0280849999999999</c:v>
                </c:pt>
                <c:pt idx="1336">
                  <c:v>1.0674520000000001</c:v>
                </c:pt>
                <c:pt idx="1337">
                  <c:v>1.1053839999999999</c:v>
                </c:pt>
                <c:pt idx="1338">
                  <c:v>1.0917140000000001</c:v>
                </c:pt>
                <c:pt idx="1339">
                  <c:v>1.043936</c:v>
                </c:pt>
                <c:pt idx="1340">
                  <c:v>1.066921</c:v>
                </c:pt>
                <c:pt idx="1341">
                  <c:v>0.95364599999999999</c:v>
                </c:pt>
                <c:pt idx="1342">
                  <c:v>1.038619</c:v>
                </c:pt>
                <c:pt idx="1343">
                  <c:v>1.1072569999999999</c:v>
                </c:pt>
                <c:pt idx="1344">
                  <c:v>1.116271</c:v>
                </c:pt>
                <c:pt idx="1345">
                  <c:v>1.118997</c:v>
                </c:pt>
                <c:pt idx="1346">
                  <c:v>1.065717</c:v>
                </c:pt>
                <c:pt idx="1347">
                  <c:v>1.0707930000000001</c:v>
                </c:pt>
                <c:pt idx="1348">
                  <c:v>0.98604400000000003</c:v>
                </c:pt>
                <c:pt idx="1349">
                  <c:v>1.045199</c:v>
                </c:pt>
                <c:pt idx="1350">
                  <c:v>0.96143500000000004</c:v>
                </c:pt>
                <c:pt idx="1351">
                  <c:v>0.99619199999999997</c:v>
                </c:pt>
                <c:pt idx="1352">
                  <c:v>0.98851999999999995</c:v>
                </c:pt>
                <c:pt idx="1353">
                  <c:v>1.2665960000000001</c:v>
                </c:pt>
                <c:pt idx="1354">
                  <c:v>0.97804100000000005</c:v>
                </c:pt>
                <c:pt idx="1355">
                  <c:v>0.98253100000000004</c:v>
                </c:pt>
                <c:pt idx="1356">
                  <c:v>0.98291399999999995</c:v>
                </c:pt>
                <c:pt idx="1357">
                  <c:v>1.027263</c:v>
                </c:pt>
                <c:pt idx="1358">
                  <c:v>0.98108499999999998</c:v>
                </c:pt>
                <c:pt idx="1359">
                  <c:v>1.070851</c:v>
                </c:pt>
                <c:pt idx="1360">
                  <c:v>1.0229950000000001</c:v>
                </c:pt>
                <c:pt idx="1361">
                  <c:v>1.005935</c:v>
                </c:pt>
                <c:pt idx="1362">
                  <c:v>1.069205</c:v>
                </c:pt>
                <c:pt idx="1363">
                  <c:v>1.0529900000000001</c:v>
                </c:pt>
                <c:pt idx="1364">
                  <c:v>1.0672980000000001</c:v>
                </c:pt>
                <c:pt idx="1365">
                  <c:v>1.060414</c:v>
                </c:pt>
                <c:pt idx="1366">
                  <c:v>1.031903</c:v>
                </c:pt>
                <c:pt idx="1367">
                  <c:v>0.93002399999999996</c:v>
                </c:pt>
                <c:pt idx="1368">
                  <c:v>1.0472319999999999</c:v>
                </c:pt>
                <c:pt idx="1369">
                  <c:v>1.128212</c:v>
                </c:pt>
                <c:pt idx="1370">
                  <c:v>1.0259130000000001</c:v>
                </c:pt>
                <c:pt idx="1371">
                  <c:v>1.0755429999999999</c:v>
                </c:pt>
                <c:pt idx="1372">
                  <c:v>1.07223</c:v>
                </c:pt>
                <c:pt idx="1373">
                  <c:v>1.2185049999999999</c:v>
                </c:pt>
                <c:pt idx="1374">
                  <c:v>1.076827</c:v>
                </c:pt>
                <c:pt idx="1375">
                  <c:v>1.034678</c:v>
                </c:pt>
                <c:pt idx="1376">
                  <c:v>1.001752</c:v>
                </c:pt>
                <c:pt idx="1377">
                  <c:v>1.0224899999999999</c:v>
                </c:pt>
                <c:pt idx="1378">
                  <c:v>1.1155550000000001</c:v>
                </c:pt>
                <c:pt idx="1379">
                  <c:v>1.096595</c:v>
                </c:pt>
                <c:pt idx="1380">
                  <c:v>1.0367489999999999</c:v>
                </c:pt>
                <c:pt idx="1381">
                  <c:v>0.99721800000000005</c:v>
                </c:pt>
                <c:pt idx="1382">
                  <c:v>1.0500449999999999</c:v>
                </c:pt>
                <c:pt idx="1383">
                  <c:v>1.078735</c:v>
                </c:pt>
                <c:pt idx="1384">
                  <c:v>0.915551</c:v>
                </c:pt>
                <c:pt idx="1385">
                  <c:v>1.0540959999999999</c:v>
                </c:pt>
                <c:pt idx="1386">
                  <c:v>1.1016509999999999</c:v>
                </c:pt>
                <c:pt idx="1387">
                  <c:v>1.1908380000000001</c:v>
                </c:pt>
                <c:pt idx="1388">
                  <c:v>1.039194</c:v>
                </c:pt>
                <c:pt idx="1389">
                  <c:v>1.0750010000000001</c:v>
                </c:pt>
                <c:pt idx="1390">
                  <c:v>0.99131899999999995</c:v>
                </c:pt>
                <c:pt idx="1391">
                  <c:v>1.1422000000000001</c:v>
                </c:pt>
                <c:pt idx="1392">
                  <c:v>1.085019</c:v>
                </c:pt>
                <c:pt idx="1393">
                  <c:v>1.072522</c:v>
                </c:pt>
                <c:pt idx="1394">
                  <c:v>0.96253999999999995</c:v>
                </c:pt>
                <c:pt idx="1395">
                  <c:v>1.108784</c:v>
                </c:pt>
                <c:pt idx="1396">
                  <c:v>1.116026</c:v>
                </c:pt>
                <c:pt idx="1397">
                  <c:v>0.95976499999999998</c:v>
                </c:pt>
                <c:pt idx="1398">
                  <c:v>0.99731000000000003</c:v>
                </c:pt>
                <c:pt idx="1399">
                  <c:v>1.0102359999999999</c:v>
                </c:pt>
                <c:pt idx="1400">
                  <c:v>1.031069</c:v>
                </c:pt>
                <c:pt idx="1401">
                  <c:v>1.0299100000000001</c:v>
                </c:pt>
                <c:pt idx="1402">
                  <c:v>1.0090779999999999</c:v>
                </c:pt>
                <c:pt idx="1403">
                  <c:v>1.008081</c:v>
                </c:pt>
                <c:pt idx="1404">
                  <c:v>1.097369</c:v>
                </c:pt>
                <c:pt idx="1405">
                  <c:v>1.002545</c:v>
                </c:pt>
                <c:pt idx="1406">
                  <c:v>1.0291870000000001</c:v>
                </c:pt>
                <c:pt idx="1407">
                  <c:v>0.89147500000000002</c:v>
                </c:pt>
                <c:pt idx="1408">
                  <c:v>1.171689</c:v>
                </c:pt>
                <c:pt idx="1409">
                  <c:v>0.97359300000000004</c:v>
                </c:pt>
                <c:pt idx="1410">
                  <c:v>1.1041110000000001</c:v>
                </c:pt>
                <c:pt idx="1411">
                  <c:v>1.0839859999999999</c:v>
                </c:pt>
                <c:pt idx="1412">
                  <c:v>1.0965549999999999</c:v>
                </c:pt>
                <c:pt idx="1413">
                  <c:v>1.105243</c:v>
                </c:pt>
                <c:pt idx="1414">
                  <c:v>1.0845050000000001</c:v>
                </c:pt>
                <c:pt idx="1415">
                  <c:v>1.0502549999999999</c:v>
                </c:pt>
                <c:pt idx="1416">
                  <c:v>1.036273</c:v>
                </c:pt>
                <c:pt idx="1417">
                  <c:v>1.037774</c:v>
                </c:pt>
                <c:pt idx="1418">
                  <c:v>1.001684</c:v>
                </c:pt>
                <c:pt idx="1419">
                  <c:v>0.98810799999999999</c:v>
                </c:pt>
                <c:pt idx="1420">
                  <c:v>1.102708</c:v>
                </c:pt>
                <c:pt idx="1421">
                  <c:v>1.052208</c:v>
                </c:pt>
                <c:pt idx="1422">
                  <c:v>1.0300339999999999</c:v>
                </c:pt>
                <c:pt idx="1423">
                  <c:v>1.0501100000000001</c:v>
                </c:pt>
                <c:pt idx="1424">
                  <c:v>1.00078</c:v>
                </c:pt>
                <c:pt idx="1425">
                  <c:v>1.2165079999999999</c:v>
                </c:pt>
                <c:pt idx="1426">
                  <c:v>1.027801</c:v>
                </c:pt>
                <c:pt idx="1427">
                  <c:v>1.107461</c:v>
                </c:pt>
                <c:pt idx="1428">
                  <c:v>1.0159670000000001</c:v>
                </c:pt>
                <c:pt idx="1429">
                  <c:v>1.010311</c:v>
                </c:pt>
                <c:pt idx="1430">
                  <c:v>1.102295</c:v>
                </c:pt>
                <c:pt idx="1431">
                  <c:v>1.0674170000000001</c:v>
                </c:pt>
                <c:pt idx="1432">
                  <c:v>1.0510980000000001</c:v>
                </c:pt>
                <c:pt idx="1433">
                  <c:v>1.1320410000000001</c:v>
                </c:pt>
                <c:pt idx="1434">
                  <c:v>1.008148</c:v>
                </c:pt>
                <c:pt idx="1435">
                  <c:v>0.98818899999999998</c:v>
                </c:pt>
                <c:pt idx="1436">
                  <c:v>0.98572800000000005</c:v>
                </c:pt>
                <c:pt idx="1437">
                  <c:v>1.1161719999999999</c:v>
                </c:pt>
                <c:pt idx="1438">
                  <c:v>1.0365009999999999</c:v>
                </c:pt>
                <c:pt idx="1439">
                  <c:v>1.069315</c:v>
                </c:pt>
                <c:pt idx="1440">
                  <c:v>1.0031760000000001</c:v>
                </c:pt>
                <c:pt idx="1441">
                  <c:v>0.76643600000000001</c:v>
                </c:pt>
                <c:pt idx="1442">
                  <c:v>1.0911979999999999</c:v>
                </c:pt>
                <c:pt idx="1443">
                  <c:v>1.0265059999999999</c:v>
                </c:pt>
                <c:pt idx="1444">
                  <c:v>1.0913010000000001</c:v>
                </c:pt>
                <c:pt idx="1445">
                  <c:v>1.0577350000000001</c:v>
                </c:pt>
                <c:pt idx="1446">
                  <c:v>0.99061600000000005</c:v>
                </c:pt>
                <c:pt idx="1447">
                  <c:v>0.995448</c:v>
                </c:pt>
                <c:pt idx="1448">
                  <c:v>1.0968789999999999</c:v>
                </c:pt>
                <c:pt idx="1449">
                  <c:v>1.0404089999999999</c:v>
                </c:pt>
                <c:pt idx="1450">
                  <c:v>0.92905300000000002</c:v>
                </c:pt>
                <c:pt idx="1451">
                  <c:v>1.0573669999999999</c:v>
                </c:pt>
                <c:pt idx="1452">
                  <c:v>1.0289600000000001</c:v>
                </c:pt>
                <c:pt idx="1453">
                  <c:v>1.0850340000000001</c:v>
                </c:pt>
                <c:pt idx="1454">
                  <c:v>1.091423</c:v>
                </c:pt>
                <c:pt idx="1455">
                  <c:v>1.1501619999999999</c:v>
                </c:pt>
                <c:pt idx="1456">
                  <c:v>1.111059</c:v>
                </c:pt>
                <c:pt idx="1457">
                  <c:v>1.0660369999999999</c:v>
                </c:pt>
                <c:pt idx="1458">
                  <c:v>1.141953</c:v>
                </c:pt>
                <c:pt idx="1459">
                  <c:v>1.0387169999999999</c:v>
                </c:pt>
                <c:pt idx="1460">
                  <c:v>1.0895699999999999</c:v>
                </c:pt>
                <c:pt idx="1461">
                  <c:v>1.0226630000000001</c:v>
                </c:pt>
                <c:pt idx="1462">
                  <c:v>1.0654809999999999</c:v>
                </c:pt>
                <c:pt idx="1463">
                  <c:v>1.1869080000000001</c:v>
                </c:pt>
                <c:pt idx="1464">
                  <c:v>1.0314490000000001</c:v>
                </c:pt>
                <c:pt idx="1465">
                  <c:v>1.0988199999999999</c:v>
                </c:pt>
                <c:pt idx="1466">
                  <c:v>1.1177410000000001</c:v>
                </c:pt>
                <c:pt idx="1467">
                  <c:v>1.072951</c:v>
                </c:pt>
                <c:pt idx="1468">
                  <c:v>1.198709</c:v>
                </c:pt>
                <c:pt idx="1469">
                  <c:v>1.1058680000000001</c:v>
                </c:pt>
                <c:pt idx="1470">
                  <c:v>1.1688229999999999</c:v>
                </c:pt>
                <c:pt idx="1471">
                  <c:v>1.0328949999999999</c:v>
                </c:pt>
                <c:pt idx="1472">
                  <c:v>1.030362</c:v>
                </c:pt>
                <c:pt idx="1473">
                  <c:v>1.118528</c:v>
                </c:pt>
                <c:pt idx="1474">
                  <c:v>1.070765</c:v>
                </c:pt>
                <c:pt idx="1475">
                  <c:v>1.1220000000000001</c:v>
                </c:pt>
                <c:pt idx="1476">
                  <c:v>1.0228060000000001</c:v>
                </c:pt>
                <c:pt idx="1477">
                  <c:v>1.035695</c:v>
                </c:pt>
                <c:pt idx="1478">
                  <c:v>0.95796400000000004</c:v>
                </c:pt>
                <c:pt idx="1479">
                  <c:v>1.100322</c:v>
                </c:pt>
                <c:pt idx="1480">
                  <c:v>0.90901799999999999</c:v>
                </c:pt>
                <c:pt idx="1481">
                  <c:v>0.99040499999999998</c:v>
                </c:pt>
                <c:pt idx="1482">
                  <c:v>0.96405399999999997</c:v>
                </c:pt>
                <c:pt idx="1483">
                  <c:v>1.0641700000000001</c:v>
                </c:pt>
                <c:pt idx="1484">
                  <c:v>1.0430729999999999</c:v>
                </c:pt>
                <c:pt idx="1485">
                  <c:v>1.0261499999999999</c:v>
                </c:pt>
                <c:pt idx="1486">
                  <c:v>1.029504</c:v>
                </c:pt>
                <c:pt idx="1487">
                  <c:v>1.1085929999999999</c:v>
                </c:pt>
                <c:pt idx="1488">
                  <c:v>1.0729649999999999</c:v>
                </c:pt>
                <c:pt idx="1489">
                  <c:v>0.98296099999999997</c:v>
                </c:pt>
                <c:pt idx="1490">
                  <c:v>1.106614</c:v>
                </c:pt>
                <c:pt idx="1491">
                  <c:v>1.086163</c:v>
                </c:pt>
                <c:pt idx="1492">
                  <c:v>1.142196</c:v>
                </c:pt>
                <c:pt idx="1493">
                  <c:v>1.083863</c:v>
                </c:pt>
                <c:pt idx="1494">
                  <c:v>1.1201110000000001</c:v>
                </c:pt>
                <c:pt idx="1495">
                  <c:v>1.080759</c:v>
                </c:pt>
                <c:pt idx="1496">
                  <c:v>1.1054330000000001</c:v>
                </c:pt>
                <c:pt idx="1497">
                  <c:v>1.0764119999999999</c:v>
                </c:pt>
                <c:pt idx="1498">
                  <c:v>1.030243</c:v>
                </c:pt>
                <c:pt idx="1499">
                  <c:v>1.010535</c:v>
                </c:pt>
                <c:pt idx="1500">
                  <c:v>1.1027100000000001</c:v>
                </c:pt>
                <c:pt idx="1501">
                  <c:v>1.008453</c:v>
                </c:pt>
                <c:pt idx="1502">
                  <c:v>0.97958999999999996</c:v>
                </c:pt>
                <c:pt idx="1503">
                  <c:v>1.054576</c:v>
                </c:pt>
                <c:pt idx="1504">
                  <c:v>0.921651</c:v>
                </c:pt>
                <c:pt idx="1505">
                  <c:v>0.98781300000000005</c:v>
                </c:pt>
                <c:pt idx="1506">
                  <c:v>1.0319389999999999</c:v>
                </c:pt>
                <c:pt idx="1507">
                  <c:v>1.152471</c:v>
                </c:pt>
                <c:pt idx="1508">
                  <c:v>1.067709</c:v>
                </c:pt>
                <c:pt idx="1509">
                  <c:v>0.97830300000000003</c:v>
                </c:pt>
                <c:pt idx="1510">
                  <c:v>1.027731</c:v>
                </c:pt>
                <c:pt idx="1511">
                  <c:v>1.079393</c:v>
                </c:pt>
                <c:pt idx="1512">
                  <c:v>1.079979</c:v>
                </c:pt>
                <c:pt idx="1513">
                  <c:v>1.0295719999999999</c:v>
                </c:pt>
                <c:pt idx="1514">
                  <c:v>1.009917</c:v>
                </c:pt>
                <c:pt idx="1515">
                  <c:v>1.100957</c:v>
                </c:pt>
                <c:pt idx="1516">
                  <c:v>0.98869499999999999</c:v>
                </c:pt>
                <c:pt idx="1517">
                  <c:v>1.029963</c:v>
                </c:pt>
                <c:pt idx="1518">
                  <c:v>1.0556490000000001</c:v>
                </c:pt>
                <c:pt idx="1519">
                  <c:v>0.92336399999999996</c:v>
                </c:pt>
                <c:pt idx="1520">
                  <c:v>1.009204</c:v>
                </c:pt>
                <c:pt idx="1521">
                  <c:v>1.0272680000000001</c:v>
                </c:pt>
                <c:pt idx="1522">
                  <c:v>1.034894</c:v>
                </c:pt>
                <c:pt idx="1523">
                  <c:v>1.0866199999999999</c:v>
                </c:pt>
                <c:pt idx="1524">
                  <c:v>0.97163200000000005</c:v>
                </c:pt>
                <c:pt idx="1525">
                  <c:v>1.0970770000000001</c:v>
                </c:pt>
                <c:pt idx="1526">
                  <c:v>1.06108</c:v>
                </c:pt>
                <c:pt idx="1527">
                  <c:v>1.0265489999999999</c:v>
                </c:pt>
                <c:pt idx="1528">
                  <c:v>1.0530740000000001</c:v>
                </c:pt>
                <c:pt idx="1529">
                  <c:v>1.0667660000000001</c:v>
                </c:pt>
                <c:pt idx="1530">
                  <c:v>0.99798500000000001</c:v>
                </c:pt>
                <c:pt idx="1531">
                  <c:v>1.114981</c:v>
                </c:pt>
                <c:pt idx="1532">
                  <c:v>0.93892200000000003</c:v>
                </c:pt>
                <c:pt idx="1533">
                  <c:v>1.064624</c:v>
                </c:pt>
                <c:pt idx="1534">
                  <c:v>1.045777</c:v>
                </c:pt>
                <c:pt idx="1535">
                  <c:v>1.0009410000000001</c:v>
                </c:pt>
                <c:pt idx="1536">
                  <c:v>1.1049119999999999</c:v>
                </c:pt>
                <c:pt idx="1537">
                  <c:v>0.95773399999999997</c:v>
                </c:pt>
                <c:pt idx="1538">
                  <c:v>1.073151</c:v>
                </c:pt>
                <c:pt idx="1539">
                  <c:v>1.0334479999999999</c:v>
                </c:pt>
                <c:pt idx="1540">
                  <c:v>1.0688979999999999</c:v>
                </c:pt>
                <c:pt idx="1541">
                  <c:v>1.049167</c:v>
                </c:pt>
                <c:pt idx="1542">
                  <c:v>0.97476200000000002</c:v>
                </c:pt>
                <c:pt idx="1543">
                  <c:v>1.1357200000000001</c:v>
                </c:pt>
                <c:pt idx="1544">
                  <c:v>1.0410759999999999</c:v>
                </c:pt>
                <c:pt idx="1545">
                  <c:v>1.0776300000000001</c:v>
                </c:pt>
                <c:pt idx="1546">
                  <c:v>0.97070599999999996</c:v>
                </c:pt>
                <c:pt idx="1547">
                  <c:v>1.097869</c:v>
                </c:pt>
                <c:pt idx="1548">
                  <c:v>1.1188419999999999</c:v>
                </c:pt>
                <c:pt idx="1549">
                  <c:v>1.0436369999999999</c:v>
                </c:pt>
                <c:pt idx="1550">
                  <c:v>1.069007</c:v>
                </c:pt>
                <c:pt idx="1551">
                  <c:v>1.0817779999999999</c:v>
                </c:pt>
                <c:pt idx="1552">
                  <c:v>1.009684</c:v>
                </c:pt>
                <c:pt idx="1553">
                  <c:v>0.97821400000000003</c:v>
                </c:pt>
                <c:pt idx="1554">
                  <c:v>1.451352</c:v>
                </c:pt>
                <c:pt idx="1555">
                  <c:v>1.0304150000000001</c:v>
                </c:pt>
                <c:pt idx="1556">
                  <c:v>1.107931</c:v>
                </c:pt>
                <c:pt idx="1557">
                  <c:v>0.97851999999999995</c:v>
                </c:pt>
                <c:pt idx="1558">
                  <c:v>1.170188</c:v>
                </c:pt>
                <c:pt idx="1559">
                  <c:v>1.0650569999999999</c:v>
                </c:pt>
                <c:pt idx="1560">
                  <c:v>0.85387999999999997</c:v>
                </c:pt>
                <c:pt idx="1561">
                  <c:v>0.92262500000000003</c:v>
                </c:pt>
                <c:pt idx="1562">
                  <c:v>0.941936</c:v>
                </c:pt>
                <c:pt idx="1563">
                  <c:v>0.99599800000000005</c:v>
                </c:pt>
                <c:pt idx="1564">
                  <c:v>1.018993</c:v>
                </c:pt>
                <c:pt idx="1565">
                  <c:v>0.95233100000000004</c:v>
                </c:pt>
                <c:pt idx="1566">
                  <c:v>1.0276719999999999</c:v>
                </c:pt>
                <c:pt idx="1567">
                  <c:v>1.0668569999999999</c:v>
                </c:pt>
                <c:pt idx="1568">
                  <c:v>1.0342720000000001</c:v>
                </c:pt>
                <c:pt idx="1569">
                  <c:v>0.96695299999999995</c:v>
                </c:pt>
                <c:pt idx="1570">
                  <c:v>0.99326800000000004</c:v>
                </c:pt>
                <c:pt idx="1571">
                  <c:v>1.0661639999999999</c:v>
                </c:pt>
                <c:pt idx="1572">
                  <c:v>1.0750280000000001</c:v>
                </c:pt>
                <c:pt idx="1573">
                  <c:v>0.98980299999999999</c:v>
                </c:pt>
                <c:pt idx="1574">
                  <c:v>1.101952</c:v>
                </c:pt>
                <c:pt idx="1575">
                  <c:v>1.0088280000000001</c:v>
                </c:pt>
                <c:pt idx="1576">
                  <c:v>1.0450569999999999</c:v>
                </c:pt>
                <c:pt idx="1577">
                  <c:v>0.97940000000000005</c:v>
                </c:pt>
                <c:pt idx="1578">
                  <c:v>1.0066839999999999</c:v>
                </c:pt>
                <c:pt idx="1579">
                  <c:v>1.0693520000000001</c:v>
                </c:pt>
                <c:pt idx="1580">
                  <c:v>0.97103200000000001</c:v>
                </c:pt>
                <c:pt idx="1581">
                  <c:v>1.0418559999999999</c:v>
                </c:pt>
                <c:pt idx="1582">
                  <c:v>1.0450269999999999</c:v>
                </c:pt>
                <c:pt idx="1583">
                  <c:v>1.0138450000000001</c:v>
                </c:pt>
                <c:pt idx="1584">
                  <c:v>0.92852400000000002</c:v>
                </c:pt>
                <c:pt idx="1585">
                  <c:v>0.80871599999999999</c:v>
                </c:pt>
                <c:pt idx="1586">
                  <c:v>1.05077</c:v>
                </c:pt>
                <c:pt idx="1587">
                  <c:v>1.0692870000000001</c:v>
                </c:pt>
                <c:pt idx="1588">
                  <c:v>1.072991</c:v>
                </c:pt>
                <c:pt idx="1589">
                  <c:v>0.95800799999999997</c:v>
                </c:pt>
                <c:pt idx="1590">
                  <c:v>1.0775749999999999</c:v>
                </c:pt>
                <c:pt idx="1591">
                  <c:v>0.99394899999999997</c:v>
                </c:pt>
                <c:pt idx="1592">
                  <c:v>0.96592100000000003</c:v>
                </c:pt>
                <c:pt idx="1593">
                  <c:v>1.055631</c:v>
                </c:pt>
                <c:pt idx="1594">
                  <c:v>0.98023899999999997</c:v>
                </c:pt>
                <c:pt idx="1595">
                  <c:v>1.0713509999999999</c:v>
                </c:pt>
                <c:pt idx="1596">
                  <c:v>1.0249410000000001</c:v>
                </c:pt>
                <c:pt idx="1597">
                  <c:v>1.111075</c:v>
                </c:pt>
                <c:pt idx="1598">
                  <c:v>0.943608</c:v>
                </c:pt>
                <c:pt idx="1599">
                  <c:v>1.0457609999999999</c:v>
                </c:pt>
                <c:pt idx="1600">
                  <c:v>1.130673</c:v>
                </c:pt>
                <c:pt idx="1601">
                  <c:v>1.016035</c:v>
                </c:pt>
                <c:pt idx="1602">
                  <c:v>1.002488</c:v>
                </c:pt>
                <c:pt idx="1603">
                  <c:v>0.97511000000000003</c:v>
                </c:pt>
                <c:pt idx="1604">
                  <c:v>1.0267850000000001</c:v>
                </c:pt>
                <c:pt idx="1605">
                  <c:v>1.02247</c:v>
                </c:pt>
                <c:pt idx="1606">
                  <c:v>1.062513</c:v>
                </c:pt>
                <c:pt idx="1607">
                  <c:v>0.95704400000000001</c:v>
                </c:pt>
                <c:pt idx="1608">
                  <c:v>0.956816</c:v>
                </c:pt>
                <c:pt idx="1609">
                  <c:v>0.994367</c:v>
                </c:pt>
                <c:pt idx="1610">
                  <c:v>0.99984099999999998</c:v>
                </c:pt>
                <c:pt idx="1611">
                  <c:v>0.88497300000000001</c:v>
                </c:pt>
                <c:pt idx="1612">
                  <c:v>1.0177160000000001</c:v>
                </c:pt>
                <c:pt idx="1613">
                  <c:v>0.99758599999999997</c:v>
                </c:pt>
                <c:pt idx="1614">
                  <c:v>0.99261500000000003</c:v>
                </c:pt>
                <c:pt idx="1615">
                  <c:v>1.0742259999999999</c:v>
                </c:pt>
                <c:pt idx="1616">
                  <c:v>1.0011749999999999</c:v>
                </c:pt>
                <c:pt idx="1617">
                  <c:v>1.012508</c:v>
                </c:pt>
                <c:pt idx="1618">
                  <c:v>1.020929</c:v>
                </c:pt>
                <c:pt idx="1619">
                  <c:v>1.052943</c:v>
                </c:pt>
                <c:pt idx="1620">
                  <c:v>1.2155629999999999</c:v>
                </c:pt>
                <c:pt idx="1621">
                  <c:v>1.053733</c:v>
                </c:pt>
                <c:pt idx="1622">
                  <c:v>0.99259699999999995</c:v>
                </c:pt>
                <c:pt idx="1623">
                  <c:v>0.97001700000000002</c:v>
                </c:pt>
                <c:pt idx="1624">
                  <c:v>0.99296499999999999</c:v>
                </c:pt>
                <c:pt idx="1625">
                  <c:v>0.98412100000000002</c:v>
                </c:pt>
                <c:pt idx="1626">
                  <c:v>1.016114</c:v>
                </c:pt>
                <c:pt idx="1627">
                  <c:v>1.1102650000000001</c:v>
                </c:pt>
                <c:pt idx="1628">
                  <c:v>1.045744</c:v>
                </c:pt>
                <c:pt idx="1629">
                  <c:v>1.1019639999999999</c:v>
                </c:pt>
                <c:pt idx="1630">
                  <c:v>1.080864</c:v>
                </c:pt>
                <c:pt idx="1631">
                  <c:v>1.0133239999999999</c:v>
                </c:pt>
                <c:pt idx="1632">
                  <c:v>0.99723300000000004</c:v>
                </c:pt>
                <c:pt idx="1633">
                  <c:v>1.011558</c:v>
                </c:pt>
                <c:pt idx="1634">
                  <c:v>0.86046100000000003</c:v>
                </c:pt>
                <c:pt idx="1635">
                  <c:v>0.95289599999999997</c:v>
                </c:pt>
                <c:pt idx="1636">
                  <c:v>1.0535479999999999</c:v>
                </c:pt>
                <c:pt idx="1637">
                  <c:v>1.0203040000000001</c:v>
                </c:pt>
                <c:pt idx="1638">
                  <c:v>0.94578799999999996</c:v>
                </c:pt>
                <c:pt idx="1639">
                  <c:v>0.956816</c:v>
                </c:pt>
                <c:pt idx="1640">
                  <c:v>0.954847</c:v>
                </c:pt>
                <c:pt idx="1641">
                  <c:v>1.0077579999999999</c:v>
                </c:pt>
                <c:pt idx="1642">
                  <c:v>1.034359</c:v>
                </c:pt>
                <c:pt idx="1643">
                  <c:v>0.93938999999999995</c:v>
                </c:pt>
                <c:pt idx="1644">
                  <c:v>1.042943</c:v>
                </c:pt>
                <c:pt idx="1645">
                  <c:v>1.1382760000000001</c:v>
                </c:pt>
                <c:pt idx="1646">
                  <c:v>0.96493600000000002</c:v>
                </c:pt>
                <c:pt idx="1647">
                  <c:v>0.93317700000000003</c:v>
                </c:pt>
                <c:pt idx="1648">
                  <c:v>0.96941299999999997</c:v>
                </c:pt>
                <c:pt idx="1649">
                  <c:v>1.00701</c:v>
                </c:pt>
                <c:pt idx="1650">
                  <c:v>1.0949949999999999</c:v>
                </c:pt>
                <c:pt idx="1651">
                  <c:v>1.0205660000000001</c:v>
                </c:pt>
                <c:pt idx="1652">
                  <c:v>1.022044</c:v>
                </c:pt>
                <c:pt idx="1653">
                  <c:v>0.95910799999999996</c:v>
                </c:pt>
                <c:pt idx="1654">
                  <c:v>0.98354699999999995</c:v>
                </c:pt>
                <c:pt idx="1655">
                  <c:v>0.96983299999999995</c:v>
                </c:pt>
                <c:pt idx="1656">
                  <c:v>1.1327320000000001</c:v>
                </c:pt>
                <c:pt idx="1657">
                  <c:v>1.055717</c:v>
                </c:pt>
                <c:pt idx="1658">
                  <c:v>1.036171</c:v>
                </c:pt>
                <c:pt idx="1659">
                  <c:v>1.01322</c:v>
                </c:pt>
                <c:pt idx="1660">
                  <c:v>1.020988</c:v>
                </c:pt>
                <c:pt idx="1661">
                  <c:v>0.98560199999999998</c:v>
                </c:pt>
                <c:pt idx="1662">
                  <c:v>1.004975</c:v>
                </c:pt>
                <c:pt idx="1663">
                  <c:v>1.056408</c:v>
                </c:pt>
                <c:pt idx="1664">
                  <c:v>1.1081669999999999</c:v>
                </c:pt>
                <c:pt idx="1665">
                  <c:v>1.0116019999999999</c:v>
                </c:pt>
                <c:pt idx="1666">
                  <c:v>1.0149440000000001</c:v>
                </c:pt>
                <c:pt idx="1667">
                  <c:v>1.047922</c:v>
                </c:pt>
                <c:pt idx="1668">
                  <c:v>1.030548</c:v>
                </c:pt>
                <c:pt idx="1669">
                  <c:v>0.90149500000000005</c:v>
                </c:pt>
                <c:pt idx="1670">
                  <c:v>0.99384600000000001</c:v>
                </c:pt>
                <c:pt idx="1671">
                  <c:v>1.02132</c:v>
                </c:pt>
                <c:pt idx="1672">
                  <c:v>0.98369799999999996</c:v>
                </c:pt>
                <c:pt idx="1673">
                  <c:v>1.013981</c:v>
                </c:pt>
                <c:pt idx="1674">
                  <c:v>1.0535920000000001</c:v>
                </c:pt>
                <c:pt idx="1675">
                  <c:v>1.035714</c:v>
                </c:pt>
                <c:pt idx="1676">
                  <c:v>1.0095639999999999</c:v>
                </c:pt>
                <c:pt idx="1677">
                  <c:v>1.0282089999999999</c:v>
                </c:pt>
                <c:pt idx="1678">
                  <c:v>1.0668820000000001</c:v>
                </c:pt>
                <c:pt idx="1679">
                  <c:v>1.0418190000000001</c:v>
                </c:pt>
                <c:pt idx="1680">
                  <c:v>1.0804130000000001</c:v>
                </c:pt>
                <c:pt idx="1681">
                  <c:v>0.91521600000000003</c:v>
                </c:pt>
                <c:pt idx="1682">
                  <c:v>0.96826199999999996</c:v>
                </c:pt>
                <c:pt idx="1683">
                  <c:v>0.96249899999999999</c:v>
                </c:pt>
                <c:pt idx="1684">
                  <c:v>1.051499</c:v>
                </c:pt>
                <c:pt idx="1685">
                  <c:v>1.0549569999999999</c:v>
                </c:pt>
                <c:pt idx="1686">
                  <c:v>0.99713499999999999</c:v>
                </c:pt>
                <c:pt idx="1687">
                  <c:v>0.90066800000000002</c:v>
                </c:pt>
                <c:pt idx="1688">
                  <c:v>1.003196</c:v>
                </c:pt>
                <c:pt idx="1689">
                  <c:v>1.025463</c:v>
                </c:pt>
                <c:pt idx="1690">
                  <c:v>1.0685469999999999</c:v>
                </c:pt>
                <c:pt idx="1691">
                  <c:v>1.0124379999999999</c:v>
                </c:pt>
                <c:pt idx="1692">
                  <c:v>1.084983</c:v>
                </c:pt>
                <c:pt idx="1693">
                  <c:v>0.93162599999999995</c:v>
                </c:pt>
                <c:pt idx="1694">
                  <c:v>1.017301</c:v>
                </c:pt>
                <c:pt idx="1695">
                  <c:v>1.0203420000000001</c:v>
                </c:pt>
                <c:pt idx="1696">
                  <c:v>1.050465</c:v>
                </c:pt>
                <c:pt idx="1697">
                  <c:v>0.99332399999999998</c:v>
                </c:pt>
                <c:pt idx="1698">
                  <c:v>1.2034860000000001</c:v>
                </c:pt>
                <c:pt idx="1699">
                  <c:v>0.98259600000000002</c:v>
                </c:pt>
                <c:pt idx="1700">
                  <c:v>0.83066899999999999</c:v>
                </c:pt>
                <c:pt idx="1701">
                  <c:v>0.98993600000000004</c:v>
                </c:pt>
                <c:pt idx="1702">
                  <c:v>1.0470189999999999</c:v>
                </c:pt>
                <c:pt idx="1703">
                  <c:v>0.97527799999999998</c:v>
                </c:pt>
                <c:pt idx="1704">
                  <c:v>0.94736799999999999</c:v>
                </c:pt>
                <c:pt idx="1705">
                  <c:v>0.94236900000000001</c:v>
                </c:pt>
                <c:pt idx="1706">
                  <c:v>0.99720699999999995</c:v>
                </c:pt>
                <c:pt idx="1707">
                  <c:v>1.093931</c:v>
                </c:pt>
                <c:pt idx="1708">
                  <c:v>0.91163899999999998</c:v>
                </c:pt>
                <c:pt idx="1709">
                  <c:v>1.137867</c:v>
                </c:pt>
                <c:pt idx="1710">
                  <c:v>1.12992</c:v>
                </c:pt>
                <c:pt idx="1711">
                  <c:v>1.167176</c:v>
                </c:pt>
                <c:pt idx="1712">
                  <c:v>1.044289</c:v>
                </c:pt>
                <c:pt idx="1713">
                  <c:v>1.067536</c:v>
                </c:pt>
                <c:pt idx="1714">
                  <c:v>1.0168790000000001</c:v>
                </c:pt>
                <c:pt idx="1715">
                  <c:v>0.94940899999999995</c:v>
                </c:pt>
                <c:pt idx="1716">
                  <c:v>1.105702</c:v>
                </c:pt>
                <c:pt idx="1717">
                  <c:v>1.0327820000000001</c:v>
                </c:pt>
                <c:pt idx="1718">
                  <c:v>0.97202500000000003</c:v>
                </c:pt>
                <c:pt idx="1719">
                  <c:v>1.007663</c:v>
                </c:pt>
                <c:pt idx="1720">
                  <c:v>1.1288180000000001</c:v>
                </c:pt>
                <c:pt idx="1721">
                  <c:v>0.94252400000000003</c:v>
                </c:pt>
                <c:pt idx="1722">
                  <c:v>0.90260499999999999</c:v>
                </c:pt>
                <c:pt idx="1723">
                  <c:v>1.109094</c:v>
                </c:pt>
                <c:pt idx="1724">
                  <c:v>0.97023599999999999</c:v>
                </c:pt>
                <c:pt idx="1725">
                  <c:v>0.93121399999999999</c:v>
                </c:pt>
                <c:pt idx="1726">
                  <c:v>1.0191589999999999</c:v>
                </c:pt>
                <c:pt idx="1727">
                  <c:v>1.001614</c:v>
                </c:pt>
                <c:pt idx="1728">
                  <c:v>1.0361400000000001</c:v>
                </c:pt>
                <c:pt idx="1729">
                  <c:v>1.0668200000000001</c:v>
                </c:pt>
                <c:pt idx="1730">
                  <c:v>0.959673</c:v>
                </c:pt>
                <c:pt idx="1731">
                  <c:v>1.1410199999999999</c:v>
                </c:pt>
                <c:pt idx="1732">
                  <c:v>0.95214799999999999</c:v>
                </c:pt>
                <c:pt idx="1733">
                  <c:v>1.2333259999999999</c:v>
                </c:pt>
                <c:pt idx="1734">
                  <c:v>1.0135430000000001</c:v>
                </c:pt>
                <c:pt idx="1735">
                  <c:v>0.97630300000000003</c:v>
                </c:pt>
                <c:pt idx="1736">
                  <c:v>0.99630799999999997</c:v>
                </c:pt>
                <c:pt idx="1737">
                  <c:v>0.98092199999999996</c:v>
                </c:pt>
                <c:pt idx="1738">
                  <c:v>0.96640700000000002</c:v>
                </c:pt>
                <c:pt idx="1739">
                  <c:v>0.89582899999999999</c:v>
                </c:pt>
                <c:pt idx="1740">
                  <c:v>0.94159800000000005</c:v>
                </c:pt>
                <c:pt idx="1741">
                  <c:v>0.96523400000000004</c:v>
                </c:pt>
                <c:pt idx="1742">
                  <c:v>0.98931100000000005</c:v>
                </c:pt>
                <c:pt idx="1743">
                  <c:v>0.888428</c:v>
                </c:pt>
                <c:pt idx="1744">
                  <c:v>1.051374</c:v>
                </c:pt>
                <c:pt idx="1745">
                  <c:v>0.96706899999999996</c:v>
                </c:pt>
                <c:pt idx="1746">
                  <c:v>0.94327300000000003</c:v>
                </c:pt>
                <c:pt idx="1747">
                  <c:v>1.213727</c:v>
                </c:pt>
                <c:pt idx="1748">
                  <c:v>1.0064230000000001</c:v>
                </c:pt>
                <c:pt idx="1749">
                  <c:v>0.96026599999999995</c:v>
                </c:pt>
                <c:pt idx="1750">
                  <c:v>0.97523300000000002</c:v>
                </c:pt>
                <c:pt idx="1751">
                  <c:v>0.93809900000000002</c:v>
                </c:pt>
                <c:pt idx="1752">
                  <c:v>1.022532</c:v>
                </c:pt>
                <c:pt idx="1753">
                  <c:v>0.97635099999999997</c:v>
                </c:pt>
                <c:pt idx="1754">
                  <c:v>0.80455200000000004</c:v>
                </c:pt>
                <c:pt idx="1755">
                  <c:v>1.099507</c:v>
                </c:pt>
                <c:pt idx="1756">
                  <c:v>1.013058</c:v>
                </c:pt>
                <c:pt idx="1757">
                  <c:v>0.93432099999999996</c:v>
                </c:pt>
                <c:pt idx="1758">
                  <c:v>0.931477</c:v>
                </c:pt>
                <c:pt idx="1759">
                  <c:v>0.96063699999999996</c:v>
                </c:pt>
                <c:pt idx="1760">
                  <c:v>0.94843299999999997</c:v>
                </c:pt>
                <c:pt idx="1761">
                  <c:v>0.93569599999999997</c:v>
                </c:pt>
                <c:pt idx="1762">
                  <c:v>0.97690900000000003</c:v>
                </c:pt>
                <c:pt idx="1763">
                  <c:v>1.004167</c:v>
                </c:pt>
                <c:pt idx="1764">
                  <c:v>1.3545750000000001</c:v>
                </c:pt>
                <c:pt idx="1765">
                  <c:v>1.0143949999999999</c:v>
                </c:pt>
                <c:pt idx="1766">
                  <c:v>1.160523</c:v>
                </c:pt>
                <c:pt idx="1767">
                  <c:v>0.94645900000000005</c:v>
                </c:pt>
                <c:pt idx="1768">
                  <c:v>0.98599300000000001</c:v>
                </c:pt>
                <c:pt idx="1769">
                  <c:v>0.88602000000000003</c:v>
                </c:pt>
                <c:pt idx="1770">
                  <c:v>0.92746300000000004</c:v>
                </c:pt>
                <c:pt idx="1771">
                  <c:v>0.86614899999999995</c:v>
                </c:pt>
                <c:pt idx="1772">
                  <c:v>1.00118</c:v>
                </c:pt>
                <c:pt idx="1773">
                  <c:v>1.0226029999999999</c:v>
                </c:pt>
                <c:pt idx="1774">
                  <c:v>0.96480299999999997</c:v>
                </c:pt>
                <c:pt idx="1775">
                  <c:v>0.98526000000000002</c:v>
                </c:pt>
                <c:pt idx="1776">
                  <c:v>0.99660400000000005</c:v>
                </c:pt>
                <c:pt idx="1777">
                  <c:v>0.86358599999999996</c:v>
                </c:pt>
                <c:pt idx="1778">
                  <c:v>1.038321</c:v>
                </c:pt>
                <c:pt idx="1779">
                  <c:v>0.99939500000000003</c:v>
                </c:pt>
                <c:pt idx="1780">
                  <c:v>0.978823</c:v>
                </c:pt>
                <c:pt idx="1781">
                  <c:v>0.94197200000000003</c:v>
                </c:pt>
                <c:pt idx="1782">
                  <c:v>1.035682</c:v>
                </c:pt>
                <c:pt idx="1783">
                  <c:v>0.99961299999999997</c:v>
                </c:pt>
                <c:pt idx="1784">
                  <c:v>0.97958500000000004</c:v>
                </c:pt>
                <c:pt idx="1785">
                  <c:v>0.99145499999999998</c:v>
                </c:pt>
                <c:pt idx="1786">
                  <c:v>1.004305</c:v>
                </c:pt>
                <c:pt idx="1787">
                  <c:v>0.90770399999999996</c:v>
                </c:pt>
                <c:pt idx="1788">
                  <c:v>1.1354040000000001</c:v>
                </c:pt>
                <c:pt idx="1789">
                  <c:v>1.0048999999999999</c:v>
                </c:pt>
                <c:pt idx="1790">
                  <c:v>1.008103</c:v>
                </c:pt>
                <c:pt idx="1791">
                  <c:v>0.81389699999999998</c:v>
                </c:pt>
                <c:pt idx="1792">
                  <c:v>0.97394999999999998</c:v>
                </c:pt>
                <c:pt idx="1793">
                  <c:v>0.99226599999999998</c:v>
                </c:pt>
                <c:pt idx="1794">
                  <c:v>1.0235810000000001</c:v>
                </c:pt>
                <c:pt idx="1795">
                  <c:v>1.047809</c:v>
                </c:pt>
                <c:pt idx="1796">
                  <c:v>1.0313950000000001</c:v>
                </c:pt>
                <c:pt idx="1797">
                  <c:v>0.90220400000000001</c:v>
                </c:pt>
                <c:pt idx="1798">
                  <c:v>0.98999300000000001</c:v>
                </c:pt>
                <c:pt idx="1799">
                  <c:v>1.0107729999999999</c:v>
                </c:pt>
                <c:pt idx="1800">
                  <c:v>0.96214</c:v>
                </c:pt>
                <c:pt idx="1801">
                  <c:v>0.95199400000000001</c:v>
                </c:pt>
                <c:pt idx="1802">
                  <c:v>1.022297</c:v>
                </c:pt>
                <c:pt idx="1803">
                  <c:v>1.004472</c:v>
                </c:pt>
                <c:pt idx="1804">
                  <c:v>0.95522200000000002</c:v>
                </c:pt>
                <c:pt idx="1805">
                  <c:v>0.97169399999999995</c:v>
                </c:pt>
                <c:pt idx="1806">
                  <c:v>0.93505799999999994</c:v>
                </c:pt>
                <c:pt idx="1807">
                  <c:v>0.98269600000000001</c:v>
                </c:pt>
                <c:pt idx="1808">
                  <c:v>1.008958</c:v>
                </c:pt>
                <c:pt idx="1809">
                  <c:v>1.122439</c:v>
                </c:pt>
                <c:pt idx="1810">
                  <c:v>1.0085820000000001</c:v>
                </c:pt>
                <c:pt idx="1811">
                  <c:v>0.924427</c:v>
                </c:pt>
                <c:pt idx="1812">
                  <c:v>0.99721899999999997</c:v>
                </c:pt>
                <c:pt idx="1813">
                  <c:v>0.85133499999999995</c:v>
                </c:pt>
                <c:pt idx="1814">
                  <c:v>0.98320700000000005</c:v>
                </c:pt>
                <c:pt idx="1815">
                  <c:v>0.96790100000000001</c:v>
                </c:pt>
                <c:pt idx="1816">
                  <c:v>1.057677</c:v>
                </c:pt>
                <c:pt idx="1817">
                  <c:v>0.91800999999999999</c:v>
                </c:pt>
                <c:pt idx="1818">
                  <c:v>1.0453710000000001</c:v>
                </c:pt>
                <c:pt idx="1819">
                  <c:v>1.0586180000000001</c:v>
                </c:pt>
                <c:pt idx="1820">
                  <c:v>0.94775100000000001</c:v>
                </c:pt>
                <c:pt idx="1821">
                  <c:v>0.91630800000000001</c:v>
                </c:pt>
                <c:pt idx="1822">
                  <c:v>0.89733499999999999</c:v>
                </c:pt>
                <c:pt idx="1823">
                  <c:v>0.95297200000000004</c:v>
                </c:pt>
                <c:pt idx="1824">
                  <c:v>0.95949799999999996</c:v>
                </c:pt>
                <c:pt idx="1825">
                  <c:v>0.99420399999999998</c:v>
                </c:pt>
                <c:pt idx="1826">
                  <c:v>0.98071799999999998</c:v>
                </c:pt>
                <c:pt idx="1827">
                  <c:v>0.97693099999999999</c:v>
                </c:pt>
                <c:pt idx="1828">
                  <c:v>0.92426799999999998</c:v>
                </c:pt>
                <c:pt idx="1829">
                  <c:v>1.1448199999999999</c:v>
                </c:pt>
                <c:pt idx="1830">
                  <c:v>1.0079990000000001</c:v>
                </c:pt>
                <c:pt idx="1831">
                  <c:v>0.92301900000000003</c:v>
                </c:pt>
                <c:pt idx="1832">
                  <c:v>0.97853800000000002</c:v>
                </c:pt>
                <c:pt idx="1833">
                  <c:v>1.039526</c:v>
                </c:pt>
                <c:pt idx="1834">
                  <c:v>0.98552200000000001</c:v>
                </c:pt>
                <c:pt idx="1835">
                  <c:v>0.87645799999999996</c:v>
                </c:pt>
                <c:pt idx="1836">
                  <c:v>1.024918</c:v>
                </c:pt>
                <c:pt idx="1837">
                  <c:v>0.97253699999999998</c:v>
                </c:pt>
                <c:pt idx="1838">
                  <c:v>1.0135320000000001</c:v>
                </c:pt>
                <c:pt idx="1839">
                  <c:v>1.0543910000000001</c:v>
                </c:pt>
                <c:pt idx="1840">
                  <c:v>1.0575380000000001</c:v>
                </c:pt>
                <c:pt idx="1841">
                  <c:v>0.98139500000000002</c:v>
                </c:pt>
                <c:pt idx="1842">
                  <c:v>1.044205</c:v>
                </c:pt>
                <c:pt idx="1843">
                  <c:v>1.0727139999999999</c:v>
                </c:pt>
                <c:pt idx="1844">
                  <c:v>0.97340499999999996</c:v>
                </c:pt>
                <c:pt idx="1845">
                  <c:v>0.98195600000000005</c:v>
                </c:pt>
                <c:pt idx="1846">
                  <c:v>0.98319400000000001</c:v>
                </c:pt>
                <c:pt idx="1847">
                  <c:v>0.89559999999999995</c:v>
                </c:pt>
                <c:pt idx="1848">
                  <c:v>0.98251200000000005</c:v>
                </c:pt>
                <c:pt idx="1849">
                  <c:v>0.967692</c:v>
                </c:pt>
                <c:pt idx="1850">
                  <c:v>0.86613499999999999</c:v>
                </c:pt>
                <c:pt idx="1851">
                  <c:v>1.070179</c:v>
                </c:pt>
                <c:pt idx="1852">
                  <c:v>0.99700100000000003</c:v>
                </c:pt>
                <c:pt idx="1853">
                  <c:v>1.0788850000000001</c:v>
                </c:pt>
                <c:pt idx="1854">
                  <c:v>0.95736100000000002</c:v>
                </c:pt>
                <c:pt idx="1855">
                  <c:v>1.0364690000000001</c:v>
                </c:pt>
                <c:pt idx="1856">
                  <c:v>1.077993</c:v>
                </c:pt>
                <c:pt idx="1857">
                  <c:v>1.015895</c:v>
                </c:pt>
                <c:pt idx="1858">
                  <c:v>1.022721</c:v>
                </c:pt>
                <c:pt idx="1859">
                  <c:v>0.99390599999999996</c:v>
                </c:pt>
                <c:pt idx="1860">
                  <c:v>0.95879499999999995</c:v>
                </c:pt>
                <c:pt idx="1861">
                  <c:v>0.87556599999999996</c:v>
                </c:pt>
                <c:pt idx="1862">
                  <c:v>0.975773</c:v>
                </c:pt>
                <c:pt idx="1863">
                  <c:v>0.91727400000000003</c:v>
                </c:pt>
                <c:pt idx="1864">
                  <c:v>0.94650199999999995</c:v>
                </c:pt>
                <c:pt idx="1865">
                  <c:v>1.0880320000000001</c:v>
                </c:pt>
                <c:pt idx="1866">
                  <c:v>0.88997899999999996</c:v>
                </c:pt>
                <c:pt idx="1867">
                  <c:v>1.018877</c:v>
                </c:pt>
                <c:pt idx="1868">
                  <c:v>1.0158469999999999</c:v>
                </c:pt>
                <c:pt idx="1869">
                  <c:v>1.019927</c:v>
                </c:pt>
                <c:pt idx="1870">
                  <c:v>1.182334</c:v>
                </c:pt>
                <c:pt idx="1871">
                  <c:v>1.012532</c:v>
                </c:pt>
                <c:pt idx="1872">
                  <c:v>0.89687499999999998</c:v>
                </c:pt>
                <c:pt idx="1873">
                  <c:v>1.060165</c:v>
                </c:pt>
                <c:pt idx="1874">
                  <c:v>0.99452099999999999</c:v>
                </c:pt>
                <c:pt idx="1875">
                  <c:v>0.92873000000000006</c:v>
                </c:pt>
                <c:pt idx="1876">
                  <c:v>0.96415200000000001</c:v>
                </c:pt>
                <c:pt idx="1877">
                  <c:v>1.1465399999999999</c:v>
                </c:pt>
                <c:pt idx="1878">
                  <c:v>1.0299339999999999</c:v>
                </c:pt>
                <c:pt idx="1879">
                  <c:v>0.91286199999999995</c:v>
                </c:pt>
                <c:pt idx="1880">
                  <c:v>0.93659599999999998</c:v>
                </c:pt>
                <c:pt idx="1881">
                  <c:v>0.81204799999999999</c:v>
                </c:pt>
                <c:pt idx="1882">
                  <c:v>1.0049969999999999</c:v>
                </c:pt>
                <c:pt idx="1883">
                  <c:v>1.0536220000000001</c:v>
                </c:pt>
                <c:pt idx="1884">
                  <c:v>1.086268</c:v>
                </c:pt>
                <c:pt idx="1885">
                  <c:v>0.95213300000000001</c:v>
                </c:pt>
                <c:pt idx="1886">
                  <c:v>0.93737700000000002</c:v>
                </c:pt>
                <c:pt idx="1887">
                  <c:v>0.91088199999999997</c:v>
                </c:pt>
                <c:pt idx="1888">
                  <c:v>1.0220359999999999</c:v>
                </c:pt>
                <c:pt idx="1889">
                  <c:v>0.93951399999999996</c:v>
                </c:pt>
                <c:pt idx="1890">
                  <c:v>0.92275499999999999</c:v>
                </c:pt>
                <c:pt idx="1891">
                  <c:v>1.018804</c:v>
                </c:pt>
                <c:pt idx="1892">
                  <c:v>0.92877900000000002</c:v>
                </c:pt>
                <c:pt idx="1893">
                  <c:v>0.87462399999999996</c:v>
                </c:pt>
                <c:pt idx="1894">
                  <c:v>1.041809</c:v>
                </c:pt>
                <c:pt idx="1895">
                  <c:v>0.94507200000000002</c:v>
                </c:pt>
                <c:pt idx="1896">
                  <c:v>0.95175500000000002</c:v>
                </c:pt>
                <c:pt idx="1897">
                  <c:v>0.95968200000000004</c:v>
                </c:pt>
                <c:pt idx="1898">
                  <c:v>0.91127199999999997</c:v>
                </c:pt>
                <c:pt idx="1899">
                  <c:v>0.98908799999999997</c:v>
                </c:pt>
                <c:pt idx="1900">
                  <c:v>0.908439</c:v>
                </c:pt>
                <c:pt idx="1901">
                  <c:v>0.83966200000000002</c:v>
                </c:pt>
                <c:pt idx="1902">
                  <c:v>0.90430100000000002</c:v>
                </c:pt>
                <c:pt idx="1903">
                  <c:v>1.022103</c:v>
                </c:pt>
                <c:pt idx="1904">
                  <c:v>1.2577579999999999</c:v>
                </c:pt>
                <c:pt idx="1905">
                  <c:v>0.907613</c:v>
                </c:pt>
                <c:pt idx="1906">
                  <c:v>0.930118</c:v>
                </c:pt>
                <c:pt idx="1907">
                  <c:v>1.0270490000000001</c:v>
                </c:pt>
                <c:pt idx="1908">
                  <c:v>0.84482000000000002</c:v>
                </c:pt>
                <c:pt idx="1909">
                  <c:v>0.92464800000000003</c:v>
                </c:pt>
                <c:pt idx="1910">
                  <c:v>0.96487699999999998</c:v>
                </c:pt>
                <c:pt idx="1911">
                  <c:v>0.96297200000000005</c:v>
                </c:pt>
                <c:pt idx="1912">
                  <c:v>0.91268000000000005</c:v>
                </c:pt>
                <c:pt idx="1913">
                  <c:v>1.132458</c:v>
                </c:pt>
                <c:pt idx="1914">
                  <c:v>1.0091410000000001</c:v>
                </c:pt>
                <c:pt idx="1915">
                  <c:v>0.95000799999999996</c:v>
                </c:pt>
                <c:pt idx="1916">
                  <c:v>0.90293699999999999</c:v>
                </c:pt>
                <c:pt idx="1917">
                  <c:v>0.990097</c:v>
                </c:pt>
                <c:pt idx="1918">
                  <c:v>1.157195</c:v>
                </c:pt>
                <c:pt idx="1919">
                  <c:v>1.0202850000000001</c:v>
                </c:pt>
                <c:pt idx="1920">
                  <c:v>0.90713100000000002</c:v>
                </c:pt>
                <c:pt idx="1921">
                  <c:v>1.0230950000000001</c:v>
                </c:pt>
                <c:pt idx="1922">
                  <c:v>0.96018199999999998</c:v>
                </c:pt>
                <c:pt idx="1923">
                  <c:v>0.80395099999999997</c:v>
                </c:pt>
                <c:pt idx="1924">
                  <c:v>1.0231380000000001</c:v>
                </c:pt>
                <c:pt idx="1925">
                  <c:v>0.957457</c:v>
                </c:pt>
                <c:pt idx="1926">
                  <c:v>0.91558799999999996</c:v>
                </c:pt>
                <c:pt idx="1927">
                  <c:v>0.93352100000000005</c:v>
                </c:pt>
                <c:pt idx="1928">
                  <c:v>0.85740099999999997</c:v>
                </c:pt>
                <c:pt idx="1929">
                  <c:v>0.91363499999999997</c:v>
                </c:pt>
                <c:pt idx="1930">
                  <c:v>1.0200530000000001</c:v>
                </c:pt>
                <c:pt idx="1931">
                  <c:v>1.016176</c:v>
                </c:pt>
                <c:pt idx="1932">
                  <c:v>0.90146499999999996</c:v>
                </c:pt>
                <c:pt idx="1933">
                  <c:v>1.0454829999999999</c:v>
                </c:pt>
                <c:pt idx="1934">
                  <c:v>0.87897000000000003</c:v>
                </c:pt>
                <c:pt idx="1935">
                  <c:v>0.95062800000000003</c:v>
                </c:pt>
                <c:pt idx="1936">
                  <c:v>0.95383899999999999</c:v>
                </c:pt>
                <c:pt idx="1937">
                  <c:v>0.97020300000000004</c:v>
                </c:pt>
                <c:pt idx="1938">
                  <c:v>0.99355000000000004</c:v>
                </c:pt>
                <c:pt idx="1939">
                  <c:v>0.97403399999999996</c:v>
                </c:pt>
                <c:pt idx="1940">
                  <c:v>1.0252220000000001</c:v>
                </c:pt>
                <c:pt idx="1941">
                  <c:v>0.97736299999999998</c:v>
                </c:pt>
                <c:pt idx="1942">
                  <c:v>1.0032319999999999</c:v>
                </c:pt>
                <c:pt idx="1943">
                  <c:v>0.95196700000000001</c:v>
                </c:pt>
                <c:pt idx="1944">
                  <c:v>0.89669299999999996</c:v>
                </c:pt>
                <c:pt idx="1945">
                  <c:v>0.94223500000000004</c:v>
                </c:pt>
                <c:pt idx="1946">
                  <c:v>0.98070800000000002</c:v>
                </c:pt>
                <c:pt idx="1947">
                  <c:v>0.94065299999999996</c:v>
                </c:pt>
                <c:pt idx="1948">
                  <c:v>0.89296299999999995</c:v>
                </c:pt>
                <c:pt idx="1949">
                  <c:v>0.94765999999999995</c:v>
                </c:pt>
                <c:pt idx="1950">
                  <c:v>1.024243</c:v>
                </c:pt>
                <c:pt idx="1951">
                  <c:v>0.92338399999999998</c:v>
                </c:pt>
                <c:pt idx="1952">
                  <c:v>0.96920600000000001</c:v>
                </c:pt>
                <c:pt idx="1953">
                  <c:v>1.01664</c:v>
                </c:pt>
                <c:pt idx="1954">
                  <c:v>1.022721</c:v>
                </c:pt>
                <c:pt idx="1955">
                  <c:v>1.0832200000000001</c:v>
                </c:pt>
                <c:pt idx="1956">
                  <c:v>0.76499399999999995</c:v>
                </c:pt>
                <c:pt idx="1957">
                  <c:v>0.76337200000000005</c:v>
                </c:pt>
                <c:pt idx="1958">
                  <c:v>1.025606</c:v>
                </c:pt>
                <c:pt idx="1959">
                  <c:v>0.87605500000000003</c:v>
                </c:pt>
                <c:pt idx="1960">
                  <c:v>0.87367799999999995</c:v>
                </c:pt>
                <c:pt idx="1961">
                  <c:v>0.98199000000000003</c:v>
                </c:pt>
                <c:pt idx="1962">
                  <c:v>1.000005</c:v>
                </c:pt>
                <c:pt idx="1963">
                  <c:v>0.97792699999999999</c:v>
                </c:pt>
                <c:pt idx="1964">
                  <c:v>1.000588</c:v>
                </c:pt>
                <c:pt idx="1965">
                  <c:v>0.88948099999999997</c:v>
                </c:pt>
                <c:pt idx="1966">
                  <c:v>1.082149</c:v>
                </c:pt>
                <c:pt idx="1967">
                  <c:v>1.07996</c:v>
                </c:pt>
                <c:pt idx="1968">
                  <c:v>0.99177700000000002</c:v>
                </c:pt>
                <c:pt idx="1969">
                  <c:v>1.01816</c:v>
                </c:pt>
                <c:pt idx="1970">
                  <c:v>0.97296000000000005</c:v>
                </c:pt>
                <c:pt idx="1971">
                  <c:v>0.86238000000000004</c:v>
                </c:pt>
                <c:pt idx="1972">
                  <c:v>0.92519200000000001</c:v>
                </c:pt>
                <c:pt idx="1973">
                  <c:v>0.964669</c:v>
                </c:pt>
                <c:pt idx="1974">
                  <c:v>0.98266900000000001</c:v>
                </c:pt>
                <c:pt idx="1975">
                  <c:v>0.94274199999999997</c:v>
                </c:pt>
                <c:pt idx="1976">
                  <c:v>0.92214300000000005</c:v>
                </c:pt>
                <c:pt idx="1977">
                  <c:v>1.036729</c:v>
                </c:pt>
                <c:pt idx="1978">
                  <c:v>0.93792500000000001</c:v>
                </c:pt>
                <c:pt idx="1979">
                  <c:v>0.95714600000000005</c:v>
                </c:pt>
                <c:pt idx="1980">
                  <c:v>0.79062399999999999</c:v>
                </c:pt>
                <c:pt idx="1981">
                  <c:v>0.93929200000000002</c:v>
                </c:pt>
                <c:pt idx="1982">
                  <c:v>0.991143</c:v>
                </c:pt>
                <c:pt idx="1983">
                  <c:v>0.91007099999999996</c:v>
                </c:pt>
                <c:pt idx="1984">
                  <c:v>0.934728</c:v>
                </c:pt>
                <c:pt idx="1985">
                  <c:v>1.0214240000000001</c:v>
                </c:pt>
                <c:pt idx="1986">
                  <c:v>1.0591699999999999</c:v>
                </c:pt>
                <c:pt idx="1987">
                  <c:v>1.0191269999999999</c:v>
                </c:pt>
                <c:pt idx="1988">
                  <c:v>0.84370100000000003</c:v>
                </c:pt>
                <c:pt idx="1989">
                  <c:v>0.97500600000000004</c:v>
                </c:pt>
                <c:pt idx="1990">
                  <c:v>0.92138900000000001</c:v>
                </c:pt>
                <c:pt idx="1991">
                  <c:v>0.91938699999999995</c:v>
                </c:pt>
                <c:pt idx="1992">
                  <c:v>1.006197</c:v>
                </c:pt>
                <c:pt idx="1993">
                  <c:v>1.235808</c:v>
                </c:pt>
                <c:pt idx="1994">
                  <c:v>0.95494599999999996</c:v>
                </c:pt>
                <c:pt idx="1995">
                  <c:v>0.97532700000000006</c:v>
                </c:pt>
                <c:pt idx="1996">
                  <c:v>0.881741</c:v>
                </c:pt>
                <c:pt idx="1997">
                  <c:v>0.91059299999999999</c:v>
                </c:pt>
                <c:pt idx="1998">
                  <c:v>1.1072439999999999</c:v>
                </c:pt>
                <c:pt idx="1999">
                  <c:v>0.79217499999999996</c:v>
                </c:pt>
                <c:pt idx="2000">
                  <c:v>0.90530299999999997</c:v>
                </c:pt>
                <c:pt idx="2001">
                  <c:v>0.92198400000000003</c:v>
                </c:pt>
                <c:pt idx="2002">
                  <c:v>1.0141869999999999</c:v>
                </c:pt>
                <c:pt idx="2003">
                  <c:v>0.94856799999999997</c:v>
                </c:pt>
                <c:pt idx="2004">
                  <c:v>0.91168000000000005</c:v>
                </c:pt>
                <c:pt idx="2005">
                  <c:v>0.99216199999999999</c:v>
                </c:pt>
                <c:pt idx="2006">
                  <c:v>1.0055130000000001</c:v>
                </c:pt>
                <c:pt idx="2007">
                  <c:v>0.96602200000000005</c:v>
                </c:pt>
                <c:pt idx="2008">
                  <c:v>0.79543600000000003</c:v>
                </c:pt>
                <c:pt idx="2009">
                  <c:v>1.0373680000000001</c:v>
                </c:pt>
                <c:pt idx="2010">
                  <c:v>0.92598199999999997</c:v>
                </c:pt>
                <c:pt idx="2011">
                  <c:v>0.96164099999999997</c:v>
                </c:pt>
                <c:pt idx="2012">
                  <c:v>0.98088699999999995</c:v>
                </c:pt>
                <c:pt idx="2013">
                  <c:v>0.94545400000000002</c:v>
                </c:pt>
                <c:pt idx="2014">
                  <c:v>1.029733</c:v>
                </c:pt>
                <c:pt idx="2015">
                  <c:v>0.82091099999999995</c:v>
                </c:pt>
                <c:pt idx="2016">
                  <c:v>0.95274499999999995</c:v>
                </c:pt>
                <c:pt idx="2017">
                  <c:v>0.92581400000000003</c:v>
                </c:pt>
                <c:pt idx="2018">
                  <c:v>0.88994899999999999</c:v>
                </c:pt>
                <c:pt idx="2019">
                  <c:v>0.96899100000000005</c:v>
                </c:pt>
                <c:pt idx="2020">
                  <c:v>1.035642</c:v>
                </c:pt>
                <c:pt idx="2021">
                  <c:v>1.042289</c:v>
                </c:pt>
                <c:pt idx="2022">
                  <c:v>1.0090330000000001</c:v>
                </c:pt>
                <c:pt idx="2023">
                  <c:v>0.95007200000000003</c:v>
                </c:pt>
                <c:pt idx="2024">
                  <c:v>0.89837100000000003</c:v>
                </c:pt>
                <c:pt idx="2025">
                  <c:v>1.0231220000000001</c:v>
                </c:pt>
                <c:pt idx="2026">
                  <c:v>0.96721900000000005</c:v>
                </c:pt>
                <c:pt idx="2027">
                  <c:v>0.93491999999999997</c:v>
                </c:pt>
                <c:pt idx="2028">
                  <c:v>0.92319200000000001</c:v>
                </c:pt>
                <c:pt idx="2029">
                  <c:v>1.3612</c:v>
                </c:pt>
                <c:pt idx="2030">
                  <c:v>1.003924</c:v>
                </c:pt>
                <c:pt idx="2031">
                  <c:v>0.94369499999999995</c:v>
                </c:pt>
                <c:pt idx="2032">
                  <c:v>1.0083549999999999</c:v>
                </c:pt>
                <c:pt idx="2033">
                  <c:v>0.98826499999999995</c:v>
                </c:pt>
                <c:pt idx="2034">
                  <c:v>0.97650199999999998</c:v>
                </c:pt>
                <c:pt idx="2035">
                  <c:v>0.94140500000000005</c:v>
                </c:pt>
                <c:pt idx="2036">
                  <c:v>0.98952200000000001</c:v>
                </c:pt>
                <c:pt idx="2037">
                  <c:v>1.0505610000000001</c:v>
                </c:pt>
                <c:pt idx="2038">
                  <c:v>0.996444</c:v>
                </c:pt>
                <c:pt idx="2039">
                  <c:v>0.86798799999999998</c:v>
                </c:pt>
                <c:pt idx="2040">
                  <c:v>1.0139229999999999</c:v>
                </c:pt>
                <c:pt idx="2041">
                  <c:v>1.0522689999999999</c:v>
                </c:pt>
                <c:pt idx="2042">
                  <c:v>0.97435899999999998</c:v>
                </c:pt>
                <c:pt idx="2043">
                  <c:v>0.97770299999999999</c:v>
                </c:pt>
                <c:pt idx="2044">
                  <c:v>0.88926799999999995</c:v>
                </c:pt>
                <c:pt idx="2045">
                  <c:v>1.094517</c:v>
                </c:pt>
                <c:pt idx="2046">
                  <c:v>0.91790700000000003</c:v>
                </c:pt>
                <c:pt idx="2047">
                  <c:v>0.93565500000000001</c:v>
                </c:pt>
                <c:pt idx="2048">
                  <c:v>0.875614</c:v>
                </c:pt>
                <c:pt idx="2049">
                  <c:v>1.0157320000000001</c:v>
                </c:pt>
                <c:pt idx="2050">
                  <c:v>1.017444</c:v>
                </c:pt>
                <c:pt idx="2051">
                  <c:v>0.98092900000000005</c:v>
                </c:pt>
                <c:pt idx="2052">
                  <c:v>0.93756399999999995</c:v>
                </c:pt>
                <c:pt idx="2053">
                  <c:v>0.91570799999999997</c:v>
                </c:pt>
                <c:pt idx="2054">
                  <c:v>1.0038009999999999</c:v>
                </c:pt>
                <c:pt idx="2055">
                  <c:v>1.099329</c:v>
                </c:pt>
                <c:pt idx="2056">
                  <c:v>1.0138259999999999</c:v>
                </c:pt>
                <c:pt idx="2057">
                  <c:v>0.95238699999999998</c:v>
                </c:pt>
                <c:pt idx="2058">
                  <c:v>1.1692579999999999</c:v>
                </c:pt>
                <c:pt idx="2059">
                  <c:v>0.925929</c:v>
                </c:pt>
                <c:pt idx="2060">
                  <c:v>1.0309489999999999</c:v>
                </c:pt>
                <c:pt idx="2061">
                  <c:v>1.1261060000000001</c:v>
                </c:pt>
                <c:pt idx="2062">
                  <c:v>0.74924500000000005</c:v>
                </c:pt>
                <c:pt idx="2063">
                  <c:v>1.001781</c:v>
                </c:pt>
                <c:pt idx="2064">
                  <c:v>1.1109</c:v>
                </c:pt>
                <c:pt idx="2065">
                  <c:v>1.0101169999999999</c:v>
                </c:pt>
                <c:pt idx="2066">
                  <c:v>1.0021</c:v>
                </c:pt>
                <c:pt idx="2067">
                  <c:v>1.041976</c:v>
                </c:pt>
                <c:pt idx="2068">
                  <c:v>0.99056999999999995</c:v>
                </c:pt>
                <c:pt idx="2069">
                  <c:v>1.009409</c:v>
                </c:pt>
                <c:pt idx="2070">
                  <c:v>0.98535899999999998</c:v>
                </c:pt>
                <c:pt idx="2071">
                  <c:v>0.95157499999999995</c:v>
                </c:pt>
                <c:pt idx="2072">
                  <c:v>0.96340099999999995</c:v>
                </c:pt>
                <c:pt idx="2073">
                  <c:v>0.98126800000000003</c:v>
                </c:pt>
                <c:pt idx="2074">
                  <c:v>0.98112100000000002</c:v>
                </c:pt>
                <c:pt idx="2075">
                  <c:v>0.910443</c:v>
                </c:pt>
                <c:pt idx="2076">
                  <c:v>1.042009</c:v>
                </c:pt>
                <c:pt idx="2077">
                  <c:v>1.023984</c:v>
                </c:pt>
                <c:pt idx="2078">
                  <c:v>0.92364500000000005</c:v>
                </c:pt>
                <c:pt idx="2079">
                  <c:v>1.0819080000000001</c:v>
                </c:pt>
                <c:pt idx="2080">
                  <c:v>0.86151900000000003</c:v>
                </c:pt>
                <c:pt idx="2081">
                  <c:v>0.84758100000000003</c:v>
                </c:pt>
                <c:pt idx="2082">
                  <c:v>0.91081500000000004</c:v>
                </c:pt>
                <c:pt idx="2083">
                  <c:v>0.86247700000000005</c:v>
                </c:pt>
                <c:pt idx="2084">
                  <c:v>0.94237499999999996</c:v>
                </c:pt>
                <c:pt idx="2085">
                  <c:v>0.92288000000000003</c:v>
                </c:pt>
                <c:pt idx="2086">
                  <c:v>0.92246499999999998</c:v>
                </c:pt>
                <c:pt idx="2087">
                  <c:v>0.996668</c:v>
                </c:pt>
                <c:pt idx="2088">
                  <c:v>0.874969</c:v>
                </c:pt>
                <c:pt idx="2089">
                  <c:v>0.86835499999999999</c:v>
                </c:pt>
                <c:pt idx="2090">
                  <c:v>0.91485300000000003</c:v>
                </c:pt>
                <c:pt idx="2091">
                  <c:v>1.0104900000000001</c:v>
                </c:pt>
                <c:pt idx="2092">
                  <c:v>0.98446500000000003</c:v>
                </c:pt>
                <c:pt idx="2093">
                  <c:v>1.0466500000000001</c:v>
                </c:pt>
                <c:pt idx="2094">
                  <c:v>0.99066500000000002</c:v>
                </c:pt>
                <c:pt idx="2095">
                  <c:v>0.88249</c:v>
                </c:pt>
                <c:pt idx="2096">
                  <c:v>0.95678799999999997</c:v>
                </c:pt>
                <c:pt idx="2097">
                  <c:v>1.022662</c:v>
                </c:pt>
                <c:pt idx="2098">
                  <c:v>0.94515499999999997</c:v>
                </c:pt>
                <c:pt idx="2099">
                  <c:v>0.77802899999999997</c:v>
                </c:pt>
                <c:pt idx="2100">
                  <c:v>0.98737699999999995</c:v>
                </c:pt>
                <c:pt idx="2101">
                  <c:v>1.042999</c:v>
                </c:pt>
                <c:pt idx="2102">
                  <c:v>1.0616509999999999</c:v>
                </c:pt>
                <c:pt idx="2103">
                  <c:v>1.083081</c:v>
                </c:pt>
                <c:pt idx="2104">
                  <c:v>1.0675760000000001</c:v>
                </c:pt>
                <c:pt idx="2105">
                  <c:v>0.89427000000000001</c:v>
                </c:pt>
                <c:pt idx="2106">
                  <c:v>0.90325</c:v>
                </c:pt>
                <c:pt idx="2107">
                  <c:v>1.0138480000000001</c:v>
                </c:pt>
                <c:pt idx="2108">
                  <c:v>0.996166</c:v>
                </c:pt>
                <c:pt idx="2109">
                  <c:v>0.98994000000000004</c:v>
                </c:pt>
                <c:pt idx="2110">
                  <c:v>0.94805600000000001</c:v>
                </c:pt>
                <c:pt idx="2111">
                  <c:v>0.97557499999999997</c:v>
                </c:pt>
                <c:pt idx="2112">
                  <c:v>0.95263699999999996</c:v>
                </c:pt>
                <c:pt idx="2113">
                  <c:v>0.871367</c:v>
                </c:pt>
                <c:pt idx="2114">
                  <c:v>0.92437000000000002</c:v>
                </c:pt>
                <c:pt idx="2115">
                  <c:v>0.97458199999999995</c:v>
                </c:pt>
                <c:pt idx="2116">
                  <c:v>0.89911799999999997</c:v>
                </c:pt>
                <c:pt idx="2117">
                  <c:v>0.95804800000000001</c:v>
                </c:pt>
                <c:pt idx="2118">
                  <c:v>0.97047600000000001</c:v>
                </c:pt>
                <c:pt idx="2119">
                  <c:v>0.867178</c:v>
                </c:pt>
                <c:pt idx="2120">
                  <c:v>1.0340259999999999</c:v>
                </c:pt>
                <c:pt idx="2121">
                  <c:v>0.84420799999999996</c:v>
                </c:pt>
                <c:pt idx="2122">
                  <c:v>0.88261900000000004</c:v>
                </c:pt>
                <c:pt idx="2123">
                  <c:v>1.0246459999999999</c:v>
                </c:pt>
                <c:pt idx="2124">
                  <c:v>1.024324</c:v>
                </c:pt>
                <c:pt idx="2125">
                  <c:v>1.1999059999999999</c:v>
                </c:pt>
                <c:pt idx="2126">
                  <c:v>1.047925</c:v>
                </c:pt>
                <c:pt idx="2127">
                  <c:v>0.90954400000000002</c:v>
                </c:pt>
                <c:pt idx="2128">
                  <c:v>1.0644670000000001</c:v>
                </c:pt>
                <c:pt idx="2129">
                  <c:v>0.953816</c:v>
                </c:pt>
                <c:pt idx="2130">
                  <c:v>1.1062270000000001</c:v>
                </c:pt>
                <c:pt idx="2131">
                  <c:v>1.012634</c:v>
                </c:pt>
                <c:pt idx="2132">
                  <c:v>0.98267700000000002</c:v>
                </c:pt>
                <c:pt idx="2133">
                  <c:v>1.1770830000000001</c:v>
                </c:pt>
                <c:pt idx="2134">
                  <c:v>0.92313699999999999</c:v>
                </c:pt>
                <c:pt idx="2135">
                  <c:v>0.99264399999999997</c:v>
                </c:pt>
                <c:pt idx="2136">
                  <c:v>0.97372099999999995</c:v>
                </c:pt>
                <c:pt idx="2137">
                  <c:v>0.89460899999999999</c:v>
                </c:pt>
                <c:pt idx="2138">
                  <c:v>1.0144979999999999</c:v>
                </c:pt>
                <c:pt idx="2139">
                  <c:v>1.099718</c:v>
                </c:pt>
                <c:pt idx="2140">
                  <c:v>0.986595</c:v>
                </c:pt>
                <c:pt idx="2141">
                  <c:v>0.92257100000000003</c:v>
                </c:pt>
                <c:pt idx="2142">
                  <c:v>0.97185600000000005</c:v>
                </c:pt>
                <c:pt idx="2143">
                  <c:v>0.879606</c:v>
                </c:pt>
                <c:pt idx="2144">
                  <c:v>1.006926</c:v>
                </c:pt>
                <c:pt idx="2145">
                  <c:v>0.967248</c:v>
                </c:pt>
                <c:pt idx="2146">
                  <c:v>1.004359</c:v>
                </c:pt>
                <c:pt idx="2147">
                  <c:v>0.99118799999999996</c:v>
                </c:pt>
                <c:pt idx="2148">
                  <c:v>0.91529799999999994</c:v>
                </c:pt>
                <c:pt idx="2149">
                  <c:v>0.99542900000000001</c:v>
                </c:pt>
                <c:pt idx="2150">
                  <c:v>1.021225</c:v>
                </c:pt>
                <c:pt idx="2151">
                  <c:v>0.99072700000000002</c:v>
                </c:pt>
                <c:pt idx="2152">
                  <c:v>1.007925</c:v>
                </c:pt>
                <c:pt idx="2153">
                  <c:v>1.125909</c:v>
                </c:pt>
                <c:pt idx="2154">
                  <c:v>0.86058299999999999</c:v>
                </c:pt>
                <c:pt idx="2155">
                  <c:v>1.080209</c:v>
                </c:pt>
                <c:pt idx="2156">
                  <c:v>1.021557</c:v>
                </c:pt>
                <c:pt idx="2157">
                  <c:v>0.85962300000000003</c:v>
                </c:pt>
                <c:pt idx="2158">
                  <c:v>0.92288700000000001</c:v>
                </c:pt>
                <c:pt idx="2159">
                  <c:v>0.94868699999999995</c:v>
                </c:pt>
                <c:pt idx="2160">
                  <c:v>0.91625299999999998</c:v>
                </c:pt>
                <c:pt idx="2161">
                  <c:v>0.894343</c:v>
                </c:pt>
                <c:pt idx="2162">
                  <c:v>1.052476</c:v>
                </c:pt>
                <c:pt idx="2163">
                  <c:v>0.90922400000000003</c:v>
                </c:pt>
                <c:pt idx="2164">
                  <c:v>0.82483300000000004</c:v>
                </c:pt>
                <c:pt idx="2165">
                  <c:v>1.154406</c:v>
                </c:pt>
                <c:pt idx="2166">
                  <c:v>0.97762700000000002</c:v>
                </c:pt>
                <c:pt idx="2167">
                  <c:v>0.95371399999999995</c:v>
                </c:pt>
                <c:pt idx="2168">
                  <c:v>0.96114699999999997</c:v>
                </c:pt>
                <c:pt idx="2169">
                  <c:v>1.159764</c:v>
                </c:pt>
                <c:pt idx="2170">
                  <c:v>0.77832299999999999</c:v>
                </c:pt>
                <c:pt idx="2171">
                  <c:v>0.88031700000000002</c:v>
                </c:pt>
                <c:pt idx="2172">
                  <c:v>0.99707100000000004</c:v>
                </c:pt>
                <c:pt idx="2173">
                  <c:v>1.013269</c:v>
                </c:pt>
                <c:pt idx="2174">
                  <c:v>1.0593319999999999</c:v>
                </c:pt>
                <c:pt idx="2175">
                  <c:v>1.057849</c:v>
                </c:pt>
                <c:pt idx="2176">
                  <c:v>0.99490999999999996</c:v>
                </c:pt>
                <c:pt idx="2177">
                  <c:v>1.1040730000000001</c:v>
                </c:pt>
                <c:pt idx="2178">
                  <c:v>0.86136500000000005</c:v>
                </c:pt>
                <c:pt idx="2179">
                  <c:v>1.0011969999999999</c:v>
                </c:pt>
                <c:pt idx="2180">
                  <c:v>1.021687</c:v>
                </c:pt>
                <c:pt idx="2181">
                  <c:v>0.98252200000000001</c:v>
                </c:pt>
                <c:pt idx="2182">
                  <c:v>0.96480200000000005</c:v>
                </c:pt>
                <c:pt idx="2183">
                  <c:v>0.99067400000000005</c:v>
                </c:pt>
                <c:pt idx="2184">
                  <c:v>1.144293</c:v>
                </c:pt>
                <c:pt idx="2185">
                  <c:v>0.97333000000000003</c:v>
                </c:pt>
                <c:pt idx="2186">
                  <c:v>1.012462</c:v>
                </c:pt>
                <c:pt idx="2187">
                  <c:v>1.188944</c:v>
                </c:pt>
                <c:pt idx="2188">
                  <c:v>0.79431099999999999</c:v>
                </c:pt>
                <c:pt idx="2189">
                  <c:v>1.0272209999999999</c:v>
                </c:pt>
                <c:pt idx="2190">
                  <c:v>1.2289369999999999</c:v>
                </c:pt>
                <c:pt idx="2191">
                  <c:v>1.0267999999999999</c:v>
                </c:pt>
                <c:pt idx="2192">
                  <c:v>0.94478099999999998</c:v>
                </c:pt>
                <c:pt idx="2193">
                  <c:v>0.99767099999999997</c:v>
                </c:pt>
                <c:pt idx="2194">
                  <c:v>1.038449</c:v>
                </c:pt>
                <c:pt idx="2195">
                  <c:v>0.91676999999999997</c:v>
                </c:pt>
                <c:pt idx="2196">
                  <c:v>1.178299</c:v>
                </c:pt>
                <c:pt idx="2197">
                  <c:v>0.97118599999999999</c:v>
                </c:pt>
                <c:pt idx="2198">
                  <c:v>1.0493939999999999</c:v>
                </c:pt>
                <c:pt idx="2199">
                  <c:v>1.0039260000000001</c:v>
                </c:pt>
                <c:pt idx="2200">
                  <c:v>1.064846</c:v>
                </c:pt>
                <c:pt idx="2201">
                  <c:v>0.96335099999999996</c:v>
                </c:pt>
                <c:pt idx="2202">
                  <c:v>1.049658</c:v>
                </c:pt>
                <c:pt idx="2203">
                  <c:v>0.95903499999999997</c:v>
                </c:pt>
                <c:pt idx="2204">
                  <c:v>0.96636200000000005</c:v>
                </c:pt>
                <c:pt idx="2205">
                  <c:v>1.1099920000000001</c:v>
                </c:pt>
                <c:pt idx="2206">
                  <c:v>0.85898300000000005</c:v>
                </c:pt>
                <c:pt idx="2207">
                  <c:v>1.115748</c:v>
                </c:pt>
                <c:pt idx="2208">
                  <c:v>1.179519</c:v>
                </c:pt>
                <c:pt idx="2209">
                  <c:v>0.928952</c:v>
                </c:pt>
                <c:pt idx="2210">
                  <c:v>0.99767799999999995</c:v>
                </c:pt>
                <c:pt idx="2211">
                  <c:v>0.99243499999999996</c:v>
                </c:pt>
                <c:pt idx="2212">
                  <c:v>0.82221999999999995</c:v>
                </c:pt>
                <c:pt idx="2213">
                  <c:v>1.067315</c:v>
                </c:pt>
                <c:pt idx="2214">
                  <c:v>0.98743000000000003</c:v>
                </c:pt>
                <c:pt idx="2215">
                  <c:v>1.0839890000000001</c:v>
                </c:pt>
                <c:pt idx="2216">
                  <c:v>1.0750139999999999</c:v>
                </c:pt>
                <c:pt idx="2217">
                  <c:v>0.98482700000000001</c:v>
                </c:pt>
                <c:pt idx="2218">
                  <c:v>1.052441</c:v>
                </c:pt>
                <c:pt idx="2219">
                  <c:v>1.0395639999999999</c:v>
                </c:pt>
                <c:pt idx="2220">
                  <c:v>1.043582</c:v>
                </c:pt>
                <c:pt idx="2221">
                  <c:v>1.0349820000000001</c:v>
                </c:pt>
                <c:pt idx="2222">
                  <c:v>0.77118799999999998</c:v>
                </c:pt>
                <c:pt idx="2223">
                  <c:v>0.957125</c:v>
                </c:pt>
                <c:pt idx="2224">
                  <c:v>0.96074000000000004</c:v>
                </c:pt>
                <c:pt idx="2225">
                  <c:v>1.1254489999999999</c:v>
                </c:pt>
                <c:pt idx="2226">
                  <c:v>1.0428280000000001</c:v>
                </c:pt>
                <c:pt idx="2227">
                  <c:v>0.94671000000000005</c:v>
                </c:pt>
                <c:pt idx="2228">
                  <c:v>0.98314299999999999</c:v>
                </c:pt>
                <c:pt idx="2229">
                  <c:v>0.99530799999999997</c:v>
                </c:pt>
                <c:pt idx="2230">
                  <c:v>0.98726499999999995</c:v>
                </c:pt>
                <c:pt idx="2231">
                  <c:v>1.123265</c:v>
                </c:pt>
                <c:pt idx="2232">
                  <c:v>0.86652399999999996</c:v>
                </c:pt>
                <c:pt idx="2233">
                  <c:v>0.93343799999999999</c:v>
                </c:pt>
                <c:pt idx="2234">
                  <c:v>0.93854000000000004</c:v>
                </c:pt>
                <c:pt idx="2235">
                  <c:v>1.1631400000000001</c:v>
                </c:pt>
                <c:pt idx="2236">
                  <c:v>0.89878400000000003</c:v>
                </c:pt>
                <c:pt idx="2237">
                  <c:v>0.98793200000000003</c:v>
                </c:pt>
                <c:pt idx="2238">
                  <c:v>0.89502999999999999</c:v>
                </c:pt>
                <c:pt idx="2239">
                  <c:v>1.025736</c:v>
                </c:pt>
                <c:pt idx="2240">
                  <c:v>1.0170950000000001</c:v>
                </c:pt>
                <c:pt idx="2241">
                  <c:v>0.97609400000000002</c:v>
                </c:pt>
                <c:pt idx="2242">
                  <c:v>1.0127440000000001</c:v>
                </c:pt>
                <c:pt idx="2243">
                  <c:v>1.017261</c:v>
                </c:pt>
                <c:pt idx="2244">
                  <c:v>1.019196</c:v>
                </c:pt>
                <c:pt idx="2245">
                  <c:v>0.88726300000000002</c:v>
                </c:pt>
                <c:pt idx="2246">
                  <c:v>1.1452610000000001</c:v>
                </c:pt>
                <c:pt idx="2247">
                  <c:v>1.19543</c:v>
                </c:pt>
                <c:pt idx="2248">
                  <c:v>1.0930789999999999</c:v>
                </c:pt>
                <c:pt idx="2249">
                  <c:v>0.96662499999999996</c:v>
                </c:pt>
                <c:pt idx="2250">
                  <c:v>0.90136899999999998</c:v>
                </c:pt>
                <c:pt idx="2251">
                  <c:v>1.015218</c:v>
                </c:pt>
                <c:pt idx="2252">
                  <c:v>0.95235999999999998</c:v>
                </c:pt>
                <c:pt idx="2253">
                  <c:v>0.94234600000000002</c:v>
                </c:pt>
                <c:pt idx="2254">
                  <c:v>1.0091490000000001</c:v>
                </c:pt>
                <c:pt idx="2255">
                  <c:v>1.1006769999999999</c:v>
                </c:pt>
                <c:pt idx="2256">
                  <c:v>1.1748529999999999</c:v>
                </c:pt>
                <c:pt idx="2257">
                  <c:v>1.022214</c:v>
                </c:pt>
                <c:pt idx="2258">
                  <c:v>1.138163</c:v>
                </c:pt>
                <c:pt idx="2259">
                  <c:v>1.1088210000000001</c:v>
                </c:pt>
                <c:pt idx="2260">
                  <c:v>1.02254</c:v>
                </c:pt>
                <c:pt idx="2261">
                  <c:v>0.97894999999999999</c:v>
                </c:pt>
                <c:pt idx="2262">
                  <c:v>0.92323</c:v>
                </c:pt>
                <c:pt idx="2263">
                  <c:v>1.03176</c:v>
                </c:pt>
                <c:pt idx="2264">
                  <c:v>0.96930300000000003</c:v>
                </c:pt>
                <c:pt idx="2265">
                  <c:v>1.0276190000000001</c:v>
                </c:pt>
                <c:pt idx="2266">
                  <c:v>0.89961599999999997</c:v>
                </c:pt>
                <c:pt idx="2267">
                  <c:v>1.0261880000000001</c:v>
                </c:pt>
                <c:pt idx="2268">
                  <c:v>1.1691009999999999</c:v>
                </c:pt>
                <c:pt idx="2269">
                  <c:v>1.042111</c:v>
                </c:pt>
                <c:pt idx="2270">
                  <c:v>0.97337300000000004</c:v>
                </c:pt>
                <c:pt idx="2271">
                  <c:v>1.0870960000000001</c:v>
                </c:pt>
                <c:pt idx="2272">
                  <c:v>0.82808000000000004</c:v>
                </c:pt>
                <c:pt idx="2273">
                  <c:v>0.887907</c:v>
                </c:pt>
                <c:pt idx="2274">
                  <c:v>1.0010129999999999</c:v>
                </c:pt>
                <c:pt idx="2275">
                  <c:v>0.90034599999999998</c:v>
                </c:pt>
                <c:pt idx="2276">
                  <c:v>0.98962799999999995</c:v>
                </c:pt>
                <c:pt idx="2277">
                  <c:v>1.0580050000000001</c:v>
                </c:pt>
                <c:pt idx="2278">
                  <c:v>1.1092880000000001</c:v>
                </c:pt>
                <c:pt idx="2279">
                  <c:v>1.0670809999999999</c:v>
                </c:pt>
                <c:pt idx="2280">
                  <c:v>1.0690280000000001</c:v>
                </c:pt>
                <c:pt idx="2281">
                  <c:v>1.1259349999999999</c:v>
                </c:pt>
                <c:pt idx="2282">
                  <c:v>0.99181799999999998</c:v>
                </c:pt>
                <c:pt idx="2283">
                  <c:v>0.92266199999999998</c:v>
                </c:pt>
                <c:pt idx="2284">
                  <c:v>1.0894239999999999</c:v>
                </c:pt>
                <c:pt idx="2285">
                  <c:v>0.99195299999999997</c:v>
                </c:pt>
                <c:pt idx="2286">
                  <c:v>1.0030680000000001</c:v>
                </c:pt>
                <c:pt idx="2287">
                  <c:v>1.065239</c:v>
                </c:pt>
                <c:pt idx="2288">
                  <c:v>0.88561599999999996</c:v>
                </c:pt>
                <c:pt idx="2289">
                  <c:v>1.043755</c:v>
                </c:pt>
                <c:pt idx="2290">
                  <c:v>1.0763149999999999</c:v>
                </c:pt>
                <c:pt idx="2291">
                  <c:v>1.128325</c:v>
                </c:pt>
                <c:pt idx="2292">
                  <c:v>1.1172219999999999</c:v>
                </c:pt>
                <c:pt idx="2293">
                  <c:v>1.17255</c:v>
                </c:pt>
                <c:pt idx="2294">
                  <c:v>1.1295580000000001</c:v>
                </c:pt>
                <c:pt idx="2295">
                  <c:v>1.076781</c:v>
                </c:pt>
                <c:pt idx="2296">
                  <c:v>0.98808700000000005</c:v>
                </c:pt>
                <c:pt idx="2297">
                  <c:v>0.99275100000000005</c:v>
                </c:pt>
                <c:pt idx="2298">
                  <c:v>1.149154</c:v>
                </c:pt>
                <c:pt idx="2299">
                  <c:v>1.0800529999999999</c:v>
                </c:pt>
                <c:pt idx="2300">
                  <c:v>0.993564</c:v>
                </c:pt>
                <c:pt idx="2301">
                  <c:v>0.98119199999999995</c:v>
                </c:pt>
                <c:pt idx="2302">
                  <c:v>1.003673</c:v>
                </c:pt>
                <c:pt idx="2303">
                  <c:v>1.0973440000000001</c:v>
                </c:pt>
                <c:pt idx="2304">
                  <c:v>1.037391</c:v>
                </c:pt>
                <c:pt idx="2305">
                  <c:v>1.0827119999999999</c:v>
                </c:pt>
                <c:pt idx="2306">
                  <c:v>1.0068049999999999</c:v>
                </c:pt>
                <c:pt idx="2307">
                  <c:v>1.040878</c:v>
                </c:pt>
                <c:pt idx="2308">
                  <c:v>1.008289</c:v>
                </c:pt>
                <c:pt idx="2309">
                  <c:v>0.99063500000000004</c:v>
                </c:pt>
                <c:pt idx="2310">
                  <c:v>0.82437700000000003</c:v>
                </c:pt>
                <c:pt idx="2311">
                  <c:v>0.78786100000000003</c:v>
                </c:pt>
                <c:pt idx="2312">
                  <c:v>1.011584</c:v>
                </c:pt>
                <c:pt idx="2313">
                  <c:v>0.88011700000000004</c:v>
                </c:pt>
                <c:pt idx="2314">
                  <c:v>1.2320139999999999</c:v>
                </c:pt>
                <c:pt idx="2315">
                  <c:v>1.048162</c:v>
                </c:pt>
                <c:pt idx="2316">
                  <c:v>1.188992</c:v>
                </c:pt>
                <c:pt idx="2317">
                  <c:v>0.84395500000000001</c:v>
                </c:pt>
                <c:pt idx="2318">
                  <c:v>1.104344</c:v>
                </c:pt>
                <c:pt idx="2319">
                  <c:v>0.95354000000000005</c:v>
                </c:pt>
                <c:pt idx="2320">
                  <c:v>0.98028099999999996</c:v>
                </c:pt>
                <c:pt idx="2321">
                  <c:v>1.0165839999999999</c:v>
                </c:pt>
                <c:pt idx="2322">
                  <c:v>1.0637970000000001</c:v>
                </c:pt>
                <c:pt idx="2323">
                  <c:v>1.0841019999999999</c:v>
                </c:pt>
                <c:pt idx="2324">
                  <c:v>1.0144850000000001</c:v>
                </c:pt>
                <c:pt idx="2325">
                  <c:v>0.90225299999999997</c:v>
                </c:pt>
                <c:pt idx="2326">
                  <c:v>1.1351990000000001</c:v>
                </c:pt>
                <c:pt idx="2327">
                  <c:v>0.93223800000000001</c:v>
                </c:pt>
                <c:pt idx="2328">
                  <c:v>1.053696</c:v>
                </c:pt>
                <c:pt idx="2329">
                  <c:v>1.0347489999999999</c:v>
                </c:pt>
                <c:pt idx="2330">
                  <c:v>1.0443439999999999</c:v>
                </c:pt>
                <c:pt idx="2331">
                  <c:v>0.91071299999999999</c:v>
                </c:pt>
                <c:pt idx="2332">
                  <c:v>0.97902400000000001</c:v>
                </c:pt>
                <c:pt idx="2333">
                  <c:v>1.014534</c:v>
                </c:pt>
                <c:pt idx="2334">
                  <c:v>1.020324</c:v>
                </c:pt>
                <c:pt idx="2335">
                  <c:v>1.010057</c:v>
                </c:pt>
                <c:pt idx="2336">
                  <c:v>0.89714099999999997</c:v>
                </c:pt>
                <c:pt idx="2337">
                  <c:v>0.85922900000000002</c:v>
                </c:pt>
                <c:pt idx="2338">
                  <c:v>1.012173</c:v>
                </c:pt>
                <c:pt idx="2339">
                  <c:v>0.90194399999999997</c:v>
                </c:pt>
                <c:pt idx="2340">
                  <c:v>1.089615</c:v>
                </c:pt>
                <c:pt idx="2341">
                  <c:v>0.92766899999999997</c:v>
                </c:pt>
                <c:pt idx="2342">
                  <c:v>0.88851599999999997</c:v>
                </c:pt>
                <c:pt idx="2343">
                  <c:v>1.240497</c:v>
                </c:pt>
                <c:pt idx="2344">
                  <c:v>1.047669</c:v>
                </c:pt>
                <c:pt idx="2345">
                  <c:v>0.93595799999999996</c:v>
                </c:pt>
                <c:pt idx="2346">
                  <c:v>0.88320200000000004</c:v>
                </c:pt>
                <c:pt idx="2347">
                  <c:v>0.969615</c:v>
                </c:pt>
                <c:pt idx="2348">
                  <c:v>1.0176369999999999</c:v>
                </c:pt>
                <c:pt idx="2349">
                  <c:v>1.070729</c:v>
                </c:pt>
                <c:pt idx="2350">
                  <c:v>1.0975220000000001</c:v>
                </c:pt>
                <c:pt idx="2351">
                  <c:v>0.91398400000000002</c:v>
                </c:pt>
                <c:pt idx="2352">
                  <c:v>0.908694</c:v>
                </c:pt>
                <c:pt idx="2353">
                  <c:v>0.97403799999999996</c:v>
                </c:pt>
                <c:pt idx="2354">
                  <c:v>1.0281340000000001</c:v>
                </c:pt>
                <c:pt idx="2355">
                  <c:v>1.121499</c:v>
                </c:pt>
                <c:pt idx="2356">
                  <c:v>0.92546499999999998</c:v>
                </c:pt>
                <c:pt idx="2357">
                  <c:v>1.0176559999999999</c:v>
                </c:pt>
                <c:pt idx="2358">
                  <c:v>1.0391300000000001</c:v>
                </c:pt>
                <c:pt idx="2359">
                  <c:v>1.056465</c:v>
                </c:pt>
                <c:pt idx="2360">
                  <c:v>0.88042399999999998</c:v>
                </c:pt>
                <c:pt idx="2361">
                  <c:v>1.1125879999999999</c:v>
                </c:pt>
                <c:pt idx="2362">
                  <c:v>0.97722200000000004</c:v>
                </c:pt>
                <c:pt idx="2363">
                  <c:v>0.92978000000000005</c:v>
                </c:pt>
                <c:pt idx="2364">
                  <c:v>1.092991</c:v>
                </c:pt>
                <c:pt idx="2365">
                  <c:v>1.072778</c:v>
                </c:pt>
                <c:pt idx="2366">
                  <c:v>1.0551159999999999</c:v>
                </c:pt>
                <c:pt idx="2367">
                  <c:v>1.091828</c:v>
                </c:pt>
                <c:pt idx="2368">
                  <c:v>1.0380320000000001</c:v>
                </c:pt>
                <c:pt idx="2369">
                  <c:v>0.899474</c:v>
                </c:pt>
                <c:pt idx="2370">
                  <c:v>0.95407500000000001</c:v>
                </c:pt>
                <c:pt idx="2371">
                  <c:v>1.0517339999999999</c:v>
                </c:pt>
                <c:pt idx="2372">
                  <c:v>1.226013</c:v>
                </c:pt>
                <c:pt idx="2373">
                  <c:v>0.90515400000000001</c:v>
                </c:pt>
                <c:pt idx="2374">
                  <c:v>1.0150600000000001</c:v>
                </c:pt>
                <c:pt idx="2375">
                  <c:v>0.97179000000000004</c:v>
                </c:pt>
                <c:pt idx="2376">
                  <c:v>1.088948</c:v>
                </c:pt>
                <c:pt idx="2377">
                  <c:v>0.94943900000000003</c:v>
                </c:pt>
                <c:pt idx="2378">
                  <c:v>1.101772</c:v>
                </c:pt>
                <c:pt idx="2379">
                  <c:v>0.92684</c:v>
                </c:pt>
                <c:pt idx="2380">
                  <c:v>0.90103800000000001</c:v>
                </c:pt>
                <c:pt idx="2381">
                  <c:v>1.044883</c:v>
                </c:pt>
                <c:pt idx="2382">
                  <c:v>0.90437000000000001</c:v>
                </c:pt>
                <c:pt idx="2383">
                  <c:v>1.043752</c:v>
                </c:pt>
                <c:pt idx="2384">
                  <c:v>1.0317860000000001</c:v>
                </c:pt>
                <c:pt idx="2385">
                  <c:v>0.949546</c:v>
                </c:pt>
                <c:pt idx="2386">
                  <c:v>1.0088999999999999</c:v>
                </c:pt>
                <c:pt idx="2387">
                  <c:v>0.86672499999999997</c:v>
                </c:pt>
                <c:pt idx="2388">
                  <c:v>0.94682200000000005</c:v>
                </c:pt>
                <c:pt idx="2389">
                  <c:v>1.0644</c:v>
                </c:pt>
                <c:pt idx="2390">
                  <c:v>0.97320499999999999</c:v>
                </c:pt>
                <c:pt idx="2391">
                  <c:v>0.94054000000000004</c:v>
                </c:pt>
                <c:pt idx="2392">
                  <c:v>0.95220899999999997</c:v>
                </c:pt>
                <c:pt idx="2393">
                  <c:v>1.0224960000000001</c:v>
                </c:pt>
                <c:pt idx="2394">
                  <c:v>0.97229100000000002</c:v>
                </c:pt>
                <c:pt idx="2395">
                  <c:v>0.85980000000000001</c:v>
                </c:pt>
                <c:pt idx="2396">
                  <c:v>1.0370630000000001</c:v>
                </c:pt>
                <c:pt idx="2397">
                  <c:v>1.2027589999999999</c:v>
                </c:pt>
                <c:pt idx="2398">
                  <c:v>1.0258510000000001</c:v>
                </c:pt>
                <c:pt idx="2399">
                  <c:v>1.2932490000000001</c:v>
                </c:pt>
                <c:pt idx="2400">
                  <c:v>1.1276900000000001</c:v>
                </c:pt>
                <c:pt idx="2401">
                  <c:v>1.043663</c:v>
                </c:pt>
                <c:pt idx="2402">
                  <c:v>0.96089100000000005</c:v>
                </c:pt>
                <c:pt idx="2403">
                  <c:v>0.88470000000000004</c:v>
                </c:pt>
                <c:pt idx="2404">
                  <c:v>0.99193799999999999</c:v>
                </c:pt>
                <c:pt idx="2405">
                  <c:v>0.89842699999999998</c:v>
                </c:pt>
                <c:pt idx="2406">
                  <c:v>0.92577500000000001</c:v>
                </c:pt>
                <c:pt idx="2407">
                  <c:v>1.07487</c:v>
                </c:pt>
                <c:pt idx="2408">
                  <c:v>1.013763</c:v>
                </c:pt>
                <c:pt idx="2409">
                  <c:v>0.94176700000000002</c:v>
                </c:pt>
                <c:pt idx="2410">
                  <c:v>1.2527349999999999</c:v>
                </c:pt>
                <c:pt idx="2411">
                  <c:v>0.87278</c:v>
                </c:pt>
                <c:pt idx="2412">
                  <c:v>1.090927</c:v>
                </c:pt>
                <c:pt idx="2413">
                  <c:v>1.0838920000000001</c:v>
                </c:pt>
                <c:pt idx="2414">
                  <c:v>1.0837870000000001</c:v>
                </c:pt>
                <c:pt idx="2415">
                  <c:v>0.830959</c:v>
                </c:pt>
                <c:pt idx="2416">
                  <c:v>0.92047599999999996</c:v>
                </c:pt>
                <c:pt idx="2417">
                  <c:v>1.164528</c:v>
                </c:pt>
                <c:pt idx="2418">
                  <c:v>0.99960300000000002</c:v>
                </c:pt>
                <c:pt idx="2419">
                  <c:v>1.067674</c:v>
                </c:pt>
                <c:pt idx="2420">
                  <c:v>0.87324900000000005</c:v>
                </c:pt>
                <c:pt idx="2421">
                  <c:v>0.94283399999999995</c:v>
                </c:pt>
                <c:pt idx="2422">
                  <c:v>1.0047079999999999</c:v>
                </c:pt>
                <c:pt idx="2423">
                  <c:v>0.99617800000000001</c:v>
                </c:pt>
                <c:pt idx="2424">
                  <c:v>0.96418400000000004</c:v>
                </c:pt>
                <c:pt idx="2425">
                  <c:v>0.93762199999999996</c:v>
                </c:pt>
                <c:pt idx="2426">
                  <c:v>0.88248499999999996</c:v>
                </c:pt>
                <c:pt idx="2427">
                  <c:v>1.1370560000000001</c:v>
                </c:pt>
                <c:pt idx="2428">
                  <c:v>1.1136470000000001</c:v>
                </c:pt>
                <c:pt idx="2429">
                  <c:v>1.124037</c:v>
                </c:pt>
                <c:pt idx="2430">
                  <c:v>1.003719</c:v>
                </c:pt>
                <c:pt idx="2431">
                  <c:v>1.226437</c:v>
                </c:pt>
                <c:pt idx="2432">
                  <c:v>0.87870099999999995</c:v>
                </c:pt>
                <c:pt idx="2433">
                  <c:v>1.028619</c:v>
                </c:pt>
                <c:pt idx="2434">
                  <c:v>1.041396</c:v>
                </c:pt>
                <c:pt idx="2435">
                  <c:v>0.833449</c:v>
                </c:pt>
                <c:pt idx="2436">
                  <c:v>0.94800300000000004</c:v>
                </c:pt>
                <c:pt idx="2437">
                  <c:v>0.94215599999999999</c:v>
                </c:pt>
                <c:pt idx="2438">
                  <c:v>1.2477020000000001</c:v>
                </c:pt>
                <c:pt idx="2439">
                  <c:v>1.0632029999999999</c:v>
                </c:pt>
                <c:pt idx="2440">
                  <c:v>1.061728</c:v>
                </c:pt>
                <c:pt idx="2441">
                  <c:v>0.95523999999999998</c:v>
                </c:pt>
                <c:pt idx="2442">
                  <c:v>1.0813349999999999</c:v>
                </c:pt>
                <c:pt idx="2443">
                  <c:v>0.857796</c:v>
                </c:pt>
                <c:pt idx="2444">
                  <c:v>1.1697789999999999</c:v>
                </c:pt>
                <c:pt idx="2445">
                  <c:v>1.245889</c:v>
                </c:pt>
                <c:pt idx="2446">
                  <c:v>1.100814</c:v>
                </c:pt>
                <c:pt idx="2447">
                  <c:v>1.055998</c:v>
                </c:pt>
                <c:pt idx="2448">
                  <c:v>1.0043580000000001</c:v>
                </c:pt>
                <c:pt idx="2449">
                  <c:v>1.060039</c:v>
                </c:pt>
                <c:pt idx="2450">
                  <c:v>0.94011100000000003</c:v>
                </c:pt>
                <c:pt idx="2451">
                  <c:v>1.0539639999999999</c:v>
                </c:pt>
                <c:pt idx="2452">
                  <c:v>0.93064000000000002</c:v>
                </c:pt>
                <c:pt idx="2453">
                  <c:v>0.87644</c:v>
                </c:pt>
                <c:pt idx="2454">
                  <c:v>0.94624200000000003</c:v>
                </c:pt>
                <c:pt idx="2455">
                  <c:v>0.84802699999999998</c:v>
                </c:pt>
                <c:pt idx="2456">
                  <c:v>1.024799</c:v>
                </c:pt>
                <c:pt idx="2457">
                  <c:v>1.1092709999999999</c:v>
                </c:pt>
                <c:pt idx="2458">
                  <c:v>1.363173</c:v>
                </c:pt>
                <c:pt idx="2459">
                  <c:v>1.019083</c:v>
                </c:pt>
                <c:pt idx="2460">
                  <c:v>0.95714299999999997</c:v>
                </c:pt>
                <c:pt idx="2461">
                  <c:v>0.90868199999999999</c:v>
                </c:pt>
                <c:pt idx="2462">
                  <c:v>0.93893000000000004</c:v>
                </c:pt>
                <c:pt idx="2463">
                  <c:v>0.93299200000000004</c:v>
                </c:pt>
                <c:pt idx="2464">
                  <c:v>1.1221220000000001</c:v>
                </c:pt>
                <c:pt idx="2465">
                  <c:v>0.96476300000000004</c:v>
                </c:pt>
                <c:pt idx="2466">
                  <c:v>1.104501</c:v>
                </c:pt>
                <c:pt idx="2467">
                  <c:v>0.92003500000000005</c:v>
                </c:pt>
                <c:pt idx="2468">
                  <c:v>1.005131</c:v>
                </c:pt>
                <c:pt idx="2469">
                  <c:v>1.040861</c:v>
                </c:pt>
                <c:pt idx="2470">
                  <c:v>0.86477300000000001</c:v>
                </c:pt>
                <c:pt idx="2471">
                  <c:v>1.169543</c:v>
                </c:pt>
                <c:pt idx="2472">
                  <c:v>0.82554300000000003</c:v>
                </c:pt>
                <c:pt idx="2473">
                  <c:v>1.0812269999999999</c:v>
                </c:pt>
                <c:pt idx="2474">
                  <c:v>1.15842</c:v>
                </c:pt>
                <c:pt idx="2475">
                  <c:v>1.0714109999999999</c:v>
                </c:pt>
                <c:pt idx="2476">
                  <c:v>1.079831</c:v>
                </c:pt>
                <c:pt idx="2477">
                  <c:v>0.91368199999999999</c:v>
                </c:pt>
                <c:pt idx="2478">
                  <c:v>1.1361840000000001</c:v>
                </c:pt>
                <c:pt idx="2479">
                  <c:v>1.0445279999999999</c:v>
                </c:pt>
                <c:pt idx="2480">
                  <c:v>1.107882</c:v>
                </c:pt>
                <c:pt idx="2481">
                  <c:v>0.95804199999999995</c:v>
                </c:pt>
                <c:pt idx="2482">
                  <c:v>1.02078</c:v>
                </c:pt>
                <c:pt idx="2483">
                  <c:v>1.138706</c:v>
                </c:pt>
                <c:pt idx="2484">
                  <c:v>1.0022260000000001</c:v>
                </c:pt>
                <c:pt idx="2485">
                  <c:v>1.02475</c:v>
                </c:pt>
                <c:pt idx="2486">
                  <c:v>0.77374500000000002</c:v>
                </c:pt>
                <c:pt idx="2487">
                  <c:v>0.78218600000000005</c:v>
                </c:pt>
                <c:pt idx="2488">
                  <c:v>0.86474600000000001</c:v>
                </c:pt>
                <c:pt idx="2489">
                  <c:v>0.92108800000000002</c:v>
                </c:pt>
                <c:pt idx="2490">
                  <c:v>1.005115</c:v>
                </c:pt>
                <c:pt idx="2491">
                  <c:v>1.0239450000000001</c:v>
                </c:pt>
                <c:pt idx="2492">
                  <c:v>0.97503099999999998</c:v>
                </c:pt>
                <c:pt idx="2493">
                  <c:v>1.008548</c:v>
                </c:pt>
                <c:pt idx="2494">
                  <c:v>1.059696</c:v>
                </c:pt>
                <c:pt idx="2495">
                  <c:v>1.164941</c:v>
                </c:pt>
                <c:pt idx="2496">
                  <c:v>1.0196719999999999</c:v>
                </c:pt>
                <c:pt idx="2497">
                  <c:v>0.98873</c:v>
                </c:pt>
                <c:pt idx="2498">
                  <c:v>0.953515</c:v>
                </c:pt>
                <c:pt idx="2499">
                  <c:v>1.1505430000000001</c:v>
                </c:pt>
                <c:pt idx="2500">
                  <c:v>1.1675439999999999</c:v>
                </c:pt>
                <c:pt idx="2501">
                  <c:v>1.309158</c:v>
                </c:pt>
                <c:pt idx="2502">
                  <c:v>0.99665199999999998</c:v>
                </c:pt>
                <c:pt idx="2503">
                  <c:v>1.035528</c:v>
                </c:pt>
                <c:pt idx="2504">
                  <c:v>1.0043869999999999</c:v>
                </c:pt>
                <c:pt idx="2505">
                  <c:v>0.95039499999999999</c:v>
                </c:pt>
                <c:pt idx="2506">
                  <c:v>1.136771</c:v>
                </c:pt>
                <c:pt idx="2507">
                  <c:v>1.004337</c:v>
                </c:pt>
                <c:pt idx="2508">
                  <c:v>0.87500599999999995</c:v>
                </c:pt>
                <c:pt idx="2509">
                  <c:v>1.067115</c:v>
                </c:pt>
                <c:pt idx="2510">
                  <c:v>0.99634699999999998</c:v>
                </c:pt>
                <c:pt idx="2511">
                  <c:v>0.86310200000000004</c:v>
                </c:pt>
                <c:pt idx="2512">
                  <c:v>0.98492299999999999</c:v>
                </c:pt>
                <c:pt idx="2513">
                  <c:v>0.90999200000000002</c:v>
                </c:pt>
                <c:pt idx="2514">
                  <c:v>0.963001</c:v>
                </c:pt>
                <c:pt idx="2515">
                  <c:v>0.88391900000000001</c:v>
                </c:pt>
                <c:pt idx="2516">
                  <c:v>0.91474299999999997</c:v>
                </c:pt>
                <c:pt idx="2517">
                  <c:v>0.95116199999999995</c:v>
                </c:pt>
                <c:pt idx="2518">
                  <c:v>1.041828</c:v>
                </c:pt>
                <c:pt idx="2519">
                  <c:v>1.0805199999999999</c:v>
                </c:pt>
                <c:pt idx="2520">
                  <c:v>0.99110799999999999</c:v>
                </c:pt>
                <c:pt idx="2521">
                  <c:v>1.055833</c:v>
                </c:pt>
                <c:pt idx="2522">
                  <c:v>0.91122400000000003</c:v>
                </c:pt>
                <c:pt idx="2523">
                  <c:v>0.781497</c:v>
                </c:pt>
                <c:pt idx="2524">
                  <c:v>0.97230499999999997</c:v>
                </c:pt>
                <c:pt idx="2525">
                  <c:v>0.98307900000000004</c:v>
                </c:pt>
                <c:pt idx="2526">
                  <c:v>0.95535499999999995</c:v>
                </c:pt>
                <c:pt idx="2527">
                  <c:v>1.104695</c:v>
                </c:pt>
                <c:pt idx="2528">
                  <c:v>0.88929999999999998</c:v>
                </c:pt>
                <c:pt idx="2529">
                  <c:v>1.2024980000000001</c:v>
                </c:pt>
                <c:pt idx="2530">
                  <c:v>0.92338299999999995</c:v>
                </c:pt>
                <c:pt idx="2531">
                  <c:v>1.1392409999999999</c:v>
                </c:pt>
                <c:pt idx="2532">
                  <c:v>1.024975</c:v>
                </c:pt>
                <c:pt idx="2533">
                  <c:v>1.053024</c:v>
                </c:pt>
                <c:pt idx="2534">
                  <c:v>1.1842299999999999</c:v>
                </c:pt>
                <c:pt idx="2535">
                  <c:v>0.90676000000000001</c:v>
                </c:pt>
                <c:pt idx="2536">
                  <c:v>1.136395</c:v>
                </c:pt>
                <c:pt idx="2537">
                  <c:v>1.062648</c:v>
                </c:pt>
                <c:pt idx="2538">
                  <c:v>1.0457399999999999</c:v>
                </c:pt>
                <c:pt idx="2539">
                  <c:v>1.1025499999999999</c:v>
                </c:pt>
                <c:pt idx="2540">
                  <c:v>0.99322699999999997</c:v>
                </c:pt>
                <c:pt idx="2541">
                  <c:v>1.1471480000000001</c:v>
                </c:pt>
                <c:pt idx="2542">
                  <c:v>0.91489200000000004</c:v>
                </c:pt>
                <c:pt idx="2543">
                  <c:v>0.973387</c:v>
                </c:pt>
                <c:pt idx="2544">
                  <c:v>0.82935899999999996</c:v>
                </c:pt>
                <c:pt idx="2545">
                  <c:v>1.16977</c:v>
                </c:pt>
                <c:pt idx="2546">
                  <c:v>1.0267869999999999</c:v>
                </c:pt>
                <c:pt idx="2547">
                  <c:v>0.92991000000000001</c:v>
                </c:pt>
                <c:pt idx="2548">
                  <c:v>1.085852</c:v>
                </c:pt>
                <c:pt idx="2549">
                  <c:v>0.85999199999999998</c:v>
                </c:pt>
                <c:pt idx="2550">
                  <c:v>0.98996600000000001</c:v>
                </c:pt>
                <c:pt idx="2551">
                  <c:v>1.045847</c:v>
                </c:pt>
                <c:pt idx="2552">
                  <c:v>1.055113</c:v>
                </c:pt>
                <c:pt idx="2553">
                  <c:v>1.0035400000000001</c:v>
                </c:pt>
                <c:pt idx="2554">
                  <c:v>0.99471200000000004</c:v>
                </c:pt>
                <c:pt idx="2555">
                  <c:v>1.0415700000000001</c:v>
                </c:pt>
                <c:pt idx="2556">
                  <c:v>1.0023709999999999</c:v>
                </c:pt>
                <c:pt idx="2557">
                  <c:v>1.0242370000000001</c:v>
                </c:pt>
                <c:pt idx="2558">
                  <c:v>0.88274300000000006</c:v>
                </c:pt>
                <c:pt idx="2559">
                  <c:v>1.04217</c:v>
                </c:pt>
                <c:pt idx="2560">
                  <c:v>0.97364399999999995</c:v>
                </c:pt>
                <c:pt idx="2561">
                  <c:v>0.96992800000000001</c:v>
                </c:pt>
                <c:pt idx="2562">
                  <c:v>0.896818</c:v>
                </c:pt>
                <c:pt idx="2563">
                  <c:v>0.78580399999999995</c:v>
                </c:pt>
                <c:pt idx="2564">
                  <c:v>1.1085199999999999</c:v>
                </c:pt>
                <c:pt idx="2565">
                  <c:v>0.88665799999999995</c:v>
                </c:pt>
                <c:pt idx="2566">
                  <c:v>0.91178400000000004</c:v>
                </c:pt>
                <c:pt idx="2567">
                  <c:v>1.055714</c:v>
                </c:pt>
                <c:pt idx="2568">
                  <c:v>1.0771550000000001</c:v>
                </c:pt>
                <c:pt idx="2569">
                  <c:v>0.89130799999999999</c:v>
                </c:pt>
                <c:pt idx="2570">
                  <c:v>1.0734300000000001</c:v>
                </c:pt>
                <c:pt idx="2571">
                  <c:v>1.0219529999999999</c:v>
                </c:pt>
                <c:pt idx="2572">
                  <c:v>1.1225320000000001</c:v>
                </c:pt>
                <c:pt idx="2573">
                  <c:v>0.97274799999999995</c:v>
                </c:pt>
                <c:pt idx="2574">
                  <c:v>0.99651500000000004</c:v>
                </c:pt>
                <c:pt idx="2575">
                  <c:v>0.917466</c:v>
                </c:pt>
                <c:pt idx="2576">
                  <c:v>0.97270199999999996</c:v>
                </c:pt>
                <c:pt idx="2577">
                  <c:v>1.111632</c:v>
                </c:pt>
                <c:pt idx="2578">
                  <c:v>1.007028</c:v>
                </c:pt>
                <c:pt idx="2579">
                  <c:v>0.68050600000000006</c:v>
                </c:pt>
                <c:pt idx="2580">
                  <c:v>0.99766999999999995</c:v>
                </c:pt>
                <c:pt idx="2581">
                  <c:v>1.004764</c:v>
                </c:pt>
                <c:pt idx="2582">
                  <c:v>1.027609</c:v>
                </c:pt>
                <c:pt idx="2583">
                  <c:v>1.095939</c:v>
                </c:pt>
                <c:pt idx="2584">
                  <c:v>1.3119240000000001</c:v>
                </c:pt>
                <c:pt idx="2585">
                  <c:v>0.94467800000000002</c:v>
                </c:pt>
                <c:pt idx="2586">
                  <c:v>1.081834</c:v>
                </c:pt>
                <c:pt idx="2587">
                  <c:v>1.1568989999999999</c:v>
                </c:pt>
                <c:pt idx="2588">
                  <c:v>1.0315369999999999</c:v>
                </c:pt>
                <c:pt idx="2589">
                  <c:v>1.1113759999999999</c:v>
                </c:pt>
                <c:pt idx="2590">
                  <c:v>0.98563900000000004</c:v>
                </c:pt>
                <c:pt idx="2591">
                  <c:v>0.96959600000000001</c:v>
                </c:pt>
                <c:pt idx="2592">
                  <c:v>1.064408</c:v>
                </c:pt>
                <c:pt idx="2593">
                  <c:v>0.98007299999999997</c:v>
                </c:pt>
                <c:pt idx="2594">
                  <c:v>1.1785859999999999</c:v>
                </c:pt>
                <c:pt idx="2595">
                  <c:v>0.80160900000000002</c:v>
                </c:pt>
                <c:pt idx="2596">
                  <c:v>1.0509839999999999</c:v>
                </c:pt>
                <c:pt idx="2597">
                  <c:v>1.0294049999999999</c:v>
                </c:pt>
                <c:pt idx="2598">
                  <c:v>1.039687</c:v>
                </c:pt>
                <c:pt idx="2599">
                  <c:v>0.91665399999999997</c:v>
                </c:pt>
                <c:pt idx="2600">
                  <c:v>1.130091</c:v>
                </c:pt>
                <c:pt idx="2601">
                  <c:v>0.95732799999999996</c:v>
                </c:pt>
                <c:pt idx="2602">
                  <c:v>1.0551740000000001</c:v>
                </c:pt>
                <c:pt idx="2603">
                  <c:v>0.91551499999999997</c:v>
                </c:pt>
                <c:pt idx="2604">
                  <c:v>1.015833</c:v>
                </c:pt>
                <c:pt idx="2605">
                  <c:v>0.88780400000000004</c:v>
                </c:pt>
                <c:pt idx="2606">
                  <c:v>1.171038</c:v>
                </c:pt>
                <c:pt idx="2607">
                  <c:v>1.1528940000000001</c:v>
                </c:pt>
                <c:pt idx="2608">
                  <c:v>1.047639</c:v>
                </c:pt>
                <c:pt idx="2609">
                  <c:v>1.132782</c:v>
                </c:pt>
                <c:pt idx="2610">
                  <c:v>0.95354399999999995</c:v>
                </c:pt>
                <c:pt idx="2611">
                  <c:v>0.87171299999999996</c:v>
                </c:pt>
                <c:pt idx="2612">
                  <c:v>1.090697</c:v>
                </c:pt>
                <c:pt idx="2613">
                  <c:v>0.93337499999999995</c:v>
                </c:pt>
                <c:pt idx="2614">
                  <c:v>0.87016400000000005</c:v>
                </c:pt>
                <c:pt idx="2615">
                  <c:v>1.042708</c:v>
                </c:pt>
                <c:pt idx="2616">
                  <c:v>0.82097699999999996</c:v>
                </c:pt>
                <c:pt idx="2617">
                  <c:v>0.98285299999999998</c:v>
                </c:pt>
                <c:pt idx="2618">
                  <c:v>0.95535800000000004</c:v>
                </c:pt>
                <c:pt idx="2619">
                  <c:v>0.62862300000000004</c:v>
                </c:pt>
                <c:pt idx="2620">
                  <c:v>1.0786469999999999</c:v>
                </c:pt>
                <c:pt idx="2621">
                  <c:v>0.92182799999999998</c:v>
                </c:pt>
                <c:pt idx="2622">
                  <c:v>1.1607780000000001</c:v>
                </c:pt>
                <c:pt idx="2623">
                  <c:v>0.91765799999999997</c:v>
                </c:pt>
                <c:pt idx="2624">
                  <c:v>1.0993280000000001</c:v>
                </c:pt>
                <c:pt idx="2625">
                  <c:v>0.91032100000000005</c:v>
                </c:pt>
                <c:pt idx="2626">
                  <c:v>1.1070450000000001</c:v>
                </c:pt>
                <c:pt idx="2627">
                  <c:v>0.90068400000000004</c:v>
                </c:pt>
                <c:pt idx="2628">
                  <c:v>1.1022179999999999</c:v>
                </c:pt>
                <c:pt idx="2629">
                  <c:v>1.111218</c:v>
                </c:pt>
                <c:pt idx="2630">
                  <c:v>1.158568</c:v>
                </c:pt>
                <c:pt idx="2631">
                  <c:v>0.99600500000000003</c:v>
                </c:pt>
                <c:pt idx="2632">
                  <c:v>1.0422340000000001</c:v>
                </c:pt>
                <c:pt idx="2633">
                  <c:v>0.87769299999999995</c:v>
                </c:pt>
                <c:pt idx="2634">
                  <c:v>0.99342399999999997</c:v>
                </c:pt>
                <c:pt idx="2635">
                  <c:v>1.0427850000000001</c:v>
                </c:pt>
                <c:pt idx="2636">
                  <c:v>0.96701999999999999</c:v>
                </c:pt>
                <c:pt idx="2637">
                  <c:v>0.90933799999999998</c:v>
                </c:pt>
                <c:pt idx="2638">
                  <c:v>0.99826999999999999</c:v>
                </c:pt>
                <c:pt idx="2639">
                  <c:v>1.065526</c:v>
                </c:pt>
                <c:pt idx="2640">
                  <c:v>1.1087579999999999</c:v>
                </c:pt>
                <c:pt idx="2641">
                  <c:v>0.99133899999999997</c:v>
                </c:pt>
                <c:pt idx="2642">
                  <c:v>1.0408170000000001</c:v>
                </c:pt>
                <c:pt idx="2643">
                  <c:v>1.107648</c:v>
                </c:pt>
                <c:pt idx="2644">
                  <c:v>1.1128549999999999</c:v>
                </c:pt>
                <c:pt idx="2645">
                  <c:v>0.93826100000000001</c:v>
                </c:pt>
                <c:pt idx="2646">
                  <c:v>1.1881900000000001</c:v>
                </c:pt>
                <c:pt idx="2647">
                  <c:v>0.98129999999999995</c:v>
                </c:pt>
                <c:pt idx="2648">
                  <c:v>1.063029</c:v>
                </c:pt>
                <c:pt idx="2649">
                  <c:v>0.82058500000000001</c:v>
                </c:pt>
                <c:pt idx="2650">
                  <c:v>0.91624000000000005</c:v>
                </c:pt>
                <c:pt idx="2651">
                  <c:v>1.0155400000000001</c:v>
                </c:pt>
                <c:pt idx="2652">
                  <c:v>1.0359449999999999</c:v>
                </c:pt>
                <c:pt idx="2653">
                  <c:v>0.77529899999999996</c:v>
                </c:pt>
                <c:pt idx="2654">
                  <c:v>1.0125409999999999</c:v>
                </c:pt>
                <c:pt idx="2655">
                  <c:v>0.98624299999999998</c:v>
                </c:pt>
                <c:pt idx="2656">
                  <c:v>0.78908400000000001</c:v>
                </c:pt>
                <c:pt idx="2657">
                  <c:v>1.066897</c:v>
                </c:pt>
                <c:pt idx="2658">
                  <c:v>1.070824</c:v>
                </c:pt>
                <c:pt idx="2659">
                  <c:v>0.79880700000000004</c:v>
                </c:pt>
                <c:pt idx="2660">
                  <c:v>0.95833900000000005</c:v>
                </c:pt>
                <c:pt idx="2661">
                  <c:v>0.92822899999999997</c:v>
                </c:pt>
                <c:pt idx="2662">
                  <c:v>1.071661</c:v>
                </c:pt>
                <c:pt idx="2663">
                  <c:v>1.2647470000000001</c:v>
                </c:pt>
                <c:pt idx="2664">
                  <c:v>1.067245</c:v>
                </c:pt>
                <c:pt idx="2665">
                  <c:v>1.061723</c:v>
                </c:pt>
                <c:pt idx="2666">
                  <c:v>0.73429100000000003</c:v>
                </c:pt>
                <c:pt idx="2667">
                  <c:v>0.96048699999999998</c:v>
                </c:pt>
                <c:pt idx="2668">
                  <c:v>1.000176</c:v>
                </c:pt>
                <c:pt idx="2669">
                  <c:v>1.0063569999999999</c:v>
                </c:pt>
                <c:pt idx="2670">
                  <c:v>1.0588979999999999</c:v>
                </c:pt>
                <c:pt idx="2671">
                  <c:v>1.297139</c:v>
                </c:pt>
                <c:pt idx="2672">
                  <c:v>1.0524530000000001</c:v>
                </c:pt>
                <c:pt idx="2673">
                  <c:v>0.83049600000000001</c:v>
                </c:pt>
                <c:pt idx="2674">
                  <c:v>0.93626299999999996</c:v>
                </c:pt>
                <c:pt idx="2675">
                  <c:v>0.99030799999999997</c:v>
                </c:pt>
                <c:pt idx="2676">
                  <c:v>0.93550100000000003</c:v>
                </c:pt>
                <c:pt idx="2677">
                  <c:v>1.1328560000000001</c:v>
                </c:pt>
                <c:pt idx="2678">
                  <c:v>1.1095489999999999</c:v>
                </c:pt>
                <c:pt idx="2679">
                  <c:v>0.88629000000000002</c:v>
                </c:pt>
                <c:pt idx="2680">
                  <c:v>1.0550440000000001</c:v>
                </c:pt>
                <c:pt idx="2681">
                  <c:v>0.80262599999999995</c:v>
                </c:pt>
                <c:pt idx="2682">
                  <c:v>0.90586599999999995</c:v>
                </c:pt>
                <c:pt idx="2683">
                  <c:v>0.97650400000000004</c:v>
                </c:pt>
                <c:pt idx="2684">
                  <c:v>0.760162</c:v>
                </c:pt>
                <c:pt idx="2685">
                  <c:v>1.0673980000000001</c:v>
                </c:pt>
                <c:pt idx="2686">
                  <c:v>1.0176270000000001</c:v>
                </c:pt>
                <c:pt idx="2687">
                  <c:v>0.95560999999999996</c:v>
                </c:pt>
                <c:pt idx="2688">
                  <c:v>1.048314</c:v>
                </c:pt>
                <c:pt idx="2689">
                  <c:v>1.2177150000000001</c:v>
                </c:pt>
                <c:pt idx="2690">
                  <c:v>1.1428020000000001</c:v>
                </c:pt>
                <c:pt idx="2691">
                  <c:v>1.1084620000000001</c:v>
                </c:pt>
                <c:pt idx="2692">
                  <c:v>1.164679</c:v>
                </c:pt>
                <c:pt idx="2693">
                  <c:v>0.97260199999999997</c:v>
                </c:pt>
                <c:pt idx="2694">
                  <c:v>0.97823099999999996</c:v>
                </c:pt>
                <c:pt idx="2695">
                  <c:v>1.040921</c:v>
                </c:pt>
                <c:pt idx="2696">
                  <c:v>1.188844</c:v>
                </c:pt>
                <c:pt idx="2697">
                  <c:v>1.115049</c:v>
                </c:pt>
                <c:pt idx="2698">
                  <c:v>0.90764599999999995</c:v>
                </c:pt>
                <c:pt idx="2699">
                  <c:v>1.09598</c:v>
                </c:pt>
                <c:pt idx="2700">
                  <c:v>0.74805299999999997</c:v>
                </c:pt>
                <c:pt idx="2701">
                  <c:v>1.0042690000000001</c:v>
                </c:pt>
                <c:pt idx="2702">
                  <c:v>0.93529700000000005</c:v>
                </c:pt>
                <c:pt idx="2703">
                  <c:v>0.93974299999999999</c:v>
                </c:pt>
                <c:pt idx="2704">
                  <c:v>0.99054500000000001</c:v>
                </c:pt>
                <c:pt idx="2705">
                  <c:v>0.97524299999999997</c:v>
                </c:pt>
                <c:pt idx="2706">
                  <c:v>0.85465100000000005</c:v>
                </c:pt>
                <c:pt idx="2707">
                  <c:v>0.92932499999999996</c:v>
                </c:pt>
                <c:pt idx="2708">
                  <c:v>1.029334</c:v>
                </c:pt>
                <c:pt idx="2709">
                  <c:v>0.92390399999999995</c:v>
                </c:pt>
                <c:pt idx="2710">
                  <c:v>0.99323399999999995</c:v>
                </c:pt>
                <c:pt idx="2711">
                  <c:v>0.98861600000000005</c:v>
                </c:pt>
                <c:pt idx="2712">
                  <c:v>1.171114</c:v>
                </c:pt>
                <c:pt idx="2713">
                  <c:v>0.92818999999999996</c:v>
                </c:pt>
                <c:pt idx="2714">
                  <c:v>1.0058119999999999</c:v>
                </c:pt>
                <c:pt idx="2715">
                  <c:v>0.86368999999999996</c:v>
                </c:pt>
                <c:pt idx="2716">
                  <c:v>0.84892299999999998</c:v>
                </c:pt>
                <c:pt idx="2717">
                  <c:v>0.99637399999999998</c:v>
                </c:pt>
                <c:pt idx="2718">
                  <c:v>1.1560429999999999</c:v>
                </c:pt>
                <c:pt idx="2719">
                  <c:v>1.0351360000000001</c:v>
                </c:pt>
                <c:pt idx="2720">
                  <c:v>0.91921799999999998</c:v>
                </c:pt>
                <c:pt idx="2721">
                  <c:v>0.997031</c:v>
                </c:pt>
                <c:pt idx="2722">
                  <c:v>0.99864299999999995</c:v>
                </c:pt>
                <c:pt idx="2723">
                  <c:v>0.80864999999999998</c:v>
                </c:pt>
                <c:pt idx="2724">
                  <c:v>1.0964160000000001</c:v>
                </c:pt>
                <c:pt idx="2725">
                  <c:v>1.059858</c:v>
                </c:pt>
                <c:pt idx="2726">
                  <c:v>1.0899129999999999</c:v>
                </c:pt>
                <c:pt idx="2727">
                  <c:v>0.79824899999999999</c:v>
                </c:pt>
                <c:pt idx="2728">
                  <c:v>1.0146200000000001</c:v>
                </c:pt>
                <c:pt idx="2729">
                  <c:v>0.83747700000000003</c:v>
                </c:pt>
                <c:pt idx="2730">
                  <c:v>0.992143</c:v>
                </c:pt>
                <c:pt idx="2731">
                  <c:v>0.78134800000000004</c:v>
                </c:pt>
                <c:pt idx="2732">
                  <c:v>0.77528600000000003</c:v>
                </c:pt>
                <c:pt idx="2733">
                  <c:v>0.95319699999999996</c:v>
                </c:pt>
                <c:pt idx="2734">
                  <c:v>0.994425</c:v>
                </c:pt>
                <c:pt idx="2735">
                  <c:v>1.0438400000000001</c:v>
                </c:pt>
                <c:pt idx="2736">
                  <c:v>0.83611199999999997</c:v>
                </c:pt>
                <c:pt idx="2737">
                  <c:v>0.89854699999999998</c:v>
                </c:pt>
                <c:pt idx="2738">
                  <c:v>1.2565470000000001</c:v>
                </c:pt>
                <c:pt idx="2739">
                  <c:v>0.84707900000000003</c:v>
                </c:pt>
                <c:pt idx="2740">
                  <c:v>1.0391010000000001</c:v>
                </c:pt>
                <c:pt idx="2741">
                  <c:v>0.95619500000000002</c:v>
                </c:pt>
                <c:pt idx="2742">
                  <c:v>1.1057090000000001</c:v>
                </c:pt>
                <c:pt idx="2743">
                  <c:v>0.85358500000000004</c:v>
                </c:pt>
                <c:pt idx="2744">
                  <c:v>0.99845799999999996</c:v>
                </c:pt>
                <c:pt idx="2745">
                  <c:v>1.2149049999999999</c:v>
                </c:pt>
                <c:pt idx="2746">
                  <c:v>1.0232889999999999</c:v>
                </c:pt>
                <c:pt idx="2747">
                  <c:v>0.99184600000000001</c:v>
                </c:pt>
                <c:pt idx="2748">
                  <c:v>0.87713399999999997</c:v>
                </c:pt>
                <c:pt idx="2749">
                  <c:v>0.72439799999999999</c:v>
                </c:pt>
                <c:pt idx="2750">
                  <c:v>1.1251500000000001</c:v>
                </c:pt>
                <c:pt idx="2751">
                  <c:v>1.2113240000000001</c:v>
                </c:pt>
                <c:pt idx="2752">
                  <c:v>0.93684199999999995</c:v>
                </c:pt>
                <c:pt idx="2753">
                  <c:v>1.0294570000000001</c:v>
                </c:pt>
                <c:pt idx="2754">
                  <c:v>1.134711</c:v>
                </c:pt>
                <c:pt idx="2755">
                  <c:v>1.0471349999999999</c:v>
                </c:pt>
                <c:pt idx="2756">
                  <c:v>1.3719779999999999</c:v>
                </c:pt>
                <c:pt idx="2757">
                  <c:v>1.1436550000000001</c:v>
                </c:pt>
                <c:pt idx="2758">
                  <c:v>1.0995220000000001</c:v>
                </c:pt>
                <c:pt idx="2759">
                  <c:v>0.92286500000000005</c:v>
                </c:pt>
                <c:pt idx="2760">
                  <c:v>0.90554500000000004</c:v>
                </c:pt>
                <c:pt idx="2761">
                  <c:v>1.0543739999999999</c:v>
                </c:pt>
                <c:pt idx="2762">
                  <c:v>0.71599800000000002</c:v>
                </c:pt>
                <c:pt idx="2763">
                  <c:v>0.91565099999999999</c:v>
                </c:pt>
                <c:pt idx="2764">
                  <c:v>1.1118570000000001</c:v>
                </c:pt>
                <c:pt idx="2765">
                  <c:v>1.0734680000000001</c:v>
                </c:pt>
                <c:pt idx="2766">
                  <c:v>0.88171600000000006</c:v>
                </c:pt>
                <c:pt idx="2767">
                  <c:v>0.95812900000000001</c:v>
                </c:pt>
                <c:pt idx="2768">
                  <c:v>1.017771</c:v>
                </c:pt>
                <c:pt idx="2769">
                  <c:v>1.1238790000000001</c:v>
                </c:pt>
                <c:pt idx="2770">
                  <c:v>0.88379200000000002</c:v>
                </c:pt>
                <c:pt idx="2771">
                  <c:v>0.98353900000000005</c:v>
                </c:pt>
                <c:pt idx="2772">
                  <c:v>1.3248789999999999</c:v>
                </c:pt>
                <c:pt idx="2773">
                  <c:v>0.91087499999999999</c:v>
                </c:pt>
                <c:pt idx="2774">
                  <c:v>0.886266</c:v>
                </c:pt>
                <c:pt idx="2775">
                  <c:v>0.53424499999999997</c:v>
                </c:pt>
                <c:pt idx="2776">
                  <c:v>1.1773450000000001</c:v>
                </c:pt>
                <c:pt idx="2777">
                  <c:v>1.071572</c:v>
                </c:pt>
                <c:pt idx="2778">
                  <c:v>1.147697</c:v>
                </c:pt>
                <c:pt idx="2779">
                  <c:v>1.1678109999999999</c:v>
                </c:pt>
                <c:pt idx="2780">
                  <c:v>0.91759400000000002</c:v>
                </c:pt>
                <c:pt idx="2781">
                  <c:v>0.97800699999999996</c:v>
                </c:pt>
                <c:pt idx="2782">
                  <c:v>0.93193599999999999</c:v>
                </c:pt>
                <c:pt idx="2783">
                  <c:v>0.95248100000000002</c:v>
                </c:pt>
                <c:pt idx="2784">
                  <c:v>1.010332</c:v>
                </c:pt>
                <c:pt idx="2785">
                  <c:v>1.0291159999999999</c:v>
                </c:pt>
                <c:pt idx="2786">
                  <c:v>0.99909400000000004</c:v>
                </c:pt>
                <c:pt idx="2787">
                  <c:v>0.97266600000000003</c:v>
                </c:pt>
                <c:pt idx="2788">
                  <c:v>1.1077889999999999</c:v>
                </c:pt>
                <c:pt idx="2789">
                  <c:v>1.197587</c:v>
                </c:pt>
                <c:pt idx="2790">
                  <c:v>1.0958939999999999</c:v>
                </c:pt>
                <c:pt idx="2791">
                  <c:v>1.0054749999999999</c:v>
                </c:pt>
                <c:pt idx="2792">
                  <c:v>0.86081300000000005</c:v>
                </c:pt>
                <c:pt idx="2793">
                  <c:v>1.217436</c:v>
                </c:pt>
                <c:pt idx="2794">
                  <c:v>1.1695960000000001</c:v>
                </c:pt>
                <c:pt idx="2795">
                  <c:v>0.94758100000000001</c:v>
                </c:pt>
                <c:pt idx="2796">
                  <c:v>1.0749649999999999</c:v>
                </c:pt>
                <c:pt idx="2797">
                  <c:v>0.86387400000000003</c:v>
                </c:pt>
                <c:pt idx="2798">
                  <c:v>0.909053</c:v>
                </c:pt>
                <c:pt idx="2799">
                  <c:v>1.000678</c:v>
                </c:pt>
                <c:pt idx="2800">
                  <c:v>0.80355100000000002</c:v>
                </c:pt>
                <c:pt idx="2801">
                  <c:v>1.1235109999999999</c:v>
                </c:pt>
                <c:pt idx="2802">
                  <c:v>0.88826799999999995</c:v>
                </c:pt>
                <c:pt idx="2803">
                  <c:v>0.86359799999999998</c:v>
                </c:pt>
                <c:pt idx="2804">
                  <c:v>1.0013669999999999</c:v>
                </c:pt>
                <c:pt idx="2805">
                  <c:v>0.90344000000000002</c:v>
                </c:pt>
                <c:pt idx="2806">
                  <c:v>1.0810709999999999</c:v>
                </c:pt>
                <c:pt idx="2807">
                  <c:v>0.87578699999999998</c:v>
                </c:pt>
                <c:pt idx="2808">
                  <c:v>1.0729299999999999</c:v>
                </c:pt>
                <c:pt idx="2809">
                  <c:v>0.88766100000000003</c:v>
                </c:pt>
                <c:pt idx="2810">
                  <c:v>0.96477599999999997</c:v>
                </c:pt>
                <c:pt idx="2811">
                  <c:v>1.057895</c:v>
                </c:pt>
                <c:pt idx="2812">
                  <c:v>0.95746799999999999</c:v>
                </c:pt>
                <c:pt idx="2813">
                  <c:v>1.0717810000000001</c:v>
                </c:pt>
                <c:pt idx="2814">
                  <c:v>0.835345</c:v>
                </c:pt>
                <c:pt idx="2815">
                  <c:v>1.1194200000000001</c:v>
                </c:pt>
                <c:pt idx="2816">
                  <c:v>1.1579379999999999</c:v>
                </c:pt>
                <c:pt idx="2817">
                  <c:v>0.74081699999999995</c:v>
                </c:pt>
                <c:pt idx="2818">
                  <c:v>0.93033200000000005</c:v>
                </c:pt>
                <c:pt idx="2819">
                  <c:v>0.916072</c:v>
                </c:pt>
                <c:pt idx="2820">
                  <c:v>0.71094199999999996</c:v>
                </c:pt>
                <c:pt idx="2821">
                  <c:v>1.147656</c:v>
                </c:pt>
                <c:pt idx="2822">
                  <c:v>1.357556</c:v>
                </c:pt>
                <c:pt idx="2823">
                  <c:v>0.97122900000000001</c:v>
                </c:pt>
                <c:pt idx="2824">
                  <c:v>1.081005</c:v>
                </c:pt>
                <c:pt idx="2825">
                  <c:v>1.197316</c:v>
                </c:pt>
                <c:pt idx="2826">
                  <c:v>0.998108</c:v>
                </c:pt>
                <c:pt idx="2827">
                  <c:v>1.0196430000000001</c:v>
                </c:pt>
                <c:pt idx="2828">
                  <c:v>1.057483</c:v>
                </c:pt>
                <c:pt idx="2829">
                  <c:v>0.982321</c:v>
                </c:pt>
                <c:pt idx="2830">
                  <c:v>0.947488</c:v>
                </c:pt>
                <c:pt idx="2831">
                  <c:v>0.84930399999999995</c:v>
                </c:pt>
                <c:pt idx="2832">
                  <c:v>1.161036</c:v>
                </c:pt>
                <c:pt idx="2833">
                  <c:v>0.92786299999999999</c:v>
                </c:pt>
                <c:pt idx="2834">
                  <c:v>0.89586500000000002</c:v>
                </c:pt>
                <c:pt idx="2835">
                  <c:v>1.0550569999999999</c:v>
                </c:pt>
                <c:pt idx="2836">
                  <c:v>0.98541299999999998</c:v>
                </c:pt>
                <c:pt idx="2837">
                  <c:v>0.860425</c:v>
                </c:pt>
                <c:pt idx="2838">
                  <c:v>1.1349800000000001</c:v>
                </c:pt>
                <c:pt idx="2839">
                  <c:v>1.042567</c:v>
                </c:pt>
                <c:pt idx="2840">
                  <c:v>0.80714900000000001</c:v>
                </c:pt>
                <c:pt idx="2841">
                  <c:v>0.97018700000000002</c:v>
                </c:pt>
                <c:pt idx="2842">
                  <c:v>0.91355299999999995</c:v>
                </c:pt>
                <c:pt idx="2843">
                  <c:v>1.069801</c:v>
                </c:pt>
                <c:pt idx="2844">
                  <c:v>0.89722100000000005</c:v>
                </c:pt>
                <c:pt idx="2845">
                  <c:v>1.007566</c:v>
                </c:pt>
                <c:pt idx="2846">
                  <c:v>0.91314899999999999</c:v>
                </c:pt>
                <c:pt idx="2847">
                  <c:v>0.958341</c:v>
                </c:pt>
                <c:pt idx="2848">
                  <c:v>1.0100739999999999</c:v>
                </c:pt>
                <c:pt idx="2849">
                  <c:v>0.95240899999999995</c:v>
                </c:pt>
                <c:pt idx="2850">
                  <c:v>0.71192</c:v>
                </c:pt>
                <c:pt idx="2851">
                  <c:v>0.94924399999999998</c:v>
                </c:pt>
                <c:pt idx="2852">
                  <c:v>1.2668900000000001</c:v>
                </c:pt>
                <c:pt idx="2853">
                  <c:v>0.98319800000000002</c:v>
                </c:pt>
                <c:pt idx="2854">
                  <c:v>1.0270300000000001</c:v>
                </c:pt>
                <c:pt idx="2855">
                  <c:v>0.98988100000000001</c:v>
                </c:pt>
                <c:pt idx="2856">
                  <c:v>1.0323850000000001</c:v>
                </c:pt>
                <c:pt idx="2857">
                  <c:v>0.90551099999999995</c:v>
                </c:pt>
                <c:pt idx="2858">
                  <c:v>1.038872</c:v>
                </c:pt>
                <c:pt idx="2859">
                  <c:v>0.913547</c:v>
                </c:pt>
                <c:pt idx="2860">
                  <c:v>0.64628300000000005</c:v>
                </c:pt>
                <c:pt idx="2861">
                  <c:v>1.107593</c:v>
                </c:pt>
                <c:pt idx="2862">
                  <c:v>0.97626999999999997</c:v>
                </c:pt>
                <c:pt idx="2863">
                  <c:v>1.1053299999999999</c:v>
                </c:pt>
                <c:pt idx="2864">
                  <c:v>0.82444300000000004</c:v>
                </c:pt>
                <c:pt idx="2865">
                  <c:v>0.93807399999999996</c:v>
                </c:pt>
                <c:pt idx="2866">
                  <c:v>0.93319799999999997</c:v>
                </c:pt>
                <c:pt idx="2867">
                  <c:v>0.94430800000000004</c:v>
                </c:pt>
                <c:pt idx="2868">
                  <c:v>1.1159889999999999</c:v>
                </c:pt>
                <c:pt idx="2869">
                  <c:v>0.98371500000000001</c:v>
                </c:pt>
                <c:pt idx="2870">
                  <c:v>1.103674</c:v>
                </c:pt>
                <c:pt idx="2871">
                  <c:v>0.98136299999999999</c:v>
                </c:pt>
                <c:pt idx="2872">
                  <c:v>0.99653999999999998</c:v>
                </c:pt>
                <c:pt idx="2873">
                  <c:v>1.0134110000000001</c:v>
                </c:pt>
                <c:pt idx="2874">
                  <c:v>0.785304</c:v>
                </c:pt>
                <c:pt idx="2875">
                  <c:v>0.82237400000000005</c:v>
                </c:pt>
                <c:pt idx="2876">
                  <c:v>0.98895200000000005</c:v>
                </c:pt>
                <c:pt idx="2877">
                  <c:v>1.0100690000000001</c:v>
                </c:pt>
                <c:pt idx="2878">
                  <c:v>1.06063</c:v>
                </c:pt>
                <c:pt idx="2879">
                  <c:v>0.90455700000000006</c:v>
                </c:pt>
                <c:pt idx="2880">
                  <c:v>0.82788399999999995</c:v>
                </c:pt>
                <c:pt idx="2881">
                  <c:v>1.2085809999999999</c:v>
                </c:pt>
                <c:pt idx="2882">
                  <c:v>1.0991420000000001</c:v>
                </c:pt>
                <c:pt idx="2883">
                  <c:v>1.0892809999999999</c:v>
                </c:pt>
                <c:pt idx="2884">
                  <c:v>1.184547</c:v>
                </c:pt>
                <c:pt idx="2885">
                  <c:v>1.011015</c:v>
                </c:pt>
                <c:pt idx="2886">
                  <c:v>1.0788390000000001</c:v>
                </c:pt>
                <c:pt idx="2887">
                  <c:v>1.0572680000000001</c:v>
                </c:pt>
                <c:pt idx="2888">
                  <c:v>0.762598</c:v>
                </c:pt>
                <c:pt idx="2889">
                  <c:v>1.0249889999999999</c:v>
                </c:pt>
                <c:pt idx="2890">
                  <c:v>0.89152600000000004</c:v>
                </c:pt>
                <c:pt idx="2891">
                  <c:v>0.86120099999999999</c:v>
                </c:pt>
                <c:pt idx="2892">
                  <c:v>0.958982</c:v>
                </c:pt>
                <c:pt idx="2893">
                  <c:v>0.88487800000000005</c:v>
                </c:pt>
                <c:pt idx="2894">
                  <c:v>0.94191199999999997</c:v>
                </c:pt>
                <c:pt idx="2895">
                  <c:v>0.88788400000000001</c:v>
                </c:pt>
                <c:pt idx="2896">
                  <c:v>0.95447599999999999</c:v>
                </c:pt>
                <c:pt idx="2897">
                  <c:v>0.85776600000000003</c:v>
                </c:pt>
                <c:pt idx="2898">
                  <c:v>1.28667</c:v>
                </c:pt>
                <c:pt idx="2899">
                  <c:v>1.1485380000000001</c:v>
                </c:pt>
                <c:pt idx="2900">
                  <c:v>1.1460109999999999</c:v>
                </c:pt>
                <c:pt idx="2901">
                  <c:v>0.88696299999999995</c:v>
                </c:pt>
                <c:pt idx="2902">
                  <c:v>1.000059</c:v>
                </c:pt>
                <c:pt idx="2903">
                  <c:v>0.851692</c:v>
                </c:pt>
                <c:pt idx="2904">
                  <c:v>1.733058</c:v>
                </c:pt>
                <c:pt idx="2905">
                  <c:v>1.0208539999999999</c:v>
                </c:pt>
                <c:pt idx="2906">
                  <c:v>1.0179959999999999</c:v>
                </c:pt>
                <c:pt idx="2907">
                  <c:v>1.0728150000000001</c:v>
                </c:pt>
                <c:pt idx="2908">
                  <c:v>1.08395</c:v>
                </c:pt>
                <c:pt idx="2909">
                  <c:v>1.1406179999999999</c:v>
                </c:pt>
                <c:pt idx="2910">
                  <c:v>0.99802400000000002</c:v>
                </c:pt>
                <c:pt idx="2911">
                  <c:v>1.2069890000000001</c:v>
                </c:pt>
                <c:pt idx="2912">
                  <c:v>1.104233</c:v>
                </c:pt>
                <c:pt idx="2913">
                  <c:v>1.0789150000000001</c:v>
                </c:pt>
                <c:pt idx="2914">
                  <c:v>0.99892700000000001</c:v>
                </c:pt>
                <c:pt idx="2915">
                  <c:v>0.843024</c:v>
                </c:pt>
                <c:pt idx="2916">
                  <c:v>1.1547419999999999</c:v>
                </c:pt>
                <c:pt idx="2917">
                  <c:v>1.5417540000000001</c:v>
                </c:pt>
                <c:pt idx="2918">
                  <c:v>1.1190180000000001</c:v>
                </c:pt>
                <c:pt idx="2919">
                  <c:v>1.0456989999999999</c:v>
                </c:pt>
                <c:pt idx="2920">
                  <c:v>0.99328799999999995</c:v>
                </c:pt>
                <c:pt idx="2921">
                  <c:v>0.73266699999999996</c:v>
                </c:pt>
                <c:pt idx="2922">
                  <c:v>0.99710900000000002</c:v>
                </c:pt>
                <c:pt idx="2923">
                  <c:v>0.93745599999999996</c:v>
                </c:pt>
                <c:pt idx="2924">
                  <c:v>1.06118</c:v>
                </c:pt>
                <c:pt idx="2925">
                  <c:v>0.79537899999999995</c:v>
                </c:pt>
                <c:pt idx="2926">
                  <c:v>1.044165</c:v>
                </c:pt>
                <c:pt idx="2927">
                  <c:v>1.1701520000000001</c:v>
                </c:pt>
                <c:pt idx="2928">
                  <c:v>1.057223</c:v>
                </c:pt>
                <c:pt idx="2929">
                  <c:v>0.97273399999999999</c:v>
                </c:pt>
                <c:pt idx="2930">
                  <c:v>1.1028070000000001</c:v>
                </c:pt>
                <c:pt idx="2931">
                  <c:v>1.0622119999999999</c:v>
                </c:pt>
                <c:pt idx="2932">
                  <c:v>1.020025</c:v>
                </c:pt>
                <c:pt idx="2933">
                  <c:v>1.000159</c:v>
                </c:pt>
                <c:pt idx="2934">
                  <c:v>0.91792799999999997</c:v>
                </c:pt>
                <c:pt idx="2935">
                  <c:v>0.84501499999999996</c:v>
                </c:pt>
                <c:pt idx="2936">
                  <c:v>1.0309120000000001</c:v>
                </c:pt>
                <c:pt idx="2937">
                  <c:v>1.105119</c:v>
                </c:pt>
                <c:pt idx="2938">
                  <c:v>1.0948439999999999</c:v>
                </c:pt>
                <c:pt idx="2939">
                  <c:v>1.373022</c:v>
                </c:pt>
                <c:pt idx="2940">
                  <c:v>1.1003559999999999</c:v>
                </c:pt>
                <c:pt idx="2941">
                  <c:v>1.0255939999999999</c:v>
                </c:pt>
                <c:pt idx="2942">
                  <c:v>0.75328300000000004</c:v>
                </c:pt>
                <c:pt idx="2943">
                  <c:v>1.1461079999999999</c:v>
                </c:pt>
                <c:pt idx="2944">
                  <c:v>1.008988</c:v>
                </c:pt>
                <c:pt idx="2945">
                  <c:v>0.886181</c:v>
                </c:pt>
                <c:pt idx="2946">
                  <c:v>0.86176699999999995</c:v>
                </c:pt>
                <c:pt idx="2947">
                  <c:v>1.2285239999999999</c:v>
                </c:pt>
                <c:pt idx="2948">
                  <c:v>0.91447599999999996</c:v>
                </c:pt>
                <c:pt idx="2949">
                  <c:v>0.98536100000000004</c:v>
                </c:pt>
                <c:pt idx="2950">
                  <c:v>0.92313800000000001</c:v>
                </c:pt>
                <c:pt idx="2951">
                  <c:v>1.2823450000000001</c:v>
                </c:pt>
                <c:pt idx="2952">
                  <c:v>1.059555</c:v>
                </c:pt>
                <c:pt idx="2953">
                  <c:v>0.89895999999999998</c:v>
                </c:pt>
                <c:pt idx="2954">
                  <c:v>1.1747559999999999</c:v>
                </c:pt>
                <c:pt idx="2955">
                  <c:v>0.81920000000000004</c:v>
                </c:pt>
                <c:pt idx="2956">
                  <c:v>0.81893000000000005</c:v>
                </c:pt>
                <c:pt idx="2957">
                  <c:v>1.079034</c:v>
                </c:pt>
                <c:pt idx="2958">
                  <c:v>1.097431</c:v>
                </c:pt>
                <c:pt idx="2959">
                  <c:v>0.90610199999999996</c:v>
                </c:pt>
                <c:pt idx="2960">
                  <c:v>1.026497</c:v>
                </c:pt>
                <c:pt idx="2961">
                  <c:v>0.88930200000000004</c:v>
                </c:pt>
                <c:pt idx="2962">
                  <c:v>1.2058199999999999</c:v>
                </c:pt>
                <c:pt idx="2963">
                  <c:v>1.026521</c:v>
                </c:pt>
                <c:pt idx="2964">
                  <c:v>1.1270720000000001</c:v>
                </c:pt>
                <c:pt idx="2965">
                  <c:v>0.84740099999999996</c:v>
                </c:pt>
                <c:pt idx="2966">
                  <c:v>0.79120500000000005</c:v>
                </c:pt>
                <c:pt idx="2967">
                  <c:v>0.98943599999999998</c:v>
                </c:pt>
                <c:pt idx="2968">
                  <c:v>0.925508</c:v>
                </c:pt>
                <c:pt idx="2969">
                  <c:v>0.89655399999999996</c:v>
                </c:pt>
                <c:pt idx="2970">
                  <c:v>1.2800419999999999</c:v>
                </c:pt>
                <c:pt idx="2971">
                  <c:v>1.012678</c:v>
                </c:pt>
                <c:pt idx="2972">
                  <c:v>0.91354999999999997</c:v>
                </c:pt>
                <c:pt idx="2973">
                  <c:v>0.94086599999999998</c:v>
                </c:pt>
                <c:pt idx="2974">
                  <c:v>1.0256609999999999</c:v>
                </c:pt>
                <c:pt idx="2975">
                  <c:v>1.373203</c:v>
                </c:pt>
                <c:pt idx="2976">
                  <c:v>0.66484500000000002</c:v>
                </c:pt>
                <c:pt idx="2977">
                  <c:v>0.84321100000000004</c:v>
                </c:pt>
                <c:pt idx="2978">
                  <c:v>0.76548700000000003</c:v>
                </c:pt>
                <c:pt idx="2979">
                  <c:v>0.76877399999999996</c:v>
                </c:pt>
                <c:pt idx="2980">
                  <c:v>0.945295</c:v>
                </c:pt>
                <c:pt idx="2981">
                  <c:v>0.75065099999999996</c:v>
                </c:pt>
                <c:pt idx="2982">
                  <c:v>0.72814400000000001</c:v>
                </c:pt>
                <c:pt idx="2983">
                  <c:v>1.1090059999999999</c:v>
                </c:pt>
                <c:pt idx="2984">
                  <c:v>0.98951</c:v>
                </c:pt>
                <c:pt idx="2985">
                  <c:v>1.0604089999999999</c:v>
                </c:pt>
                <c:pt idx="2986">
                  <c:v>0.99789799999999995</c:v>
                </c:pt>
                <c:pt idx="2987">
                  <c:v>0.95967899999999995</c:v>
                </c:pt>
                <c:pt idx="2988">
                  <c:v>1.054942</c:v>
                </c:pt>
                <c:pt idx="2989">
                  <c:v>0.97052499999999997</c:v>
                </c:pt>
                <c:pt idx="2990">
                  <c:v>0.96482400000000001</c:v>
                </c:pt>
                <c:pt idx="2991">
                  <c:v>0.87836700000000001</c:v>
                </c:pt>
                <c:pt idx="2992">
                  <c:v>0.99143300000000001</c:v>
                </c:pt>
                <c:pt idx="2993">
                  <c:v>0.91617899999999997</c:v>
                </c:pt>
                <c:pt idx="2994">
                  <c:v>0.95830800000000005</c:v>
                </c:pt>
                <c:pt idx="2995">
                  <c:v>1.0451429999999999</c:v>
                </c:pt>
                <c:pt idx="2996">
                  <c:v>1.0015149999999999</c:v>
                </c:pt>
                <c:pt idx="2997">
                  <c:v>1.026805</c:v>
                </c:pt>
                <c:pt idx="2998">
                  <c:v>0.95687100000000003</c:v>
                </c:pt>
                <c:pt idx="2999">
                  <c:v>1.2149909999999999</c:v>
                </c:pt>
                <c:pt idx="3000">
                  <c:v>1.3603609999999999</c:v>
                </c:pt>
                <c:pt idx="3001">
                  <c:v>0.86721800000000004</c:v>
                </c:pt>
                <c:pt idx="3002">
                  <c:v>1.0979989999999999</c:v>
                </c:pt>
                <c:pt idx="3003">
                  <c:v>1.1570819999999999</c:v>
                </c:pt>
                <c:pt idx="3004">
                  <c:v>0.85314800000000002</c:v>
                </c:pt>
                <c:pt idx="3005">
                  <c:v>0.87859699999999996</c:v>
                </c:pt>
                <c:pt idx="3006">
                  <c:v>1.4144540000000001</c:v>
                </c:pt>
                <c:pt idx="3007">
                  <c:v>0.87022299999999997</c:v>
                </c:pt>
                <c:pt idx="3008">
                  <c:v>1.20272</c:v>
                </c:pt>
                <c:pt idx="3009">
                  <c:v>0.87698900000000002</c:v>
                </c:pt>
                <c:pt idx="3010">
                  <c:v>1.168371</c:v>
                </c:pt>
                <c:pt idx="3011">
                  <c:v>1.02891</c:v>
                </c:pt>
                <c:pt idx="3012">
                  <c:v>1.0699689999999999</c:v>
                </c:pt>
                <c:pt idx="3013">
                  <c:v>0.84167700000000001</c:v>
                </c:pt>
                <c:pt idx="3014">
                  <c:v>0.87645600000000001</c:v>
                </c:pt>
                <c:pt idx="3015">
                  <c:v>1.2063379999999999</c:v>
                </c:pt>
                <c:pt idx="3016">
                  <c:v>0.80976499999999996</c:v>
                </c:pt>
                <c:pt idx="3017">
                  <c:v>1.042945</c:v>
                </c:pt>
                <c:pt idx="3018">
                  <c:v>0.73149799999999998</c:v>
                </c:pt>
                <c:pt idx="3019">
                  <c:v>1.198725</c:v>
                </c:pt>
                <c:pt idx="3020">
                  <c:v>0.86968699999999999</c:v>
                </c:pt>
                <c:pt idx="3021">
                  <c:v>0.95569000000000004</c:v>
                </c:pt>
                <c:pt idx="3022">
                  <c:v>1.0138240000000001</c:v>
                </c:pt>
                <c:pt idx="3023">
                  <c:v>1.0923050000000001</c:v>
                </c:pt>
                <c:pt idx="3024">
                  <c:v>1.2253719999999999</c:v>
                </c:pt>
                <c:pt idx="3025">
                  <c:v>0.689106</c:v>
                </c:pt>
                <c:pt idx="3026">
                  <c:v>0.85318099999999997</c:v>
                </c:pt>
                <c:pt idx="3027">
                  <c:v>0.86372499999999997</c:v>
                </c:pt>
                <c:pt idx="3028">
                  <c:v>1.0358560000000001</c:v>
                </c:pt>
                <c:pt idx="3029">
                  <c:v>0.73888399999999999</c:v>
                </c:pt>
                <c:pt idx="3030">
                  <c:v>0.91373800000000005</c:v>
                </c:pt>
                <c:pt idx="3031">
                  <c:v>0.877077</c:v>
                </c:pt>
                <c:pt idx="3032">
                  <c:v>1.0384100000000001</c:v>
                </c:pt>
                <c:pt idx="3033">
                  <c:v>1.0259579999999999</c:v>
                </c:pt>
                <c:pt idx="3034">
                  <c:v>1.1803090000000001</c:v>
                </c:pt>
                <c:pt idx="3035">
                  <c:v>1.0733299999999999</c:v>
                </c:pt>
              </c:numCache>
            </c:numRef>
          </c:yVal>
          <c:smooth val="0"/>
        </c:ser>
        <c:ser>
          <c:idx val="0"/>
          <c:order val="1"/>
          <c:tx>
            <c:strRef>
              <c:f>ljAB!$E$29</c:f>
              <c:strCache>
                <c:ptCount val="1"/>
                <c:pt idx="0">
                  <c:v>fourier</c:v>
                </c:pt>
              </c:strCache>
            </c:strRef>
          </c:tx>
          <c:marker>
            <c:symbol val="none"/>
          </c:marker>
          <c:xVal>
            <c:numRef>
              <c:f>ljAB!$E$31:$E$430</c:f>
              <c:numCache>
                <c:formatCode>General</c:formatCode>
                <c:ptCount val="40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ljAB!$F$31:$F$430</c:f>
              <c:numCache>
                <c:formatCode>General</c:formatCode>
                <c:ptCount val="400"/>
                <c:pt idx="0">
                  <c:v>3.8943999999999999E-2</c:v>
                </c:pt>
                <c:pt idx="1">
                  <c:v>3.8977999999999999E-2</c:v>
                </c:pt>
                <c:pt idx="2">
                  <c:v>3.9065999999999997E-2</c:v>
                </c:pt>
                <c:pt idx="3">
                  <c:v>3.9246000000000003E-2</c:v>
                </c:pt>
                <c:pt idx="4">
                  <c:v>3.9570000000000001E-2</c:v>
                </c:pt>
                <c:pt idx="5">
                  <c:v>4.0092000000000003E-2</c:v>
                </c:pt>
                <c:pt idx="6">
                  <c:v>4.0866E-2</c:v>
                </c:pt>
                <c:pt idx="7">
                  <c:v>4.1933999999999999E-2</c:v>
                </c:pt>
                <c:pt idx="8">
                  <c:v>4.3319000000000003E-2</c:v>
                </c:pt>
                <c:pt idx="9">
                  <c:v>4.5022E-2</c:v>
                </c:pt>
                <c:pt idx="10">
                  <c:v>4.7014E-2</c:v>
                </c:pt>
                <c:pt idx="11">
                  <c:v>4.9239999999999999E-2</c:v>
                </c:pt>
                <c:pt idx="12">
                  <c:v>5.1617999999999997E-2</c:v>
                </c:pt>
                <c:pt idx="13">
                  <c:v>5.4046999999999998E-2</c:v>
                </c:pt>
                <c:pt idx="14">
                  <c:v>5.6416000000000001E-2</c:v>
                </c:pt>
                <c:pt idx="15">
                  <c:v>5.8609000000000001E-2</c:v>
                </c:pt>
                <c:pt idx="16">
                  <c:v>6.0519999999999997E-2</c:v>
                </c:pt>
                <c:pt idx="17">
                  <c:v>6.2059000000000003E-2</c:v>
                </c:pt>
                <c:pt idx="18">
                  <c:v>6.3164999999999999E-2</c:v>
                </c:pt>
                <c:pt idx="19">
                  <c:v>6.3808000000000004E-2</c:v>
                </c:pt>
                <c:pt idx="20">
                  <c:v>6.3992999999999994E-2</c:v>
                </c:pt>
                <c:pt idx="21">
                  <c:v>6.3765000000000002E-2</c:v>
                </c:pt>
                <c:pt idx="22">
                  <c:v>6.3198000000000004E-2</c:v>
                </c:pt>
                <c:pt idx="23">
                  <c:v>6.2393999999999998E-2</c:v>
                </c:pt>
                <c:pt idx="24">
                  <c:v>6.1471999999999999E-2</c:v>
                </c:pt>
                <c:pt idx="25">
                  <c:v>6.0555999999999999E-2</c:v>
                </c:pt>
                <c:pt idx="26">
                  <c:v>5.9767000000000001E-2</c:v>
                </c:pt>
                <c:pt idx="27">
                  <c:v>5.9208999999999998E-2</c:v>
                </c:pt>
                <c:pt idx="28">
                  <c:v>5.8958999999999998E-2</c:v>
                </c:pt>
                <c:pt idx="29">
                  <c:v>5.9063999999999998E-2</c:v>
                </c:pt>
                <c:pt idx="30">
                  <c:v>5.9533000000000003E-2</c:v>
                </c:pt>
                <c:pt idx="31">
                  <c:v>6.0340999999999999E-2</c:v>
                </c:pt>
                <c:pt idx="32">
                  <c:v>6.1427000000000002E-2</c:v>
                </c:pt>
                <c:pt idx="33">
                  <c:v>6.2705999999999998E-2</c:v>
                </c:pt>
                <c:pt idx="34">
                  <c:v>6.4075999999999994E-2</c:v>
                </c:pt>
                <c:pt idx="35">
                  <c:v>6.5430000000000002E-2</c:v>
                </c:pt>
                <c:pt idx="36">
                  <c:v>6.6665000000000002E-2</c:v>
                </c:pt>
                <c:pt idx="37">
                  <c:v>6.7694000000000004E-2</c:v>
                </c:pt>
                <c:pt idx="38">
                  <c:v>6.8459000000000006E-2</c:v>
                </c:pt>
                <c:pt idx="39">
                  <c:v>6.8931000000000006E-2</c:v>
                </c:pt>
                <c:pt idx="40">
                  <c:v>6.9119E-2</c:v>
                </c:pt>
                <c:pt idx="41">
                  <c:v>6.9064E-2</c:v>
                </c:pt>
                <c:pt idx="42">
                  <c:v>6.8842E-2</c:v>
                </c:pt>
                <c:pt idx="43">
                  <c:v>6.855E-2</c:v>
                </c:pt>
                <c:pt idx="44">
                  <c:v>6.8301000000000001E-2</c:v>
                </c:pt>
                <c:pt idx="45">
                  <c:v>6.8208000000000005E-2</c:v>
                </c:pt>
                <c:pt idx="46">
                  <c:v>6.8377999999999994E-2</c:v>
                </c:pt>
                <c:pt idx="47">
                  <c:v>6.8898000000000001E-2</c:v>
                </c:pt>
                <c:pt idx="48">
                  <c:v>6.9824999999999998E-2</c:v>
                </c:pt>
                <c:pt idx="49">
                  <c:v>7.1183999999999997E-2</c:v>
                </c:pt>
                <c:pt idx="50">
                  <c:v>7.2958999999999996E-2</c:v>
                </c:pt>
                <c:pt idx="51">
                  <c:v>7.5104000000000004E-2</c:v>
                </c:pt>
                <c:pt idx="52">
                  <c:v>7.7535999999999994E-2</c:v>
                </c:pt>
                <c:pt idx="53">
                  <c:v>8.0153000000000002E-2</c:v>
                </c:pt>
                <c:pt idx="54">
                  <c:v>8.2838999999999996E-2</c:v>
                </c:pt>
                <c:pt idx="55">
                  <c:v>8.5475999999999996E-2</c:v>
                </c:pt>
                <c:pt idx="56">
                  <c:v>8.7957999999999995E-2</c:v>
                </c:pt>
                <c:pt idx="57">
                  <c:v>9.0201000000000003E-2</c:v>
                </c:pt>
                <c:pt idx="58">
                  <c:v>9.2150999999999997E-2</c:v>
                </c:pt>
                <c:pt idx="59">
                  <c:v>9.3788999999999997E-2</c:v>
                </c:pt>
                <c:pt idx="60">
                  <c:v>9.5133999999999996E-2</c:v>
                </c:pt>
                <c:pt idx="61">
                  <c:v>9.6243999999999996E-2</c:v>
                </c:pt>
                <c:pt idx="62">
                  <c:v>9.7202999999999998E-2</c:v>
                </c:pt>
                <c:pt idx="63">
                  <c:v>9.8123000000000002E-2</c:v>
                </c:pt>
                <c:pt idx="64">
                  <c:v>9.9123000000000003E-2</c:v>
                </c:pt>
                <c:pt idx="65">
                  <c:v>0.100324</c:v>
                </c:pt>
                <c:pt idx="66">
                  <c:v>0.10183499999999999</c:v>
                </c:pt>
                <c:pt idx="67">
                  <c:v>0.103742</c:v>
                </c:pt>
                <c:pt idx="68">
                  <c:v>0.106101</c:v>
                </c:pt>
                <c:pt idx="69">
                  <c:v>0.108934</c:v>
                </c:pt>
                <c:pt idx="70">
                  <c:v>0.112224</c:v>
                </c:pt>
                <c:pt idx="71">
                  <c:v>0.115922</c:v>
                </c:pt>
                <c:pt idx="72">
                  <c:v>0.119952</c:v>
                </c:pt>
                <c:pt idx="73">
                  <c:v>0.12422</c:v>
                </c:pt>
                <c:pt idx="74">
                  <c:v>0.12862299999999999</c:v>
                </c:pt>
                <c:pt idx="75">
                  <c:v>0.13306599999999999</c:v>
                </c:pt>
                <c:pt idx="76">
                  <c:v>0.13746800000000001</c:v>
                </c:pt>
                <c:pt idx="77">
                  <c:v>0.14177699999999999</c:v>
                </c:pt>
                <c:pt idx="78">
                  <c:v>0.14597399999999999</c:v>
                </c:pt>
                <c:pt idx="79">
                  <c:v>0.15007699999999999</c:v>
                </c:pt>
                <c:pt idx="80">
                  <c:v>0.154143</c:v>
                </c:pt>
                <c:pt idx="81">
                  <c:v>0.15826200000000001</c:v>
                </c:pt>
                <c:pt idx="82">
                  <c:v>0.16255</c:v>
                </c:pt>
                <c:pt idx="83">
                  <c:v>0.16714000000000001</c:v>
                </c:pt>
                <c:pt idx="84">
                  <c:v>0.17216699999999999</c:v>
                </c:pt>
                <c:pt idx="85">
                  <c:v>0.17776</c:v>
                </c:pt>
                <c:pt idx="86">
                  <c:v>0.18402499999999999</c:v>
                </c:pt>
                <c:pt idx="87">
                  <c:v>0.19103899999999999</c:v>
                </c:pt>
                <c:pt idx="88">
                  <c:v>0.19884399999999999</c:v>
                </c:pt>
                <c:pt idx="89">
                  <c:v>0.20743900000000001</c:v>
                </c:pt>
                <c:pt idx="90">
                  <c:v>0.21679000000000001</c:v>
                </c:pt>
                <c:pt idx="91">
                  <c:v>0.226828</c:v>
                </c:pt>
                <c:pt idx="92">
                  <c:v>0.23746100000000001</c:v>
                </c:pt>
                <c:pt idx="93">
                  <c:v>0.248588</c:v>
                </c:pt>
                <c:pt idx="94">
                  <c:v>0.26010899999999998</c:v>
                </c:pt>
                <c:pt idx="95">
                  <c:v>0.27194299999999999</c:v>
                </c:pt>
                <c:pt idx="96">
                  <c:v>0.28403299999999998</c:v>
                </c:pt>
                <c:pt idx="97">
                  <c:v>0.29636800000000002</c:v>
                </c:pt>
                <c:pt idx="98">
                  <c:v>0.30897599999999997</c:v>
                </c:pt>
                <c:pt idx="99">
                  <c:v>0.32193899999999998</c:v>
                </c:pt>
                <c:pt idx="100">
                  <c:v>0.33538299999999999</c:v>
                </c:pt>
                <c:pt idx="101">
                  <c:v>0.34947699999999998</c:v>
                </c:pt>
                <c:pt idx="102">
                  <c:v>0.36441800000000002</c:v>
                </c:pt>
                <c:pt idx="103">
                  <c:v>0.38042700000000002</c:v>
                </c:pt>
                <c:pt idx="104">
                  <c:v>0.397725</c:v>
                </c:pt>
                <c:pt idx="105">
                  <c:v>0.41653099999999998</c:v>
                </c:pt>
                <c:pt idx="106">
                  <c:v>0.43703999999999998</c:v>
                </c:pt>
                <c:pt idx="107">
                  <c:v>0.45942</c:v>
                </c:pt>
                <c:pt idx="108">
                  <c:v>0.48380299999999998</c:v>
                </c:pt>
                <c:pt idx="109">
                  <c:v>0.51028499999999999</c:v>
                </c:pt>
                <c:pt idx="110">
                  <c:v>0.53892799999999996</c:v>
                </c:pt>
                <c:pt idx="111">
                  <c:v>0.56976700000000002</c:v>
                </c:pt>
                <c:pt idx="112">
                  <c:v>0.60281700000000005</c:v>
                </c:pt>
                <c:pt idx="113">
                  <c:v>0.63808500000000001</c:v>
                </c:pt>
                <c:pt idx="114">
                  <c:v>0.67558300000000004</c:v>
                </c:pt>
                <c:pt idx="115">
                  <c:v>0.71533199999999997</c:v>
                </c:pt>
                <c:pt idx="116">
                  <c:v>0.75736999999999999</c:v>
                </c:pt>
                <c:pt idx="117">
                  <c:v>0.80175600000000002</c:v>
                </c:pt>
                <c:pt idx="118">
                  <c:v>0.84856100000000001</c:v>
                </c:pt>
                <c:pt idx="119">
                  <c:v>0.89786200000000005</c:v>
                </c:pt>
                <c:pt idx="120">
                  <c:v>0.94972400000000001</c:v>
                </c:pt>
                <c:pt idx="121">
                  <c:v>1.0041819999999999</c:v>
                </c:pt>
                <c:pt idx="122">
                  <c:v>1.0612170000000001</c:v>
                </c:pt>
                <c:pt idx="123">
                  <c:v>1.1207309999999999</c:v>
                </c:pt>
                <c:pt idx="124">
                  <c:v>1.182526</c:v>
                </c:pt>
                <c:pt idx="125">
                  <c:v>1.2462800000000001</c:v>
                </c:pt>
                <c:pt idx="126">
                  <c:v>1.3115399999999999</c:v>
                </c:pt>
                <c:pt idx="127">
                  <c:v>1.377707</c:v>
                </c:pt>
                <c:pt idx="128">
                  <c:v>1.444045</c:v>
                </c:pt>
                <c:pt idx="129">
                  <c:v>1.5096909999999999</c:v>
                </c:pt>
                <c:pt idx="130">
                  <c:v>1.5736790000000001</c:v>
                </c:pt>
                <c:pt idx="131">
                  <c:v>1.6349739999999999</c:v>
                </c:pt>
                <c:pt idx="132">
                  <c:v>1.6925060000000001</c:v>
                </c:pt>
                <c:pt idx="133">
                  <c:v>1.7452240000000001</c:v>
                </c:pt>
                <c:pt idx="134">
                  <c:v>1.792136</c:v>
                </c:pt>
                <c:pt idx="135">
                  <c:v>1.832362</c:v>
                </c:pt>
                <c:pt idx="136">
                  <c:v>1.8651740000000001</c:v>
                </c:pt>
                <c:pt idx="137">
                  <c:v>1.890037</c:v>
                </c:pt>
                <c:pt idx="138">
                  <c:v>1.9066320000000001</c:v>
                </c:pt>
                <c:pt idx="139">
                  <c:v>1.914874</c:v>
                </c:pt>
                <c:pt idx="140">
                  <c:v>1.9149179999999999</c:v>
                </c:pt>
                <c:pt idx="141">
                  <c:v>1.9071419999999999</c:v>
                </c:pt>
                <c:pt idx="142">
                  <c:v>1.8921330000000001</c:v>
                </c:pt>
                <c:pt idx="143">
                  <c:v>1.8706480000000001</c:v>
                </c:pt>
                <c:pt idx="144">
                  <c:v>1.843577</c:v>
                </c:pt>
                <c:pt idx="145">
                  <c:v>1.8118909999999999</c:v>
                </c:pt>
                <c:pt idx="146">
                  <c:v>1.7765960000000001</c:v>
                </c:pt>
                <c:pt idx="147">
                  <c:v>1.7386820000000001</c:v>
                </c:pt>
                <c:pt idx="148">
                  <c:v>1.6990810000000001</c:v>
                </c:pt>
                <c:pt idx="149">
                  <c:v>1.6586259999999999</c:v>
                </c:pt>
                <c:pt idx="150">
                  <c:v>1.6180270000000001</c:v>
                </c:pt>
                <c:pt idx="151">
                  <c:v>1.5778460000000001</c:v>
                </c:pt>
                <c:pt idx="152">
                  <c:v>1.5384979999999999</c:v>
                </c:pt>
                <c:pt idx="153">
                  <c:v>1.500248</c:v>
                </c:pt>
                <c:pt idx="154">
                  <c:v>1.46323</c:v>
                </c:pt>
                <c:pt idx="155">
                  <c:v>1.4274640000000001</c:v>
                </c:pt>
                <c:pt idx="156">
                  <c:v>1.392884</c:v>
                </c:pt>
                <c:pt idx="157">
                  <c:v>1.359369</c:v>
                </c:pt>
                <c:pt idx="158">
                  <c:v>1.3267720000000001</c:v>
                </c:pt>
                <c:pt idx="159">
                  <c:v>1.2949489999999999</c:v>
                </c:pt>
                <c:pt idx="160">
                  <c:v>1.263779</c:v>
                </c:pt>
                <c:pt idx="161">
                  <c:v>1.233185</c:v>
                </c:pt>
                <c:pt idx="162">
                  <c:v>1.2031419999999999</c:v>
                </c:pt>
                <c:pt idx="163">
                  <c:v>1.173683</c:v>
                </c:pt>
                <c:pt idx="164">
                  <c:v>1.14489</c:v>
                </c:pt>
                <c:pt idx="165">
                  <c:v>1.116887</c:v>
                </c:pt>
                <c:pt idx="166">
                  <c:v>1.0898300000000001</c:v>
                </c:pt>
                <c:pt idx="167">
                  <c:v>1.0638810000000001</c:v>
                </c:pt>
                <c:pt idx="168">
                  <c:v>1.0391980000000001</c:v>
                </c:pt>
                <c:pt idx="169">
                  <c:v>1.015914</c:v>
                </c:pt>
                <c:pt idx="170">
                  <c:v>0.99412800000000001</c:v>
                </c:pt>
                <c:pt idx="171">
                  <c:v>0.97389000000000003</c:v>
                </c:pt>
                <c:pt idx="172">
                  <c:v>0.95519799999999999</c:v>
                </c:pt>
                <c:pt idx="173">
                  <c:v>0.938002</c:v>
                </c:pt>
                <c:pt idx="174">
                  <c:v>0.92220400000000002</c:v>
                </c:pt>
                <c:pt idx="175">
                  <c:v>0.90766899999999995</c:v>
                </c:pt>
                <c:pt idx="176">
                  <c:v>0.89423900000000001</c:v>
                </c:pt>
                <c:pt idx="177">
                  <c:v>0.88174799999999998</c:v>
                </c:pt>
                <c:pt idx="178">
                  <c:v>0.870031</c:v>
                </c:pt>
                <c:pt idx="179">
                  <c:v>0.85894400000000004</c:v>
                </c:pt>
                <c:pt idx="180">
                  <c:v>0.84836999999999996</c:v>
                </c:pt>
                <c:pt idx="181">
                  <c:v>0.83822700000000006</c:v>
                </c:pt>
                <c:pt idx="182">
                  <c:v>0.82847499999999996</c:v>
                </c:pt>
                <c:pt idx="183">
                  <c:v>0.81911100000000003</c:v>
                </c:pt>
                <c:pt idx="184">
                  <c:v>0.81016699999999997</c:v>
                </c:pt>
                <c:pt idx="185">
                  <c:v>0.80170200000000003</c:v>
                </c:pt>
                <c:pt idx="186">
                  <c:v>0.79379100000000002</c:v>
                </c:pt>
                <c:pt idx="187">
                  <c:v>0.78651300000000002</c:v>
                </c:pt>
                <c:pt idx="188">
                  <c:v>0.77994399999999997</c:v>
                </c:pt>
                <c:pt idx="189">
                  <c:v>0.77414499999999997</c:v>
                </c:pt>
                <c:pt idx="190">
                  <c:v>0.76915</c:v>
                </c:pt>
                <c:pt idx="191">
                  <c:v>0.76496799999999998</c:v>
                </c:pt>
                <c:pt idx="192">
                  <c:v>0.76157900000000001</c:v>
                </c:pt>
                <c:pt idx="193">
                  <c:v>0.75893299999999997</c:v>
                </c:pt>
                <c:pt idx="194">
                  <c:v>0.75695599999999996</c:v>
                </c:pt>
                <c:pt idx="195">
                  <c:v>0.75556199999999996</c:v>
                </c:pt>
                <c:pt idx="196">
                  <c:v>0.75465199999999999</c:v>
                </c:pt>
                <c:pt idx="197">
                  <c:v>0.754131</c:v>
                </c:pt>
                <c:pt idx="198">
                  <c:v>0.753915</c:v>
                </c:pt>
                <c:pt idx="199">
                  <c:v>0.75393500000000002</c:v>
                </c:pt>
                <c:pt idx="200">
                  <c:v>0.75414700000000001</c:v>
                </c:pt>
                <c:pt idx="201">
                  <c:v>0.75453199999999998</c:v>
                </c:pt>
                <c:pt idx="202">
                  <c:v>0.75509499999999996</c:v>
                </c:pt>
                <c:pt idx="203">
                  <c:v>0.75586500000000001</c:v>
                </c:pt>
                <c:pt idx="204">
                  <c:v>0.75688900000000003</c:v>
                </c:pt>
                <c:pt idx="205">
                  <c:v>0.75822599999999996</c:v>
                </c:pt>
                <c:pt idx="206">
                  <c:v>0.75993599999999994</c:v>
                </c:pt>
                <c:pt idx="207">
                  <c:v>0.76207599999999998</c:v>
                </c:pt>
                <c:pt idx="208">
                  <c:v>0.76469200000000004</c:v>
                </c:pt>
                <c:pt idx="209">
                  <c:v>0.76781200000000005</c:v>
                </c:pt>
                <c:pt idx="210">
                  <c:v>0.77144299999999999</c:v>
                </c:pt>
                <c:pt idx="211">
                  <c:v>0.77557299999999996</c:v>
                </c:pt>
                <c:pt idx="212">
                  <c:v>0.78016799999999997</c:v>
                </c:pt>
                <c:pt idx="213">
                  <c:v>0.78517800000000004</c:v>
                </c:pt>
                <c:pt idx="214">
                  <c:v>0.79054199999999997</c:v>
                </c:pt>
                <c:pt idx="215">
                  <c:v>0.79619499999999999</c:v>
                </c:pt>
                <c:pt idx="216">
                  <c:v>0.80207399999999995</c:v>
                </c:pt>
                <c:pt idx="217">
                  <c:v>0.80812499999999998</c:v>
                </c:pt>
                <c:pt idx="218">
                  <c:v>0.81430899999999995</c:v>
                </c:pt>
                <c:pt idx="219">
                  <c:v>0.82060699999999998</c:v>
                </c:pt>
                <c:pt idx="220">
                  <c:v>0.827017</c:v>
                </c:pt>
                <c:pt idx="221">
                  <c:v>0.83355800000000002</c:v>
                </c:pt>
                <c:pt idx="222">
                  <c:v>0.84026599999999996</c:v>
                </c:pt>
                <c:pt idx="223">
                  <c:v>0.84718599999999999</c:v>
                </c:pt>
                <c:pt idx="224">
                  <c:v>0.85436900000000005</c:v>
                </c:pt>
                <c:pt idx="225">
                  <c:v>0.86186399999999996</c:v>
                </c:pt>
                <c:pt idx="226">
                  <c:v>0.86971100000000001</c:v>
                </c:pt>
                <c:pt idx="227">
                  <c:v>0.87793200000000005</c:v>
                </c:pt>
                <c:pt idx="228">
                  <c:v>0.88653099999999996</c:v>
                </c:pt>
                <c:pt idx="229">
                  <c:v>0.895486</c:v>
                </c:pt>
                <c:pt idx="230">
                  <c:v>0.90475300000000003</c:v>
                </c:pt>
                <c:pt idx="231">
                  <c:v>0.91426499999999999</c:v>
                </c:pt>
                <c:pt idx="232">
                  <c:v>0.92393800000000004</c:v>
                </c:pt>
                <c:pt idx="233">
                  <c:v>0.93367299999999998</c:v>
                </c:pt>
                <c:pt idx="234">
                  <c:v>0.94337199999999999</c:v>
                </c:pt>
                <c:pt idx="235">
                  <c:v>0.95293499999999998</c:v>
                </c:pt>
                <c:pt idx="236">
                  <c:v>0.96227600000000002</c:v>
                </c:pt>
                <c:pt idx="237">
                  <c:v>0.97132799999999997</c:v>
                </c:pt>
                <c:pt idx="238">
                  <c:v>0.98004500000000005</c:v>
                </c:pt>
                <c:pt idx="239">
                  <c:v>0.98840799999999995</c:v>
                </c:pt>
                <c:pt idx="240">
                  <c:v>0.99642299999999995</c:v>
                </c:pt>
                <c:pt idx="241">
                  <c:v>1.004124</c:v>
                </c:pt>
                <c:pt idx="242">
                  <c:v>1.0115609999999999</c:v>
                </c:pt>
                <c:pt idx="243">
                  <c:v>1.0187999999999999</c:v>
                </c:pt>
                <c:pt idx="244">
                  <c:v>1.025914</c:v>
                </c:pt>
                <c:pt idx="245">
                  <c:v>1.0329740000000001</c:v>
                </c:pt>
                <c:pt idx="246">
                  <c:v>1.0400400000000001</c:v>
                </c:pt>
                <c:pt idx="247">
                  <c:v>1.047159</c:v>
                </c:pt>
                <c:pt idx="248">
                  <c:v>1.0543530000000001</c:v>
                </c:pt>
                <c:pt idx="249">
                  <c:v>1.061623</c:v>
                </c:pt>
                <c:pt idx="250">
                  <c:v>1.068943</c:v>
                </c:pt>
                <c:pt idx="251">
                  <c:v>1.0762640000000001</c:v>
                </c:pt>
                <c:pt idx="252">
                  <c:v>1.0835159999999999</c:v>
                </c:pt>
                <c:pt idx="253">
                  <c:v>1.0906169999999999</c:v>
                </c:pt>
                <c:pt idx="254">
                  <c:v>1.097478</c:v>
                </c:pt>
                <c:pt idx="255">
                  <c:v>1.104009</c:v>
                </c:pt>
                <c:pt idx="256">
                  <c:v>1.1101289999999999</c:v>
                </c:pt>
                <c:pt idx="257">
                  <c:v>1.115772</c:v>
                </c:pt>
                <c:pt idx="258">
                  <c:v>1.1208899999999999</c:v>
                </c:pt>
                <c:pt idx="259">
                  <c:v>1.125456</c:v>
                </c:pt>
                <c:pt idx="260">
                  <c:v>1.129467</c:v>
                </c:pt>
                <c:pt idx="261">
                  <c:v>1.1329419999999999</c:v>
                </c:pt>
                <c:pt idx="262">
                  <c:v>1.1359170000000001</c:v>
                </c:pt>
                <c:pt idx="263">
                  <c:v>1.138442</c:v>
                </c:pt>
                <c:pt idx="264">
                  <c:v>1.1405719999999999</c:v>
                </c:pt>
                <c:pt idx="265">
                  <c:v>1.1423650000000001</c:v>
                </c:pt>
                <c:pt idx="266">
                  <c:v>1.1438729999999999</c:v>
                </c:pt>
                <c:pt idx="267">
                  <c:v>1.145135</c:v>
                </c:pt>
                <c:pt idx="268">
                  <c:v>1.1461760000000001</c:v>
                </c:pt>
                <c:pt idx="269">
                  <c:v>1.1470039999999999</c:v>
                </c:pt>
                <c:pt idx="270">
                  <c:v>1.1476090000000001</c:v>
                </c:pt>
                <c:pt idx="271">
                  <c:v>1.1479649999999999</c:v>
                </c:pt>
                <c:pt idx="272">
                  <c:v>1.1480319999999999</c:v>
                </c:pt>
                <c:pt idx="273">
                  <c:v>1.147764</c:v>
                </c:pt>
                <c:pt idx="274">
                  <c:v>1.147108</c:v>
                </c:pt>
                <c:pt idx="275">
                  <c:v>1.1460189999999999</c:v>
                </c:pt>
                <c:pt idx="276">
                  <c:v>1.144455</c:v>
                </c:pt>
                <c:pt idx="277">
                  <c:v>1.1423890000000001</c:v>
                </c:pt>
                <c:pt idx="278">
                  <c:v>1.1398109999999999</c:v>
                </c:pt>
                <c:pt idx="279">
                  <c:v>1.1367240000000001</c:v>
                </c:pt>
                <c:pt idx="280">
                  <c:v>1.1331519999999999</c:v>
                </c:pt>
                <c:pt idx="281">
                  <c:v>1.129132</c:v>
                </c:pt>
                <c:pt idx="282">
                  <c:v>1.124714</c:v>
                </c:pt>
                <c:pt idx="283">
                  <c:v>1.119955</c:v>
                </c:pt>
                <c:pt idx="284">
                  <c:v>1.1149169999999999</c:v>
                </c:pt>
                <c:pt idx="285">
                  <c:v>1.109659</c:v>
                </c:pt>
                <c:pt idx="286">
                  <c:v>1.1042320000000001</c:v>
                </c:pt>
                <c:pt idx="287">
                  <c:v>1.0986819999999999</c:v>
                </c:pt>
                <c:pt idx="288">
                  <c:v>1.0930390000000001</c:v>
                </c:pt>
                <c:pt idx="289">
                  <c:v>1.087323</c:v>
                </c:pt>
                <c:pt idx="290">
                  <c:v>1.0815429999999999</c:v>
                </c:pt>
                <c:pt idx="291">
                  <c:v>1.075696</c:v>
                </c:pt>
                <c:pt idx="292">
                  <c:v>1.0697749999999999</c:v>
                </c:pt>
                <c:pt idx="293">
                  <c:v>1.063771</c:v>
                </c:pt>
                <c:pt idx="294">
                  <c:v>1.0576749999999999</c:v>
                </c:pt>
                <c:pt idx="295">
                  <c:v>1.0514840000000001</c:v>
                </c:pt>
                <c:pt idx="296">
                  <c:v>1.045204</c:v>
                </c:pt>
                <c:pt idx="297">
                  <c:v>1.038853</c:v>
                </c:pt>
                <c:pt idx="298">
                  <c:v>1.0324580000000001</c:v>
                </c:pt>
                <c:pt idx="299">
                  <c:v>1.02606</c:v>
                </c:pt>
                <c:pt idx="300">
                  <c:v>1.0197069999999999</c:v>
                </c:pt>
                <c:pt idx="301">
                  <c:v>1.0134510000000001</c:v>
                </c:pt>
                <c:pt idx="302">
                  <c:v>1.0073479999999999</c:v>
                </c:pt>
                <c:pt idx="303">
                  <c:v>1.0014510000000001</c:v>
                </c:pt>
                <c:pt idx="304">
                  <c:v>0.99580400000000002</c:v>
                </c:pt>
                <c:pt idx="305">
                  <c:v>0.99044100000000002</c:v>
                </c:pt>
                <c:pt idx="306">
                  <c:v>0.98538300000000001</c:v>
                </c:pt>
                <c:pt idx="307">
                  <c:v>0.98063599999999995</c:v>
                </c:pt>
                <c:pt idx="308">
                  <c:v>0.97618799999999994</c:v>
                </c:pt>
                <c:pt idx="309">
                  <c:v>0.97201599999999999</c:v>
                </c:pt>
                <c:pt idx="310">
                  <c:v>0.96808700000000003</c:v>
                </c:pt>
                <c:pt idx="311">
                  <c:v>0.96435999999999999</c:v>
                </c:pt>
                <c:pt idx="312">
                  <c:v>0.96079300000000001</c:v>
                </c:pt>
                <c:pt idx="313">
                  <c:v>0.95734699999999995</c:v>
                </c:pt>
                <c:pt idx="314">
                  <c:v>0.95399199999999995</c:v>
                </c:pt>
                <c:pt idx="315">
                  <c:v>0.95070900000000003</c:v>
                </c:pt>
                <c:pt idx="316">
                  <c:v>0.94749399999999995</c:v>
                </c:pt>
                <c:pt idx="317">
                  <c:v>0.94435999999999998</c:v>
                </c:pt>
                <c:pt idx="318">
                  <c:v>0.941334</c:v>
                </c:pt>
                <c:pt idx="319">
                  <c:v>0.93845500000000004</c:v>
                </c:pt>
                <c:pt idx="320">
                  <c:v>0.93577399999999999</c:v>
                </c:pt>
                <c:pt idx="321">
                  <c:v>0.93334399999999995</c:v>
                </c:pt>
                <c:pt idx="322">
                  <c:v>0.93121900000000002</c:v>
                </c:pt>
                <c:pt idx="323">
                  <c:v>0.92944499999999997</c:v>
                </c:pt>
                <c:pt idx="324">
                  <c:v>0.92805499999999996</c:v>
                </c:pt>
                <c:pt idx="325">
                  <c:v>0.92706699999999997</c:v>
                </c:pt>
                <c:pt idx="326">
                  <c:v>0.92647900000000005</c:v>
                </c:pt>
                <c:pt idx="327">
                  <c:v>0.92626699999999995</c:v>
                </c:pt>
                <c:pt idx="328">
                  <c:v>0.92638799999999999</c:v>
                </c:pt>
                <c:pt idx="329">
                  <c:v>0.92678099999999997</c:v>
                </c:pt>
                <c:pt idx="330">
                  <c:v>0.92737000000000003</c:v>
                </c:pt>
                <c:pt idx="331">
                  <c:v>0.92807300000000004</c:v>
                </c:pt>
                <c:pt idx="332">
                  <c:v>0.92880499999999999</c:v>
                </c:pt>
                <c:pt idx="333">
                  <c:v>0.92948799999999998</c:v>
                </c:pt>
                <c:pt idx="334">
                  <c:v>0.93005300000000002</c:v>
                </c:pt>
                <c:pt idx="335">
                  <c:v>0.93045299999999997</c:v>
                </c:pt>
                <c:pt idx="336">
                  <c:v>0.93065799999999999</c:v>
                </c:pt>
                <c:pt idx="337">
                  <c:v>0.93066599999999999</c:v>
                </c:pt>
                <c:pt idx="338">
                  <c:v>0.93049700000000002</c:v>
                </c:pt>
                <c:pt idx="339">
                  <c:v>0.93019799999999997</c:v>
                </c:pt>
                <c:pt idx="340">
                  <c:v>0.92983300000000002</c:v>
                </c:pt>
                <c:pt idx="341">
                  <c:v>0.92948200000000003</c:v>
                </c:pt>
                <c:pt idx="342">
                  <c:v>0.92923500000000003</c:v>
                </c:pt>
                <c:pt idx="343">
                  <c:v>0.92918299999999998</c:v>
                </c:pt>
                <c:pt idx="344">
                  <c:v>0.92941200000000002</c:v>
                </c:pt>
                <c:pt idx="345">
                  <c:v>0.92999500000000002</c:v>
                </c:pt>
                <c:pt idx="346">
                  <c:v>0.93098999999999998</c:v>
                </c:pt>
                <c:pt idx="347">
                  <c:v>0.93243200000000004</c:v>
                </c:pt>
                <c:pt idx="348">
                  <c:v>0.93433200000000005</c:v>
                </c:pt>
                <c:pt idx="349">
                  <c:v>0.93667599999999995</c:v>
                </c:pt>
                <c:pt idx="350">
                  <c:v>0.93942700000000001</c:v>
                </c:pt>
                <c:pt idx="351">
                  <c:v>0.94252999999999998</c:v>
                </c:pt>
                <c:pt idx="352">
                  <c:v>0.945909</c:v>
                </c:pt>
                <c:pt idx="353">
                  <c:v>0.94948399999999999</c:v>
                </c:pt>
                <c:pt idx="354">
                  <c:v>0.95316500000000004</c:v>
                </c:pt>
                <c:pt idx="355">
                  <c:v>0.95686599999999999</c:v>
                </c:pt>
                <c:pt idx="356">
                  <c:v>0.96050999999999997</c:v>
                </c:pt>
                <c:pt idx="357">
                  <c:v>0.96403000000000005</c:v>
                </c:pt>
                <c:pt idx="358">
                  <c:v>0.96737499999999998</c:v>
                </c:pt>
                <c:pt idx="359">
                  <c:v>0.97051100000000001</c:v>
                </c:pt>
                <c:pt idx="360">
                  <c:v>0.97342600000000001</c:v>
                </c:pt>
                <c:pt idx="361">
                  <c:v>0.97612399999999999</c:v>
                </c:pt>
                <c:pt idx="362">
                  <c:v>0.97862499999999997</c:v>
                </c:pt>
                <c:pt idx="363">
                  <c:v>0.980962</c:v>
                </c:pt>
                <c:pt idx="364">
                  <c:v>0.983178</c:v>
                </c:pt>
                <c:pt idx="365">
                  <c:v>0.98532200000000003</c:v>
                </c:pt>
                <c:pt idx="366">
                  <c:v>0.98744100000000001</c:v>
                </c:pt>
                <c:pt idx="367">
                  <c:v>0.98958000000000002</c:v>
                </c:pt>
                <c:pt idx="368">
                  <c:v>0.99177899999999997</c:v>
                </c:pt>
                <c:pt idx="369">
                  <c:v>0.99406600000000001</c:v>
                </c:pt>
                <c:pt idx="370">
                  <c:v>0.99645700000000004</c:v>
                </c:pt>
                <c:pt idx="371">
                  <c:v>0.99895699999999998</c:v>
                </c:pt>
                <c:pt idx="372">
                  <c:v>1.0015579999999999</c:v>
                </c:pt>
                <c:pt idx="373">
                  <c:v>1.004238</c:v>
                </c:pt>
                <c:pt idx="374">
                  <c:v>1.0069669999999999</c:v>
                </c:pt>
                <c:pt idx="375">
                  <c:v>1.0097069999999999</c:v>
                </c:pt>
                <c:pt idx="376">
                  <c:v>1.0124120000000001</c:v>
                </c:pt>
                <c:pt idx="377">
                  <c:v>1.015036</c:v>
                </c:pt>
                <c:pt idx="378">
                  <c:v>1.0175320000000001</c:v>
                </c:pt>
                <c:pt idx="379">
                  <c:v>1.019855</c:v>
                </c:pt>
                <c:pt idx="380">
                  <c:v>1.0219689999999999</c:v>
                </c:pt>
                <c:pt idx="381">
                  <c:v>1.0238430000000001</c:v>
                </c:pt>
                <c:pt idx="382">
                  <c:v>1.025458</c:v>
                </c:pt>
                <c:pt idx="383">
                  <c:v>1.026807</c:v>
                </c:pt>
                <c:pt idx="384">
                  <c:v>1.0278940000000001</c:v>
                </c:pt>
                <c:pt idx="385">
                  <c:v>1.028737</c:v>
                </c:pt>
                <c:pt idx="386">
                  <c:v>1.0293650000000001</c:v>
                </c:pt>
                <c:pt idx="387">
                  <c:v>1.02982</c:v>
                </c:pt>
                <c:pt idx="388">
                  <c:v>1.030151</c:v>
                </c:pt>
                <c:pt idx="389">
                  <c:v>1.0304169999999999</c:v>
                </c:pt>
                <c:pt idx="390">
                  <c:v>1.0306770000000001</c:v>
                </c:pt>
                <c:pt idx="391">
                  <c:v>1.030994</c:v>
                </c:pt>
                <c:pt idx="392">
                  <c:v>1.031425</c:v>
                </c:pt>
                <c:pt idx="393">
                  <c:v>1.0320210000000001</c:v>
                </c:pt>
                <c:pt idx="394">
                  <c:v>1.032823</c:v>
                </c:pt>
                <c:pt idx="395">
                  <c:v>1.033855</c:v>
                </c:pt>
                <c:pt idx="396">
                  <c:v>1.0351250000000001</c:v>
                </c:pt>
                <c:pt idx="397">
                  <c:v>1.036624</c:v>
                </c:pt>
                <c:pt idx="398">
                  <c:v>1.0383199999999999</c:v>
                </c:pt>
                <c:pt idx="399">
                  <c:v>1.0401640000000001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ljAB!$L$23</c:f>
              <c:strCache>
                <c:ptCount val="1"/>
                <c:pt idx="0">
                  <c:v>pyxyz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xVal>
            <c:numRef>
              <c:f>ljAB!$Q$31:$Q$430</c:f>
              <c:numCache>
                <c:formatCode>General</c:formatCode>
                <c:ptCount val="400"/>
                <c:pt idx="0">
                  <c:v>2.5000000000000001E-2</c:v>
                </c:pt>
                <c:pt idx="1">
                  <c:v>7.4999999999999997E-2</c:v>
                </c:pt>
                <c:pt idx="2">
                  <c:v>0.125</c:v>
                </c:pt>
                <c:pt idx="3">
                  <c:v>0.17499999999999999</c:v>
                </c:pt>
                <c:pt idx="4">
                  <c:v>0.22500000000000001</c:v>
                </c:pt>
                <c:pt idx="5">
                  <c:v>0.27500000000000002</c:v>
                </c:pt>
                <c:pt idx="6">
                  <c:v>0.32500000000000001</c:v>
                </c:pt>
                <c:pt idx="7">
                  <c:v>0.375</c:v>
                </c:pt>
                <c:pt idx="8">
                  <c:v>0.42499999999999999</c:v>
                </c:pt>
                <c:pt idx="9">
                  <c:v>0.47499999999999998</c:v>
                </c:pt>
                <c:pt idx="10">
                  <c:v>0.52500000000000002</c:v>
                </c:pt>
                <c:pt idx="11">
                  <c:v>0.57499999999999996</c:v>
                </c:pt>
                <c:pt idx="12">
                  <c:v>0.625</c:v>
                </c:pt>
                <c:pt idx="13">
                  <c:v>0.67500000000000004</c:v>
                </c:pt>
                <c:pt idx="14">
                  <c:v>0.72499999999999998</c:v>
                </c:pt>
                <c:pt idx="15">
                  <c:v>0.77500000000000002</c:v>
                </c:pt>
                <c:pt idx="16">
                  <c:v>0.82499999999999996</c:v>
                </c:pt>
                <c:pt idx="17">
                  <c:v>0.875</c:v>
                </c:pt>
                <c:pt idx="18">
                  <c:v>0.92500000000000004</c:v>
                </c:pt>
                <c:pt idx="19">
                  <c:v>0.97499999999999998</c:v>
                </c:pt>
                <c:pt idx="20">
                  <c:v>1.0249999999999999</c:v>
                </c:pt>
                <c:pt idx="21">
                  <c:v>1.075</c:v>
                </c:pt>
                <c:pt idx="22">
                  <c:v>1.125</c:v>
                </c:pt>
                <c:pt idx="23">
                  <c:v>1.175</c:v>
                </c:pt>
                <c:pt idx="24">
                  <c:v>1.2250000000000001</c:v>
                </c:pt>
                <c:pt idx="25">
                  <c:v>1.2749999999999999</c:v>
                </c:pt>
                <c:pt idx="26">
                  <c:v>1.325</c:v>
                </c:pt>
                <c:pt idx="27">
                  <c:v>1.375</c:v>
                </c:pt>
                <c:pt idx="28">
                  <c:v>1.425</c:v>
                </c:pt>
                <c:pt idx="29">
                  <c:v>1.4750000000000001</c:v>
                </c:pt>
                <c:pt idx="30">
                  <c:v>1.5249999999999999</c:v>
                </c:pt>
                <c:pt idx="31">
                  <c:v>1.575</c:v>
                </c:pt>
                <c:pt idx="32">
                  <c:v>1.625</c:v>
                </c:pt>
                <c:pt idx="33">
                  <c:v>1.675</c:v>
                </c:pt>
                <c:pt idx="34">
                  <c:v>1.7250000000000001</c:v>
                </c:pt>
                <c:pt idx="35">
                  <c:v>1.7749999999999999</c:v>
                </c:pt>
                <c:pt idx="36">
                  <c:v>1.825</c:v>
                </c:pt>
                <c:pt idx="37">
                  <c:v>1.875</c:v>
                </c:pt>
                <c:pt idx="38">
                  <c:v>1.925</c:v>
                </c:pt>
                <c:pt idx="39">
                  <c:v>1.9750000000000001</c:v>
                </c:pt>
                <c:pt idx="40">
                  <c:v>2.0249999999999999</c:v>
                </c:pt>
                <c:pt idx="41">
                  <c:v>2.0750000000000002</c:v>
                </c:pt>
                <c:pt idx="42">
                  <c:v>2.125</c:v>
                </c:pt>
                <c:pt idx="43">
                  <c:v>2.1749999999999998</c:v>
                </c:pt>
                <c:pt idx="44">
                  <c:v>2.2250000000000001</c:v>
                </c:pt>
                <c:pt idx="45">
                  <c:v>2.2749999999999999</c:v>
                </c:pt>
                <c:pt idx="46">
                  <c:v>2.3250000000000002</c:v>
                </c:pt>
                <c:pt idx="47">
                  <c:v>2.375</c:v>
                </c:pt>
                <c:pt idx="48">
                  <c:v>2.4249999999999998</c:v>
                </c:pt>
                <c:pt idx="49">
                  <c:v>2.4750000000000001</c:v>
                </c:pt>
                <c:pt idx="50">
                  <c:v>2.5249999999999999</c:v>
                </c:pt>
                <c:pt idx="51">
                  <c:v>2.5750000000000002</c:v>
                </c:pt>
                <c:pt idx="52">
                  <c:v>2.625</c:v>
                </c:pt>
                <c:pt idx="53">
                  <c:v>2.6749999999999998</c:v>
                </c:pt>
                <c:pt idx="54">
                  <c:v>2.7250000000000001</c:v>
                </c:pt>
                <c:pt idx="55">
                  <c:v>2.7749999999999999</c:v>
                </c:pt>
                <c:pt idx="56">
                  <c:v>2.8250000000000002</c:v>
                </c:pt>
                <c:pt idx="57">
                  <c:v>2.875</c:v>
                </c:pt>
                <c:pt idx="58">
                  <c:v>2.9249999999999998</c:v>
                </c:pt>
                <c:pt idx="59">
                  <c:v>2.9750000000000001</c:v>
                </c:pt>
                <c:pt idx="60">
                  <c:v>3.0249999999999999</c:v>
                </c:pt>
                <c:pt idx="61">
                  <c:v>3.0750000000000002</c:v>
                </c:pt>
                <c:pt idx="62">
                  <c:v>3.125</c:v>
                </c:pt>
                <c:pt idx="63">
                  <c:v>3.1749999999999998</c:v>
                </c:pt>
                <c:pt idx="64">
                  <c:v>3.2250000000000001</c:v>
                </c:pt>
                <c:pt idx="65">
                  <c:v>3.2749999999999999</c:v>
                </c:pt>
                <c:pt idx="66">
                  <c:v>3.3250000000000002</c:v>
                </c:pt>
                <c:pt idx="67">
                  <c:v>3.375</c:v>
                </c:pt>
                <c:pt idx="68">
                  <c:v>3.4249999999999998</c:v>
                </c:pt>
                <c:pt idx="69">
                  <c:v>3.4750000000000001</c:v>
                </c:pt>
                <c:pt idx="70">
                  <c:v>3.5249999999999999</c:v>
                </c:pt>
                <c:pt idx="71">
                  <c:v>3.5750000000000002</c:v>
                </c:pt>
                <c:pt idx="72">
                  <c:v>3.625</c:v>
                </c:pt>
                <c:pt idx="73">
                  <c:v>3.6749999999999998</c:v>
                </c:pt>
                <c:pt idx="74">
                  <c:v>3.7250000000000001</c:v>
                </c:pt>
                <c:pt idx="75">
                  <c:v>3.7749999999999999</c:v>
                </c:pt>
                <c:pt idx="76">
                  <c:v>3.8250000000000002</c:v>
                </c:pt>
                <c:pt idx="77">
                  <c:v>3.875</c:v>
                </c:pt>
                <c:pt idx="78">
                  <c:v>3.9249999999999998</c:v>
                </c:pt>
                <c:pt idx="79">
                  <c:v>3.9750000000000001</c:v>
                </c:pt>
                <c:pt idx="80">
                  <c:v>4.0250000000000004</c:v>
                </c:pt>
                <c:pt idx="81">
                  <c:v>4.0750000000000002</c:v>
                </c:pt>
                <c:pt idx="82">
                  <c:v>4.125</c:v>
                </c:pt>
                <c:pt idx="83">
                  <c:v>4.1749999999999998</c:v>
                </c:pt>
                <c:pt idx="84">
                  <c:v>4.2249999999999996</c:v>
                </c:pt>
                <c:pt idx="85">
                  <c:v>4.2750000000000004</c:v>
                </c:pt>
                <c:pt idx="86">
                  <c:v>4.3250000000000002</c:v>
                </c:pt>
                <c:pt idx="87">
                  <c:v>4.375</c:v>
                </c:pt>
                <c:pt idx="88">
                  <c:v>4.4249999999999998</c:v>
                </c:pt>
                <c:pt idx="89">
                  <c:v>4.4749999999999996</c:v>
                </c:pt>
                <c:pt idx="90">
                  <c:v>4.5250000000000004</c:v>
                </c:pt>
                <c:pt idx="91">
                  <c:v>4.5750000000000002</c:v>
                </c:pt>
                <c:pt idx="92">
                  <c:v>4.625</c:v>
                </c:pt>
                <c:pt idx="93">
                  <c:v>4.6749999999999998</c:v>
                </c:pt>
                <c:pt idx="94">
                  <c:v>4.7249999999999996</c:v>
                </c:pt>
                <c:pt idx="95">
                  <c:v>4.7750000000000004</c:v>
                </c:pt>
                <c:pt idx="96">
                  <c:v>4.8250000000000002</c:v>
                </c:pt>
                <c:pt idx="97">
                  <c:v>4.875</c:v>
                </c:pt>
                <c:pt idx="98">
                  <c:v>4.9249999999999998</c:v>
                </c:pt>
                <c:pt idx="99">
                  <c:v>4.9749999999999996</c:v>
                </c:pt>
                <c:pt idx="100">
                  <c:v>5.0250000000000004</c:v>
                </c:pt>
                <c:pt idx="101">
                  <c:v>5.0750000000000002</c:v>
                </c:pt>
                <c:pt idx="102">
                  <c:v>5.125</c:v>
                </c:pt>
                <c:pt idx="103">
                  <c:v>5.1749999999999998</c:v>
                </c:pt>
                <c:pt idx="104">
                  <c:v>5.2249999999999996</c:v>
                </c:pt>
                <c:pt idx="105">
                  <c:v>5.2750000000000004</c:v>
                </c:pt>
                <c:pt idx="106">
                  <c:v>5.3250000000000002</c:v>
                </c:pt>
                <c:pt idx="107">
                  <c:v>5.375</c:v>
                </c:pt>
                <c:pt idx="108">
                  <c:v>5.4249999999999998</c:v>
                </c:pt>
                <c:pt idx="109">
                  <c:v>5.4749999999999996</c:v>
                </c:pt>
                <c:pt idx="110">
                  <c:v>5.5250000000000004</c:v>
                </c:pt>
                <c:pt idx="111">
                  <c:v>5.5750000000000002</c:v>
                </c:pt>
                <c:pt idx="112">
                  <c:v>5.625</c:v>
                </c:pt>
                <c:pt idx="113">
                  <c:v>5.6749999999999998</c:v>
                </c:pt>
                <c:pt idx="114">
                  <c:v>5.7249999999999996</c:v>
                </c:pt>
                <c:pt idx="115">
                  <c:v>5.7750000000000004</c:v>
                </c:pt>
                <c:pt idx="116">
                  <c:v>5.8250000000000002</c:v>
                </c:pt>
                <c:pt idx="117">
                  <c:v>5.875</c:v>
                </c:pt>
                <c:pt idx="118">
                  <c:v>5.9249999999999998</c:v>
                </c:pt>
                <c:pt idx="119">
                  <c:v>5.9749999999999996</c:v>
                </c:pt>
                <c:pt idx="120">
                  <c:v>6.0250000000000004</c:v>
                </c:pt>
                <c:pt idx="121">
                  <c:v>6.0750000000000002</c:v>
                </c:pt>
                <c:pt idx="122">
                  <c:v>6.125</c:v>
                </c:pt>
                <c:pt idx="123">
                  <c:v>6.1749999999999998</c:v>
                </c:pt>
                <c:pt idx="124">
                  <c:v>6.2249999999999996</c:v>
                </c:pt>
                <c:pt idx="125">
                  <c:v>6.2750000000000004</c:v>
                </c:pt>
                <c:pt idx="126">
                  <c:v>6.3250000000000002</c:v>
                </c:pt>
                <c:pt idx="127">
                  <c:v>6.375</c:v>
                </c:pt>
                <c:pt idx="128">
                  <c:v>6.4249999999999998</c:v>
                </c:pt>
                <c:pt idx="129">
                  <c:v>6.4749999999999996</c:v>
                </c:pt>
                <c:pt idx="130">
                  <c:v>6.5250000000000004</c:v>
                </c:pt>
                <c:pt idx="131">
                  <c:v>6.5750000000000002</c:v>
                </c:pt>
                <c:pt idx="132">
                  <c:v>6.625</c:v>
                </c:pt>
                <c:pt idx="133">
                  <c:v>6.6749999999999998</c:v>
                </c:pt>
                <c:pt idx="134">
                  <c:v>6.7249999999999996</c:v>
                </c:pt>
                <c:pt idx="135">
                  <c:v>6.7750000000000004</c:v>
                </c:pt>
                <c:pt idx="136">
                  <c:v>6.8250000000000002</c:v>
                </c:pt>
                <c:pt idx="137">
                  <c:v>6.875</c:v>
                </c:pt>
                <c:pt idx="138">
                  <c:v>6.9249999999999998</c:v>
                </c:pt>
                <c:pt idx="139">
                  <c:v>6.9749999999999996</c:v>
                </c:pt>
                <c:pt idx="140">
                  <c:v>7.0250000000000004</c:v>
                </c:pt>
                <c:pt idx="141">
                  <c:v>7.0750000000000002</c:v>
                </c:pt>
                <c:pt idx="142">
                  <c:v>7.125</c:v>
                </c:pt>
                <c:pt idx="143">
                  <c:v>7.1749999999999998</c:v>
                </c:pt>
                <c:pt idx="144">
                  <c:v>7.2249999999999996</c:v>
                </c:pt>
                <c:pt idx="145">
                  <c:v>7.2750000000000004</c:v>
                </c:pt>
                <c:pt idx="146">
                  <c:v>7.3250000000000002</c:v>
                </c:pt>
                <c:pt idx="147">
                  <c:v>7.375</c:v>
                </c:pt>
                <c:pt idx="148">
                  <c:v>7.4249999999999998</c:v>
                </c:pt>
                <c:pt idx="149">
                  <c:v>7.4749999999999996</c:v>
                </c:pt>
                <c:pt idx="150">
                  <c:v>7.5250000000000004</c:v>
                </c:pt>
                <c:pt idx="151">
                  <c:v>7.5750000000000002</c:v>
                </c:pt>
                <c:pt idx="152">
                  <c:v>7.625</c:v>
                </c:pt>
                <c:pt idx="153">
                  <c:v>7.6749999999999998</c:v>
                </c:pt>
                <c:pt idx="154">
                  <c:v>7.7249999999999996</c:v>
                </c:pt>
                <c:pt idx="155">
                  <c:v>7.7750000000000004</c:v>
                </c:pt>
                <c:pt idx="156">
                  <c:v>7.8250000000000002</c:v>
                </c:pt>
                <c:pt idx="157">
                  <c:v>7.875</c:v>
                </c:pt>
                <c:pt idx="158">
                  <c:v>7.9249999999999998</c:v>
                </c:pt>
                <c:pt idx="159">
                  <c:v>7.9749999999999996</c:v>
                </c:pt>
                <c:pt idx="160">
                  <c:v>8.0250000000000004</c:v>
                </c:pt>
                <c:pt idx="161">
                  <c:v>8.0749999999999993</c:v>
                </c:pt>
                <c:pt idx="162">
                  <c:v>8.125</c:v>
                </c:pt>
                <c:pt idx="163">
                  <c:v>8.1750000000000007</c:v>
                </c:pt>
                <c:pt idx="164">
                  <c:v>8.2249999999999996</c:v>
                </c:pt>
                <c:pt idx="165">
                  <c:v>8.2750000000000004</c:v>
                </c:pt>
                <c:pt idx="166">
                  <c:v>8.3249999999999993</c:v>
                </c:pt>
                <c:pt idx="167">
                  <c:v>8.375</c:v>
                </c:pt>
                <c:pt idx="168">
                  <c:v>8.4250000000000007</c:v>
                </c:pt>
                <c:pt idx="169">
                  <c:v>8.4749999999999996</c:v>
                </c:pt>
                <c:pt idx="170">
                  <c:v>8.5250000000000004</c:v>
                </c:pt>
                <c:pt idx="171">
                  <c:v>8.5749999999999993</c:v>
                </c:pt>
                <c:pt idx="172">
                  <c:v>8.625</c:v>
                </c:pt>
                <c:pt idx="173">
                  <c:v>8.6750000000000007</c:v>
                </c:pt>
                <c:pt idx="174">
                  <c:v>8.7249999999999996</c:v>
                </c:pt>
                <c:pt idx="175">
                  <c:v>8.7750000000000004</c:v>
                </c:pt>
                <c:pt idx="176">
                  <c:v>8.8249999999999993</c:v>
                </c:pt>
                <c:pt idx="177">
                  <c:v>8.875</c:v>
                </c:pt>
                <c:pt idx="178">
                  <c:v>8.9250000000000007</c:v>
                </c:pt>
                <c:pt idx="179">
                  <c:v>8.9749999999999996</c:v>
                </c:pt>
                <c:pt idx="180">
                  <c:v>9.0250000000000004</c:v>
                </c:pt>
                <c:pt idx="181">
                  <c:v>9.0749999999999993</c:v>
                </c:pt>
                <c:pt idx="182">
                  <c:v>9.125</c:v>
                </c:pt>
                <c:pt idx="183">
                  <c:v>9.1750000000000007</c:v>
                </c:pt>
                <c:pt idx="184">
                  <c:v>9.2249999999999996</c:v>
                </c:pt>
                <c:pt idx="185">
                  <c:v>9.2750000000000004</c:v>
                </c:pt>
                <c:pt idx="186">
                  <c:v>9.3249999999999993</c:v>
                </c:pt>
                <c:pt idx="187">
                  <c:v>9.375</c:v>
                </c:pt>
                <c:pt idx="188">
                  <c:v>9.4250000000000007</c:v>
                </c:pt>
                <c:pt idx="189">
                  <c:v>9.4749999999999996</c:v>
                </c:pt>
                <c:pt idx="190">
                  <c:v>9.5250000000000004</c:v>
                </c:pt>
                <c:pt idx="191">
                  <c:v>9.5749999999999993</c:v>
                </c:pt>
                <c:pt idx="192">
                  <c:v>9.625</c:v>
                </c:pt>
                <c:pt idx="193">
                  <c:v>9.6750000000000007</c:v>
                </c:pt>
                <c:pt idx="194">
                  <c:v>9.7249999999999996</c:v>
                </c:pt>
                <c:pt idx="195">
                  <c:v>9.7750000000000004</c:v>
                </c:pt>
                <c:pt idx="196">
                  <c:v>9.8249999999999993</c:v>
                </c:pt>
                <c:pt idx="197">
                  <c:v>9.875</c:v>
                </c:pt>
                <c:pt idx="198">
                  <c:v>9.9250000000000007</c:v>
                </c:pt>
                <c:pt idx="199">
                  <c:v>9.9749999999999996</c:v>
                </c:pt>
                <c:pt idx="200">
                  <c:v>10.025</c:v>
                </c:pt>
                <c:pt idx="201">
                  <c:v>10.074999999999999</c:v>
                </c:pt>
                <c:pt idx="202">
                  <c:v>10.125</c:v>
                </c:pt>
                <c:pt idx="203">
                  <c:v>10.175000000000001</c:v>
                </c:pt>
                <c:pt idx="204">
                  <c:v>10.225</c:v>
                </c:pt>
                <c:pt idx="205">
                  <c:v>10.275</c:v>
                </c:pt>
                <c:pt idx="206">
                  <c:v>10.324999999999999</c:v>
                </c:pt>
                <c:pt idx="207">
                  <c:v>10.375</c:v>
                </c:pt>
                <c:pt idx="208">
                  <c:v>10.425000000000001</c:v>
                </c:pt>
                <c:pt idx="209">
                  <c:v>10.475</c:v>
                </c:pt>
                <c:pt idx="210">
                  <c:v>10.525</c:v>
                </c:pt>
                <c:pt idx="211">
                  <c:v>10.574999999999999</c:v>
                </c:pt>
                <c:pt idx="212">
                  <c:v>10.625</c:v>
                </c:pt>
                <c:pt idx="213">
                  <c:v>10.675000000000001</c:v>
                </c:pt>
                <c:pt idx="214">
                  <c:v>10.725</c:v>
                </c:pt>
                <c:pt idx="215">
                  <c:v>10.775</c:v>
                </c:pt>
                <c:pt idx="216">
                  <c:v>10.824999999999999</c:v>
                </c:pt>
                <c:pt idx="217">
                  <c:v>10.875</c:v>
                </c:pt>
                <c:pt idx="218">
                  <c:v>10.925000000000001</c:v>
                </c:pt>
                <c:pt idx="219">
                  <c:v>10.975</c:v>
                </c:pt>
                <c:pt idx="220">
                  <c:v>11.025</c:v>
                </c:pt>
                <c:pt idx="221">
                  <c:v>11.074999999999999</c:v>
                </c:pt>
                <c:pt idx="222">
                  <c:v>11.125</c:v>
                </c:pt>
                <c:pt idx="223">
                  <c:v>11.175000000000001</c:v>
                </c:pt>
                <c:pt idx="224">
                  <c:v>11.225</c:v>
                </c:pt>
                <c:pt idx="225">
                  <c:v>11.275</c:v>
                </c:pt>
                <c:pt idx="226">
                  <c:v>11.324999999999999</c:v>
                </c:pt>
                <c:pt idx="227">
                  <c:v>11.375</c:v>
                </c:pt>
                <c:pt idx="228">
                  <c:v>11.425000000000001</c:v>
                </c:pt>
                <c:pt idx="229">
                  <c:v>11.475</c:v>
                </c:pt>
                <c:pt idx="230">
                  <c:v>11.525</c:v>
                </c:pt>
                <c:pt idx="231">
                  <c:v>11.574999999999999</c:v>
                </c:pt>
                <c:pt idx="232">
                  <c:v>11.625</c:v>
                </c:pt>
                <c:pt idx="233">
                  <c:v>11.675000000000001</c:v>
                </c:pt>
                <c:pt idx="234">
                  <c:v>11.725</c:v>
                </c:pt>
                <c:pt idx="235">
                  <c:v>11.775</c:v>
                </c:pt>
                <c:pt idx="236">
                  <c:v>11.824999999999999</c:v>
                </c:pt>
                <c:pt idx="237">
                  <c:v>11.875</c:v>
                </c:pt>
                <c:pt idx="238">
                  <c:v>11.925000000000001</c:v>
                </c:pt>
                <c:pt idx="239">
                  <c:v>11.975</c:v>
                </c:pt>
                <c:pt idx="240">
                  <c:v>12.025</c:v>
                </c:pt>
                <c:pt idx="241">
                  <c:v>12.074999999999999</c:v>
                </c:pt>
                <c:pt idx="242">
                  <c:v>12.125</c:v>
                </c:pt>
                <c:pt idx="243">
                  <c:v>12.175000000000001</c:v>
                </c:pt>
                <c:pt idx="244">
                  <c:v>12.225</c:v>
                </c:pt>
                <c:pt idx="245">
                  <c:v>12.275</c:v>
                </c:pt>
                <c:pt idx="246">
                  <c:v>12.324999999999999</c:v>
                </c:pt>
                <c:pt idx="247">
                  <c:v>12.375</c:v>
                </c:pt>
                <c:pt idx="248">
                  <c:v>12.425000000000001</c:v>
                </c:pt>
                <c:pt idx="249">
                  <c:v>12.475</c:v>
                </c:pt>
                <c:pt idx="250">
                  <c:v>12.525</c:v>
                </c:pt>
                <c:pt idx="251">
                  <c:v>12.574999999999999</c:v>
                </c:pt>
                <c:pt idx="252">
                  <c:v>12.625</c:v>
                </c:pt>
                <c:pt idx="253">
                  <c:v>12.675000000000001</c:v>
                </c:pt>
                <c:pt idx="254">
                  <c:v>12.725</c:v>
                </c:pt>
                <c:pt idx="255">
                  <c:v>12.775</c:v>
                </c:pt>
                <c:pt idx="256">
                  <c:v>12.824999999999999</c:v>
                </c:pt>
                <c:pt idx="257">
                  <c:v>12.875</c:v>
                </c:pt>
                <c:pt idx="258">
                  <c:v>12.925000000000001</c:v>
                </c:pt>
                <c:pt idx="259">
                  <c:v>12.975</c:v>
                </c:pt>
                <c:pt idx="260">
                  <c:v>13.025</c:v>
                </c:pt>
                <c:pt idx="261">
                  <c:v>13.074999999999999</c:v>
                </c:pt>
                <c:pt idx="262">
                  <c:v>13.125</c:v>
                </c:pt>
                <c:pt idx="263">
                  <c:v>13.175000000000001</c:v>
                </c:pt>
                <c:pt idx="264">
                  <c:v>13.225</c:v>
                </c:pt>
                <c:pt idx="265">
                  <c:v>13.275</c:v>
                </c:pt>
                <c:pt idx="266">
                  <c:v>13.324999999999999</c:v>
                </c:pt>
                <c:pt idx="267">
                  <c:v>13.375</c:v>
                </c:pt>
                <c:pt idx="268">
                  <c:v>13.425000000000001</c:v>
                </c:pt>
                <c:pt idx="269">
                  <c:v>13.475</c:v>
                </c:pt>
                <c:pt idx="270">
                  <c:v>13.525</c:v>
                </c:pt>
                <c:pt idx="271">
                  <c:v>13.574999999999999</c:v>
                </c:pt>
                <c:pt idx="272">
                  <c:v>13.625</c:v>
                </c:pt>
                <c:pt idx="273">
                  <c:v>13.675000000000001</c:v>
                </c:pt>
                <c:pt idx="274">
                  <c:v>13.725</c:v>
                </c:pt>
                <c:pt idx="275">
                  <c:v>13.775</c:v>
                </c:pt>
                <c:pt idx="276">
                  <c:v>13.824999999999999</c:v>
                </c:pt>
                <c:pt idx="277">
                  <c:v>13.875</c:v>
                </c:pt>
                <c:pt idx="278">
                  <c:v>13.925000000000001</c:v>
                </c:pt>
                <c:pt idx="279">
                  <c:v>13.975</c:v>
                </c:pt>
                <c:pt idx="280">
                  <c:v>14.025</c:v>
                </c:pt>
                <c:pt idx="281">
                  <c:v>14.074999999999999</c:v>
                </c:pt>
                <c:pt idx="282">
                  <c:v>14.125</c:v>
                </c:pt>
                <c:pt idx="283">
                  <c:v>14.175000000000001</c:v>
                </c:pt>
                <c:pt idx="284">
                  <c:v>14.225</c:v>
                </c:pt>
                <c:pt idx="285">
                  <c:v>14.275</c:v>
                </c:pt>
                <c:pt idx="286">
                  <c:v>14.324999999999999</c:v>
                </c:pt>
                <c:pt idx="287">
                  <c:v>14.375</c:v>
                </c:pt>
                <c:pt idx="288">
                  <c:v>14.425000000000001</c:v>
                </c:pt>
                <c:pt idx="289">
                  <c:v>14.475</c:v>
                </c:pt>
                <c:pt idx="290">
                  <c:v>14.525</c:v>
                </c:pt>
                <c:pt idx="291">
                  <c:v>14.574999999999999</c:v>
                </c:pt>
                <c:pt idx="292">
                  <c:v>14.625</c:v>
                </c:pt>
                <c:pt idx="293">
                  <c:v>14.675000000000001</c:v>
                </c:pt>
                <c:pt idx="294">
                  <c:v>14.725</c:v>
                </c:pt>
                <c:pt idx="295">
                  <c:v>14.775</c:v>
                </c:pt>
                <c:pt idx="296">
                  <c:v>14.824999999999999</c:v>
                </c:pt>
                <c:pt idx="297">
                  <c:v>14.875</c:v>
                </c:pt>
                <c:pt idx="298">
                  <c:v>14.925000000000001</c:v>
                </c:pt>
                <c:pt idx="299">
                  <c:v>14.975</c:v>
                </c:pt>
                <c:pt idx="300">
                  <c:v>15.025</c:v>
                </c:pt>
                <c:pt idx="301">
                  <c:v>15.074999999999999</c:v>
                </c:pt>
                <c:pt idx="302">
                  <c:v>15.125</c:v>
                </c:pt>
                <c:pt idx="303">
                  <c:v>15.175000000000001</c:v>
                </c:pt>
                <c:pt idx="304">
                  <c:v>15.225</c:v>
                </c:pt>
                <c:pt idx="305">
                  <c:v>15.275</c:v>
                </c:pt>
                <c:pt idx="306">
                  <c:v>15.324999999999999</c:v>
                </c:pt>
                <c:pt idx="307">
                  <c:v>15.375</c:v>
                </c:pt>
                <c:pt idx="308">
                  <c:v>15.425000000000001</c:v>
                </c:pt>
                <c:pt idx="309">
                  <c:v>15.475</c:v>
                </c:pt>
                <c:pt idx="310">
                  <c:v>15.525</c:v>
                </c:pt>
                <c:pt idx="311">
                  <c:v>15.574999999999999</c:v>
                </c:pt>
                <c:pt idx="312">
                  <c:v>15.625</c:v>
                </c:pt>
                <c:pt idx="313">
                  <c:v>15.675000000000001</c:v>
                </c:pt>
                <c:pt idx="314">
                  <c:v>15.725</c:v>
                </c:pt>
                <c:pt idx="315">
                  <c:v>15.775</c:v>
                </c:pt>
                <c:pt idx="316">
                  <c:v>15.824999999999999</c:v>
                </c:pt>
                <c:pt idx="317">
                  <c:v>15.875</c:v>
                </c:pt>
                <c:pt idx="318">
                  <c:v>15.925000000000001</c:v>
                </c:pt>
                <c:pt idx="319">
                  <c:v>15.975</c:v>
                </c:pt>
                <c:pt idx="320">
                  <c:v>16.024999999999999</c:v>
                </c:pt>
                <c:pt idx="321">
                  <c:v>16.074999999999999</c:v>
                </c:pt>
                <c:pt idx="322">
                  <c:v>16.125</c:v>
                </c:pt>
                <c:pt idx="323">
                  <c:v>16.175000000000001</c:v>
                </c:pt>
                <c:pt idx="324">
                  <c:v>16.225000000000001</c:v>
                </c:pt>
                <c:pt idx="325">
                  <c:v>16.274999999999999</c:v>
                </c:pt>
                <c:pt idx="326">
                  <c:v>16.324999999999999</c:v>
                </c:pt>
                <c:pt idx="327">
                  <c:v>16.375</c:v>
                </c:pt>
                <c:pt idx="328">
                  <c:v>16.425000000000001</c:v>
                </c:pt>
                <c:pt idx="329">
                  <c:v>16.475000000000001</c:v>
                </c:pt>
                <c:pt idx="330">
                  <c:v>16.524999999999999</c:v>
                </c:pt>
                <c:pt idx="331">
                  <c:v>16.574999999999999</c:v>
                </c:pt>
                <c:pt idx="332">
                  <c:v>16.625</c:v>
                </c:pt>
                <c:pt idx="333">
                  <c:v>16.675000000000001</c:v>
                </c:pt>
                <c:pt idx="334">
                  <c:v>16.725000000000001</c:v>
                </c:pt>
                <c:pt idx="335">
                  <c:v>16.774999999999999</c:v>
                </c:pt>
                <c:pt idx="336">
                  <c:v>16.824999999999999</c:v>
                </c:pt>
                <c:pt idx="337">
                  <c:v>16.875</c:v>
                </c:pt>
                <c:pt idx="338">
                  <c:v>16.925000000000001</c:v>
                </c:pt>
                <c:pt idx="339">
                  <c:v>16.975000000000001</c:v>
                </c:pt>
                <c:pt idx="340">
                  <c:v>17.024999999999999</c:v>
                </c:pt>
                <c:pt idx="341">
                  <c:v>17.074999999999999</c:v>
                </c:pt>
                <c:pt idx="342">
                  <c:v>17.125</c:v>
                </c:pt>
                <c:pt idx="343">
                  <c:v>17.175000000000001</c:v>
                </c:pt>
                <c:pt idx="344">
                  <c:v>17.225000000000001</c:v>
                </c:pt>
                <c:pt idx="345">
                  <c:v>17.274999999999999</c:v>
                </c:pt>
                <c:pt idx="346">
                  <c:v>17.324999999999999</c:v>
                </c:pt>
                <c:pt idx="347">
                  <c:v>17.375</c:v>
                </c:pt>
                <c:pt idx="348">
                  <c:v>17.425000000000001</c:v>
                </c:pt>
                <c:pt idx="349">
                  <c:v>17.475000000000001</c:v>
                </c:pt>
                <c:pt idx="350">
                  <c:v>17.524999999999999</c:v>
                </c:pt>
                <c:pt idx="351">
                  <c:v>17.574999999999999</c:v>
                </c:pt>
                <c:pt idx="352">
                  <c:v>17.625</c:v>
                </c:pt>
                <c:pt idx="353">
                  <c:v>17.675000000000001</c:v>
                </c:pt>
                <c:pt idx="354">
                  <c:v>17.725000000000001</c:v>
                </c:pt>
                <c:pt idx="355">
                  <c:v>17.774999999999999</c:v>
                </c:pt>
                <c:pt idx="356">
                  <c:v>17.824999999999999</c:v>
                </c:pt>
                <c:pt idx="357">
                  <c:v>17.875</c:v>
                </c:pt>
                <c:pt idx="358">
                  <c:v>17.925000000000001</c:v>
                </c:pt>
                <c:pt idx="359">
                  <c:v>17.975000000000001</c:v>
                </c:pt>
                <c:pt idx="360">
                  <c:v>18.024999999999999</c:v>
                </c:pt>
                <c:pt idx="361">
                  <c:v>18.074999999999999</c:v>
                </c:pt>
                <c:pt idx="362">
                  <c:v>18.125</c:v>
                </c:pt>
                <c:pt idx="363">
                  <c:v>18.175000000000001</c:v>
                </c:pt>
                <c:pt idx="364">
                  <c:v>18.225000000000001</c:v>
                </c:pt>
                <c:pt idx="365">
                  <c:v>18.274999999999999</c:v>
                </c:pt>
                <c:pt idx="366">
                  <c:v>18.324999999999999</c:v>
                </c:pt>
                <c:pt idx="367">
                  <c:v>18.375</c:v>
                </c:pt>
                <c:pt idx="368">
                  <c:v>18.425000000000001</c:v>
                </c:pt>
                <c:pt idx="369">
                  <c:v>18.475000000000001</c:v>
                </c:pt>
                <c:pt idx="370">
                  <c:v>18.524999999999999</c:v>
                </c:pt>
                <c:pt idx="371">
                  <c:v>18.574999999999999</c:v>
                </c:pt>
                <c:pt idx="372">
                  <c:v>18.625</c:v>
                </c:pt>
                <c:pt idx="373">
                  <c:v>18.675000000000001</c:v>
                </c:pt>
                <c:pt idx="374">
                  <c:v>18.725000000000001</c:v>
                </c:pt>
                <c:pt idx="375">
                  <c:v>18.774999999999999</c:v>
                </c:pt>
                <c:pt idx="376">
                  <c:v>18.824999999999999</c:v>
                </c:pt>
                <c:pt idx="377">
                  <c:v>18.875</c:v>
                </c:pt>
                <c:pt idx="378">
                  <c:v>18.925000000000001</c:v>
                </c:pt>
                <c:pt idx="379">
                  <c:v>18.975000000000001</c:v>
                </c:pt>
                <c:pt idx="380">
                  <c:v>19.024999999999999</c:v>
                </c:pt>
                <c:pt idx="381">
                  <c:v>19.074999999999999</c:v>
                </c:pt>
                <c:pt idx="382">
                  <c:v>19.125</c:v>
                </c:pt>
                <c:pt idx="383">
                  <c:v>19.175000000000001</c:v>
                </c:pt>
                <c:pt idx="384">
                  <c:v>19.225000000000001</c:v>
                </c:pt>
                <c:pt idx="385">
                  <c:v>19.274999999999999</c:v>
                </c:pt>
                <c:pt idx="386">
                  <c:v>19.324999999999999</c:v>
                </c:pt>
                <c:pt idx="387">
                  <c:v>19.375</c:v>
                </c:pt>
                <c:pt idx="388">
                  <c:v>19.425000000000001</c:v>
                </c:pt>
                <c:pt idx="389">
                  <c:v>19.475000000000001</c:v>
                </c:pt>
                <c:pt idx="390">
                  <c:v>19.524999999999999</c:v>
                </c:pt>
                <c:pt idx="391">
                  <c:v>19.574999999999999</c:v>
                </c:pt>
                <c:pt idx="392">
                  <c:v>19.625</c:v>
                </c:pt>
                <c:pt idx="393">
                  <c:v>19.675000000000001</c:v>
                </c:pt>
                <c:pt idx="394">
                  <c:v>19.725000000000001</c:v>
                </c:pt>
                <c:pt idx="395">
                  <c:v>19.774999999999999</c:v>
                </c:pt>
                <c:pt idx="396">
                  <c:v>19.824999999999999</c:v>
                </c:pt>
                <c:pt idx="397">
                  <c:v>19.875</c:v>
                </c:pt>
                <c:pt idx="398">
                  <c:v>19.925000000000001</c:v>
                </c:pt>
                <c:pt idx="399">
                  <c:v>19.975000000000001</c:v>
                </c:pt>
              </c:numCache>
            </c:numRef>
          </c:xVal>
          <c:yVal>
            <c:numRef>
              <c:f>ljAB!$V$31:$V$430</c:f>
              <c:numCache>
                <c:formatCode>General</c:formatCode>
                <c:ptCount val="400"/>
                <c:pt idx="0">
                  <c:v>4.0407999999999999E-2</c:v>
                </c:pt>
                <c:pt idx="1">
                  <c:v>4.0390999999999955E-2</c:v>
                </c:pt>
                <c:pt idx="2">
                  <c:v>4.0379999999999971E-2</c:v>
                </c:pt>
                <c:pt idx="3">
                  <c:v>4.0420000000000011E-2</c:v>
                </c:pt>
                <c:pt idx="4">
                  <c:v>4.0569999999999995E-2</c:v>
                </c:pt>
                <c:pt idx="5">
                  <c:v>4.0896999999999961E-2</c:v>
                </c:pt>
                <c:pt idx="6">
                  <c:v>4.1467000000000032E-2</c:v>
                </c:pt>
                <c:pt idx="7">
                  <c:v>4.2332000000000036E-2</c:v>
                </c:pt>
                <c:pt idx="8">
                  <c:v>4.352900000000004E-2</c:v>
                </c:pt>
                <c:pt idx="9">
                  <c:v>4.506600000000005E-2</c:v>
                </c:pt>
                <c:pt idx="10">
                  <c:v>4.6923000000000048E-2</c:v>
                </c:pt>
                <c:pt idx="11">
                  <c:v>4.9050000000000038E-2</c:v>
                </c:pt>
                <c:pt idx="12">
                  <c:v>5.1367999999999969E-2</c:v>
                </c:pt>
                <c:pt idx="13">
                  <c:v>5.3775000000000017E-2</c:v>
                </c:pt>
                <c:pt idx="14">
                  <c:v>5.6154999999999955E-2</c:v>
                </c:pt>
                <c:pt idx="15">
                  <c:v>5.8387999999999995E-2</c:v>
                </c:pt>
                <c:pt idx="16">
                  <c:v>6.0359000000000052E-2</c:v>
                </c:pt>
                <c:pt idx="17">
                  <c:v>6.1970999999999998E-2</c:v>
                </c:pt>
                <c:pt idx="18">
                  <c:v>6.3154000000000043E-2</c:v>
                </c:pt>
                <c:pt idx="19">
                  <c:v>6.3868999999999954E-2</c:v>
                </c:pt>
                <c:pt idx="20">
                  <c:v>6.4115999999999951E-2</c:v>
                </c:pt>
                <c:pt idx="21">
                  <c:v>6.3931999999999989E-2</c:v>
                </c:pt>
                <c:pt idx="22">
                  <c:v>6.3389000000000029E-2</c:v>
                </c:pt>
                <c:pt idx="23">
                  <c:v>6.2587999999999977E-2</c:v>
                </c:pt>
                <c:pt idx="24">
                  <c:v>6.1648000000000036E-2</c:v>
                </c:pt>
                <c:pt idx="25">
                  <c:v>6.0697000000000001E-2</c:v>
                </c:pt>
                <c:pt idx="26">
                  <c:v>5.9860000000000024E-2</c:v>
                </c:pt>
                <c:pt idx="27">
                  <c:v>5.9246000000000021E-2</c:v>
                </c:pt>
                <c:pt idx="28">
                  <c:v>5.8937000000000017E-2</c:v>
                </c:pt>
                <c:pt idx="29">
                  <c:v>5.8987000000000012E-2</c:v>
                </c:pt>
                <c:pt idx="30">
                  <c:v>5.9409999999999963E-2</c:v>
                </c:pt>
                <c:pt idx="31">
                  <c:v>6.0182999999999987E-2</c:v>
                </c:pt>
                <c:pt idx="32">
                  <c:v>6.1248999999999998E-2</c:v>
                </c:pt>
                <c:pt idx="33">
                  <c:v>6.2524000000000024E-2</c:v>
                </c:pt>
                <c:pt idx="34">
                  <c:v>6.390499999999999E-2</c:v>
                </c:pt>
                <c:pt idx="35">
                  <c:v>6.5281999999999951E-2</c:v>
                </c:pt>
                <c:pt idx="36">
                  <c:v>6.6549999999999998E-2</c:v>
                </c:pt>
                <c:pt idx="37">
                  <c:v>6.7618999999999985E-2</c:v>
                </c:pt>
                <c:pt idx="38">
                  <c:v>6.842400000000004E-2</c:v>
                </c:pt>
                <c:pt idx="39">
                  <c:v>6.8933000000000022E-2</c:v>
                </c:pt>
                <c:pt idx="40">
                  <c:v>6.9150999999999962E-2</c:v>
                </c:pt>
                <c:pt idx="41">
                  <c:v>6.9118000000000013E-2</c:v>
                </c:pt>
                <c:pt idx="42">
                  <c:v>6.8906000000000023E-2</c:v>
                </c:pt>
                <c:pt idx="43">
                  <c:v>6.8612000000000006E-2</c:v>
                </c:pt>
                <c:pt idx="44">
                  <c:v>6.8348999999999993E-2</c:v>
                </c:pt>
                <c:pt idx="45">
                  <c:v>6.8234000000000017E-2</c:v>
                </c:pt>
                <c:pt idx="46">
                  <c:v>6.8374999999999964E-2</c:v>
                </c:pt>
                <c:pt idx="47">
                  <c:v>6.8863000000000008E-2</c:v>
                </c:pt>
                <c:pt idx="48">
                  <c:v>6.9757999999999987E-2</c:v>
                </c:pt>
                <c:pt idx="49">
                  <c:v>7.108800000000004E-2</c:v>
                </c:pt>
                <c:pt idx="50">
                  <c:v>7.2841999999999962E-2</c:v>
                </c:pt>
                <c:pt idx="51">
                  <c:v>7.4972000000000039E-2</c:v>
                </c:pt>
                <c:pt idx="52">
                  <c:v>7.7400000000000024E-2</c:v>
                </c:pt>
                <c:pt idx="53">
                  <c:v>8.0022000000000038E-2</c:v>
                </c:pt>
                <c:pt idx="54">
                  <c:v>8.2721999999999962E-2</c:v>
                </c:pt>
                <c:pt idx="55">
                  <c:v>8.5378999999999983E-2</c:v>
                </c:pt>
                <c:pt idx="56">
                  <c:v>8.7887000000000048E-2</c:v>
                </c:pt>
                <c:pt idx="57">
                  <c:v>9.0157000000000043E-2</c:v>
                </c:pt>
                <c:pt idx="58">
                  <c:v>9.2131999999999992E-2</c:v>
                </c:pt>
                <c:pt idx="59">
                  <c:v>9.3790999999999958E-2</c:v>
                </c:pt>
                <c:pt idx="60">
                  <c:v>9.5152000000000014E-2</c:v>
                </c:pt>
                <c:pt idx="61">
                  <c:v>9.6269999999999967E-2</c:v>
                </c:pt>
                <c:pt idx="62">
                  <c:v>9.7230000000000039E-2</c:v>
                </c:pt>
                <c:pt idx="63">
                  <c:v>9.8141000000000034E-2</c:v>
                </c:pt>
                <c:pt idx="64">
                  <c:v>9.9126999999999965E-2</c:v>
                </c:pt>
                <c:pt idx="65">
                  <c:v>0.10030899999999998</c:v>
                </c:pt>
                <c:pt idx="66">
                  <c:v>0.10179899999999997</c:v>
                </c:pt>
                <c:pt idx="67">
                  <c:v>0.103684</c:v>
                </c:pt>
                <c:pt idx="68">
                  <c:v>0.10602500000000004</c:v>
                </c:pt>
                <c:pt idx="69">
                  <c:v>0.10884300000000002</c:v>
                </c:pt>
                <c:pt idx="70">
                  <c:v>0.11212599999999995</c:v>
                </c:pt>
                <c:pt idx="71">
                  <c:v>0.11582499999999996</c:v>
                </c:pt>
                <c:pt idx="72">
                  <c:v>0.11986300000000005</c:v>
                </c:pt>
                <c:pt idx="73">
                  <c:v>0.12414599999999998</c:v>
                </c:pt>
                <c:pt idx="74">
                  <c:v>0.12856999999999996</c:v>
                </c:pt>
                <c:pt idx="75">
                  <c:v>0.13303799999999999</c:v>
                </c:pt>
                <c:pt idx="76">
                  <c:v>0.13746599999999998</c:v>
                </c:pt>
                <c:pt idx="77">
                  <c:v>0.14180000000000004</c:v>
                </c:pt>
                <c:pt idx="78">
                  <c:v>0.14601900000000001</c:v>
                </c:pt>
                <c:pt idx="79">
                  <c:v>0.15013799999999999</c:v>
                </c:pt>
                <c:pt idx="80">
                  <c:v>0.15421300000000004</c:v>
                </c:pt>
                <c:pt idx="81">
                  <c:v>0.15833299999999995</c:v>
                </c:pt>
                <c:pt idx="82">
                  <c:v>0.16261400000000004</c:v>
                </c:pt>
                <c:pt idx="83">
                  <c:v>0.16718999999999995</c:v>
                </c:pt>
                <c:pt idx="84">
                  <c:v>0.17219700000000004</c:v>
                </c:pt>
                <c:pt idx="85">
                  <c:v>0.17776499999999995</c:v>
                </c:pt>
                <c:pt idx="86">
                  <c:v>0.18400300000000003</c:v>
                </c:pt>
                <c:pt idx="87">
                  <c:v>0.19099100000000002</c:v>
                </c:pt>
                <c:pt idx="88">
                  <c:v>0.19877199999999995</c:v>
                </c:pt>
                <c:pt idx="89">
                  <c:v>0.20734799999999998</c:v>
                </c:pt>
                <c:pt idx="90">
                  <c:v>0.21668500000000002</c:v>
                </c:pt>
                <c:pt idx="91">
                  <c:v>0.22671600000000003</c:v>
                </c:pt>
                <c:pt idx="92">
                  <c:v>0.23734999999999995</c:v>
                </c:pt>
                <c:pt idx="93">
                  <c:v>0.24848499999999996</c:v>
                </c:pt>
                <c:pt idx="94">
                  <c:v>0.260019</c:v>
                </c:pt>
                <c:pt idx="95">
                  <c:v>0.27186999999999995</c:v>
                </c:pt>
                <c:pt idx="96">
                  <c:v>0.28398100000000004</c:v>
                </c:pt>
                <c:pt idx="97">
                  <c:v>0.29633699999999996</c:v>
                </c:pt>
                <c:pt idx="98">
                  <c:v>0.30896599999999996</c:v>
                </c:pt>
                <c:pt idx="99">
                  <c:v>0.32194699999999998</c:v>
                </c:pt>
                <c:pt idx="100">
                  <c:v>0.33540599999999998</c:v>
                </c:pt>
                <c:pt idx="101">
                  <c:v>0.34951100000000002</c:v>
                </c:pt>
                <c:pt idx="102">
                  <c:v>0.36446000000000001</c:v>
                </c:pt>
                <c:pt idx="103">
                  <c:v>0.38047200000000003</c:v>
                </c:pt>
                <c:pt idx="104">
                  <c:v>0.39777200000000001</c:v>
                </c:pt>
                <c:pt idx="105">
                  <c:v>0.41657699999999998</c:v>
                </c:pt>
                <c:pt idx="106">
                  <c:v>0.43708400000000003</c:v>
                </c:pt>
                <c:pt idx="107">
                  <c:v>0.45946299999999995</c:v>
                </c:pt>
                <c:pt idx="108">
                  <c:v>0.48384700000000003</c:v>
                </c:pt>
                <c:pt idx="109">
                  <c:v>0.51033200000000001</c:v>
                </c:pt>
                <c:pt idx="110">
                  <c:v>0.53898099999999993</c:v>
                </c:pt>
                <c:pt idx="111">
                  <c:v>0.56982699999999997</c:v>
                </c:pt>
                <c:pt idx="112">
                  <c:v>0.60288600000000003</c:v>
                </c:pt>
                <c:pt idx="113">
                  <c:v>0.63816499999999998</c:v>
                </c:pt>
                <c:pt idx="114">
                  <c:v>0.67567299999999997</c:v>
                </c:pt>
                <c:pt idx="115">
                  <c:v>0.71543099999999993</c:v>
                </c:pt>
                <c:pt idx="116">
                  <c:v>0.75747500000000001</c:v>
                </c:pt>
                <c:pt idx="117">
                  <c:v>0.80186400000000002</c:v>
                </c:pt>
                <c:pt idx="118">
                  <c:v>0.84866799999999998</c:v>
                </c:pt>
                <c:pt idx="119">
                  <c:v>0.89796299999999996</c:v>
                </c:pt>
                <c:pt idx="120">
                  <c:v>0.94981499999999996</c:v>
                </c:pt>
                <c:pt idx="121">
                  <c:v>1.004259</c:v>
                </c:pt>
                <c:pt idx="122">
                  <c:v>1.0612779999999999</c:v>
                </c:pt>
                <c:pt idx="123">
                  <c:v>1.120776</c:v>
                </c:pt>
                <c:pt idx="124">
                  <c:v>1.1825540000000001</c:v>
                </c:pt>
                <c:pt idx="125">
                  <c:v>1.246294</c:v>
                </c:pt>
                <c:pt idx="126">
                  <c:v>1.311542</c:v>
                </c:pt>
                <c:pt idx="127">
                  <c:v>1.377702</c:v>
                </c:pt>
                <c:pt idx="128">
                  <c:v>1.444037</c:v>
                </c:pt>
                <c:pt idx="129">
                  <c:v>1.5096859999999999</c:v>
                </c:pt>
                <c:pt idx="130">
                  <c:v>1.573682</c:v>
                </c:pt>
                <c:pt idx="131">
                  <c:v>1.6349879999999999</c:v>
                </c:pt>
                <c:pt idx="132">
                  <c:v>1.6925349999999999</c:v>
                </c:pt>
                <c:pt idx="133">
                  <c:v>1.745268</c:v>
                </c:pt>
                <c:pt idx="134">
                  <c:v>1.792195</c:v>
                </c:pt>
                <c:pt idx="135">
                  <c:v>1.832433</c:v>
                </c:pt>
                <c:pt idx="136">
                  <c:v>1.8652549999999999</c:v>
                </c:pt>
                <c:pt idx="137">
                  <c:v>1.890123</c:v>
                </c:pt>
                <c:pt idx="138">
                  <c:v>1.9067180000000001</c:v>
                </c:pt>
                <c:pt idx="139">
                  <c:v>1.9149560000000001</c:v>
                </c:pt>
                <c:pt idx="140">
                  <c:v>1.91499</c:v>
                </c:pt>
                <c:pt idx="141">
                  <c:v>1.9072010000000001</c:v>
                </c:pt>
                <c:pt idx="142">
                  <c:v>1.892177</c:v>
                </c:pt>
                <c:pt idx="143">
                  <c:v>1.870676</c:v>
                </c:pt>
                <c:pt idx="144">
                  <c:v>1.8435899999999998</c:v>
                </c:pt>
                <c:pt idx="145">
                  <c:v>1.8118910000000001</c:v>
                </c:pt>
                <c:pt idx="146">
                  <c:v>1.776586</c:v>
                </c:pt>
                <c:pt idx="147">
                  <c:v>1.738667</c:v>
                </c:pt>
                <c:pt idx="148">
                  <c:v>1.699065</c:v>
                </c:pt>
                <c:pt idx="149">
                  <c:v>1.658615</c:v>
                </c:pt>
                <c:pt idx="150">
                  <c:v>1.6180240000000001</c:v>
                </c:pt>
                <c:pt idx="151">
                  <c:v>1.577855</c:v>
                </c:pt>
                <c:pt idx="152">
                  <c:v>1.538519</c:v>
                </c:pt>
                <c:pt idx="153">
                  <c:v>1.500283</c:v>
                </c:pt>
                <c:pt idx="154">
                  <c:v>1.4632749999999999</c:v>
                </c:pt>
                <c:pt idx="155">
                  <c:v>1.4275169999999999</c:v>
                </c:pt>
                <c:pt idx="156">
                  <c:v>1.3929400000000001</c:v>
                </c:pt>
                <c:pt idx="157">
                  <c:v>1.359423</c:v>
                </c:pt>
                <c:pt idx="158">
                  <c:v>1.326819</c:v>
                </c:pt>
                <c:pt idx="159">
                  <c:v>1.294983</c:v>
                </c:pt>
                <c:pt idx="160">
                  <c:v>1.2637970000000001</c:v>
                </c:pt>
                <c:pt idx="161">
                  <c:v>1.2331829999999999</c:v>
                </c:pt>
                <c:pt idx="162">
                  <c:v>1.20312</c:v>
                </c:pt>
                <c:pt idx="163">
                  <c:v>1.17364</c:v>
                </c:pt>
                <c:pt idx="164">
                  <c:v>1.144828</c:v>
                </c:pt>
                <c:pt idx="165">
                  <c:v>1.116811</c:v>
                </c:pt>
                <c:pt idx="166">
                  <c:v>1.089744</c:v>
                </c:pt>
                <c:pt idx="167">
                  <c:v>1.0637909999999999</c:v>
                </c:pt>
                <c:pt idx="168">
                  <c:v>1.0391090000000001</c:v>
                </c:pt>
                <c:pt idx="169">
                  <c:v>1.015833</c:v>
                </c:pt>
                <c:pt idx="170">
                  <c:v>0.994058</c:v>
                </c:pt>
                <c:pt idx="171">
                  <c:v>0.97383399999999998</c:v>
                </c:pt>
                <c:pt idx="172">
                  <c:v>0.95515899999999998</c:v>
                </c:pt>
                <c:pt idx="173">
                  <c:v>0.93797699999999995</c:v>
                </c:pt>
                <c:pt idx="174">
                  <c:v>0.92219099999999998</c:v>
                </c:pt>
                <c:pt idx="175">
                  <c:v>0.90766400000000003</c:v>
                </c:pt>
                <c:pt idx="176">
                  <c:v>0.89423799999999998</c:v>
                </c:pt>
                <c:pt idx="177">
                  <c:v>0.88174299999999994</c:v>
                </c:pt>
                <c:pt idx="178">
                  <c:v>0.87001700000000004</c:v>
                </c:pt>
                <c:pt idx="179">
                  <c:v>0.85891399999999996</c:v>
                </c:pt>
                <c:pt idx="180">
                  <c:v>0.84831999999999996</c:v>
                </c:pt>
                <c:pt idx="181">
                  <c:v>0.83815499999999998</c:v>
                </c:pt>
                <c:pt idx="182">
                  <c:v>0.82837800000000006</c:v>
                </c:pt>
                <c:pt idx="183">
                  <c:v>0.81899199999999994</c:v>
                </c:pt>
                <c:pt idx="184">
                  <c:v>0.81002799999999997</c:v>
                </c:pt>
                <c:pt idx="185">
                  <c:v>0.80154700000000001</c:v>
                </c:pt>
                <c:pt idx="186">
                  <c:v>0.79362599999999994</c:v>
                </c:pt>
                <c:pt idx="187">
                  <c:v>0.78634599999999999</c:v>
                </c:pt>
                <c:pt idx="188">
                  <c:v>0.77978199999999998</c:v>
                </c:pt>
                <c:pt idx="189">
                  <c:v>0.77399399999999996</c:v>
                </c:pt>
                <c:pt idx="190">
                  <c:v>0.76901700000000006</c:v>
                </c:pt>
                <c:pt idx="191">
                  <c:v>0.76485800000000004</c:v>
                </c:pt>
                <c:pt idx="192">
                  <c:v>0.76149500000000003</c:v>
                </c:pt>
                <c:pt idx="193">
                  <c:v>0.75887499999999997</c:v>
                </c:pt>
                <c:pt idx="194">
                  <c:v>0.75692499999999996</c:v>
                </c:pt>
                <c:pt idx="195">
                  <c:v>0.75555400000000006</c:v>
                </c:pt>
                <c:pt idx="196">
                  <c:v>0.75466299999999997</c:v>
                </c:pt>
                <c:pt idx="197">
                  <c:v>0.75415699999999997</c:v>
                </c:pt>
                <c:pt idx="198">
                  <c:v>0.75395000000000001</c:v>
                </c:pt>
                <c:pt idx="199">
                  <c:v>0.75397500000000006</c:v>
                </c:pt>
                <c:pt idx="200">
                  <c:v>0.75418600000000002</c:v>
                </c:pt>
                <c:pt idx="201">
                  <c:v>0.75456599999999996</c:v>
                </c:pt>
                <c:pt idx="202">
                  <c:v>0.75512299999999999</c:v>
                </c:pt>
                <c:pt idx="203">
                  <c:v>0.75588600000000006</c:v>
                </c:pt>
                <c:pt idx="204">
                  <c:v>0.75690400000000002</c:v>
                </c:pt>
                <c:pt idx="205">
                  <c:v>0.75823700000000005</c:v>
                </c:pt>
                <c:pt idx="206">
                  <c:v>0.75994600000000001</c:v>
                </c:pt>
                <c:pt idx="207">
                  <c:v>0.76208900000000002</c:v>
                </c:pt>
                <c:pt idx="208">
                  <c:v>0.76471100000000003</c:v>
                </c:pt>
                <c:pt idx="209">
                  <c:v>0.76783999999999997</c:v>
                </c:pt>
                <c:pt idx="210">
                  <c:v>0.77148400000000006</c:v>
                </c:pt>
                <c:pt idx="211">
                  <c:v>0.77562799999999998</c:v>
                </c:pt>
                <c:pt idx="212">
                  <c:v>0.78023600000000004</c:v>
                </c:pt>
                <c:pt idx="213">
                  <c:v>0.78525900000000004</c:v>
                </c:pt>
                <c:pt idx="214">
                  <c:v>0.790632</c:v>
                </c:pt>
                <c:pt idx="215">
                  <c:v>0.79629099999999997</c:v>
                </c:pt>
                <c:pt idx="216">
                  <c:v>0.80217099999999997</c:v>
                </c:pt>
                <c:pt idx="217">
                  <c:v>0.80821799999999999</c:v>
                </c:pt>
                <c:pt idx="218">
                  <c:v>0.81439400000000006</c:v>
                </c:pt>
                <c:pt idx="219">
                  <c:v>0.82067800000000002</c:v>
                </c:pt>
                <c:pt idx="220">
                  <c:v>0.827071</c:v>
                </c:pt>
                <c:pt idx="221">
                  <c:v>0.83359300000000003</c:v>
                </c:pt>
                <c:pt idx="222">
                  <c:v>0.84028000000000003</c:v>
                </c:pt>
                <c:pt idx="223">
                  <c:v>0.84718099999999996</c:v>
                </c:pt>
                <c:pt idx="224">
                  <c:v>0.85434600000000005</c:v>
                </c:pt>
                <c:pt idx="225">
                  <c:v>0.86182599999999998</c:v>
                </c:pt>
                <c:pt idx="226">
                  <c:v>0.86966199999999994</c:v>
                </c:pt>
                <c:pt idx="227">
                  <c:v>0.87787599999999999</c:v>
                </c:pt>
                <c:pt idx="228">
                  <c:v>0.88647200000000004</c:v>
                </c:pt>
                <c:pt idx="229">
                  <c:v>0.89542900000000003</c:v>
                </c:pt>
                <c:pt idx="230">
                  <c:v>0.90470000000000006</c:v>
                </c:pt>
                <c:pt idx="231">
                  <c:v>0.91421799999999998</c:v>
                </c:pt>
                <c:pt idx="232">
                  <c:v>0.923898</c:v>
                </c:pt>
                <c:pt idx="233">
                  <c:v>0.93364099999999994</c:v>
                </c:pt>
                <c:pt idx="234">
                  <c:v>0.94334499999999999</c:v>
                </c:pt>
                <c:pt idx="235">
                  <c:v>0.95291300000000001</c:v>
                </c:pt>
                <c:pt idx="236">
                  <c:v>0.96225800000000006</c:v>
                </c:pt>
                <c:pt idx="237">
                  <c:v>0.97131100000000004</c:v>
                </c:pt>
                <c:pt idx="238">
                  <c:v>0.98002699999999998</c:v>
                </c:pt>
                <c:pt idx="239">
                  <c:v>0.98838800000000004</c:v>
                </c:pt>
                <c:pt idx="240">
                  <c:v>0.99640300000000004</c:v>
                </c:pt>
                <c:pt idx="241">
                  <c:v>1.0041020000000001</c:v>
                </c:pt>
                <c:pt idx="242">
                  <c:v>1.011541</c:v>
                </c:pt>
                <c:pt idx="243">
                  <c:v>1.0187839999999999</c:v>
                </c:pt>
                <c:pt idx="244">
                  <c:v>1.0259050000000001</c:v>
                </c:pt>
                <c:pt idx="245">
                  <c:v>1.032975</c:v>
                </c:pt>
                <c:pt idx="246">
                  <c:v>1.040055</c:v>
                </c:pt>
                <c:pt idx="247">
                  <c:v>1.0471889999999999</c:v>
                </c:pt>
                <c:pt idx="248">
                  <c:v>1.0544009999999999</c:v>
                </c:pt>
                <c:pt idx="249">
                  <c:v>1.0616890000000001</c:v>
                </c:pt>
                <c:pt idx="250">
                  <c:v>1.0690249999999999</c:v>
                </c:pt>
                <c:pt idx="251">
                  <c:v>1.0763590000000001</c:v>
                </c:pt>
                <c:pt idx="252">
                  <c:v>1.0836209999999999</c:v>
                </c:pt>
                <c:pt idx="253">
                  <c:v>1.090727</c:v>
                </c:pt>
                <c:pt idx="254">
                  <c:v>1.0975870000000001</c:v>
                </c:pt>
                <c:pt idx="255">
                  <c:v>1.104112</c:v>
                </c:pt>
                <c:pt idx="256">
                  <c:v>1.11022</c:v>
                </c:pt>
                <c:pt idx="257">
                  <c:v>1.1158459999999999</c:v>
                </c:pt>
                <c:pt idx="258">
                  <c:v>1.120943</c:v>
                </c:pt>
                <c:pt idx="259">
                  <c:v>1.125486</c:v>
                </c:pt>
                <c:pt idx="260">
                  <c:v>1.129475</c:v>
                </c:pt>
                <c:pt idx="261">
                  <c:v>1.1329290000000001</c:v>
                </c:pt>
                <c:pt idx="262">
                  <c:v>1.1358870000000001</c:v>
                </c:pt>
                <c:pt idx="263">
                  <c:v>1.1383989999999999</c:v>
                </c:pt>
                <c:pt idx="264">
                  <c:v>1.140523</c:v>
                </c:pt>
                <c:pt idx="265">
                  <c:v>1.142317</c:v>
                </c:pt>
                <c:pt idx="266">
                  <c:v>1.143832</c:v>
                </c:pt>
                <c:pt idx="267">
                  <c:v>1.145106</c:v>
                </c:pt>
                <c:pt idx="268">
                  <c:v>1.1461649999999999</c:v>
                </c:pt>
                <c:pt idx="269">
                  <c:v>1.147014</c:v>
                </c:pt>
                <c:pt idx="270">
                  <c:v>1.1476420000000001</c:v>
                </c:pt>
                <c:pt idx="271">
                  <c:v>1.1480190000000001</c:v>
                </c:pt>
                <c:pt idx="272">
                  <c:v>1.1481060000000001</c:v>
                </c:pt>
                <c:pt idx="273">
                  <c:v>1.1478520000000001</c:v>
                </c:pt>
                <c:pt idx="274">
                  <c:v>1.1472070000000001</c:v>
                </c:pt>
                <c:pt idx="275">
                  <c:v>1.1461209999999999</c:v>
                </c:pt>
                <c:pt idx="276">
                  <c:v>1.1445540000000001</c:v>
                </c:pt>
                <c:pt idx="277">
                  <c:v>1.1424799999999999</c:v>
                </c:pt>
                <c:pt idx="278">
                  <c:v>1.1398870000000001</c:v>
                </c:pt>
                <c:pt idx="279">
                  <c:v>1.1367829999999999</c:v>
                </c:pt>
                <c:pt idx="280">
                  <c:v>1.1331910000000001</c:v>
                </c:pt>
                <c:pt idx="281">
                  <c:v>1.129151</c:v>
                </c:pt>
                <c:pt idx="282">
                  <c:v>1.124714</c:v>
                </c:pt>
                <c:pt idx="283">
                  <c:v>1.1199399999999999</c:v>
                </c:pt>
                <c:pt idx="284">
                  <c:v>1.1148910000000001</c:v>
                </c:pt>
                <c:pt idx="285">
                  <c:v>1.109626</c:v>
                </c:pt>
                <c:pt idx="286">
                  <c:v>1.104198</c:v>
                </c:pt>
                <c:pt idx="287">
                  <c:v>1.098651</c:v>
                </c:pt>
                <c:pt idx="288">
                  <c:v>1.093016</c:v>
                </c:pt>
                <c:pt idx="289">
                  <c:v>1.0873120000000001</c:v>
                </c:pt>
                <c:pt idx="290">
                  <c:v>1.0815440000000001</c:v>
                </c:pt>
                <c:pt idx="291">
                  <c:v>1.0757099999999999</c:v>
                </c:pt>
                <c:pt idx="292">
                  <c:v>1.0698000000000001</c:v>
                </c:pt>
                <c:pt idx="293">
                  <c:v>1.0638030000000001</c:v>
                </c:pt>
                <c:pt idx="294">
                  <c:v>1.0577099999999999</c:v>
                </c:pt>
                <c:pt idx="295">
                  <c:v>1.051517</c:v>
                </c:pt>
                <c:pt idx="296">
                  <c:v>1.045231</c:v>
                </c:pt>
                <c:pt idx="297">
                  <c:v>1.038869</c:v>
                </c:pt>
                <c:pt idx="298">
                  <c:v>1.032459</c:v>
                </c:pt>
                <c:pt idx="299">
                  <c:v>1.0260419999999999</c:v>
                </c:pt>
                <c:pt idx="300">
                  <c:v>1.0196689999999999</c:v>
                </c:pt>
                <c:pt idx="301">
                  <c:v>1.0133939999999999</c:v>
                </c:pt>
                <c:pt idx="302">
                  <c:v>1.0072730000000001</c:v>
                </c:pt>
                <c:pt idx="303">
                  <c:v>1.0013620000000001</c:v>
                </c:pt>
                <c:pt idx="304">
                  <c:v>0.99570499999999995</c:v>
                </c:pt>
                <c:pt idx="305">
                  <c:v>0.99033899999999997</c:v>
                </c:pt>
                <c:pt idx="306">
                  <c:v>0.98528199999999999</c:v>
                </c:pt>
                <c:pt idx="307">
                  <c:v>0.980541</c:v>
                </c:pt>
                <c:pt idx="308">
                  <c:v>0.976105</c:v>
                </c:pt>
                <c:pt idx="309">
                  <c:v>0.97194899999999995</c:v>
                </c:pt>
                <c:pt idx="310">
                  <c:v>0.96803799999999995</c:v>
                </c:pt>
                <c:pt idx="311">
                  <c:v>0.96433000000000002</c:v>
                </c:pt>
                <c:pt idx="312">
                  <c:v>0.960781</c:v>
                </c:pt>
                <c:pt idx="313">
                  <c:v>0.95735199999999998</c:v>
                </c:pt>
                <c:pt idx="314">
                  <c:v>0.954009</c:v>
                </c:pt>
                <c:pt idx="315">
                  <c:v>0.950735</c:v>
                </c:pt>
                <c:pt idx="316">
                  <c:v>0.947523</c:v>
                </c:pt>
                <c:pt idx="317">
                  <c:v>0.94438699999999998</c:v>
                </c:pt>
                <c:pt idx="318">
                  <c:v>0.941353</c:v>
                </c:pt>
                <c:pt idx="319">
                  <c:v>0.93846200000000002</c:v>
                </c:pt>
                <c:pt idx="320">
                  <c:v>0.93576499999999996</c:v>
                </c:pt>
                <c:pt idx="321">
                  <c:v>0.93331799999999998</c:v>
                </c:pt>
                <c:pt idx="322">
                  <c:v>0.93117399999999995</c:v>
                </c:pt>
                <c:pt idx="323">
                  <c:v>0.92938100000000001</c:v>
                </c:pt>
                <c:pt idx="324">
                  <c:v>0.92797399999999997</c:v>
                </c:pt>
                <c:pt idx="325">
                  <c:v>0.92697200000000002</c:v>
                </c:pt>
                <c:pt idx="326">
                  <c:v>0.92637199999999997</c:v>
                </c:pt>
                <c:pt idx="327">
                  <c:v>0.926153</c:v>
                </c:pt>
                <c:pt idx="328">
                  <c:v>0.92627000000000004</c:v>
                </c:pt>
                <c:pt idx="329">
                  <c:v>0.92666300000000001</c:v>
                </c:pt>
                <c:pt idx="330">
                  <c:v>0.927257</c:v>
                </c:pt>
                <c:pt idx="331">
                  <c:v>0.92796699999999999</c:v>
                </c:pt>
                <c:pt idx="332">
                  <c:v>0.92871000000000004</c:v>
                </c:pt>
                <c:pt idx="333">
                  <c:v>0.92940500000000004</c:v>
                </c:pt>
                <c:pt idx="334">
                  <c:v>0.92998500000000006</c:v>
                </c:pt>
                <c:pt idx="335">
                  <c:v>0.93039899999999998</c:v>
                </c:pt>
                <c:pt idx="336">
                  <c:v>0.93062</c:v>
                </c:pt>
                <c:pt idx="337">
                  <c:v>0.93064199999999997</c:v>
                </c:pt>
                <c:pt idx="338">
                  <c:v>0.93048799999999998</c:v>
                </c:pt>
                <c:pt idx="339">
                  <c:v>0.93020199999999997</c:v>
                </c:pt>
                <c:pt idx="340">
                  <c:v>0.92984900000000004</c:v>
                </c:pt>
                <c:pt idx="341">
                  <c:v>0.92951000000000006</c:v>
                </c:pt>
                <c:pt idx="342">
                  <c:v>0.92927199999999999</c:v>
                </c:pt>
                <c:pt idx="343">
                  <c:v>0.92922799999999994</c:v>
                </c:pt>
                <c:pt idx="344">
                  <c:v>0.92946300000000004</c:v>
                </c:pt>
                <c:pt idx="345">
                  <c:v>0.93005099999999996</c:v>
                </c:pt>
                <c:pt idx="346">
                  <c:v>0.93104900000000002</c:v>
                </c:pt>
                <c:pt idx="347">
                  <c:v>0.93249199999999999</c:v>
                </c:pt>
                <c:pt idx="348">
                  <c:v>0.93439000000000005</c:v>
                </c:pt>
                <c:pt idx="349">
                  <c:v>0.93673099999999998</c:v>
                </c:pt>
                <c:pt idx="350">
                  <c:v>0.93947800000000004</c:v>
                </c:pt>
                <c:pt idx="351">
                  <c:v>0.94257400000000002</c:v>
                </c:pt>
                <c:pt idx="352">
                  <c:v>0.94594599999999995</c:v>
                </c:pt>
                <c:pt idx="353">
                  <c:v>0.94951300000000005</c:v>
                </c:pt>
                <c:pt idx="354">
                  <c:v>0.95318700000000001</c:v>
                </c:pt>
                <c:pt idx="355">
                  <c:v>0.95688200000000001</c:v>
                </c:pt>
                <c:pt idx="356">
                  <c:v>0.96052099999999996</c:v>
                </c:pt>
                <c:pt idx="357">
                  <c:v>0.96403700000000003</c:v>
                </c:pt>
                <c:pt idx="358">
                  <c:v>0.96738000000000002</c:v>
                </c:pt>
                <c:pt idx="359">
                  <c:v>0.97051900000000002</c:v>
                </c:pt>
                <c:pt idx="360">
                  <c:v>0.97343800000000003</c:v>
                </c:pt>
                <c:pt idx="361">
                  <c:v>0.97614199999999995</c:v>
                </c:pt>
                <c:pt idx="362">
                  <c:v>0.97865000000000002</c:v>
                </c:pt>
                <c:pt idx="363">
                  <c:v>0.98099700000000001</c:v>
                </c:pt>
                <c:pt idx="364">
                  <c:v>0.98322200000000004</c:v>
                </c:pt>
                <c:pt idx="365">
                  <c:v>0.985375</c:v>
                </c:pt>
                <c:pt idx="366">
                  <c:v>0.98750099999999996</c:v>
                </c:pt>
                <c:pt idx="367">
                  <c:v>0.98964600000000003</c:v>
                </c:pt>
                <c:pt idx="368">
                  <c:v>0.99184700000000003</c:v>
                </c:pt>
                <c:pt idx="369">
                  <c:v>0.99413200000000002</c:v>
                </c:pt>
                <c:pt idx="370">
                  <c:v>0.99651900000000004</c:v>
                </c:pt>
                <c:pt idx="371">
                  <c:v>0.99901099999999998</c:v>
                </c:pt>
                <c:pt idx="372">
                  <c:v>1.001601</c:v>
                </c:pt>
                <c:pt idx="373">
                  <c:v>1.0042679999999999</c:v>
                </c:pt>
                <c:pt idx="374">
                  <c:v>1.0069840000000001</c:v>
                </c:pt>
                <c:pt idx="375">
                  <c:v>1.0097100000000001</c:v>
                </c:pt>
                <c:pt idx="376">
                  <c:v>1.012402</c:v>
                </c:pt>
                <c:pt idx="377">
                  <c:v>1.015015</c:v>
                </c:pt>
                <c:pt idx="378">
                  <c:v>1.0175019999999999</c:v>
                </c:pt>
                <c:pt idx="379">
                  <c:v>1.0198199999999999</c:v>
                </c:pt>
                <c:pt idx="380">
                  <c:v>1.0219320000000001</c:v>
                </c:pt>
                <c:pt idx="381">
                  <c:v>1.0238080000000001</c:v>
                </c:pt>
                <c:pt idx="382">
                  <c:v>1.0254289999999999</c:v>
                </c:pt>
                <c:pt idx="383">
                  <c:v>1.0267850000000001</c:v>
                </c:pt>
                <c:pt idx="384">
                  <c:v>1.027881</c:v>
                </c:pt>
                <c:pt idx="385">
                  <c:v>1.028732</c:v>
                </c:pt>
                <c:pt idx="386">
                  <c:v>1.029369</c:v>
                </c:pt>
                <c:pt idx="387">
                  <c:v>1.02983</c:v>
                </c:pt>
                <c:pt idx="388">
                  <c:v>1.0301659999999999</c:v>
                </c:pt>
                <c:pt idx="389">
                  <c:v>1.0304329999999999</c:v>
                </c:pt>
                <c:pt idx="390">
                  <c:v>1.0306919999999999</c:v>
                </c:pt>
                <c:pt idx="391">
                  <c:v>1.0310049999999999</c:v>
                </c:pt>
                <c:pt idx="392">
                  <c:v>1.0314289999999999</c:v>
                </c:pt>
                <c:pt idx="393">
                  <c:v>1.0320180000000001</c:v>
                </c:pt>
                <c:pt idx="394">
                  <c:v>1.0328109999999999</c:v>
                </c:pt>
                <c:pt idx="395">
                  <c:v>1.033836</c:v>
                </c:pt>
                <c:pt idx="396">
                  <c:v>1.035101</c:v>
                </c:pt>
                <c:pt idx="397">
                  <c:v>1.036597</c:v>
                </c:pt>
                <c:pt idx="398">
                  <c:v>1.038295</c:v>
                </c:pt>
                <c:pt idx="399">
                  <c:v>1.040144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7579648"/>
        <c:axId val="147581184"/>
      </c:scatterChart>
      <c:valAx>
        <c:axId val="147579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7581184"/>
        <c:crosses val="autoZero"/>
        <c:crossBetween val="midCat"/>
      </c:valAx>
      <c:valAx>
        <c:axId val="1475811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579648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nacl!$B$18</c:f>
              <c:strCache>
                <c:ptCount val="1"/>
                <c:pt idx="0">
                  <c:v>Na_Na</c:v>
                </c:pt>
              </c:strCache>
            </c:strRef>
          </c:tx>
          <c:marker>
            <c:symbol val="none"/>
          </c:marker>
          <c:xVal>
            <c:numRef>
              <c:f>nacl!$A$21:$A$270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nacl!$B$21:$B$270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27.452223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6.7089829999999999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17.735678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6.777272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10.694839999999999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3.0039359999999999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15.393831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1.692221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8.998659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5.3535469999999998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4.879677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4.4660489999999999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12.480746999999999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7.1778839999999997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1.683729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6.3317209999999999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3.7272989999999999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8.5378000000000007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2.6887310000000002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5.1443209999999997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2.4368080000000001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4.6721450000000004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0.74715200000000004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7.5336639999999999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2.068689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7.9588049999999999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3.8303050000000001</c:v>
                </c:pt>
                <c:pt idx="212">
                  <c:v>0</c:v>
                </c:pt>
                <c:pt idx="213">
                  <c:v>0</c:v>
                </c:pt>
                <c:pt idx="214">
                  <c:v>1.8619559999999999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6.921881</c:v>
                </c:pt>
                <c:pt idx="223">
                  <c:v>0</c:v>
                </c:pt>
                <c:pt idx="224">
                  <c:v>0</c:v>
                </c:pt>
                <c:pt idx="225">
                  <c:v>0.42118299999999997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6.5060710000000004</c:v>
                </c:pt>
                <c:pt idx="230">
                  <c:v>0</c:v>
                </c:pt>
                <c:pt idx="231">
                  <c:v>0</c:v>
                </c:pt>
                <c:pt idx="232">
                  <c:v>3.1696279999999999</c:v>
                </c:pt>
                <c:pt idx="233">
                  <c:v>0</c:v>
                </c:pt>
                <c:pt idx="234">
                  <c:v>0</c:v>
                </c:pt>
                <c:pt idx="235">
                  <c:v>3.089388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2.240291</c:v>
                </c:pt>
                <c:pt idx="240">
                  <c:v>0</c:v>
                </c:pt>
                <c:pt idx="241">
                  <c:v>0</c:v>
                </c:pt>
                <c:pt idx="242">
                  <c:v>7.2840150000000001</c:v>
                </c:pt>
                <c:pt idx="243">
                  <c:v>0</c:v>
                </c:pt>
                <c:pt idx="244">
                  <c:v>0</c:v>
                </c:pt>
                <c:pt idx="245">
                  <c:v>1.421416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2.7524109999999999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nacl!$C$18</c:f>
              <c:strCache>
                <c:ptCount val="1"/>
                <c:pt idx="0">
                  <c:v>Na_Cl</c:v>
                </c:pt>
              </c:strCache>
            </c:strRef>
          </c:tx>
          <c:marker>
            <c:symbol val="none"/>
          </c:marker>
          <c:xVal>
            <c:numRef>
              <c:f>nacl!$A$21:$A$270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nacl!$C$21:$C$270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26.365172999999999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12.139611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21.245574000000001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14.997415999999999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9.7993559999999995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8.3155180000000009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12.624098999999999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5.7088720000000004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10.216760000000001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5.3483549999999997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5.3221449999999999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11.197455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6.488537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6.1805209999999997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2.9126979999999998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10.517908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2.5166979999999999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7.1569289999999999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4.9416529999999996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4.2199169999999997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6.0858559999999997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3.79434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5.4831430000000001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5.2860129999999996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6.6209660000000001</c:v>
                </c:pt>
                <c:pt idx="228">
                  <c:v>0</c:v>
                </c:pt>
                <c:pt idx="229">
                  <c:v>0</c:v>
                </c:pt>
                <c:pt idx="230">
                  <c:v>1.612436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6.2315849999999999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2.9622660000000001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3.3438240000000001</c:v>
                </c:pt>
                <c:pt idx="245">
                  <c:v>0</c:v>
                </c:pt>
                <c:pt idx="246">
                  <c:v>0</c:v>
                </c:pt>
                <c:pt idx="247">
                  <c:v>5.5941470000000004</c:v>
                </c:pt>
                <c:pt idx="248">
                  <c:v>0</c:v>
                </c:pt>
                <c:pt idx="249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nacl!$D$18</c:f>
              <c:strCache>
                <c:ptCount val="1"/>
                <c:pt idx="0">
                  <c:v>Cl_Na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nacl!$A$21:$A$270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nacl!$D$21:$D$270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26.365172999999999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12.139611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21.245574000000001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14.997415999999999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9.7993559999999995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8.3155180000000009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12.624098999999999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5.7088720000000004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10.216760000000001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5.3483549999999997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5.3221449999999999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11.197455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6.488537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6.1805209999999997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2.9126979999999998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10.517908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2.5166979999999999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7.1569289999999999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4.9416529999999996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4.2199169999999997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6.0858559999999997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3.79434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5.4831430000000001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5.2860129999999996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6.6209660000000001</c:v>
                </c:pt>
                <c:pt idx="228">
                  <c:v>0</c:v>
                </c:pt>
                <c:pt idx="229">
                  <c:v>0</c:v>
                </c:pt>
                <c:pt idx="230">
                  <c:v>1.612436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6.2315849999999999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2.9622660000000001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3.3438240000000001</c:v>
                </c:pt>
                <c:pt idx="245">
                  <c:v>0</c:v>
                </c:pt>
                <c:pt idx="246">
                  <c:v>0</c:v>
                </c:pt>
                <c:pt idx="247">
                  <c:v>5.5941470000000004</c:v>
                </c:pt>
                <c:pt idx="248">
                  <c:v>0</c:v>
                </c:pt>
                <c:pt idx="249">
                  <c:v>0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nacl!$E$18</c:f>
              <c:strCache>
                <c:ptCount val="1"/>
                <c:pt idx="0">
                  <c:v>Cl_Cl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xVal>
            <c:numRef>
              <c:f>nacl!$A$21:$A$270</c:f>
              <c:numCache>
                <c:formatCode>General</c:formatCode>
                <c:ptCount val="250"/>
                <c:pt idx="0">
                  <c:v>0.05</c:v>
                </c:pt>
                <c:pt idx="1">
                  <c:v>0.15</c:v>
                </c:pt>
                <c:pt idx="2">
                  <c:v>0.25</c:v>
                </c:pt>
                <c:pt idx="3">
                  <c:v>0.35</c:v>
                </c:pt>
                <c:pt idx="4">
                  <c:v>0.45</c:v>
                </c:pt>
                <c:pt idx="5">
                  <c:v>0.55000000000000004</c:v>
                </c:pt>
                <c:pt idx="6">
                  <c:v>0.65</c:v>
                </c:pt>
                <c:pt idx="7">
                  <c:v>0.75</c:v>
                </c:pt>
                <c:pt idx="8">
                  <c:v>0.85</c:v>
                </c:pt>
                <c:pt idx="9">
                  <c:v>0.95</c:v>
                </c:pt>
                <c:pt idx="10">
                  <c:v>1.05</c:v>
                </c:pt>
                <c:pt idx="11">
                  <c:v>1.1499999999999999</c:v>
                </c:pt>
                <c:pt idx="12">
                  <c:v>1.25</c:v>
                </c:pt>
                <c:pt idx="13">
                  <c:v>1.35</c:v>
                </c:pt>
                <c:pt idx="14">
                  <c:v>1.45</c:v>
                </c:pt>
                <c:pt idx="15">
                  <c:v>1.55</c:v>
                </c:pt>
                <c:pt idx="16">
                  <c:v>1.65</c:v>
                </c:pt>
                <c:pt idx="17">
                  <c:v>1.75</c:v>
                </c:pt>
                <c:pt idx="18">
                  <c:v>1.85</c:v>
                </c:pt>
                <c:pt idx="19">
                  <c:v>1.95</c:v>
                </c:pt>
                <c:pt idx="20">
                  <c:v>2.0499999999999998</c:v>
                </c:pt>
                <c:pt idx="21">
                  <c:v>2.15</c:v>
                </c:pt>
                <c:pt idx="22">
                  <c:v>2.25</c:v>
                </c:pt>
                <c:pt idx="23">
                  <c:v>2.35</c:v>
                </c:pt>
                <c:pt idx="24">
                  <c:v>2.4500000000000002</c:v>
                </c:pt>
                <c:pt idx="25">
                  <c:v>2.5499999999999998</c:v>
                </c:pt>
                <c:pt idx="26">
                  <c:v>2.65</c:v>
                </c:pt>
                <c:pt idx="27">
                  <c:v>2.75</c:v>
                </c:pt>
                <c:pt idx="28">
                  <c:v>2.85</c:v>
                </c:pt>
                <c:pt idx="29">
                  <c:v>2.95</c:v>
                </c:pt>
                <c:pt idx="30">
                  <c:v>3.05</c:v>
                </c:pt>
                <c:pt idx="31">
                  <c:v>3.15</c:v>
                </c:pt>
                <c:pt idx="32">
                  <c:v>3.25</c:v>
                </c:pt>
                <c:pt idx="33">
                  <c:v>3.35</c:v>
                </c:pt>
                <c:pt idx="34">
                  <c:v>3.45</c:v>
                </c:pt>
                <c:pt idx="35">
                  <c:v>3.55</c:v>
                </c:pt>
                <c:pt idx="36">
                  <c:v>3.65</c:v>
                </c:pt>
                <c:pt idx="37">
                  <c:v>3.75</c:v>
                </c:pt>
                <c:pt idx="38">
                  <c:v>3.85</c:v>
                </c:pt>
                <c:pt idx="39">
                  <c:v>3.95</c:v>
                </c:pt>
                <c:pt idx="40">
                  <c:v>4.05</c:v>
                </c:pt>
                <c:pt idx="41">
                  <c:v>4.1500000000000004</c:v>
                </c:pt>
                <c:pt idx="42">
                  <c:v>4.25</c:v>
                </c:pt>
                <c:pt idx="43">
                  <c:v>4.3499999999999996</c:v>
                </c:pt>
                <c:pt idx="44">
                  <c:v>4.45</c:v>
                </c:pt>
                <c:pt idx="45">
                  <c:v>4.55</c:v>
                </c:pt>
                <c:pt idx="46">
                  <c:v>4.6500000000000004</c:v>
                </c:pt>
                <c:pt idx="47">
                  <c:v>4.75</c:v>
                </c:pt>
                <c:pt idx="48">
                  <c:v>4.8499999999999996</c:v>
                </c:pt>
                <c:pt idx="49">
                  <c:v>4.95</c:v>
                </c:pt>
                <c:pt idx="50">
                  <c:v>5.05</c:v>
                </c:pt>
                <c:pt idx="51">
                  <c:v>5.15</c:v>
                </c:pt>
                <c:pt idx="52">
                  <c:v>5.25</c:v>
                </c:pt>
                <c:pt idx="53">
                  <c:v>5.35</c:v>
                </c:pt>
                <c:pt idx="54">
                  <c:v>5.45</c:v>
                </c:pt>
                <c:pt idx="55">
                  <c:v>5.55</c:v>
                </c:pt>
                <c:pt idx="56">
                  <c:v>5.65</c:v>
                </c:pt>
                <c:pt idx="57">
                  <c:v>5.75</c:v>
                </c:pt>
                <c:pt idx="58">
                  <c:v>5.85</c:v>
                </c:pt>
                <c:pt idx="59">
                  <c:v>5.95</c:v>
                </c:pt>
                <c:pt idx="60">
                  <c:v>6.05</c:v>
                </c:pt>
                <c:pt idx="61">
                  <c:v>6.15</c:v>
                </c:pt>
                <c:pt idx="62">
                  <c:v>6.25</c:v>
                </c:pt>
                <c:pt idx="63">
                  <c:v>6.35</c:v>
                </c:pt>
                <c:pt idx="64">
                  <c:v>6.45</c:v>
                </c:pt>
                <c:pt idx="65">
                  <c:v>6.55</c:v>
                </c:pt>
                <c:pt idx="66">
                  <c:v>6.65</c:v>
                </c:pt>
                <c:pt idx="67">
                  <c:v>6.75</c:v>
                </c:pt>
                <c:pt idx="68">
                  <c:v>6.85</c:v>
                </c:pt>
                <c:pt idx="69">
                  <c:v>6.95</c:v>
                </c:pt>
                <c:pt idx="70">
                  <c:v>7.05</c:v>
                </c:pt>
                <c:pt idx="71">
                  <c:v>7.15</c:v>
                </c:pt>
                <c:pt idx="72">
                  <c:v>7.25</c:v>
                </c:pt>
                <c:pt idx="73">
                  <c:v>7.35</c:v>
                </c:pt>
                <c:pt idx="74">
                  <c:v>7.45</c:v>
                </c:pt>
                <c:pt idx="75">
                  <c:v>7.55</c:v>
                </c:pt>
                <c:pt idx="76">
                  <c:v>7.65</c:v>
                </c:pt>
                <c:pt idx="77">
                  <c:v>7.75</c:v>
                </c:pt>
                <c:pt idx="78">
                  <c:v>7.85</c:v>
                </c:pt>
                <c:pt idx="79">
                  <c:v>7.95</c:v>
                </c:pt>
                <c:pt idx="80">
                  <c:v>8.0500000000000007</c:v>
                </c:pt>
                <c:pt idx="81">
                  <c:v>8.15</c:v>
                </c:pt>
                <c:pt idx="82">
                  <c:v>8.25</c:v>
                </c:pt>
                <c:pt idx="83">
                  <c:v>8.35</c:v>
                </c:pt>
                <c:pt idx="84">
                  <c:v>8.4499999999999993</c:v>
                </c:pt>
                <c:pt idx="85">
                  <c:v>8.5500000000000007</c:v>
                </c:pt>
                <c:pt idx="86">
                  <c:v>8.65</c:v>
                </c:pt>
                <c:pt idx="87">
                  <c:v>8.75</c:v>
                </c:pt>
                <c:pt idx="88">
                  <c:v>8.85</c:v>
                </c:pt>
                <c:pt idx="89">
                  <c:v>8.9499999999999993</c:v>
                </c:pt>
                <c:pt idx="90">
                  <c:v>9.0500000000000007</c:v>
                </c:pt>
                <c:pt idx="91">
                  <c:v>9.15</c:v>
                </c:pt>
                <c:pt idx="92">
                  <c:v>9.25</c:v>
                </c:pt>
                <c:pt idx="93">
                  <c:v>9.35</c:v>
                </c:pt>
                <c:pt idx="94">
                  <c:v>9.4499999999999993</c:v>
                </c:pt>
                <c:pt idx="95">
                  <c:v>9.5500000000000007</c:v>
                </c:pt>
                <c:pt idx="96">
                  <c:v>9.65</c:v>
                </c:pt>
                <c:pt idx="97">
                  <c:v>9.75</c:v>
                </c:pt>
                <c:pt idx="98">
                  <c:v>9.85</c:v>
                </c:pt>
                <c:pt idx="99">
                  <c:v>9.9499999999999993</c:v>
                </c:pt>
                <c:pt idx="100">
                  <c:v>10.050000000000001</c:v>
                </c:pt>
                <c:pt idx="101">
                  <c:v>10.15</c:v>
                </c:pt>
                <c:pt idx="102">
                  <c:v>10.25</c:v>
                </c:pt>
                <c:pt idx="103">
                  <c:v>10.35</c:v>
                </c:pt>
                <c:pt idx="104">
                  <c:v>10.45</c:v>
                </c:pt>
                <c:pt idx="105">
                  <c:v>10.55</c:v>
                </c:pt>
                <c:pt idx="106">
                  <c:v>10.65</c:v>
                </c:pt>
                <c:pt idx="107">
                  <c:v>10.75</c:v>
                </c:pt>
                <c:pt idx="108">
                  <c:v>10.85</c:v>
                </c:pt>
                <c:pt idx="109">
                  <c:v>10.95</c:v>
                </c:pt>
                <c:pt idx="110">
                  <c:v>11.05</c:v>
                </c:pt>
                <c:pt idx="111">
                  <c:v>11.15</c:v>
                </c:pt>
                <c:pt idx="112">
                  <c:v>11.25</c:v>
                </c:pt>
                <c:pt idx="113">
                  <c:v>11.35</c:v>
                </c:pt>
                <c:pt idx="114">
                  <c:v>11.45</c:v>
                </c:pt>
                <c:pt idx="115">
                  <c:v>11.55</c:v>
                </c:pt>
                <c:pt idx="116">
                  <c:v>11.65</c:v>
                </c:pt>
                <c:pt idx="117">
                  <c:v>11.75</c:v>
                </c:pt>
                <c:pt idx="118">
                  <c:v>11.85</c:v>
                </c:pt>
                <c:pt idx="119">
                  <c:v>11.95</c:v>
                </c:pt>
                <c:pt idx="120">
                  <c:v>12.05</c:v>
                </c:pt>
                <c:pt idx="121">
                  <c:v>12.15</c:v>
                </c:pt>
                <c:pt idx="122">
                  <c:v>12.25</c:v>
                </c:pt>
                <c:pt idx="123">
                  <c:v>12.35</c:v>
                </c:pt>
                <c:pt idx="124">
                  <c:v>12.45</c:v>
                </c:pt>
                <c:pt idx="125">
                  <c:v>12.55</c:v>
                </c:pt>
                <c:pt idx="126">
                  <c:v>12.65</c:v>
                </c:pt>
                <c:pt idx="127">
                  <c:v>12.75</c:v>
                </c:pt>
                <c:pt idx="128">
                  <c:v>12.85</c:v>
                </c:pt>
                <c:pt idx="129">
                  <c:v>12.95</c:v>
                </c:pt>
                <c:pt idx="130">
                  <c:v>13.05</c:v>
                </c:pt>
                <c:pt idx="131">
                  <c:v>13.15</c:v>
                </c:pt>
                <c:pt idx="132">
                  <c:v>13.25</c:v>
                </c:pt>
                <c:pt idx="133">
                  <c:v>13.35</c:v>
                </c:pt>
                <c:pt idx="134">
                  <c:v>13.45</c:v>
                </c:pt>
                <c:pt idx="135">
                  <c:v>13.55</c:v>
                </c:pt>
                <c:pt idx="136">
                  <c:v>13.65</c:v>
                </c:pt>
                <c:pt idx="137">
                  <c:v>13.75</c:v>
                </c:pt>
                <c:pt idx="138">
                  <c:v>13.85</c:v>
                </c:pt>
                <c:pt idx="139">
                  <c:v>13.95</c:v>
                </c:pt>
                <c:pt idx="140">
                  <c:v>14.05</c:v>
                </c:pt>
                <c:pt idx="141">
                  <c:v>14.15</c:v>
                </c:pt>
                <c:pt idx="142">
                  <c:v>14.25</c:v>
                </c:pt>
                <c:pt idx="143">
                  <c:v>14.35</c:v>
                </c:pt>
                <c:pt idx="144">
                  <c:v>14.45</c:v>
                </c:pt>
                <c:pt idx="145">
                  <c:v>14.55</c:v>
                </c:pt>
                <c:pt idx="146">
                  <c:v>14.65</c:v>
                </c:pt>
                <c:pt idx="147">
                  <c:v>14.75</c:v>
                </c:pt>
                <c:pt idx="148">
                  <c:v>14.85</c:v>
                </c:pt>
                <c:pt idx="149">
                  <c:v>14.95</c:v>
                </c:pt>
                <c:pt idx="150">
                  <c:v>15.05</c:v>
                </c:pt>
                <c:pt idx="151">
                  <c:v>15.15</c:v>
                </c:pt>
                <c:pt idx="152">
                  <c:v>15.25</c:v>
                </c:pt>
                <c:pt idx="153">
                  <c:v>15.35</c:v>
                </c:pt>
                <c:pt idx="154">
                  <c:v>15.45</c:v>
                </c:pt>
                <c:pt idx="155">
                  <c:v>15.55</c:v>
                </c:pt>
                <c:pt idx="156">
                  <c:v>15.65</c:v>
                </c:pt>
                <c:pt idx="157">
                  <c:v>15.75</c:v>
                </c:pt>
                <c:pt idx="158">
                  <c:v>15.85</c:v>
                </c:pt>
                <c:pt idx="159">
                  <c:v>15.95</c:v>
                </c:pt>
                <c:pt idx="160">
                  <c:v>16.05</c:v>
                </c:pt>
                <c:pt idx="161">
                  <c:v>16.149999999999999</c:v>
                </c:pt>
                <c:pt idx="162">
                  <c:v>16.25</c:v>
                </c:pt>
                <c:pt idx="163">
                  <c:v>16.350000000000001</c:v>
                </c:pt>
                <c:pt idx="164">
                  <c:v>16.45</c:v>
                </c:pt>
                <c:pt idx="165">
                  <c:v>16.55</c:v>
                </c:pt>
                <c:pt idx="166">
                  <c:v>16.649999999999999</c:v>
                </c:pt>
                <c:pt idx="167">
                  <c:v>16.75</c:v>
                </c:pt>
                <c:pt idx="168">
                  <c:v>16.850000000000001</c:v>
                </c:pt>
                <c:pt idx="169">
                  <c:v>16.95</c:v>
                </c:pt>
                <c:pt idx="170">
                  <c:v>17.05</c:v>
                </c:pt>
                <c:pt idx="171">
                  <c:v>17.149999999999999</c:v>
                </c:pt>
                <c:pt idx="172">
                  <c:v>17.25</c:v>
                </c:pt>
                <c:pt idx="173">
                  <c:v>17.350000000000001</c:v>
                </c:pt>
                <c:pt idx="174">
                  <c:v>17.45</c:v>
                </c:pt>
                <c:pt idx="175">
                  <c:v>17.55</c:v>
                </c:pt>
                <c:pt idx="176">
                  <c:v>17.649999999999999</c:v>
                </c:pt>
                <c:pt idx="177">
                  <c:v>17.75</c:v>
                </c:pt>
                <c:pt idx="178">
                  <c:v>17.850000000000001</c:v>
                </c:pt>
                <c:pt idx="179">
                  <c:v>17.95</c:v>
                </c:pt>
                <c:pt idx="180">
                  <c:v>18.05</c:v>
                </c:pt>
                <c:pt idx="181">
                  <c:v>18.149999999999999</c:v>
                </c:pt>
                <c:pt idx="182">
                  <c:v>18.25</c:v>
                </c:pt>
                <c:pt idx="183">
                  <c:v>18.350000000000001</c:v>
                </c:pt>
                <c:pt idx="184">
                  <c:v>18.45</c:v>
                </c:pt>
                <c:pt idx="185">
                  <c:v>18.55</c:v>
                </c:pt>
                <c:pt idx="186">
                  <c:v>18.649999999999999</c:v>
                </c:pt>
                <c:pt idx="187">
                  <c:v>18.75</c:v>
                </c:pt>
                <c:pt idx="188">
                  <c:v>18.850000000000001</c:v>
                </c:pt>
                <c:pt idx="189">
                  <c:v>18.95</c:v>
                </c:pt>
                <c:pt idx="190">
                  <c:v>19.05</c:v>
                </c:pt>
                <c:pt idx="191">
                  <c:v>19.149999999999999</c:v>
                </c:pt>
                <c:pt idx="192">
                  <c:v>19.25</c:v>
                </c:pt>
                <c:pt idx="193">
                  <c:v>19.350000000000001</c:v>
                </c:pt>
                <c:pt idx="194">
                  <c:v>19.45</c:v>
                </c:pt>
                <c:pt idx="195">
                  <c:v>19.55</c:v>
                </c:pt>
                <c:pt idx="196">
                  <c:v>19.649999999999999</c:v>
                </c:pt>
                <c:pt idx="197">
                  <c:v>19.75</c:v>
                </c:pt>
                <c:pt idx="198">
                  <c:v>19.850000000000001</c:v>
                </c:pt>
                <c:pt idx="199">
                  <c:v>19.95</c:v>
                </c:pt>
                <c:pt idx="200">
                  <c:v>20.05</c:v>
                </c:pt>
                <c:pt idx="201">
                  <c:v>20.149999999999999</c:v>
                </c:pt>
                <c:pt idx="202">
                  <c:v>20.25</c:v>
                </c:pt>
                <c:pt idx="203">
                  <c:v>20.350000000000001</c:v>
                </c:pt>
                <c:pt idx="204">
                  <c:v>20.45</c:v>
                </c:pt>
                <c:pt idx="205">
                  <c:v>20.55</c:v>
                </c:pt>
                <c:pt idx="206">
                  <c:v>20.65</c:v>
                </c:pt>
                <c:pt idx="207">
                  <c:v>20.75</c:v>
                </c:pt>
                <c:pt idx="208">
                  <c:v>20.85</c:v>
                </c:pt>
                <c:pt idx="209">
                  <c:v>20.95</c:v>
                </c:pt>
                <c:pt idx="210">
                  <c:v>21.05</c:v>
                </c:pt>
                <c:pt idx="211">
                  <c:v>21.15</c:v>
                </c:pt>
                <c:pt idx="212">
                  <c:v>21.25</c:v>
                </c:pt>
                <c:pt idx="213">
                  <c:v>21.35</c:v>
                </c:pt>
                <c:pt idx="214">
                  <c:v>21.45</c:v>
                </c:pt>
                <c:pt idx="215">
                  <c:v>21.55</c:v>
                </c:pt>
                <c:pt idx="216">
                  <c:v>21.65</c:v>
                </c:pt>
                <c:pt idx="217">
                  <c:v>21.75</c:v>
                </c:pt>
                <c:pt idx="218">
                  <c:v>21.85</c:v>
                </c:pt>
                <c:pt idx="219">
                  <c:v>21.95</c:v>
                </c:pt>
                <c:pt idx="220">
                  <c:v>22.05</c:v>
                </c:pt>
                <c:pt idx="221">
                  <c:v>22.15</c:v>
                </c:pt>
                <c:pt idx="222">
                  <c:v>22.25</c:v>
                </c:pt>
                <c:pt idx="223">
                  <c:v>22.35</c:v>
                </c:pt>
                <c:pt idx="224">
                  <c:v>22.45</c:v>
                </c:pt>
                <c:pt idx="225">
                  <c:v>22.55</c:v>
                </c:pt>
                <c:pt idx="226">
                  <c:v>22.65</c:v>
                </c:pt>
                <c:pt idx="227">
                  <c:v>22.75</c:v>
                </c:pt>
                <c:pt idx="228">
                  <c:v>22.85</c:v>
                </c:pt>
                <c:pt idx="229">
                  <c:v>22.95</c:v>
                </c:pt>
                <c:pt idx="230">
                  <c:v>23.05</c:v>
                </c:pt>
                <c:pt idx="231">
                  <c:v>23.15</c:v>
                </c:pt>
                <c:pt idx="232">
                  <c:v>23.25</c:v>
                </c:pt>
                <c:pt idx="233">
                  <c:v>23.35</c:v>
                </c:pt>
                <c:pt idx="234">
                  <c:v>23.45</c:v>
                </c:pt>
                <c:pt idx="235">
                  <c:v>23.55</c:v>
                </c:pt>
                <c:pt idx="236">
                  <c:v>23.65</c:v>
                </c:pt>
                <c:pt idx="237">
                  <c:v>23.75</c:v>
                </c:pt>
                <c:pt idx="238">
                  <c:v>23.85</c:v>
                </c:pt>
                <c:pt idx="239">
                  <c:v>23.95</c:v>
                </c:pt>
                <c:pt idx="240">
                  <c:v>24.05</c:v>
                </c:pt>
                <c:pt idx="241">
                  <c:v>24.15</c:v>
                </c:pt>
                <c:pt idx="242">
                  <c:v>24.25</c:v>
                </c:pt>
                <c:pt idx="243">
                  <c:v>24.35</c:v>
                </c:pt>
                <c:pt idx="244">
                  <c:v>24.45</c:v>
                </c:pt>
                <c:pt idx="245">
                  <c:v>24.55</c:v>
                </c:pt>
                <c:pt idx="246">
                  <c:v>24.65</c:v>
                </c:pt>
                <c:pt idx="247">
                  <c:v>24.75</c:v>
                </c:pt>
                <c:pt idx="248">
                  <c:v>24.85</c:v>
                </c:pt>
                <c:pt idx="249">
                  <c:v>24.95</c:v>
                </c:pt>
              </c:numCache>
            </c:numRef>
          </c:xVal>
          <c:yVal>
            <c:numRef>
              <c:f>nacl!$E$21:$E$270</c:f>
              <c:numCache>
                <c:formatCode>General</c:formatCode>
                <c:ptCount val="2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27.452223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6.7089829999999999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17.735678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6.777272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10.694839999999999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3.0039359999999999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15.393831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1.692221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8.998659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5.3535469999999998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4.879677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4.4660489999999999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12.480746999999999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7.1778839999999997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1.683729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6.3317209999999999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3.7272989999999999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8.5378000000000007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2.6887310000000002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5.1443209999999997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2.4368080000000001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4.6721450000000004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0.74715200000000004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7.5336639999999999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2.068689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7.9588049999999999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3.8303050000000001</c:v>
                </c:pt>
                <c:pt idx="212">
                  <c:v>0</c:v>
                </c:pt>
                <c:pt idx="213">
                  <c:v>0</c:v>
                </c:pt>
                <c:pt idx="214">
                  <c:v>1.8619559999999999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6.921881</c:v>
                </c:pt>
                <c:pt idx="223">
                  <c:v>0</c:v>
                </c:pt>
                <c:pt idx="224">
                  <c:v>0</c:v>
                </c:pt>
                <c:pt idx="225">
                  <c:v>0.42118299999999997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6.5060710000000004</c:v>
                </c:pt>
                <c:pt idx="230">
                  <c:v>0</c:v>
                </c:pt>
                <c:pt idx="231">
                  <c:v>0</c:v>
                </c:pt>
                <c:pt idx="232">
                  <c:v>3.1696279999999999</c:v>
                </c:pt>
                <c:pt idx="233">
                  <c:v>0</c:v>
                </c:pt>
                <c:pt idx="234">
                  <c:v>0</c:v>
                </c:pt>
                <c:pt idx="235">
                  <c:v>3.089388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2.240291</c:v>
                </c:pt>
                <c:pt idx="240">
                  <c:v>0</c:v>
                </c:pt>
                <c:pt idx="241">
                  <c:v>0</c:v>
                </c:pt>
                <c:pt idx="242">
                  <c:v>7.2840150000000001</c:v>
                </c:pt>
                <c:pt idx="243">
                  <c:v>0</c:v>
                </c:pt>
                <c:pt idx="244">
                  <c:v>0</c:v>
                </c:pt>
                <c:pt idx="245">
                  <c:v>1.421416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2.7524109999999999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9766400"/>
        <c:axId val="349767936"/>
      </c:scatterChart>
      <c:valAx>
        <c:axId val="349766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49767936"/>
        <c:crosses val="autoZero"/>
        <c:crossBetween val="midCat"/>
      </c:valAx>
      <c:valAx>
        <c:axId val="3497679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4976640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9525"/>
          </c:spPr>
          <c:marker>
            <c:symbol val="none"/>
          </c:marker>
          <c:xVal>
            <c:numRef>
              <c:f>nacl!$O$119:$O$1992</c:f>
              <c:numCache>
                <c:formatCode>General</c:formatCode>
                <c:ptCount val="1874"/>
                <c:pt idx="0">
                  <c:v>14.154798912077551</c:v>
                </c:pt>
                <c:pt idx="1">
                  <c:v>14.296374314717387</c:v>
                </c:pt>
                <c:pt idx="2">
                  <c:v>14.437971656785866</c:v>
                </c:pt>
                <c:pt idx="3">
                  <c:v>14.579591164789077</c:v>
                </c:pt>
                <c:pt idx="4">
                  <c:v>14.72123306554592</c:v>
                </c:pt>
                <c:pt idx="5">
                  <c:v>14.86289758619156</c:v>
                </c:pt>
                <c:pt idx="6">
                  <c:v>15.00458495418088</c:v>
                </c:pt>
                <c:pt idx="7">
                  <c:v>15.146295397292018</c:v>
                </c:pt>
                <c:pt idx="8">
                  <c:v>15.288029143629833</c:v>
                </c:pt>
                <c:pt idx="9">
                  <c:v>15.429786421629423</c:v>
                </c:pt>
                <c:pt idx="10">
                  <c:v>15.571567460059683</c:v>
                </c:pt>
                <c:pt idx="11">
                  <c:v>15.713372488026812</c:v>
                </c:pt>
                <c:pt idx="12">
                  <c:v>15.855201734977895</c:v>
                </c:pt>
                <c:pt idx="13">
                  <c:v>15.997055430704448</c:v>
                </c:pt>
                <c:pt idx="14">
                  <c:v>16.138933805346038</c:v>
                </c:pt>
                <c:pt idx="15">
                  <c:v>16.280837089393842</c:v>
                </c:pt>
                <c:pt idx="16">
                  <c:v>16.422765513694291</c:v>
                </c:pt>
                <c:pt idx="17">
                  <c:v>16.564719309452673</c:v>
                </c:pt>
                <c:pt idx="18">
                  <c:v>16.706698708236793</c:v>
                </c:pt>
                <c:pt idx="19">
                  <c:v>16.848703941980613</c:v>
                </c:pt>
                <c:pt idx="20">
                  <c:v>16.990735242987938</c:v>
                </c:pt>
                <c:pt idx="21">
                  <c:v>17.132792843936098</c:v>
                </c:pt>
                <c:pt idx="22">
                  <c:v>17.274876977879625</c:v>
                </c:pt>
                <c:pt idx="23">
                  <c:v>17.416987878254023</c:v>
                </c:pt>
                <c:pt idx="24">
                  <c:v>17.559125778879448</c:v>
                </c:pt>
                <c:pt idx="25">
                  <c:v>17.701290913964474</c:v>
                </c:pt>
                <c:pt idx="26">
                  <c:v>17.843483518109892</c:v>
                </c:pt>
                <c:pt idx="27">
                  <c:v>17.98570382631242</c:v>
                </c:pt>
                <c:pt idx="28">
                  <c:v>18.127952073968558</c:v>
                </c:pt>
                <c:pt idx="29">
                  <c:v>18.270228496878396</c:v>
                </c:pt>
                <c:pt idx="30">
                  <c:v>18.412533331249399</c:v>
                </c:pt>
                <c:pt idx="31">
                  <c:v>18.554866813700311</c:v>
                </c:pt>
                <c:pt idx="32">
                  <c:v>18.697229181264991</c:v>
                </c:pt>
                <c:pt idx="33">
                  <c:v>18.839620671396286</c:v>
                </c:pt>
                <c:pt idx="34">
                  <c:v>18.982041521969943</c:v>
                </c:pt>
                <c:pt idx="35">
                  <c:v>19.124491971288531</c:v>
                </c:pt>
                <c:pt idx="36">
                  <c:v>19.266972258085371</c:v>
                </c:pt>
                <c:pt idx="37">
                  <c:v>19.409482621528468</c:v>
                </c:pt>
                <c:pt idx="38">
                  <c:v>19.552023301224512</c:v>
                </c:pt>
                <c:pt idx="39">
                  <c:v>19.694594537222848</c:v>
                </c:pt>
                <c:pt idx="40">
                  <c:v>19.837196570019493</c:v>
                </c:pt>
                <c:pt idx="41">
                  <c:v>19.979829640561146</c:v>
                </c:pt>
                <c:pt idx="42">
                  <c:v>20.122493990249264</c:v>
                </c:pt>
                <c:pt idx="43">
                  <c:v>20.265189860944091</c:v>
                </c:pt>
                <c:pt idx="44">
                  <c:v>20.407917494968764</c:v>
                </c:pt>
                <c:pt idx="45">
                  <c:v>20.550677135113418</c:v>
                </c:pt>
                <c:pt idx="46">
                  <c:v>20.693469024639295</c:v>
                </c:pt>
                <c:pt idx="47">
                  <c:v>20.836293407282891</c:v>
                </c:pt>
                <c:pt idx="48">
                  <c:v>20.979150527260142</c:v>
                </c:pt>
                <c:pt idx="49">
                  <c:v>21.122040629270572</c:v>
                </c:pt>
                <c:pt idx="50">
                  <c:v>21.264963958501525</c:v>
                </c:pt>
                <c:pt idx="51">
                  <c:v>21.407920760632372</c:v>
                </c:pt>
                <c:pt idx="52">
                  <c:v>21.550911281838776</c:v>
                </c:pt>
                <c:pt idx="53">
                  <c:v>21.693935768796948</c:v>
                </c:pt>
                <c:pt idx="54">
                  <c:v>21.836994468687944</c:v>
                </c:pt>
                <c:pt idx="55">
                  <c:v>21.980087629201975</c:v>
                </c:pt>
                <c:pt idx="56">
                  <c:v>22.123215498542724</c:v>
                </c:pt>
                <c:pt idx="57">
                  <c:v>22.266378325431731</c:v>
                </c:pt>
                <c:pt idx="58">
                  <c:v>22.409576359112741</c:v>
                </c:pt>
                <c:pt idx="59">
                  <c:v>22.552809849356137</c:v>
                </c:pt>
                <c:pt idx="60">
                  <c:v>22.696079046463332</c:v>
                </c:pt>
                <c:pt idx="61">
                  <c:v>22.83938420127124</c:v>
                </c:pt>
                <c:pt idx="62">
                  <c:v>22.982725565156731</c:v>
                </c:pt>
                <c:pt idx="63">
                  <c:v>23.126103390041138</c:v>
                </c:pt>
                <c:pt idx="64">
                  <c:v>23.269517928394752</c:v>
                </c:pt>
                <c:pt idx="65">
                  <c:v>23.412969433241393</c:v>
                </c:pt>
                <c:pt idx="66">
                  <c:v>23.556458158162965</c:v>
                </c:pt>
                <c:pt idx="67">
                  <c:v>23.699984357304032</c:v>
                </c:pt>
                <c:pt idx="68">
                  <c:v>23.843548285376453</c:v>
                </c:pt>
                <c:pt idx="69">
                  <c:v>23.987150197664018</c:v>
                </c:pt>
                <c:pt idx="70">
                  <c:v>24.130790350027112</c:v>
                </c:pt>
                <c:pt idx="71">
                  <c:v>24.274468998907405</c:v>
                </c:pt>
                <c:pt idx="72">
                  <c:v>24.418186401332573</c:v>
                </c:pt>
                <c:pt idx="73">
                  <c:v>24.561942814921036</c:v>
                </c:pt>
                <c:pt idx="74">
                  <c:v>24.705738497886742</c:v>
                </c:pt>
                <c:pt idx="75">
                  <c:v>24.849573709043952</c:v>
                </c:pt>
                <c:pt idx="76">
                  <c:v>24.993448707812064</c:v>
                </c:pt>
                <c:pt idx="77">
                  <c:v>25.13736375422047</c:v>
                </c:pt>
                <c:pt idx="78">
                  <c:v>25.281319108913429</c:v>
                </c:pt>
                <c:pt idx="79">
                  <c:v>25.425315033154991</c:v>
                </c:pt>
                <c:pt idx="80">
                  <c:v>25.569351788833885</c:v>
                </c:pt>
                <c:pt idx="81">
                  <c:v>25.713429638468543</c:v>
                </c:pt>
                <c:pt idx="82">
                  <c:v>25.857548845212055</c:v>
                </c:pt>
                <c:pt idx="83">
                  <c:v>26.001709672857181</c:v>
                </c:pt>
                <c:pt idx="84">
                  <c:v>26.145912385841434</c:v>
                </c:pt>
                <c:pt idx="85">
                  <c:v>26.29015724925214</c:v>
                </c:pt>
                <c:pt idx="86">
                  <c:v>26.434444528831538</c:v>
                </c:pt>
                <c:pt idx="87">
                  <c:v>26.578774490981928</c:v>
                </c:pt>
                <c:pt idx="88">
                  <c:v>26.723147402770842</c:v>
                </c:pt>
                <c:pt idx="89">
                  <c:v>26.867563531936245</c:v>
                </c:pt>
                <c:pt idx="90">
                  <c:v>27.012023146891778</c:v>
                </c:pt>
                <c:pt idx="91">
                  <c:v>27.156526516731965</c:v>
                </c:pt>
                <c:pt idx="92">
                  <c:v>27.301073911237584</c:v>
                </c:pt>
                <c:pt idx="93">
                  <c:v>27.445665600880943</c:v>
                </c:pt>
                <c:pt idx="94">
                  <c:v>27.590301856831246</c:v>
                </c:pt>
                <c:pt idx="95">
                  <c:v>27.734982950959999</c:v>
                </c:pt>
                <c:pt idx="96">
                  <c:v>27.879709155846417</c:v>
                </c:pt>
                <c:pt idx="97">
                  <c:v>28.024480744782878</c:v>
                </c:pt>
                <c:pt idx="98">
                  <c:v>28.169297991780432</c:v>
                </c:pt>
                <c:pt idx="99">
                  <c:v>28.31416117157432</c:v>
                </c:pt>
                <c:pt idx="100">
                  <c:v>28.459070559629509</c:v>
                </c:pt>
                <c:pt idx="101">
                  <c:v>28.604026432146316</c:v>
                </c:pt>
                <c:pt idx="102">
                  <c:v>28.749029066066004</c:v>
                </c:pt>
                <c:pt idx="103">
                  <c:v>28.894078739076509</c:v>
                </c:pt>
                <c:pt idx="104">
                  <c:v>29.03917572961803</c:v>
                </c:pt>
                <c:pt idx="105">
                  <c:v>29.184320316888883</c:v>
                </c:pt>
                <c:pt idx="106">
                  <c:v>29.329512780851164</c:v>
                </c:pt>
                <c:pt idx="107">
                  <c:v>29.474753402236662</c:v>
                </c:pt>
                <c:pt idx="108">
                  <c:v>29.620042462552604</c:v>
                </c:pt>
                <c:pt idx="109">
                  <c:v>29.765380244087616</c:v>
                </c:pt>
                <c:pt idx="110">
                  <c:v>29.910767029917583</c:v>
                </c:pt>
                <c:pt idx="111">
                  <c:v>30.056203103911653</c:v>
                </c:pt>
                <c:pt idx="112">
                  <c:v>30.201688750738214</c:v>
                </c:pt>
                <c:pt idx="113">
                  <c:v>30.347224255870913</c:v>
                </c:pt>
                <c:pt idx="114">
                  <c:v>30.492809905594765</c:v>
                </c:pt>
                <c:pt idx="115">
                  <c:v>30.638445987012258</c:v>
                </c:pt>
                <c:pt idx="116">
                  <c:v>30.784132788049469</c:v>
                </c:pt>
                <c:pt idx="117">
                  <c:v>30.929870597462326</c:v>
                </c:pt>
                <c:pt idx="118">
                  <c:v>31.075659704842785</c:v>
                </c:pt>
                <c:pt idx="119">
                  <c:v>31.221500400625143</c:v>
                </c:pt>
                <c:pt idx="120">
                  <c:v>31.367392976092333</c:v>
                </c:pt>
                <c:pt idx="121">
                  <c:v>31.513337723382335</c:v>
                </c:pt>
                <c:pt idx="122">
                  <c:v>31.659334935494503</c:v>
                </c:pt>
                <c:pt idx="123">
                  <c:v>31.805384906296045</c:v>
                </c:pt>
                <c:pt idx="124">
                  <c:v>31.951487930528582</c:v>
                </c:pt>
                <c:pt idx="125">
                  <c:v>32.097644303814562</c:v>
                </c:pt>
                <c:pt idx="126">
                  <c:v>32.243854322663942</c:v>
                </c:pt>
                <c:pt idx="127">
                  <c:v>32.390118284480714</c:v>
                </c:pt>
                <c:pt idx="128">
                  <c:v>32.536436487569695</c:v>
                </c:pt>
                <c:pt idx="129">
                  <c:v>32.682809231143111</c:v>
                </c:pt>
                <c:pt idx="130">
                  <c:v>32.829236815327491</c:v>
                </c:pt>
                <c:pt idx="131">
                  <c:v>32.975719541170314</c:v>
                </c:pt>
                <c:pt idx="132">
                  <c:v>33.122257710647048</c:v>
                </c:pt>
                <c:pt idx="133">
                  <c:v>33.268851626667889</c:v>
                </c:pt>
                <c:pt idx="134">
                  <c:v>33.415501593084841</c:v>
                </c:pt>
                <c:pt idx="135">
                  <c:v>33.562207914698583</c:v>
                </c:pt>
                <c:pt idx="136">
                  <c:v>33.70897089726563</c:v>
                </c:pt>
                <c:pt idx="137">
                  <c:v>33.855790847505403</c:v>
                </c:pt>
                <c:pt idx="138">
                  <c:v>34.002668073107309</c:v>
                </c:pt>
                <c:pt idx="139">
                  <c:v>34.14960288273803</c:v>
                </c:pt>
                <c:pt idx="140">
                  <c:v>34.296595586048717</c:v>
                </c:pt>
                <c:pt idx="141">
                  <c:v>34.443646493682323</c:v>
                </c:pt>
                <c:pt idx="142">
                  <c:v>34.590755917280894</c:v>
                </c:pt>
                <c:pt idx="143">
                  <c:v>34.737924169493049</c:v>
                </c:pt>
                <c:pt idx="144">
                  <c:v>34.885151563981402</c:v>
                </c:pt>
                <c:pt idx="145">
                  <c:v>35.032438415430086</c:v>
                </c:pt>
                <c:pt idx="146">
                  <c:v>35.179785039552264</c:v>
                </c:pt>
                <c:pt idx="147">
                  <c:v>35.327191753097864</c:v>
                </c:pt>
                <c:pt idx="148">
                  <c:v>35.474658873861131</c:v>
                </c:pt>
                <c:pt idx="149">
                  <c:v>35.622186720688447</c:v>
                </c:pt>
                <c:pt idx="150">
                  <c:v>35.769775613486061</c:v>
                </c:pt>
                <c:pt idx="151">
                  <c:v>35.917425873227977</c:v>
                </c:pt>
                <c:pt idx="152">
                  <c:v>36.065137821963837</c:v>
                </c:pt>
                <c:pt idx="153">
                  <c:v>36.212911782826886</c:v>
                </c:pt>
                <c:pt idx="154">
                  <c:v>36.360748080041986</c:v>
                </c:pt>
                <c:pt idx="155">
                  <c:v>36.508647038933731</c:v>
                </c:pt>
                <c:pt idx="156">
                  <c:v>36.656608985934504</c:v>
                </c:pt>
                <c:pt idx="157">
                  <c:v>36.80463424859277</c:v>
                </c:pt>
                <c:pt idx="158">
                  <c:v>36.952723155581289</c:v>
                </c:pt>
                <c:pt idx="159">
                  <c:v>37.100876036705444</c:v>
                </c:pt>
                <c:pt idx="160">
                  <c:v>37.249093222911632</c:v>
                </c:pt>
                <c:pt idx="161">
                  <c:v>37.397375046295714</c:v>
                </c:pt>
                <c:pt idx="162">
                  <c:v>37.545721840111547</c:v>
                </c:pt>
                <c:pt idx="163">
                  <c:v>37.694133938779501</c:v>
                </c:pt>
                <c:pt idx="164">
                  <c:v>37.842611677895185</c:v>
                </c:pt>
                <c:pt idx="165">
                  <c:v>37.991155394238092</c:v>
                </c:pt>
                <c:pt idx="166">
                  <c:v>38.139765425780389</c:v>
                </c:pt>
                <c:pt idx="167">
                  <c:v>38.288442111695808</c:v>
                </c:pt>
                <c:pt idx="168">
                  <c:v>38.437185792368453</c:v>
                </c:pt>
                <c:pt idx="169">
                  <c:v>38.585996809401898</c:v>
                </c:pt>
                <c:pt idx="170">
                  <c:v>38.734875505628168</c:v>
                </c:pt>
                <c:pt idx="171">
                  <c:v>38.883822225116845</c:v>
                </c:pt>
                <c:pt idx="172">
                  <c:v>39.032837313184309</c:v>
                </c:pt>
                <c:pt idx="173">
                  <c:v>39.181921116402954</c:v>
                </c:pt>
                <c:pt idx="174">
                  <c:v>39.331073982610583</c:v>
                </c:pt>
                <c:pt idx="175">
                  <c:v>39.480296260919722</c:v>
                </c:pt>
                <c:pt idx="176">
                  <c:v>39.629588301727175</c:v>
                </c:pt>
                <c:pt idx="177">
                  <c:v>39.778950456723564</c:v>
                </c:pt>
                <c:pt idx="178">
                  <c:v>39.928383078902947</c:v>
                </c:pt>
                <c:pt idx="179">
                  <c:v>40.077886522572527</c:v>
                </c:pt>
                <c:pt idx="180">
                  <c:v>40.227461143362454</c:v>
                </c:pt>
                <c:pt idx="181">
                  <c:v>40.377107298235636</c:v>
                </c:pt>
                <c:pt idx="182">
                  <c:v>40.526825345497784</c:v>
                </c:pt>
                <c:pt idx="183">
                  <c:v>40.676615644807299</c:v>
                </c:pt>
                <c:pt idx="184">
                  <c:v>40.82647855718551</c:v>
                </c:pt>
                <c:pt idx="185">
                  <c:v>40.976414445026712</c:v>
                </c:pt>
                <c:pt idx="186">
                  <c:v>41.126423672108551</c:v>
                </c:pt>
                <c:pt idx="187">
                  <c:v>41.276506603602336</c:v>
                </c:pt>
                <c:pt idx="188">
                  <c:v>41.426663606083402</c:v>
                </c:pt>
                <c:pt idx="189">
                  <c:v>41.576895047541775</c:v>
                </c:pt>
                <c:pt idx="190">
                  <c:v>41.727201297392604</c:v>
                </c:pt>
                <c:pt idx="191">
                  <c:v>41.87758272648697</c:v>
                </c:pt>
                <c:pt idx="192">
                  <c:v>42.028039707122595</c:v>
                </c:pt>
                <c:pt idx="193">
                  <c:v>42.178572613054776</c:v>
                </c:pt>
                <c:pt idx="194">
                  <c:v>42.329181819507227</c:v>
                </c:pt>
                <c:pt idx="195">
                  <c:v>42.479867703183274</c:v>
                </c:pt>
                <c:pt idx="196">
                  <c:v>42.630630642276856</c:v>
                </c:pt>
                <c:pt idx="197">
                  <c:v>42.781471016483835</c:v>
                </c:pt>
                <c:pt idx="198">
                  <c:v>42.932389207013259</c:v>
                </c:pt>
                <c:pt idx="199">
                  <c:v>43.083385596598859</c:v>
                </c:pt>
                <c:pt idx="200">
                  <c:v>43.23446056951046</c:v>
                </c:pt>
                <c:pt idx="201">
                  <c:v>43.385614511565677</c:v>
                </c:pt>
                <c:pt idx="202">
                  <c:v>43.53684781014158</c:v>
                </c:pt>
                <c:pt idx="203">
                  <c:v>43.688160854186513</c:v>
                </c:pt>
                <c:pt idx="204">
                  <c:v>43.839554034231952</c:v>
                </c:pt>
                <c:pt idx="205">
                  <c:v>43.991027742404619</c:v>
                </c:pt>
                <c:pt idx="206">
                  <c:v>44.14258237243844</c:v>
                </c:pt>
                <c:pt idx="207">
                  <c:v>44.294218319686912</c:v>
                </c:pt>
                <c:pt idx="208">
                  <c:v>44.445935981135285</c:v>
                </c:pt>
                <c:pt idx="209">
                  <c:v>44.597735755413069</c:v>
                </c:pt>
                <c:pt idx="210">
                  <c:v>44.749618042806517</c:v>
                </c:pt>
                <c:pt idx="211">
                  <c:v>44.901583245271283</c:v>
                </c:pt>
                <c:pt idx="212">
                  <c:v>45.053631766445136</c:v>
                </c:pt>
                <c:pt idx="213">
                  <c:v>45.205764011660861</c:v>
                </c:pt>
                <c:pt idx="214">
                  <c:v>45.357980387959181</c:v>
                </c:pt>
                <c:pt idx="215">
                  <c:v>45.510281304101866</c:v>
                </c:pt>
                <c:pt idx="216">
                  <c:v>45.662667170584889</c:v>
                </c:pt>
                <c:pt idx="217">
                  <c:v>45.815138399651737</c:v>
                </c:pt>
                <c:pt idx="218">
                  <c:v>45.967695405306934</c:v>
                </c:pt>
                <c:pt idx="219">
                  <c:v>46.120338603329365</c:v>
                </c:pt>
                <c:pt idx="220">
                  <c:v>46.273068411286218</c:v>
                </c:pt>
                <c:pt idx="221">
                  <c:v>46.425885248546507</c:v>
                </c:pt>
                <c:pt idx="222">
                  <c:v>46.578789536295119</c:v>
                </c:pt>
                <c:pt idx="223">
                  <c:v>46.731781697546815</c:v>
                </c:pt>
                <c:pt idx="224">
                  <c:v>46.884862157160377</c:v>
                </c:pt>
                <c:pt idx="225">
                  <c:v>47.038031341852836</c:v>
                </c:pt>
                <c:pt idx="226">
                  <c:v>47.191289680213991</c:v>
                </c:pt>
                <c:pt idx="227">
                  <c:v>47.344637602720773</c:v>
                </c:pt>
                <c:pt idx="228">
                  <c:v>47.498075541752108</c:v>
                </c:pt>
                <c:pt idx="229">
                  <c:v>47.651603931603546</c:v>
                </c:pt>
                <c:pt idx="230">
                  <c:v>47.805223208502284</c:v>
                </c:pt>
                <c:pt idx="231">
                  <c:v>47.958933810622156</c:v>
                </c:pt>
                <c:pt idx="232">
                  <c:v>48.11273617809892</c:v>
                </c:pt>
                <c:pt idx="233">
                  <c:v>48.266630753045561</c:v>
                </c:pt>
                <c:pt idx="234">
                  <c:v>48.420617979567709</c:v>
                </c:pt>
                <c:pt idx="235">
                  <c:v>48.574698303779357</c:v>
                </c:pt>
                <c:pt idx="236">
                  <c:v>48.728872173818573</c:v>
                </c:pt>
                <c:pt idx="237">
                  <c:v>48.883140039863385</c:v>
                </c:pt>
                <c:pt idx="238">
                  <c:v>49.03750235414789</c:v>
                </c:pt>
                <c:pt idx="239">
                  <c:v>49.191959570978419</c:v>
                </c:pt>
                <c:pt idx="240">
                  <c:v>49.346512146749888</c:v>
                </c:pt>
                <c:pt idx="241">
                  <c:v>49.501160539962321</c:v>
                </c:pt>
                <c:pt idx="242">
                  <c:v>49.655905211237489</c:v>
                </c:pt>
                <c:pt idx="243">
                  <c:v>49.810746623335739</c:v>
                </c:pt>
                <c:pt idx="244">
                  <c:v>49.96568524117292</c:v>
                </c:pt>
                <c:pt idx="245">
                  <c:v>50.120721531837589</c:v>
                </c:pt>
                <c:pt idx="246">
                  <c:v>50.275855964608205</c:v>
                </c:pt>
                <c:pt idx="247">
                  <c:v>50.431089010970645</c:v>
                </c:pt>
                <c:pt idx="248">
                  <c:v>50.586421144635793</c:v>
                </c:pt>
                <c:pt idx="249">
                  <c:v>50.741852841557368</c:v>
                </c:pt>
                <c:pt idx="250">
                  <c:v>50.897384579949751</c:v>
                </c:pt>
                <c:pt idx="251">
                  <c:v>51.053016840306277</c:v>
                </c:pt>
                <c:pt idx="252">
                  <c:v>51.208750105417366</c:v>
                </c:pt>
                <c:pt idx="253">
                  <c:v>51.364584860389151</c:v>
                </c:pt>
                <c:pt idx="254">
                  <c:v>51.520521592661936</c:v>
                </c:pt>
                <c:pt idx="255">
                  <c:v>51.6765607920292</c:v>
                </c:pt>
                <c:pt idx="256">
                  <c:v>51.832702950656476</c:v>
                </c:pt>
                <c:pt idx="257">
                  <c:v>51.988948563100593</c:v>
                </c:pt>
                <c:pt idx="258">
                  <c:v>52.145298126329052</c:v>
                </c:pt>
                <c:pt idx="259">
                  <c:v>52.301752139739577</c:v>
                </c:pt>
                <c:pt idx="260">
                  <c:v>52.458311105179831</c:v>
                </c:pt>
                <c:pt idx="261">
                  <c:v>52.614975526967449</c:v>
                </c:pt>
                <c:pt idx="262">
                  <c:v>52.771745911910045</c:v>
                </c:pt>
                <c:pt idx="263">
                  <c:v>52.928622769325692</c:v>
                </c:pt>
                <c:pt idx="264">
                  <c:v>53.085606611063355</c:v>
                </c:pt>
                <c:pt idx="265">
                  <c:v>53.242697951523631</c:v>
                </c:pt>
                <c:pt idx="266">
                  <c:v>53.399897307679758</c:v>
                </c:pt>
                <c:pt idx="267">
                  <c:v>53.557205199098689</c:v>
                </c:pt>
                <c:pt idx="268">
                  <c:v>53.714622147962515</c:v>
                </c:pt>
                <c:pt idx="269">
                  <c:v>53.87214867908996</c:v>
                </c:pt>
                <c:pt idx="270">
                  <c:v>54.029785319958229</c:v>
                </c:pt>
                <c:pt idx="271">
                  <c:v>54.187532600724985</c:v>
                </c:pt>
                <c:pt idx="272">
                  <c:v>54.345391054250562</c:v>
                </c:pt>
                <c:pt idx="273">
                  <c:v>54.503361216120432</c:v>
                </c:pt>
                <c:pt idx="274">
                  <c:v>54.661443624667854</c:v>
                </c:pt>
                <c:pt idx="275">
                  <c:v>54.819638820996779</c:v>
                </c:pt>
                <c:pt idx="276">
                  <c:v>54.977947349004985</c:v>
                </c:pt>
                <c:pt idx="277">
                  <c:v>55.136369755407429</c:v>
                </c:pt>
                <c:pt idx="278">
                  <c:v>55.294906589759876</c:v>
                </c:pt>
                <c:pt idx="279">
                  <c:v>55.45355840448272</c:v>
                </c:pt>
                <c:pt idx="280">
                  <c:v>55.61232575488507</c:v>
                </c:pt>
                <c:pt idx="281">
                  <c:v>55.771209199189066</c:v>
                </c:pt>
                <c:pt idx="282">
                  <c:v>55.930209298554544</c:v>
                </c:pt>
                <c:pt idx="283">
                  <c:v>56.089326617103723</c:v>
                </c:pt>
                <c:pt idx="284">
                  <c:v>56.248561721946452</c:v>
                </c:pt>
                <c:pt idx="285">
                  <c:v>56.407915183205439</c:v>
                </c:pt>
                <c:pt idx="286">
                  <c:v>56.567387574041959</c:v>
                </c:pt>
                <c:pt idx="287">
                  <c:v>56.726979470681641</c:v>
                </c:pt>
                <c:pt idx="288">
                  <c:v>56.886691452440679</c:v>
                </c:pt>
                <c:pt idx="289">
                  <c:v>57.046524101752283</c:v>
                </c:pt>
                <c:pt idx="290">
                  <c:v>57.206478004193229</c:v>
                </c:pt>
                <c:pt idx="291">
                  <c:v>57.36655374851108</c:v>
                </c:pt>
                <c:pt idx="292">
                  <c:v>57.526751926651173</c:v>
                </c:pt>
                <c:pt idx="293">
                  <c:v>57.687073133784388</c:v>
                </c:pt>
                <c:pt idx="294">
                  <c:v>57.847517968334877</c:v>
                </c:pt>
                <c:pt idx="295">
                  <c:v>58.008087032008234</c:v>
                </c:pt>
                <c:pt idx="296">
                  <c:v>58.16878092981991</c:v>
                </c:pt>
                <c:pt idx="297">
                  <c:v>58.329600270124033</c:v>
                </c:pt>
                <c:pt idx="298">
                  <c:v>58.490545664642298</c:v>
                </c:pt>
                <c:pt idx="299">
                  <c:v>58.651617728493449</c:v>
                </c:pt>
                <c:pt idx="300">
                  <c:v>58.812817080222935</c:v>
                </c:pt>
                <c:pt idx="301">
                  <c:v>58.974144341832869</c:v>
                </c:pt>
                <c:pt idx="302">
                  <c:v>59.135600138812357</c:v>
                </c:pt>
                <c:pt idx="303">
                  <c:v>59.297185100168122</c:v>
                </c:pt>
                <c:pt idx="304">
                  <c:v>59.45889985845551</c:v>
                </c:pt>
                <c:pt idx="305">
                  <c:v>59.620745049809841</c:v>
                </c:pt>
                <c:pt idx="306">
                  <c:v>59.782721313977937</c:v>
                </c:pt>
                <c:pt idx="307">
                  <c:v>59.944829294350207</c:v>
                </c:pt>
                <c:pt idx="308">
                  <c:v>60.107069637993021</c:v>
                </c:pt>
                <c:pt idx="309">
                  <c:v>60.269442995681416</c:v>
                </c:pt>
                <c:pt idx="310">
                  <c:v>60.431950021932082</c:v>
                </c:pt>
                <c:pt idx="311">
                  <c:v>60.594591375036813</c:v>
                </c:pt>
                <c:pt idx="312">
                  <c:v>60.757367717096415</c:v>
                </c:pt>
                <c:pt idx="313">
                  <c:v>60.920279714054786</c:v>
                </c:pt>
                <c:pt idx="314">
                  <c:v>61.083328035733501</c:v>
                </c:pt>
                <c:pt idx="315">
                  <c:v>61.24651335586676</c:v>
                </c:pt>
                <c:pt idx="316">
                  <c:v>61.409836352136672</c:v>
                </c:pt>
                <c:pt idx="317">
                  <c:v>61.573297706209082</c:v>
                </c:pt>
                <c:pt idx="318">
                  <c:v>61.73689810376969</c:v>
                </c:pt>
                <c:pt idx="319">
                  <c:v>61.900638234560518</c:v>
                </c:pt>
                <c:pt idx="320">
                  <c:v>62.064518792416884</c:v>
                </c:pt>
                <c:pt idx="321">
                  <c:v>62.228540475304847</c:v>
                </c:pt>
                <c:pt idx="322">
                  <c:v>62.39270398535897</c:v>
                </c:pt>
                <c:pt idx="323">
                  <c:v>62.557010028920537</c:v>
                </c:pt>
                <c:pt idx="324">
                  <c:v>62.721459316576187</c:v>
                </c:pt>
                <c:pt idx="325">
                  <c:v>62.88605256319709</c:v>
                </c:pt>
                <c:pt idx="326">
                  <c:v>63.050790487978496</c:v>
                </c:pt>
                <c:pt idx="327">
                  <c:v>63.215673814479786</c:v>
                </c:pt>
                <c:pt idx="328">
                  <c:v>63.380703270664824</c:v>
                </c:pt>
                <c:pt idx="329">
                  <c:v>63.545879588942995</c:v>
                </c:pt>
                <c:pt idx="330">
                  <c:v>63.711203506210687</c:v>
                </c:pt>
                <c:pt idx="331">
                  <c:v>63.87667576389309</c:v>
                </c:pt>
                <c:pt idx="332">
                  <c:v>64.042297107986599</c:v>
                </c:pt>
                <c:pt idx="333">
                  <c:v>64.208068289101817</c:v>
                </c:pt>
                <c:pt idx="334">
                  <c:v>64.373990062506834</c:v>
                </c:pt>
                <c:pt idx="335">
                  <c:v>64.540063188171217</c:v>
                </c:pt>
                <c:pt idx="336">
                  <c:v>64.706288430810332</c:v>
                </c:pt>
                <c:pt idx="337">
                  <c:v>64.872666559930366</c:v>
                </c:pt>
                <c:pt idx="338">
                  <c:v>65.039198349873928</c:v>
                </c:pt>
                <c:pt idx="339">
                  <c:v>65.205884579865838</c:v>
                </c:pt>
                <c:pt idx="340">
                  <c:v>65.372726034059866</c:v>
                </c:pt>
                <c:pt idx="341">
                  <c:v>65.539723501585797</c:v>
                </c:pt>
                <c:pt idx="342">
                  <c:v>65.706877776597182</c:v>
                </c:pt>
                <c:pt idx="343">
                  <c:v>65.874189658319622</c:v>
                </c:pt>
                <c:pt idx="344">
                  <c:v>66.041659951099575</c:v>
                </c:pt>
                <c:pt idx="345">
                  <c:v>66.209289464453789</c:v>
                </c:pt>
                <c:pt idx="346">
                  <c:v>66.377079013119427</c:v>
                </c:pt>
                <c:pt idx="347">
                  <c:v>66.545029417104658</c:v>
                </c:pt>
                <c:pt idx="348">
                  <c:v>66.71314150174004</c:v>
                </c:pt>
                <c:pt idx="349">
                  <c:v>66.881416097730224</c:v>
                </c:pt>
                <c:pt idx="350">
                  <c:v>67.049854041206714</c:v>
                </c:pt>
                <c:pt idx="351">
                  <c:v>67.218456173780922</c:v>
                </c:pt>
                <c:pt idx="352">
                  <c:v>67.387223342598091</c:v>
                </c:pt>
                <c:pt idx="353">
                  <c:v>67.556156400391671</c:v>
                </c:pt>
                <c:pt idx="354">
                  <c:v>67.725256205538756</c:v>
                </c:pt>
                <c:pt idx="355">
                  <c:v>67.894523622115656</c:v>
                </c:pt>
                <c:pt idx="356">
                  <c:v>68.063959519954736</c:v>
                </c:pt>
                <c:pt idx="357">
                  <c:v>68.233564774701549</c:v>
                </c:pt>
                <c:pt idx="358">
                  <c:v>68.403340267872821</c:v>
                </c:pt>
                <c:pt idx="359">
                  <c:v>68.573286886915284</c:v>
                </c:pt>
                <c:pt idx="360">
                  <c:v>68.743405525265132</c:v>
                </c:pt>
                <c:pt idx="361">
                  <c:v>68.91369708240812</c:v>
                </c:pt>
                <c:pt idx="362">
                  <c:v>69.084162463940743</c:v>
                </c:pt>
                <c:pt idx="363">
                  <c:v>69.254802581631836</c:v>
                </c:pt>
                <c:pt idx="364">
                  <c:v>69.425618353485248</c:v>
                </c:pt>
                <c:pt idx="365">
                  <c:v>69.596610703803137</c:v>
                </c:pt>
                <c:pt idx="366">
                  <c:v>69.767780563250213</c:v>
                </c:pt>
                <c:pt idx="367">
                  <c:v>69.939128868918615</c:v>
                </c:pt>
                <c:pt idx="368">
                  <c:v>70.110656564393864</c:v>
                </c:pt>
                <c:pt idx="369">
                  <c:v>70.282364599821548</c:v>
                </c:pt>
                <c:pt idx="370">
                  <c:v>70.454253931974733</c:v>
                </c:pt>
                <c:pt idx="371">
                  <c:v>70.626325524322695</c:v>
                </c:pt>
                <c:pt idx="372">
                  <c:v>70.798580347099943</c:v>
                </c:pt>
                <c:pt idx="373">
                  <c:v>70.971019377376692</c:v>
                </c:pt>
                <c:pt idx="374">
                  <c:v>71.143643599129931</c:v>
                </c:pt>
                <c:pt idx="375">
                  <c:v>71.316454003315499</c:v>
                </c:pt>
                <c:pt idx="376">
                  <c:v>71.489451587941289</c:v>
                </c:pt>
                <c:pt idx="377">
                  <c:v>71.662637358141112</c:v>
                </c:pt>
                <c:pt idx="378">
                  <c:v>71.836012326249843</c:v>
                </c:pt>
                <c:pt idx="379">
                  <c:v>72.009577511879385</c:v>
                </c:pt>
                <c:pt idx="380">
                  <c:v>72.183333941995713</c:v>
                </c:pt>
                <c:pt idx="381">
                  <c:v>72.357282650997021</c:v>
                </c:pt>
                <c:pt idx="382">
                  <c:v>72.531424680792654</c:v>
                </c:pt>
                <c:pt idx="383">
                  <c:v>72.705761080883562</c:v>
                </c:pt>
                <c:pt idx="384">
                  <c:v>72.88029290844338</c:v>
                </c:pt>
                <c:pt idx="385">
                  <c:v>73.055021228400975</c:v>
                </c:pt>
                <c:pt idx="386">
                  <c:v>73.229947113523735</c:v>
                </c:pt>
                <c:pt idx="387">
                  <c:v>73.405071644502527</c:v>
                </c:pt>
                <c:pt idx="388">
                  <c:v>73.580395910037254</c:v>
                </c:pt>
                <c:pt idx="389">
                  <c:v>73.755921006924012</c:v>
                </c:pt>
                <c:pt idx="390">
                  <c:v>73.931648040143244</c:v>
                </c:pt>
                <c:pt idx="391">
                  <c:v>74.107578122949093</c:v>
                </c:pt>
                <c:pt idx="392">
                  <c:v>74.283712376960139</c:v>
                </c:pt>
                <c:pt idx="393">
                  <c:v>74.460051932251403</c:v>
                </c:pt>
                <c:pt idx="394">
                  <c:v>74.636597927447426</c:v>
                </c:pt>
                <c:pt idx="395">
                  <c:v>74.813351509816783</c:v>
                </c:pt>
                <c:pt idx="396">
                  <c:v>74.990313835368127</c:v>
                </c:pt>
                <c:pt idx="397">
                  <c:v>75.167486068947198</c:v>
                </c:pt>
                <c:pt idx="398">
                  <c:v>75.344869384335482</c:v>
                </c:pt>
                <c:pt idx="399">
                  <c:v>75.522464964350192</c:v>
                </c:pt>
                <c:pt idx="400">
                  <c:v>75.700274000945669</c:v>
                </c:pt>
                <c:pt idx="401">
                  <c:v>75.87829769531632</c:v>
                </c:pt>
                <c:pt idx="402">
                  <c:v>76.056537258000787</c:v>
                </c:pt>
                <c:pt idx="403">
                  <c:v>76.234993908987931</c:v>
                </c:pt>
                <c:pt idx="404">
                  <c:v>76.413668877824108</c:v>
                </c:pt>
                <c:pt idx="405">
                  <c:v>76.592563403722181</c:v>
                </c:pt>
                <c:pt idx="406">
                  <c:v>76.771678735671941</c:v>
                </c:pt>
                <c:pt idx="407">
                  <c:v>76.951016132552226</c:v>
                </c:pt>
                <c:pt idx="408">
                  <c:v>77.130576863244727</c:v>
                </c:pt>
                <c:pt idx="409">
                  <c:v>77.310362206749346</c:v>
                </c:pt>
                <c:pt idx="410">
                  <c:v>77.490373452301426</c:v>
                </c:pt>
                <c:pt idx="411">
                  <c:v>77.670611899490382</c:v>
                </c:pt>
                <c:pt idx="412">
                  <c:v>77.851078858380632</c:v>
                </c:pt>
                <c:pt idx="413">
                  <c:v>78.031775649633715</c:v>
                </c:pt>
                <c:pt idx="414">
                  <c:v>78.212703604632736</c:v>
                </c:pt>
                <c:pt idx="415">
                  <c:v>78.393864065608284</c:v>
                </c:pt>
                <c:pt idx="416">
                  <c:v>78.575258385766489</c:v>
                </c:pt>
                <c:pt idx="417">
                  <c:v>78.756887929419094</c:v>
                </c:pt>
                <c:pt idx="418">
                  <c:v>78.938754072115046</c:v>
                </c:pt>
                <c:pt idx="419">
                  <c:v>79.120858200774592</c:v>
                </c:pt>
                <c:pt idx="420">
                  <c:v>79.303201713825089</c:v>
                </c:pt>
                <c:pt idx="421">
                  <c:v>79.485786021339109</c:v>
                </c:pt>
                <c:pt idx="422">
                  <c:v>79.668612545174426</c:v>
                </c:pt>
                <c:pt idx="423">
                  <c:v>79.851682719116397</c:v>
                </c:pt>
                <c:pt idx="424">
                  <c:v>80.034997989022301</c:v>
                </c:pt>
                <c:pt idx="425">
                  <c:v>80.218559812968167</c:v>
                </c:pt>
                <c:pt idx="426">
                  <c:v>80.402369661397628</c:v>
                </c:pt>
                <c:pt idx="427">
                  <c:v>80.586429017273403</c:v>
                </c:pt>
                <c:pt idx="428">
                  <c:v>80.770739376230694</c:v>
                </c:pt>
                <c:pt idx="429">
                  <c:v>80.955302246733609</c:v>
                </c:pt>
                <c:pt idx="430">
                  <c:v>81.140119150233346</c:v>
                </c:pt>
                <c:pt idx="431">
                  <c:v>81.325191621329594</c:v>
                </c:pt>
                <c:pt idx="432">
                  <c:v>81.510521207933792</c:v>
                </c:pt>
                <c:pt idx="433">
                  <c:v>81.696109471435676</c:v>
                </c:pt>
                <c:pt idx="434">
                  <c:v>81.88195798687191</c:v>
                </c:pt>
                <c:pt idx="435">
                  <c:v>82.068068343097835</c:v>
                </c:pt>
                <c:pt idx="436">
                  <c:v>82.254442142961537</c:v>
                </c:pt>
                <c:pt idx="437">
                  <c:v>82.441081003481386</c:v>
                </c:pt>
                <c:pt idx="438">
                  <c:v>82.627986556025789</c:v>
                </c:pt>
                <c:pt idx="439">
                  <c:v>82.815160446496222</c:v>
                </c:pt>
                <c:pt idx="440">
                  <c:v>83.002604335513169</c:v>
                </c:pt>
                <c:pt idx="441">
                  <c:v>83.190319898605196</c:v>
                </c:pt>
                <c:pt idx="442">
                  <c:v>83.378308826400925</c:v>
                </c:pt>
                <c:pt idx="443">
                  <c:v>83.566572824824433</c:v>
                </c:pt>
                <c:pt idx="444">
                  <c:v>83.755113615293695</c:v>
                </c:pt>
                <c:pt idx="445">
                  <c:v>83.943932934922415</c:v>
                </c:pt>
                <c:pt idx="446">
                  <c:v>84.133032536725196</c:v>
                </c:pt>
                <c:pt idx="447">
                  <c:v>84.322414189826247</c:v>
                </c:pt>
                <c:pt idx="448">
                  <c:v>84.512079679671402</c:v>
                </c:pt>
                <c:pt idx="449">
                  <c:v>84.70203080824389</c:v>
                </c:pt>
                <c:pt idx="450">
                  <c:v>84.892269394283716</c:v>
                </c:pt>
                <c:pt idx="451">
                  <c:v>85.082797273510764</c:v>
                </c:pt>
                <c:pt idx="452">
                  <c:v>85.273616298851735</c:v>
                </c:pt>
                <c:pt idx="453">
                  <c:v>85.464728340670831</c:v>
                </c:pt>
                <c:pt idx="454">
                  <c:v>85.656135287004673</c:v>
                </c:pt>
                <c:pt idx="455">
                  <c:v>85.847839043801088</c:v>
                </c:pt>
                <c:pt idx="456">
                  <c:v>86.039841535162026</c:v>
                </c:pt>
                <c:pt idx="457">
                  <c:v>86.232144703590876</c:v>
                </c:pt>
                <c:pt idx="458">
                  <c:v>86.424750510243811</c:v>
                </c:pt>
                <c:pt idx="459">
                  <c:v>86.617660935185981</c:v>
                </c:pt>
                <c:pt idx="460">
                  <c:v>86.810877977651657</c:v>
                </c:pt>
                <c:pt idx="461">
                  <c:v>87.004403656309478</c:v>
                </c:pt>
                <c:pt idx="462">
                  <c:v>87.198240009532228</c:v>
                </c:pt>
                <c:pt idx="463">
                  <c:v>87.392389095671163</c:v>
                </c:pt>
                <c:pt idx="464">
                  <c:v>87.586852993335796</c:v>
                </c:pt>
                <c:pt idx="465">
                  <c:v>87.78163380167814</c:v>
                </c:pt>
                <c:pt idx="466">
                  <c:v>87.97673364068244</c:v>
                </c:pt>
                <c:pt idx="467">
                  <c:v>88.172154651460005</c:v>
                </c:pt>
                <c:pt idx="468">
                  <c:v>88.367898996549485</c:v>
                </c:pt>
                <c:pt idx="469">
                  <c:v>88.563968860222545</c:v>
                </c:pt>
                <c:pt idx="470">
                  <c:v>88.760366448795153</c:v>
                </c:pt>
                <c:pt idx="471">
                  <c:v>88.957093990944671</c:v>
                </c:pt>
                <c:pt idx="472">
                  <c:v>89.154153738032704</c:v>
                </c:pt>
                <c:pt idx="473">
                  <c:v>89.351547964434047</c:v>
                </c:pt>
                <c:pt idx="474">
                  <c:v>89.549278967871686</c:v>
                </c:pt>
                <c:pt idx="475">
                  <c:v>89.747349069758044</c:v>
                </c:pt>
                <c:pt idx="476">
                  <c:v>89.945760615542781</c:v>
                </c:pt>
                <c:pt idx="477">
                  <c:v>90.144515975066867</c:v>
                </c:pt>
                <c:pt idx="478">
                  <c:v>90.343617542923838</c:v>
                </c:pt>
                <c:pt idx="479">
                  <c:v>90.543067738827247</c:v>
                </c:pt>
                <c:pt idx="480">
                  <c:v>90.742869007985988</c:v>
                </c:pt>
                <c:pt idx="481">
                  <c:v>90.943023821486008</c:v>
                </c:pt>
                <c:pt idx="482">
                  <c:v>91.143534676679863</c:v>
                </c:pt>
                <c:pt idx="483">
                  <c:v>91.344404097583592</c:v>
                </c:pt>
                <c:pt idx="484">
                  <c:v>91.545634635281573</c:v>
                </c:pt>
                <c:pt idx="485">
                  <c:v>91.74722886833888</c:v>
                </c:pt>
                <c:pt idx="486">
                  <c:v>91.949189403222107</c:v>
                </c:pt>
                <c:pt idx="487">
                  <c:v>92.151518874728168</c:v>
                </c:pt>
                <c:pt idx="488">
                  <c:v>92.354219946421949</c:v>
                </c:pt>
                <c:pt idx="489">
                  <c:v>92.557295311082058</c:v>
                </c:pt>
                <c:pt idx="490">
                  <c:v>92.760747691156311</c:v>
                </c:pt>
                <c:pt idx="491">
                  <c:v>92.964579839225422</c:v>
                </c:pt>
                <c:pt idx="492">
                  <c:v>93.168794538476817</c:v>
                </c:pt>
                <c:pt idx="493">
                  <c:v>93.37339460318745</c:v>
                </c:pt>
                <c:pt idx="494">
                  <c:v>93.578382879216875</c:v>
                </c:pt>
                <c:pt idx="495">
                  <c:v>93.78376224450993</c:v>
                </c:pt>
                <c:pt idx="496">
                  <c:v>93.989535609610201</c:v>
                </c:pt>
                <c:pt idx="497">
                  <c:v>94.195705918183705</c:v>
                </c:pt>
                <c:pt idx="498">
                  <c:v>94.40227614755355</c:v>
                </c:pt>
                <c:pt idx="499">
                  <c:v>94.60924930924557</c:v>
                </c:pt>
                <c:pt idx="500">
                  <c:v>94.816628449545604</c:v>
                </c:pt>
                <c:pt idx="501">
                  <c:v>95.024416650068261</c:v>
                </c:pt>
                <c:pt idx="502">
                  <c:v>95.232617028337799</c:v>
                </c:pt>
                <c:pt idx="503">
                  <c:v>95.441232738380918</c:v>
                </c:pt>
                <c:pt idx="504">
                  <c:v>95.650266971332911</c:v>
                </c:pt>
                <c:pt idx="505">
                  <c:v>95.859722956056061</c:v>
                </c:pt>
                <c:pt idx="506">
                  <c:v>96.069603959771598</c:v>
                </c:pt>
                <c:pt idx="507">
                  <c:v>96.279913288705259</c:v>
                </c:pt>
                <c:pt idx="508">
                  <c:v>96.490654288747081</c:v>
                </c:pt>
                <c:pt idx="509">
                  <c:v>96.701830346124964</c:v>
                </c:pt>
                <c:pt idx="510">
                  <c:v>96.91344488809375</c:v>
                </c:pt>
                <c:pt idx="511">
                  <c:v>97.125501383638749</c:v>
                </c:pt>
                <c:pt idx="512">
                  <c:v>97.338003344195329</c:v>
                </c:pt>
                <c:pt idx="513">
                  <c:v>97.550954324384222</c:v>
                </c:pt>
                <c:pt idx="514">
                  <c:v>97.76435792276331</c:v>
                </c:pt>
                <c:pt idx="515">
                  <c:v>97.978217782596346</c:v>
                </c:pt>
                <c:pt idx="516">
                  <c:v>98.192537592638772</c:v>
                </c:pt>
                <c:pt idx="517">
                  <c:v>98.407321087941753</c:v>
                </c:pt>
                <c:pt idx="518">
                  <c:v>98.622572050674123</c:v>
                </c:pt>
                <c:pt idx="519">
                  <c:v>98.838294310963278</c:v>
                </c:pt>
                <c:pt idx="520">
                  <c:v>99.054491747755563</c:v>
                </c:pt>
                <c:pt idx="521">
                  <c:v>99.271168289696334</c:v>
                </c:pt>
                <c:pt idx="522">
                  <c:v>99.488327916030627</c:v>
                </c:pt>
                <c:pt idx="523">
                  <c:v>99.705974657524706</c:v>
                </c:pt>
                <c:pt idx="524">
                  <c:v>99.924112597409561</c:v>
                </c:pt>
                <c:pt idx="525">
                  <c:v>100.14274587234614</c:v>
                </c:pt>
                <c:pt idx="526">
                  <c:v>100.3618786734143</c:v>
                </c:pt>
                <c:pt idx="527">
                  <c:v>100.58151524712441</c:v>
                </c:pt>
                <c:pt idx="528">
                  <c:v>100.80165989645397</c:v>
                </c:pt>
                <c:pt idx="529">
                  <c:v>101.02231698190882</c:v>
                </c:pt>
                <c:pt idx="530">
                  <c:v>101.24349092261023</c:v>
                </c:pt>
                <c:pt idx="531">
                  <c:v>101.46518619740847</c:v>
                </c:pt>
                <c:pt idx="532">
                  <c:v>101.68740734602349</c:v>
                </c:pt>
                <c:pt idx="533">
                  <c:v>101.91015897021417</c:v>
                </c:pt>
                <c:pt idx="534">
                  <c:v>102.13344573497589</c:v>
                </c:pt>
                <c:pt idx="535">
                  <c:v>102.35727236976847</c:v>
                </c:pt>
                <c:pt idx="536">
                  <c:v>102.58164366977458</c:v>
                </c:pt>
                <c:pt idx="537">
                  <c:v>102.80656449719007</c:v>
                </c:pt>
                <c:pt idx="538">
                  <c:v>103.03203978254663</c:v>
                </c:pt>
                <c:pt idx="539">
                  <c:v>103.25807452606854</c:v>
                </c:pt>
                <c:pt idx="540">
                  <c:v>103.48467379906397</c:v>
                </c:pt>
                <c:pt idx="541">
                  <c:v>103.71184274535212</c:v>
                </c:pt>
                <c:pt idx="542">
                  <c:v>103.93958658272733</c:v>
                </c:pt>
                <c:pt idx="543">
                  <c:v>104.16791060446155</c:v>
                </c:pt>
                <c:pt idx="544">
                  <c:v>104.39682018084592</c:v>
                </c:pt>
                <c:pt idx="545">
                  <c:v>104.62632076077315</c:v>
                </c:pt>
                <c:pt idx="546">
                  <c:v>104.85641787336174</c:v>
                </c:pt>
                <c:pt idx="547">
                  <c:v>105.08711712962385</c:v>
                </c:pt>
                <c:pt idx="548">
                  <c:v>105.31842422417755</c:v>
                </c:pt>
                <c:pt idx="549">
                  <c:v>105.55034493700538</c:v>
                </c:pt>
                <c:pt idx="550">
                  <c:v>105.78288513526091</c:v>
                </c:pt>
                <c:pt idx="551">
                  <c:v>106.0160507751246</c:v>
                </c:pt>
                <c:pt idx="552">
                  <c:v>106.2498479037101</c:v>
                </c:pt>
                <c:pt idx="553">
                  <c:v>106.48428266102439</c:v>
                </c:pt>
                <c:pt idx="554">
                  <c:v>106.71936128198135</c:v>
                </c:pt>
                <c:pt idx="555">
                  <c:v>106.95509009847251</c:v>
                </c:pt>
                <c:pt idx="556">
                  <c:v>107.19147554149569</c:v>
                </c:pt>
                <c:pt idx="557">
                  <c:v>107.42852414334423</c:v>
                </c:pt>
                <c:pt idx="558">
                  <c:v>107.66624253985856</c:v>
                </c:pt>
                <c:pt idx="559">
                  <c:v>107.90463747274261</c:v>
                </c:pt>
                <c:pt idx="560">
                  <c:v>108.14371579194686</c:v>
                </c:pt>
                <c:pt idx="561">
                  <c:v>108.38348445812112</c:v>
                </c:pt>
                <c:pt idx="562">
                  <c:v>108.62395054513856</c:v>
                </c:pt>
                <c:pt idx="563">
                  <c:v>108.86512124269477</c:v>
                </c:pt>
                <c:pt idx="564">
                  <c:v>109.10700385898342</c:v>
                </c:pt>
                <c:pt idx="565">
                  <c:v>109.34960582345199</c:v>
                </c:pt>
                <c:pt idx="566">
                  <c:v>109.59293468964016</c:v>
                </c:pt>
                <c:pt idx="567">
                  <c:v>109.83699813810453</c:v>
                </c:pt>
                <c:pt idx="568">
                  <c:v>110.08180397943181</c:v>
                </c:pt>
                <c:pt idx="569">
                  <c:v>110.327360157345</c:v>
                </c:pt>
                <c:pt idx="570">
                  <c:v>110.57367475190495</c:v>
                </c:pt>
                <c:pt idx="571">
                  <c:v>110.82075598281203</c:v>
                </c:pt>
                <c:pt idx="572">
                  <c:v>111.06861221281055</c:v>
                </c:pt>
                <c:pt idx="573">
                  <c:v>111.3172519512012</c:v>
                </c:pt>
                <c:pt idx="574">
                  <c:v>111.56668385746426</c:v>
                </c:pt>
                <c:pt idx="575">
                  <c:v>111.81691674499922</c:v>
                </c:pt>
                <c:pt idx="576">
                  <c:v>112.06795958498468</c:v>
                </c:pt>
                <c:pt idx="577">
                  <c:v>112.31982151036335</c:v>
                </c:pt>
                <c:pt idx="578">
                  <c:v>112.572511819957</c:v>
                </c:pt>
                <c:pt idx="579">
                  <c:v>112.82603998271756</c:v>
                </c:pt>
                <c:pt idx="580">
                  <c:v>113.0804156421183</c:v>
                </c:pt>
                <c:pt idx="581">
                  <c:v>113.33564862069224</c:v>
                </c:pt>
                <c:pt idx="582">
                  <c:v>113.59174892472268</c:v>
                </c:pt>
                <c:pt idx="583">
                  <c:v>113.84872674909353</c:v>
                </c:pt>
                <c:pt idx="584">
                  <c:v>114.10659248230439</c:v>
                </c:pt>
                <c:pt idx="585">
                  <c:v>114.36535671165886</c:v>
                </c:pt>
                <c:pt idx="586">
                  <c:v>114.62503022863248</c:v>
                </c:pt>
                <c:pt idx="587">
                  <c:v>114.88562403442829</c:v>
                </c:pt>
                <c:pt idx="588">
                  <c:v>115.14714934572808</c:v>
                </c:pt>
                <c:pt idx="589">
                  <c:v>115.40961760064791</c:v>
                </c:pt>
                <c:pt idx="590">
                  <c:v>115.67304046490645</c:v>
                </c:pt>
                <c:pt idx="591">
                  <c:v>115.93742983821582</c:v>
                </c:pt>
                <c:pt idx="592">
                  <c:v>116.20279786090506</c:v>
                </c:pt>
                <c:pt idx="593">
                  <c:v>116.46915692078615</c:v>
                </c:pt>
                <c:pt idx="594">
                  <c:v>116.73651966027352</c:v>
                </c:pt>
                <c:pt idx="595">
                  <c:v>117.0048989837691</c:v>
                </c:pt>
                <c:pt idx="596">
                  <c:v>117.27430806532472</c:v>
                </c:pt>
                <c:pt idx="597">
                  <c:v>117.54476035659492</c:v>
                </c:pt>
                <c:pt idx="598">
                  <c:v>117.81626959509303</c:v>
                </c:pt>
                <c:pt idx="599">
                  <c:v>118.08884981276607</c:v>
                </c:pt>
                <c:pt idx="600">
                  <c:v>118.36251534490249</c:v>
                </c:pt>
                <c:pt idx="601">
                  <c:v>118.63728083938902</c:v>
                </c:pt>
                <c:pt idx="602">
                  <c:v>118.91316126633367</c:v>
                </c:pt>
                <c:pt idx="603">
                  <c:v>119.1901719280728</c:v>
                </c:pt>
                <c:pt idx="604">
                  <c:v>119.46832846958071</c:v>
                </c:pt>
                <c:pt idx="605">
                  <c:v>119.74764688930185</c:v>
                </c:pt>
                <c:pt idx="606">
                  <c:v>120.02814355042743</c:v>
                </c:pt>
                <c:pt idx="607">
                  <c:v>120.30983519263791</c:v>
                </c:pt>
                <c:pt idx="608">
                  <c:v>120.59273894433588</c:v>
                </c:pt>
                <c:pt idx="609">
                  <c:v>120.87687233539413</c:v>
                </c:pt>
                <c:pt idx="610">
                  <c:v>121.16225331044608</c:v>
                </c:pt>
                <c:pt idx="611">
                  <c:v>121.44890024274632</c:v>
                </c:pt>
                <c:pt idx="612">
                  <c:v>121.73683194863271</c:v>
                </c:pt>
                <c:pt idx="613">
                  <c:v>122.02606770262054</c:v>
                </c:pt>
                <c:pt idx="614">
                  <c:v>122.31662725316438</c:v>
                </c:pt>
                <c:pt idx="615">
                  <c:v>122.60853083912309</c:v>
                </c:pt>
                <c:pt idx="616">
                  <c:v>122.90179920696721</c:v>
                </c:pt>
                <c:pt idx="617">
                  <c:v>123.19645362876972</c:v>
                </c:pt>
                <c:pt idx="618">
                  <c:v>123.49251592102453</c:v>
                </c:pt>
                <c:pt idx="619">
                  <c:v>123.79000846433911</c:v>
                </c:pt>
                <c:pt idx="620">
                  <c:v>124.08895422405236</c:v>
                </c:pt>
                <c:pt idx="621">
                  <c:v>124.38937677183036</c:v>
                </c:pt>
                <c:pt idx="622">
                  <c:v>124.69130030829791</c:v>
                </c:pt>
                <c:pt idx="623">
                  <c:v>124.99474968676712</c:v>
                </c:pt>
                <c:pt idx="624">
                  <c:v>125.29975043812844</c:v>
                </c:pt>
                <c:pt idx="625">
                  <c:v>125.60632879697486</c:v>
                </c:pt>
                <c:pt idx="626">
                  <c:v>125.91451172903471</c:v>
                </c:pt>
                <c:pt idx="627">
                  <c:v>126.22432695999355</c:v>
                </c:pt>
                <c:pt idx="628">
                  <c:v>126.53580300579266</c:v>
                </c:pt>
                <c:pt idx="629">
                  <c:v>126.84896920449766</c:v>
                </c:pt>
                <c:pt idx="630">
                  <c:v>127.1638557498374</c:v>
                </c:pt>
                <c:pt idx="631">
                  <c:v>127.48049372652102</c:v>
                </c:pt>
                <c:pt idx="632">
                  <c:v>127.79891514745142</c:v>
                </c:pt>
                <c:pt idx="633">
                  <c:v>128.11915299295885</c:v>
                </c:pt>
                <c:pt idx="634">
                  <c:v>128.44124125219193</c:v>
                </c:pt>
                <c:pt idx="635">
                  <c:v>128.76521496681184</c:v>
                </c:pt>
                <c:pt idx="636">
                  <c:v>129.09111027714908</c:v>
                </c:pt>
                <c:pt idx="637">
                  <c:v>129.41896447099359</c:v>
                </c:pt>
                <c:pt idx="638">
                  <c:v>129.74881603520518</c:v>
                </c:pt>
                <c:pt idx="639">
                  <c:v>130.08070471034497</c:v>
                </c:pt>
                <c:pt idx="640">
                  <c:v>130.41467154854811</c:v>
                </c:pt>
                <c:pt idx="641">
                  <c:v>130.75075897487397</c:v>
                </c:pt>
                <c:pt idx="642">
                  <c:v>131.08901085239526</c:v>
                </c:pt>
                <c:pt idx="643">
                  <c:v>131.42947255130534</c:v>
                </c:pt>
                <c:pt idx="644">
                  <c:v>131.77219102235381</c:v>
                </c:pt>
                <c:pt idx="645">
                  <c:v>132.11721487494353</c:v>
                </c:pt>
                <c:pt idx="646">
                  <c:v>132.46459446025915</c:v>
                </c:pt>
                <c:pt idx="647">
                  <c:v>132.81438195982548</c:v>
                </c:pt>
                <c:pt idx="648">
                  <c:v>133.16663147993793</c:v>
                </c:pt>
                <c:pt idx="649">
                  <c:v>133.52139915244703</c:v>
                </c:pt>
                <c:pt idx="650">
                  <c:v>133.87874324242765</c:v>
                </c:pt>
                <c:pt idx="651">
                  <c:v>134.2387242633157</c:v>
                </c:pt>
                <c:pt idx="652">
                  <c:v>134.60140510015663</c:v>
                </c:pt>
                <c:pt idx="653">
                  <c:v>134.96685114167329</c:v>
                </c:pt>
                <c:pt idx="654">
                  <c:v>135.33513042193869</c:v>
                </c:pt>
                <c:pt idx="655">
                  <c:v>135.70631377251962</c:v>
                </c:pt>
                <c:pt idx="656">
                  <c:v>136.08047498605399</c:v>
                </c:pt>
                <c:pt idx="657">
                  <c:v>136.45769099232834</c:v>
                </c:pt>
                <c:pt idx="658">
                  <c:v>136.83804204804431</c:v>
                </c:pt>
                <c:pt idx="659">
                  <c:v>137.22161194159656</c:v>
                </c:pt>
                <c:pt idx="660">
                  <c:v>137.60848821433976</c:v>
                </c:pt>
                <c:pt idx="661">
                  <c:v>137.99876239999554</c:v>
                </c:pt>
                <c:pt idx="662">
                  <c:v>138.39253028405258</c:v>
                </c:pt>
                <c:pt idx="663">
                  <c:v>138.78989218523654</c:v>
                </c:pt>
                <c:pt idx="664">
                  <c:v>139.19095326139018</c:v>
                </c:pt>
                <c:pt idx="665">
                  <c:v>139.59582384240042</c:v>
                </c:pt>
                <c:pt idx="666">
                  <c:v>140.00461979315463</c:v>
                </c:pt>
                <c:pt idx="667">
                  <c:v>140.41746290990309</c:v>
                </c:pt>
                <c:pt idx="668">
                  <c:v>140.83448135386325</c:v>
                </c:pt>
                <c:pt idx="669">
                  <c:v>141.25581012643431</c:v>
                </c:pt>
                <c:pt idx="670">
                  <c:v>141.68159159100696</c:v>
                </c:pt>
                <c:pt idx="671">
                  <c:v>142.11197604707723</c:v>
                </c:pt>
                <c:pt idx="672">
                  <c:v>142.54712236321606</c:v>
                </c:pt>
                <c:pt idx="673">
                  <c:v>142.98719867644152</c:v>
                </c:pt>
                <c:pt idx="674">
                  <c:v>143.4323831667092</c:v>
                </c:pt>
                <c:pt idx="675">
                  <c:v>143.88286491662262</c:v>
                </c:pt>
                <c:pt idx="676">
                  <c:v>144.33884486811033</c:v>
                </c:pt>
                <c:pt idx="677">
                  <c:v>144.80053688978003</c:v>
                </c:pt>
                <c:pt idx="678">
                  <c:v>145.26816897101074</c:v>
                </c:pt>
                <c:pt idx="679">
                  <c:v>145.74198456167349</c:v>
                </c:pt>
                <c:pt idx="680">
                  <c:v>146.22224407979058</c:v>
                </c:pt>
                <c:pt idx="681">
                  <c:v>146.70922661360095</c:v>
                </c:pt>
                <c:pt idx="682">
                  <c:v>147.20323184956973</c:v>
                </c:pt>
                <c:pt idx="683">
                  <c:v>147.70458226411836</c:v>
                </c:pt>
                <c:pt idx="684">
                  <c:v>148.21362562453993</c:v>
                </c:pt>
                <c:pt idx="685">
                  <c:v>148.73073785413916</c:v>
                </c:pt>
                <c:pt idx="686">
                  <c:v>149.25632632859296</c:v>
                </c:pt>
                <c:pt idx="687">
                  <c:v>149.79083368560629</c:v>
                </c:pt>
                <c:pt idx="688">
                  <c:v>150.33474224905376</c:v>
                </c:pt>
                <c:pt idx="689">
                  <c:v>150.88857919326122</c:v>
                </c:pt>
                <c:pt idx="690">
                  <c:v>151.45292260461554</c:v>
                </c:pt>
                <c:pt idx="691">
                  <c:v>152.0284086387403</c:v>
                </c:pt>
                <c:pt idx="692">
                  <c:v>152.61574002540362</c:v>
                </c:pt>
                <c:pt idx="693">
                  <c:v>153.21569624492673</c:v>
                </c:pt>
                <c:pt idx="694">
                  <c:v>153.8291457960008</c:v>
                </c:pt>
                <c:pt idx="695">
                  <c:v>154.45706110548528</c:v>
                </c:pt>
                <c:pt idx="696">
                  <c:v>155.10053681070787</c:v>
                </c:pt>
                <c:pt idx="697">
                  <c:v>155.76081239621826</c:v>
                </c:pt>
                <c:pt idx="698">
                  <c:v>156.43930052384431</c:v>
                </c:pt>
                <c:pt idx="699">
                  <c:v>157.13762291040518</c:v>
                </c:pt>
                <c:pt idx="700">
                  <c:v>157.85765636648847</c:v>
                </c:pt>
                <c:pt idx="701">
                  <c:v>158.60159275156957</c:v>
                </c:pt>
                <c:pt idx="702">
                  <c:v>159.37201836014236</c:v>
                </c:pt>
                <c:pt idx="703">
                  <c:v>160.17202103866077</c:v>
                </c:pt>
                <c:pt idx="704">
                  <c:v>161.00533787943084</c:v>
                </c:pt>
                <c:pt idx="705">
                  <c:v>161.8765640250287</c:v>
                </c:pt>
                <c:pt idx="706">
                  <c:v>162.7914566578161</c:v>
                </c:pt>
                <c:pt idx="707">
                  <c:v>163.75739327466817</c:v>
                </c:pt>
                <c:pt idx="708">
                  <c:v>164.78409232815963</c:v>
                </c:pt>
                <c:pt idx="709">
                  <c:v>165.88480712033243</c:v>
                </c:pt>
                <c:pt idx="710">
                  <c:v>167.07843927967394</c:v>
                </c:pt>
                <c:pt idx="711">
                  <c:v>168.39362168832702</c:v>
                </c:pt>
                <c:pt idx="712">
                  <c:v>169.8776230447713</c:v>
                </c:pt>
                <c:pt idx="713">
                  <c:v>171.61965325302549</c:v>
                </c:pt>
                <c:pt idx="714">
                  <c:v>173.83468624628409</c:v>
                </c:pt>
                <c:pt idx="715">
                  <c:v>177.59061241565411</c:v>
                </c:pt>
              </c:numCache>
            </c:numRef>
          </c:xVal>
          <c:yVal>
            <c:numRef>
              <c:f>nacl!$M$119:$M$1992</c:f>
              <c:numCache>
                <c:formatCode>General</c:formatCode>
                <c:ptCount val="1874"/>
                <c:pt idx="0">
                  <c:v>-59.726100000000002</c:v>
                </c:pt>
                <c:pt idx="1">
                  <c:v>-22.610911000000002</c:v>
                </c:pt>
                <c:pt idx="2">
                  <c:v>17.833625999999999</c:v>
                </c:pt>
                <c:pt idx="3">
                  <c:v>58.746895000000002</c:v>
                </c:pt>
                <c:pt idx="4">
                  <c:v>97.303487000000004</c:v>
                </c:pt>
                <c:pt idx="5">
                  <c:v>130.88172299999999</c:v>
                </c:pt>
                <c:pt idx="6">
                  <c:v>157.21581</c:v>
                </c:pt>
                <c:pt idx="7">
                  <c:v>174.523233</c:v>
                </c:pt>
                <c:pt idx="8">
                  <c:v>181.60058100000001</c:v>
                </c:pt>
                <c:pt idx="9">
                  <c:v>177.88306299999999</c:v>
                </c:pt>
                <c:pt idx="10">
                  <c:v>163.465137</c:v>
                </c:pt>
                <c:pt idx="11">
                  <c:v>139.08201199999999</c:v>
                </c:pt>
                <c:pt idx="12">
                  <c:v>106.054022</c:v>
                </c:pt>
                <c:pt idx="13">
                  <c:v>66.197991999999999</c:v>
                </c:pt>
                <c:pt idx="14">
                  <c:v>21.711489</c:v>
                </c:pt>
                <c:pt idx="15">
                  <c:v>-24.962709</c:v>
                </c:pt>
                <c:pt idx="16">
                  <c:v>-71.283626999999996</c:v>
                </c:pt>
                <c:pt idx="17">
                  <c:v>-114.76182799999999</c:v>
                </c:pt>
                <c:pt idx="18">
                  <c:v>-153.10315700000001</c:v>
                </c:pt>
                <c:pt idx="19">
                  <c:v>-184.33831000000001</c:v>
                </c:pt>
                <c:pt idx="20">
                  <c:v>-206.93105600000001</c:v>
                </c:pt>
                <c:pt idx="21">
                  <c:v>-219.85932500000001</c:v>
                </c:pt>
                <c:pt idx="22">
                  <c:v>-222.665043</c:v>
                </c:pt>
                <c:pt idx="23">
                  <c:v>-215.47050200000001</c:v>
                </c:pt>
                <c:pt idx="24">
                  <c:v>-198.96099599999999</c:v>
                </c:pt>
                <c:pt idx="25">
                  <c:v>-174.33540199999999</c:v>
                </c:pt>
                <c:pt idx="26">
                  <c:v>-143.22817000000001</c:v>
                </c:pt>
                <c:pt idx="27">
                  <c:v>-107.60776799999999</c:v>
                </c:pt>
                <c:pt idx="28">
                  <c:v>-69.657829000000007</c:v>
                </c:pt>
                <c:pt idx="29">
                  <c:v>-31.648152</c:v>
                </c:pt>
                <c:pt idx="30">
                  <c:v>4.196904</c:v>
                </c:pt>
                <c:pt idx="31">
                  <c:v>35.82508</c:v>
                </c:pt>
                <c:pt idx="32">
                  <c:v>61.470798000000002</c:v>
                </c:pt>
                <c:pt idx="33">
                  <c:v>79.751382000000007</c:v>
                </c:pt>
                <c:pt idx="34">
                  <c:v>89.739790999999997</c:v>
                </c:pt>
                <c:pt idx="35">
                  <c:v>91.010146000000006</c:v>
                </c:pt>
                <c:pt idx="36">
                  <c:v>83.653981000000002</c:v>
                </c:pt>
                <c:pt idx="37">
                  <c:v>68.266801000000001</c:v>
                </c:pt>
                <c:pt idx="38">
                  <c:v>45.906218000000003</c:v>
                </c:pt>
                <c:pt idx="39">
                  <c:v>18.024529000000001</c:v>
                </c:pt>
                <c:pt idx="40">
                  <c:v>-13.620050000000001</c:v>
                </c:pt>
                <c:pt idx="41">
                  <c:v>-47.068156000000002</c:v>
                </c:pt>
                <c:pt idx="42">
                  <c:v>-80.273898000000003</c:v>
                </c:pt>
                <c:pt idx="43">
                  <c:v>-111.22278</c:v>
                </c:pt>
                <c:pt idx="44">
                  <c:v>-138.04626099999999</c:v>
                </c:pt>
                <c:pt idx="45">
                  <c:v>-159.12664599999999</c:v>
                </c:pt>
                <c:pt idx="46">
                  <c:v>-173.18661499999999</c:v>
                </c:pt>
                <c:pt idx="47">
                  <c:v>-179.35865000000001</c:v>
                </c:pt>
                <c:pt idx="48">
                  <c:v>-177.23083600000001</c:v>
                </c:pt>
                <c:pt idx="49">
                  <c:v>-166.86684</c:v>
                </c:pt>
                <c:pt idx="50">
                  <c:v>-148.79933399999999</c:v>
                </c:pt>
                <c:pt idx="51">
                  <c:v>-123.997597</c:v>
                </c:pt>
                <c:pt idx="52">
                  <c:v>-93.811412000000004</c:v>
                </c:pt>
                <c:pt idx="53">
                  <c:v>-59.894624999999998</c:v>
                </c:pt>
                <c:pt idx="54">
                  <c:v>-24.112763000000001</c:v>
                </c:pt>
                <c:pt idx="55">
                  <c:v>11.560086999999999</c:v>
                </c:pt>
                <c:pt idx="56">
                  <c:v>45.149486000000003</c:v>
                </c:pt>
                <c:pt idx="57">
                  <c:v>74.788081000000005</c:v>
                </c:pt>
                <c:pt idx="58">
                  <c:v>98.816580999999999</c:v>
                </c:pt>
                <c:pt idx="59">
                  <c:v>115.87300399999999</c:v>
                </c:pt>
                <c:pt idx="60">
                  <c:v>124.96565099999999</c:v>
                </c:pt>
                <c:pt idx="61">
                  <c:v>125.52618099999999</c:v>
                </c:pt>
                <c:pt idx="62">
                  <c:v>117.440274</c:v>
                </c:pt>
                <c:pt idx="63">
                  <c:v>101.05456700000001</c:v>
                </c:pt>
                <c:pt idx="64">
                  <c:v>77.159790000000001</c:v>
                </c:pt>
                <c:pt idx="65">
                  <c:v>46.951262999999997</c:v>
                </c:pt>
                <c:pt idx="66">
                  <c:v>11.969034000000001</c:v>
                </c:pt>
                <c:pt idx="67">
                  <c:v>-25.979082999999999</c:v>
                </c:pt>
                <c:pt idx="68">
                  <c:v>-64.907489999999996</c:v>
                </c:pt>
                <c:pt idx="69">
                  <c:v>-102.75117400000001</c:v>
                </c:pt>
                <c:pt idx="70">
                  <c:v>-137.467512</c:v>
                </c:pt>
                <c:pt idx="71">
                  <c:v>-167.136473</c:v>
                </c:pt>
                <c:pt idx="72">
                  <c:v>-190.054363</c:v>
                </c:pt>
                <c:pt idx="73">
                  <c:v>-204.81669600000001</c:v>
                </c:pt>
                <c:pt idx="74">
                  <c:v>-210.38636399999999</c:v>
                </c:pt>
                <c:pt idx="75">
                  <c:v>-206.14407199999999</c:v>
                </c:pt>
                <c:pt idx="76">
                  <c:v>-191.91891899999999</c:v>
                </c:pt>
                <c:pt idx="77">
                  <c:v>-167.99798000000001</c:v>
                </c:pt>
                <c:pt idx="78">
                  <c:v>-135.114735</c:v>
                </c:pt>
                <c:pt idx="79">
                  <c:v>-94.417196000000004</c:v>
                </c:pt>
                <c:pt idx="80">
                  <c:v>-47.417451999999997</c:v>
                </c:pt>
                <c:pt idx="81">
                  <c:v>4.0748160000000002</c:v>
                </c:pt>
                <c:pt idx="82">
                  <c:v>58.031672999999998</c:v>
                </c:pt>
                <c:pt idx="83">
                  <c:v>112.295438</c:v>
                </c:pt>
                <c:pt idx="84">
                  <c:v>164.67238599999999</c:v>
                </c:pt>
                <c:pt idx="85">
                  <c:v>213.02753999999999</c:v>
                </c:pt>
                <c:pt idx="86">
                  <c:v>255.37650600000001</c:v>
                </c:pt>
                <c:pt idx="87">
                  <c:v>289.97055699999999</c:v>
                </c:pt>
                <c:pt idx="88">
                  <c:v>315.37152500000002</c:v>
                </c:pt>
                <c:pt idx="89">
                  <c:v>330.513597</c:v>
                </c:pt>
                <c:pt idx="90">
                  <c:v>334.74970300000001</c:v>
                </c:pt>
                <c:pt idx="91">
                  <c:v>327.88087100000001</c:v>
                </c:pt>
                <c:pt idx="92">
                  <c:v>310.16762399999999</c:v>
                </c:pt>
                <c:pt idx="93">
                  <c:v>282.32323500000001</c:v>
                </c:pt>
                <c:pt idx="94">
                  <c:v>245.489328</c:v>
                </c:pt>
                <c:pt idx="95">
                  <c:v>201.19498200000001</c:v>
                </c:pt>
                <c:pt idx="96">
                  <c:v>151.301062</c:v>
                </c:pt>
                <c:pt idx="97">
                  <c:v>97.932006999999999</c:v>
                </c:pt>
                <c:pt idx="98">
                  <c:v>43.397703</c:v>
                </c:pt>
                <c:pt idx="99">
                  <c:v>-9.8916579999999996</c:v>
                </c:pt>
                <c:pt idx="100">
                  <c:v>-59.514625000000002</c:v>
                </c:pt>
                <c:pt idx="101">
                  <c:v>-103.12825599999999</c:v>
                </c:pt>
                <c:pt idx="102">
                  <c:v>-138.55548200000001</c:v>
                </c:pt>
                <c:pt idx="103">
                  <c:v>-163.867031</c:v>
                </c:pt>
                <c:pt idx="104">
                  <c:v>-177.455105</c:v>
                </c:pt>
                <c:pt idx="105">
                  <c:v>-178.096317</c:v>
                </c:pt>
                <c:pt idx="106">
                  <c:v>-165.001724</c:v>
                </c:pt>
                <c:pt idx="107">
                  <c:v>-137.852249</c:v>
                </c:pt>
                <c:pt idx="108">
                  <c:v>-96.818222000000006</c:v>
                </c:pt>
                <c:pt idx="109">
                  <c:v>-42.562299000000003</c:v>
                </c:pt>
                <c:pt idx="110">
                  <c:v>23.774483</c:v>
                </c:pt>
                <c:pt idx="111">
                  <c:v>100.60320400000001</c:v>
                </c:pt>
                <c:pt idx="112">
                  <c:v>185.93329900000001</c:v>
                </c:pt>
                <c:pt idx="113">
                  <c:v>277.43316499999997</c:v>
                </c:pt>
                <c:pt idx="114">
                  <c:v>372.50334500000002</c:v>
                </c:pt>
                <c:pt idx="115">
                  <c:v>468.35999399999997</c:v>
                </c:pt>
                <c:pt idx="116">
                  <c:v>562.12600199999997</c:v>
                </c:pt>
                <c:pt idx="117">
                  <c:v>650.92679499999997</c:v>
                </c:pt>
                <c:pt idx="118">
                  <c:v>731.98763099999996</c:v>
                </c:pt>
                <c:pt idx="119">
                  <c:v>802.72907399999997</c:v>
                </c:pt>
                <c:pt idx="120">
                  <c:v>860.85727999999995</c:v>
                </c:pt>
                <c:pt idx="121">
                  <c:v>904.445832</c:v>
                </c:pt>
                <c:pt idx="122">
                  <c:v>932.00605900000005</c:v>
                </c:pt>
                <c:pt idx="123">
                  <c:v>942.54307800000004</c:v>
                </c:pt>
                <c:pt idx="124">
                  <c:v>935.59524399999998</c:v>
                </c:pt>
                <c:pt idx="125">
                  <c:v>911.25521800000001</c:v>
                </c:pt>
                <c:pt idx="126">
                  <c:v>870.17149300000005</c:v>
                </c:pt>
                <c:pt idx="127">
                  <c:v>813.52990499999999</c:v>
                </c:pt>
                <c:pt idx="128">
                  <c:v>743.01542199999994</c:v>
                </c:pt>
                <c:pt idx="129">
                  <c:v>660.75522799999999</c:v>
                </c:pt>
                <c:pt idx="130">
                  <c:v>569.24492699999996</c:v>
                </c:pt>
                <c:pt idx="131">
                  <c:v>471.26036299999998</c:v>
                </c:pt>
                <c:pt idx="132">
                  <c:v>369.75820099999999</c:v>
                </c:pt>
                <c:pt idx="133">
                  <c:v>267.768979</c:v>
                </c:pt>
                <c:pt idx="134">
                  <c:v>168.28668999999999</c:v>
                </c:pt>
                <c:pt idx="135">
                  <c:v>74.159243000000004</c:v>
                </c:pt>
                <c:pt idx="136">
                  <c:v>-12.0158</c:v>
                </c:pt>
                <c:pt idx="137">
                  <c:v>-87.985937000000007</c:v>
                </c:pt>
                <c:pt idx="138">
                  <c:v>-151.924905</c:v>
                </c:pt>
                <c:pt idx="139">
                  <c:v>-202.49684500000001</c:v>
                </c:pt>
                <c:pt idx="140">
                  <c:v>-238.90061800000001</c:v>
                </c:pt>
                <c:pt idx="141">
                  <c:v>-260.892246</c:v>
                </c:pt>
                <c:pt idx="142">
                  <c:v>-268.78435999999999</c:v>
                </c:pt>
                <c:pt idx="143">
                  <c:v>-263.422528</c:v>
                </c:pt>
                <c:pt idx="144">
                  <c:v>-246.13933900000001</c:v>
                </c:pt>
                <c:pt idx="145">
                  <c:v>-218.688132</c:v>
                </c:pt>
                <c:pt idx="146">
                  <c:v>-183.15919199999999</c:v>
                </c:pt>
                <c:pt idx="147">
                  <c:v>-141.88205099999999</c:v>
                </c:pt>
                <c:pt idx="148">
                  <c:v>-97.318208999999996</c:v>
                </c:pt>
                <c:pt idx="149">
                  <c:v>-51.949084999999997</c:v>
                </c:pt>
                <c:pt idx="150">
                  <c:v>-8.1642530000000004</c:v>
                </c:pt>
                <c:pt idx="151">
                  <c:v>31.844916000000001</c:v>
                </c:pt>
                <c:pt idx="152">
                  <c:v>66.181327999999993</c:v>
                </c:pt>
                <c:pt idx="153">
                  <c:v>93.323490000000007</c:v>
                </c:pt>
                <c:pt idx="154">
                  <c:v>112.18828999999999</c:v>
                </c:pt>
                <c:pt idx="155">
                  <c:v>122.172296</c:v>
                </c:pt>
                <c:pt idx="156">
                  <c:v>123.169636</c:v>
                </c:pt>
                <c:pt idx="157">
                  <c:v>115.565635</c:v>
                </c:pt>
                <c:pt idx="158">
                  <c:v>100.206537</c:v>
                </c:pt>
                <c:pt idx="159">
                  <c:v>78.346823000000001</c:v>
                </c:pt>
                <c:pt idx="160">
                  <c:v>51.576715999999998</c:v>
                </c:pt>
                <c:pt idx="161">
                  <c:v>21.733438</c:v>
                </c:pt>
                <c:pt idx="162">
                  <c:v>-9.1993559999999999</c:v>
                </c:pt>
                <c:pt idx="163">
                  <c:v>-39.199005999999997</c:v>
                </c:pt>
                <c:pt idx="164">
                  <c:v>-66.312742999999998</c:v>
                </c:pt>
                <c:pt idx="165">
                  <c:v>-88.762617000000006</c:v>
                </c:pt>
                <c:pt idx="166">
                  <c:v>-105.041152</c:v>
                </c:pt>
                <c:pt idx="167">
                  <c:v>-113.992884</c:v>
                </c:pt>
                <c:pt idx="168">
                  <c:v>-114.877622</c:v>
                </c:pt>
                <c:pt idx="169">
                  <c:v>-107.412153</c:v>
                </c:pt>
                <c:pt idx="170">
                  <c:v>-91.788197999999994</c:v>
                </c:pt>
                <c:pt idx="171">
                  <c:v>-68.665608000000006</c:v>
                </c:pt>
                <c:pt idx="172">
                  <c:v>-39.141025999999997</c:v>
                </c:pt>
                <c:pt idx="173">
                  <c:v>-4.6934959999999997</c:v>
                </c:pt>
                <c:pt idx="174">
                  <c:v>32.890340999999999</c:v>
                </c:pt>
                <c:pt idx="175">
                  <c:v>71.607764000000003</c:v>
                </c:pt>
                <c:pt idx="176">
                  <c:v>109.343636</c:v>
                </c:pt>
                <c:pt idx="177">
                  <c:v>143.98102700000001</c:v>
                </c:pt>
                <c:pt idx="178">
                  <c:v>173.51320100000001</c:v>
                </c:pt>
                <c:pt idx="179">
                  <c:v>196.15128899999999</c:v>
                </c:pt>
                <c:pt idx="180">
                  <c:v>210.42216099999999</c:v>
                </c:pt>
                <c:pt idx="181">
                  <c:v>215.25145599999999</c:v>
                </c:pt>
                <c:pt idx="182">
                  <c:v>210.02747400000001</c:v>
                </c:pt>
                <c:pt idx="183">
                  <c:v>194.64255900000001</c:v>
                </c:pt>
                <c:pt idx="184">
                  <c:v>169.509728</c:v>
                </c:pt>
                <c:pt idx="185">
                  <c:v>135.553518</c:v>
                </c:pt>
                <c:pt idx="186">
                  <c:v>94.175335000000004</c:v>
                </c:pt>
                <c:pt idx="187">
                  <c:v>47.194822000000002</c:v>
                </c:pt>
                <c:pt idx="188">
                  <c:v>-3.2299859999999998</c:v>
                </c:pt>
                <c:pt idx="189">
                  <c:v>-54.699936999999998</c:v>
                </c:pt>
                <c:pt idx="190">
                  <c:v>-104.684788</c:v>
                </c:pt>
                <c:pt idx="191">
                  <c:v>-150.640659</c:v>
                </c:pt>
                <c:pt idx="192">
                  <c:v>-190.129242</c:v>
                </c:pt>
                <c:pt idx="193">
                  <c:v>-220.93299400000001</c:v>
                </c:pt>
                <c:pt idx="194">
                  <c:v>-241.16073399999999</c:v>
                </c:pt>
                <c:pt idx="195">
                  <c:v>-249.33856700000001</c:v>
                </c:pt>
                <c:pt idx="196">
                  <c:v>-244.48176699999999</c:v>
                </c:pt>
                <c:pt idx="197">
                  <c:v>-226.144204</c:v>
                </c:pt>
                <c:pt idx="198">
                  <c:v>-194.44301100000001</c:v>
                </c:pt>
                <c:pt idx="199">
                  <c:v>-150.05739800000001</c:v>
                </c:pt>
                <c:pt idx="200">
                  <c:v>-94.201784000000004</c:v>
                </c:pt>
                <c:pt idx="201">
                  <c:v>-28.574670999999999</c:v>
                </c:pt>
                <c:pt idx="202">
                  <c:v>44.714171999999998</c:v>
                </c:pt>
                <c:pt idx="203">
                  <c:v>123.234601</c:v>
                </c:pt>
                <c:pt idx="204">
                  <c:v>204.34064100000001</c:v>
                </c:pt>
                <c:pt idx="205">
                  <c:v>285.28362299999998</c:v>
                </c:pt>
                <c:pt idx="206">
                  <c:v>363.328532</c:v>
                </c:pt>
                <c:pt idx="207">
                  <c:v>435.86810400000002</c:v>
                </c:pt>
                <c:pt idx="208">
                  <c:v>500.52939099999998</c:v>
                </c:pt>
                <c:pt idx="209">
                  <c:v>555.26797199999999</c:v>
                </c:pt>
                <c:pt idx="210">
                  <c:v>598.445694</c:v>
                </c:pt>
                <c:pt idx="211">
                  <c:v>628.88866700000005</c:v>
                </c:pt>
                <c:pt idx="212">
                  <c:v>645.92329299999994</c:v>
                </c:pt>
                <c:pt idx="213">
                  <c:v>649.38919299999998</c:v>
                </c:pt>
                <c:pt idx="214">
                  <c:v>639.62907700000005</c:v>
                </c:pt>
                <c:pt idx="215">
                  <c:v>617.45667300000002</c:v>
                </c:pt>
                <c:pt idx="216">
                  <c:v>584.10491500000001</c:v>
                </c:pt>
                <c:pt idx="217">
                  <c:v>541.15744400000005</c:v>
                </c:pt>
                <c:pt idx="218">
                  <c:v>490.46724499999999</c:v>
                </c:pt>
                <c:pt idx="219">
                  <c:v>434.06670600000001</c:v>
                </c:pt>
                <c:pt idx="220">
                  <c:v>374.07370300000002</c:v>
                </c:pt>
                <c:pt idx="221">
                  <c:v>312.59833500000002</c:v>
                </c:pt>
                <c:pt idx="222">
                  <c:v>251.654741</c:v>
                </c:pt>
                <c:pt idx="223">
                  <c:v>193.08200199999999</c:v>
                </c:pt>
                <c:pt idx="224">
                  <c:v>138.477542</c:v>
                </c:pt>
                <c:pt idx="225">
                  <c:v>89.145656000000002</c:v>
                </c:pt>
                <c:pt idx="226">
                  <c:v>46.062919000000001</c:v>
                </c:pt>
                <c:pt idx="227">
                  <c:v>9.8613180000000007</c:v>
                </c:pt>
                <c:pt idx="228">
                  <c:v>-19.171033000000001</c:v>
                </c:pt>
                <c:pt idx="229">
                  <c:v>-41.072614000000002</c:v>
                </c:pt>
                <c:pt idx="230">
                  <c:v>-56.176488999999997</c:v>
                </c:pt>
                <c:pt idx="231">
                  <c:v>-65.066106000000005</c:v>
                </c:pt>
                <c:pt idx="232">
                  <c:v>-68.521945000000002</c:v>
                </c:pt>
                <c:pt idx="233">
                  <c:v>-67.462410000000006</c:v>
                </c:pt>
                <c:pt idx="234">
                  <c:v>-62.882472999999997</c:v>
                </c:pt>
                <c:pt idx="235">
                  <c:v>-55.793567000000003</c:v>
                </c:pt>
                <c:pt idx="236">
                  <c:v>-47.167906000000002</c:v>
                </c:pt>
                <c:pt idx="237">
                  <c:v>-37.890064000000002</c:v>
                </c:pt>
                <c:pt idx="238">
                  <c:v>-28.718024</c:v>
                </c:pt>
                <c:pt idx="239">
                  <c:v>-20.255305</c:v>
                </c:pt>
                <c:pt idx="240">
                  <c:v>-12.934984999999999</c:v>
                </c:pt>
                <c:pt idx="241">
                  <c:v>-7.015765</c:v>
                </c:pt>
                <c:pt idx="242">
                  <c:v>-2.5894379999999999</c:v>
                </c:pt>
                <c:pt idx="243">
                  <c:v>0.40149000000000001</c:v>
                </c:pt>
                <c:pt idx="244">
                  <c:v>2.1378439999999999</c:v>
                </c:pt>
                <c:pt idx="245">
                  <c:v>2.891734</c:v>
                </c:pt>
                <c:pt idx="246">
                  <c:v>2.9909289999999999</c:v>
                </c:pt>
                <c:pt idx="247">
                  <c:v>2.7822809999999998</c:v>
                </c:pt>
                <c:pt idx="248">
                  <c:v>2.5967479999999998</c:v>
                </c:pt>
                <c:pt idx="249">
                  <c:v>2.7183869999999999</c:v>
                </c:pt>
                <c:pt idx="250">
                  <c:v>3.3593130000000002</c:v>
                </c:pt>
                <c:pt idx="251">
                  <c:v>4.6421520000000003</c:v>
                </c:pt>
                <c:pt idx="252">
                  <c:v>6.5909800000000001</c:v>
                </c:pt>
                <c:pt idx="253">
                  <c:v>9.1311180000000007</c:v>
                </c:pt>
                <c:pt idx="254">
                  <c:v>12.097573000000001</c:v>
                </c:pt>
                <c:pt idx="255">
                  <c:v>15.251294</c:v>
                </c:pt>
                <c:pt idx="256">
                  <c:v>18.301929000000001</c:v>
                </c:pt>
                <c:pt idx="257">
                  <c:v>20.935317000000001</c:v>
                </c:pt>
                <c:pt idx="258">
                  <c:v>22.843641000000002</c:v>
                </c:pt>
                <c:pt idx="259">
                  <c:v>23.756025000000001</c:v>
                </c:pt>
                <c:pt idx="260">
                  <c:v>23.467296999999999</c:v>
                </c:pt>
                <c:pt idx="261">
                  <c:v>21.862772</c:v>
                </c:pt>
                <c:pt idx="262">
                  <c:v>18.937187999999999</c:v>
                </c:pt>
                <c:pt idx="263">
                  <c:v>14.806269</c:v>
                </c:pt>
                <c:pt idx="264">
                  <c:v>9.7098969999999998</c:v>
                </c:pt>
                <c:pt idx="265">
                  <c:v>4.0063950000000004</c:v>
                </c:pt>
                <c:pt idx="266">
                  <c:v>-1.841988</c:v>
                </c:pt>
                <c:pt idx="267">
                  <c:v>-7.2917290000000001</c:v>
                </c:pt>
                <c:pt idx="268">
                  <c:v>-11.747628000000001</c:v>
                </c:pt>
                <c:pt idx="269">
                  <c:v>-14.597678</c:v>
                </c:pt>
                <c:pt idx="270">
                  <c:v>-15.251170999999999</c:v>
                </c:pt>
                <c:pt idx="271">
                  <c:v>-13.177768</c:v>
                </c:pt>
                <c:pt idx="272">
                  <c:v>-7.9451219999999996</c:v>
                </c:pt>
                <c:pt idx="273">
                  <c:v>0.74729999999999996</c:v>
                </c:pt>
                <c:pt idx="274">
                  <c:v>13.04039</c:v>
                </c:pt>
                <c:pt idx="275">
                  <c:v>28.895443</c:v>
                </c:pt>
                <c:pt idx="276">
                  <c:v>48.083542000000001</c:v>
                </c:pt>
                <c:pt idx="277">
                  <c:v>70.185202000000004</c:v>
                </c:pt>
                <c:pt idx="278">
                  <c:v>94.600660000000005</c:v>
                </c:pt>
                <c:pt idx="279">
                  <c:v>120.57055</c:v>
                </c:pt>
                <c:pt idx="280">
                  <c:v>147.20611700000001</c:v>
                </c:pt>
                <c:pt idx="281">
                  <c:v>173.52757199999999</c:v>
                </c:pt>
                <c:pt idx="282">
                  <c:v>198.50868299999999</c:v>
                </c:pt>
                <c:pt idx="283">
                  <c:v>221.12532300000001</c:v>
                </c:pt>
                <c:pt idx="284">
                  <c:v>240.40544600000001</c:v>
                </c:pt>
                <c:pt idx="285">
                  <c:v>255.47781000000001</c:v>
                </c:pt>
                <c:pt idx="286">
                  <c:v>265.61683399999998</c:v>
                </c:pt>
                <c:pt idx="287">
                  <c:v>270.281114</c:v>
                </c:pt>
                <c:pt idx="288">
                  <c:v>269.14346799999998</c:v>
                </c:pt>
                <c:pt idx="289">
                  <c:v>262.11078400000002</c:v>
                </c:pt>
                <c:pt idx="290">
                  <c:v>249.33250899999999</c:v>
                </c:pt>
                <c:pt idx="291">
                  <c:v>231.19718700000001</c:v>
                </c:pt>
                <c:pt idx="292">
                  <c:v>208.31712099999999</c:v>
                </c:pt>
                <c:pt idx="293">
                  <c:v>181.50184400000001</c:v>
                </c:pt>
                <c:pt idx="294">
                  <c:v>151.72169600000001</c:v>
                </c:pt>
                <c:pt idx="295">
                  <c:v>120.063343</c:v>
                </c:pt>
                <c:pt idx="296">
                  <c:v>87.679507000000001</c:v>
                </c:pt>
                <c:pt idx="297">
                  <c:v>55.735461999999998</c:v>
                </c:pt>
                <c:pt idx="298">
                  <c:v>25.355084000000002</c:v>
                </c:pt>
                <c:pt idx="299">
                  <c:v>-2.4307989999999999</c:v>
                </c:pt>
                <c:pt idx="300">
                  <c:v>-26.731089000000001</c:v>
                </c:pt>
                <c:pt idx="301">
                  <c:v>-46.833753000000002</c:v>
                </c:pt>
                <c:pt idx="302">
                  <c:v>-62.235813999999998</c:v>
                </c:pt>
                <c:pt idx="303">
                  <c:v>-72.662520999999998</c:v>
                </c:pt>
                <c:pt idx="304">
                  <c:v>-78.074793</c:v>
                </c:pt>
                <c:pt idx="305">
                  <c:v>-78.664644999999993</c:v>
                </c:pt>
                <c:pt idx="306">
                  <c:v>-74.838976000000002</c:v>
                </c:pt>
                <c:pt idx="307">
                  <c:v>-67.192684</c:v>
                </c:pt>
                <c:pt idx="308">
                  <c:v>-56.472651999999997</c:v>
                </c:pt>
                <c:pt idx="309">
                  <c:v>-43.534613999999998</c:v>
                </c:pt>
                <c:pt idx="310">
                  <c:v>-29.295285</c:v>
                </c:pt>
                <c:pt idx="311">
                  <c:v>-14.682342999999999</c:v>
                </c:pt>
                <c:pt idx="312">
                  <c:v>-0.58497900000000003</c:v>
                </c:pt>
                <c:pt idx="313">
                  <c:v>12.19237</c:v>
                </c:pt>
                <c:pt idx="314">
                  <c:v>22.970668</c:v>
                </c:pt>
                <c:pt idx="315">
                  <c:v>31.229199000000001</c:v>
                </c:pt>
                <c:pt idx="316">
                  <c:v>36.629103000000001</c:v>
                </c:pt>
                <c:pt idx="317">
                  <c:v>39.026418999999997</c:v>
                </c:pt>
                <c:pt idx="318">
                  <c:v>38.474062000000004</c:v>
                </c:pt>
                <c:pt idx="319">
                  <c:v>35.212837999999998</c:v>
                </c:pt>
                <c:pt idx="320">
                  <c:v>29.652142999999999</c:v>
                </c:pt>
                <c:pt idx="321">
                  <c:v>22.341581999999999</c:v>
                </c:pt>
                <c:pt idx="322">
                  <c:v>13.935217</c:v>
                </c:pt>
                <c:pt idx="323">
                  <c:v>5.1505530000000004</c:v>
                </c:pt>
                <c:pt idx="324">
                  <c:v>-3.275401</c:v>
                </c:pt>
                <c:pt idx="325">
                  <c:v>-10.630469</c:v>
                </c:pt>
                <c:pt idx="326">
                  <c:v>-16.269587999999999</c:v>
                </c:pt>
                <c:pt idx="327">
                  <c:v>-19.652653999999998</c:v>
                </c:pt>
                <c:pt idx="328">
                  <c:v>-20.375899</c:v>
                </c:pt>
                <c:pt idx="329">
                  <c:v>-18.195083</c:v>
                </c:pt>
                <c:pt idx="330">
                  <c:v>-13.039313999999999</c:v>
                </c:pt>
                <c:pt idx="331">
                  <c:v>-5.0148130000000002</c:v>
                </c:pt>
                <c:pt idx="332">
                  <c:v>5.6014699999999999</c:v>
                </c:pt>
                <c:pt idx="333">
                  <c:v>18.377922999999999</c:v>
                </c:pt>
                <c:pt idx="334">
                  <c:v>32.753017999999997</c:v>
                </c:pt>
                <c:pt idx="335">
                  <c:v>48.067239999999998</c:v>
                </c:pt>
                <c:pt idx="336">
                  <c:v>63.600332000000002</c:v>
                </c:pt>
                <c:pt idx="337">
                  <c:v>78.611695999999995</c:v>
                </c:pt>
                <c:pt idx="338">
                  <c:v>92.381641000000002</c:v>
                </c:pt>
                <c:pt idx="339">
                  <c:v>104.251131</c:v>
                </c:pt>
                <c:pt idx="340">
                  <c:v>113.657793</c:v>
                </c:pt>
                <c:pt idx="341">
                  <c:v>120.166194</c:v>
                </c:pt>
                <c:pt idx="342">
                  <c:v>123.490713</c:v>
                </c:pt>
                <c:pt idx="343">
                  <c:v>123.509773</c:v>
                </c:pt>
                <c:pt idx="344">
                  <c:v>120.270708</c:v>
                </c:pt>
                <c:pt idx="345">
                  <c:v>113.985061</c:v>
                </c:pt>
                <c:pt idx="346">
                  <c:v>105.01466600000001</c:v>
                </c:pt>
                <c:pt idx="347">
                  <c:v>93.849376000000007</c:v>
                </c:pt>
                <c:pt idx="348">
                  <c:v>81.077779000000007</c:v>
                </c:pt>
                <c:pt idx="349">
                  <c:v>67.352625000000003</c:v>
                </c:pt>
                <c:pt idx="350">
                  <c:v>53.352981999999997</c:v>
                </c:pt>
                <c:pt idx="351">
                  <c:v>39.745320999999997</c:v>
                </c:pt>
                <c:pt idx="352">
                  <c:v>27.145759000000002</c:v>
                </c:pt>
                <c:pt idx="353">
                  <c:v>16.085640000000001</c:v>
                </c:pt>
                <c:pt idx="354">
                  <c:v>6.9824149999999996</c:v>
                </c:pt>
                <c:pt idx="355">
                  <c:v>0.117474</c:v>
                </c:pt>
                <c:pt idx="356">
                  <c:v>-4.377802</c:v>
                </c:pt>
                <c:pt idx="357">
                  <c:v>-6.5270010000000003</c:v>
                </c:pt>
                <c:pt idx="358">
                  <c:v>-6.5043769999999999</c:v>
                </c:pt>
                <c:pt idx="359">
                  <c:v>-4.621537</c:v>
                </c:pt>
                <c:pt idx="360">
                  <c:v>-1.3059190000000001</c:v>
                </c:pt>
                <c:pt idx="361">
                  <c:v>2.9277250000000001</c:v>
                </c:pt>
                <c:pt idx="362">
                  <c:v>7.5111689999999998</c:v>
                </c:pt>
                <c:pt idx="363">
                  <c:v>11.859947999999999</c:v>
                </c:pt>
                <c:pt idx="364">
                  <c:v>15.411823999999999</c:v>
                </c:pt>
                <c:pt idx="365">
                  <c:v>17.664266999999999</c:v>
                </c:pt>
                <c:pt idx="366">
                  <c:v>18.208774999999999</c:v>
                </c:pt>
                <c:pt idx="367">
                  <c:v>16.760026</c:v>
                </c:pt>
                <c:pt idx="368">
                  <c:v>13.178134999999999</c:v>
                </c:pt>
                <c:pt idx="369">
                  <c:v>7.4826779999999999</c:v>
                </c:pt>
                <c:pt idx="370">
                  <c:v>-0.14241400000000001</c:v>
                </c:pt>
                <c:pt idx="371">
                  <c:v>-9.3534839999999999</c:v>
                </c:pt>
                <c:pt idx="372">
                  <c:v>-19.661144</c:v>
                </c:pt>
                <c:pt idx="373">
                  <c:v>-30.453001</c:v>
                </c:pt>
                <c:pt idx="374">
                  <c:v>-41.023949999999999</c:v>
                </c:pt>
                <c:pt idx="375">
                  <c:v>-50.612476000000001</c:v>
                </c:pt>
                <c:pt idx="376">
                  <c:v>-58.441054000000001</c:v>
                </c:pt>
                <c:pt idx="377">
                  <c:v>-63.758516999999998</c:v>
                </c:pt>
                <c:pt idx="378">
                  <c:v>-65.882110999999995</c:v>
                </c:pt>
                <c:pt idx="379">
                  <c:v>-64.236998</c:v>
                </c:pt>
                <c:pt idx="380">
                  <c:v>-58.391058999999998</c:v>
                </c:pt>
                <c:pt idx="381">
                  <c:v>-48.083112999999997</c:v>
                </c:pt>
                <c:pt idx="382">
                  <c:v>-33.242991000000004</c:v>
                </c:pt>
                <c:pt idx="383">
                  <c:v>-14.002345999999999</c:v>
                </c:pt>
                <c:pt idx="384">
                  <c:v>9.3044619999999991</c:v>
                </c:pt>
                <c:pt idx="385">
                  <c:v>36.149507</c:v>
                </c:pt>
                <c:pt idx="386">
                  <c:v>65.830089999999998</c:v>
                </c:pt>
                <c:pt idx="387">
                  <c:v>97.496269999999996</c:v>
                </c:pt>
                <c:pt idx="388">
                  <c:v>130.18578299999999</c:v>
                </c:pt>
                <c:pt idx="389">
                  <c:v>162.86462299999999</c:v>
                </c:pt>
                <c:pt idx="390">
                  <c:v>194.47126</c:v>
                </c:pt>
                <c:pt idx="391">
                  <c:v>223.96230499999999</c:v>
                </c:pt>
                <c:pt idx="392">
                  <c:v>250.35735700000001</c:v>
                </c:pt>
                <c:pt idx="393">
                  <c:v>272.78083400000003</c:v>
                </c:pt>
                <c:pt idx="394">
                  <c:v>290.49875800000001</c:v>
                </c:pt>
                <c:pt idx="395">
                  <c:v>302.94873999999999</c:v>
                </c:pt>
                <c:pt idx="396">
                  <c:v>309.761774</c:v>
                </c:pt>
                <c:pt idx="397">
                  <c:v>310.77489800000001</c:v>
                </c:pt>
                <c:pt idx="398">
                  <c:v>306.03423400000003</c:v>
                </c:pt>
                <c:pt idx="399">
                  <c:v>295.78844700000002</c:v>
                </c:pt>
                <c:pt idx="400">
                  <c:v>280.47312399999998</c:v>
                </c:pt>
                <c:pt idx="401">
                  <c:v>260.68705699999998</c:v>
                </c:pt>
                <c:pt idx="402">
                  <c:v>237.16179099999999</c:v>
                </c:pt>
                <c:pt idx="403">
                  <c:v>210.726122</c:v>
                </c:pt>
                <c:pt idx="404">
                  <c:v>182.26746199999999</c:v>
                </c:pt>
                <c:pt idx="405">
                  <c:v>152.69209699999999</c:v>
                </c:pt>
                <c:pt idx="406">
                  <c:v>122.886366</c:v>
                </c:pt>
                <c:pt idx="407">
                  <c:v>93.680705000000003</c:v>
                </c:pt>
                <c:pt idx="408">
                  <c:v>65.818275</c:v>
                </c:pt>
                <c:pt idx="409">
                  <c:v>39.929619000000002</c:v>
                </c:pt>
                <c:pt idx="410">
                  <c:v>16.514403999999999</c:v>
                </c:pt>
                <c:pt idx="411">
                  <c:v>-4.069083</c:v>
                </c:pt>
                <c:pt idx="412">
                  <c:v>-21.606491999999999</c:v>
                </c:pt>
                <c:pt idx="413">
                  <c:v>-36.022235000000002</c:v>
                </c:pt>
                <c:pt idx="414">
                  <c:v>-47.367254000000003</c:v>
                </c:pt>
                <c:pt idx="415">
                  <c:v>-55.800753999999998</c:v>
                </c:pt>
                <c:pt idx="416">
                  <c:v>-61.567248999999997</c:v>
                </c:pt>
                <c:pt idx="417">
                  <c:v>-64.970489000000001</c:v>
                </c:pt>
                <c:pt idx="418">
                  <c:v>-66.345968999999997</c:v>
                </c:pt>
                <c:pt idx="419">
                  <c:v>-66.033761999999996</c:v>
                </c:pt>
                <c:pt idx="420">
                  <c:v>-64.353335999999999</c:v>
                </c:pt>
                <c:pt idx="421">
                  <c:v>-61.581867000000003</c:v>
                </c:pt>
                <c:pt idx="422">
                  <c:v>-57.937296000000003</c:v>
                </c:pt>
                <c:pt idx="423">
                  <c:v>-53.567064000000002</c:v>
                </c:pt>
                <c:pt idx="424">
                  <c:v>-48.543106999999999</c:v>
                </c:pt>
                <c:pt idx="425">
                  <c:v>-42.863266000000003</c:v>
                </c:pt>
                <c:pt idx="426">
                  <c:v>-36.458880999999998</c:v>
                </c:pt>
                <c:pt idx="427">
                  <c:v>-29.207961999999998</c:v>
                </c:pt>
                <c:pt idx="428">
                  <c:v>-20.952963</c:v>
                </c:pt>
                <c:pt idx="429">
                  <c:v>-11.521909000000001</c:v>
                </c:pt>
                <c:pt idx="430">
                  <c:v>-0.75143300000000002</c:v>
                </c:pt>
                <c:pt idx="431">
                  <c:v>11.489872</c:v>
                </c:pt>
                <c:pt idx="432">
                  <c:v>25.279375999999999</c:v>
                </c:pt>
                <c:pt idx="433">
                  <c:v>40.621153999999997</c:v>
                </c:pt>
                <c:pt idx="434">
                  <c:v>57.430911000000002</c:v>
                </c:pt>
                <c:pt idx="435">
                  <c:v>75.526225999999994</c:v>
                </c:pt>
                <c:pt idx="436">
                  <c:v>94.622922000000003</c:v>
                </c:pt>
                <c:pt idx="437">
                  <c:v>114.338021</c:v>
                </c:pt>
                <c:pt idx="438">
                  <c:v>134.19934000000001</c:v>
                </c:pt>
                <c:pt idx="439">
                  <c:v>153.66139799999999</c:v>
                </c:pt>
                <c:pt idx="440">
                  <c:v>172.12689700000001</c:v>
                </c:pt>
                <c:pt idx="441">
                  <c:v>188.97272699999999</c:v>
                </c:pt>
                <c:pt idx="442">
                  <c:v>203.579128</c:v>
                </c:pt>
                <c:pt idx="443">
                  <c:v>215.36045100000001</c:v>
                </c:pt>
                <c:pt idx="444">
                  <c:v>223.79582300000001</c:v>
                </c:pt>
                <c:pt idx="445">
                  <c:v>228.45799400000001</c:v>
                </c:pt>
                <c:pt idx="446">
                  <c:v>229.03870900000001</c:v>
                </c:pt>
                <c:pt idx="447">
                  <c:v>225.369112</c:v>
                </c:pt>
                <c:pt idx="448">
                  <c:v>217.433931</c:v>
                </c:pt>
                <c:pt idx="449">
                  <c:v>205.37851800000001</c:v>
                </c:pt>
                <c:pt idx="450">
                  <c:v>189.50816800000001</c:v>
                </c:pt>
                <c:pt idx="451">
                  <c:v>170.27959899999999</c:v>
                </c:pt>
                <c:pt idx="452">
                  <c:v>148.28483299999999</c:v>
                </c:pt>
                <c:pt idx="453">
                  <c:v>124.228176</c:v>
                </c:pt>
                <c:pt idx="454">
                  <c:v>98.897350000000003</c:v>
                </c:pt>
                <c:pt idx="455">
                  <c:v>73.130166000000003</c:v>
                </c:pt>
                <c:pt idx="456">
                  <c:v>47.778346999999997</c:v>
                </c:pt>
                <c:pt idx="457">
                  <c:v>23.670328000000001</c:v>
                </c:pt>
                <c:pt idx="458">
                  <c:v>1.574872</c:v>
                </c:pt>
                <c:pt idx="459">
                  <c:v>-17.832646</c:v>
                </c:pt>
                <c:pt idx="460">
                  <c:v>-33.999586999999998</c:v>
                </c:pt>
                <c:pt idx="461">
                  <c:v>-46.519531000000001</c:v>
                </c:pt>
                <c:pt idx="462">
                  <c:v>-55.148716999999998</c:v>
                </c:pt>
                <c:pt idx="463">
                  <c:v>-59.814596999999999</c:v>
                </c:pt>
                <c:pt idx="464">
                  <c:v>-60.616101</c:v>
                </c:pt>
                <c:pt idx="465">
                  <c:v>-57.815609000000002</c:v>
                </c:pt>
                <c:pt idx="466">
                  <c:v>-51.823079</c:v>
                </c:pt>
                <c:pt idx="467">
                  <c:v>-43.173175000000001</c:v>
                </c:pt>
                <c:pt idx="468">
                  <c:v>-32.496594999999999</c:v>
                </c:pt>
                <c:pt idx="469">
                  <c:v>-20.487113999999998</c:v>
                </c:pt>
                <c:pt idx="470">
                  <c:v>-7.8660540000000001</c:v>
                </c:pt>
                <c:pt idx="471">
                  <c:v>4.6539789999999996</c:v>
                </c:pt>
                <c:pt idx="472">
                  <c:v>16.404209000000002</c:v>
                </c:pt>
                <c:pt idx="473">
                  <c:v>26.791861000000001</c:v>
                </c:pt>
                <c:pt idx="474">
                  <c:v>35.327773000000001</c:v>
                </c:pt>
                <c:pt idx="475">
                  <c:v>41.648043999999999</c:v>
                </c:pt>
                <c:pt idx="476">
                  <c:v>45.528691000000002</c:v>
                </c:pt>
                <c:pt idx="477">
                  <c:v>46.892629999999997</c:v>
                </c:pt>
                <c:pt idx="478">
                  <c:v>45.808720999999998</c:v>
                </c:pt>
                <c:pt idx="479">
                  <c:v>42.483046000000002</c:v>
                </c:pt>
                <c:pt idx="480">
                  <c:v>37.242991000000004</c:v>
                </c:pt>
                <c:pt idx="481">
                  <c:v>30.515089</c:v>
                </c:pt>
                <c:pt idx="482">
                  <c:v>22.797902000000001</c:v>
                </c:pt>
                <c:pt idx="483">
                  <c:v>14.631477</c:v>
                </c:pt>
                <c:pt idx="484">
                  <c:v>6.5650829999999996</c:v>
                </c:pt>
                <c:pt idx="485">
                  <c:v>-0.87499700000000002</c:v>
                </c:pt>
                <c:pt idx="486">
                  <c:v>-7.2158569999999997</c:v>
                </c:pt>
                <c:pt idx="487">
                  <c:v>-12.06488</c:v>
                </c:pt>
                <c:pt idx="488">
                  <c:v>-15.131753</c:v>
                </c:pt>
                <c:pt idx="489">
                  <c:v>-16.244392000000001</c:v>
                </c:pt>
                <c:pt idx="490">
                  <c:v>-15.357964000000001</c:v>
                </c:pt>
                <c:pt idx="491">
                  <c:v>-12.556564</c:v>
                </c:pt>
                <c:pt idx="492">
                  <c:v>-8.0474940000000004</c:v>
                </c:pt>
                <c:pt idx="493">
                  <c:v>-2.1485189999999998</c:v>
                </c:pt>
                <c:pt idx="494">
                  <c:v>4.7311550000000002</c:v>
                </c:pt>
                <c:pt idx="495">
                  <c:v>12.115114</c:v>
                </c:pt>
                <c:pt idx="496">
                  <c:v>19.487793</c:v>
                </c:pt>
                <c:pt idx="497">
                  <c:v>26.324821</c:v>
                </c:pt>
                <c:pt idx="498">
                  <c:v>32.123944000000002</c:v>
                </c:pt>
                <c:pt idx="499">
                  <c:v>36.434840999999999</c:v>
                </c:pt>
                <c:pt idx="500">
                  <c:v>38.886178999999998</c:v>
                </c:pt>
                <c:pt idx="501">
                  <c:v>39.208423000000003</c:v>
                </c:pt>
                <c:pt idx="502">
                  <c:v>37.251145000000001</c:v>
                </c:pt>
                <c:pt idx="503">
                  <c:v>32.993886000000003</c:v>
                </c:pt>
                <c:pt idx="504">
                  <c:v>26.549952999999999</c:v>
                </c:pt>
                <c:pt idx="505">
                  <c:v>18.162949000000001</c:v>
                </c:pt>
                <c:pt idx="506">
                  <c:v>8.1961720000000007</c:v>
                </c:pt>
                <c:pt idx="507">
                  <c:v>-2.8845399999999999</c:v>
                </c:pt>
                <c:pt idx="508">
                  <c:v>-14.533645999999999</c:v>
                </c:pt>
                <c:pt idx="509">
                  <c:v>-26.153214999999999</c:v>
                </c:pt>
                <c:pt idx="510">
                  <c:v>-37.123296000000003</c:v>
                </c:pt>
                <c:pt idx="511">
                  <c:v>-46.833751999999997</c:v>
                </c:pt>
                <c:pt idx="512">
                  <c:v>-54.715907999999999</c:v>
                </c:pt>
                <c:pt idx="513">
                  <c:v>-60.272360999999997</c:v>
                </c:pt>
                <c:pt idx="514">
                  <c:v>-63.103423999999997</c:v>
                </c:pt>
                <c:pt idx="515">
                  <c:v>-62.928823000000001</c:v>
                </c:pt>
                <c:pt idx="516">
                  <c:v>-59.603563999999999</c:v>
                </c:pt>
                <c:pt idx="517">
                  <c:v>-53.127135000000003</c:v>
                </c:pt>
                <c:pt idx="518">
                  <c:v>-43.645614999999999</c:v>
                </c:pt>
                <c:pt idx="519">
                  <c:v>-31.446577999999999</c:v>
                </c:pt>
                <c:pt idx="520">
                  <c:v>-16.947074000000001</c:v>
                </c:pt>
                <c:pt idx="521">
                  <c:v>-0.67531399999999997</c:v>
                </c:pt>
                <c:pt idx="522">
                  <c:v>16.753011999999998</c:v>
                </c:pt>
                <c:pt idx="523">
                  <c:v>34.662576999999999</c:v>
                </c:pt>
                <c:pt idx="524">
                  <c:v>52.349038</c:v>
                </c:pt>
                <c:pt idx="525">
                  <c:v>69.110905000000002</c:v>
                </c:pt>
                <c:pt idx="526">
                  <c:v>84.281120999999999</c:v>
                </c:pt>
                <c:pt idx="527">
                  <c:v>97.256815000000003</c:v>
                </c:pt>
                <c:pt idx="528">
                  <c:v>107.52583199999999</c:v>
                </c:pt>
                <c:pt idx="529">
                  <c:v>114.688817</c:v>
                </c:pt>
                <c:pt idx="530">
                  <c:v>118.47587</c:v>
                </c:pt>
                <c:pt idx="531">
                  <c:v>118.757085</c:v>
                </c:pt>
                <c:pt idx="532">
                  <c:v>115.546584</c:v>
                </c:pt>
                <c:pt idx="533">
                  <c:v>109.00000300000001</c:v>
                </c:pt>
                <c:pt idx="534">
                  <c:v>99.405704</c:v>
                </c:pt>
                <c:pt idx="535">
                  <c:v>87.170264000000003</c:v>
                </c:pt>
                <c:pt idx="536">
                  <c:v>72.799097000000003</c:v>
                </c:pt>
                <c:pt idx="537">
                  <c:v>56.873233999999997</c:v>
                </c:pt>
                <c:pt idx="538">
                  <c:v>40.023465000000002</c:v>
                </c:pt>
                <c:pt idx="539">
                  <c:v>22.903136</c:v>
                </c:pt>
                <c:pt idx="540">
                  <c:v>6.1608869999999998</c:v>
                </c:pt>
                <c:pt idx="541">
                  <c:v>-9.5853959999999994</c:v>
                </c:pt>
                <c:pt idx="542">
                  <c:v>-23.772276999999999</c:v>
                </c:pt>
                <c:pt idx="543">
                  <c:v>-35.911127</c:v>
                </c:pt>
                <c:pt idx="544">
                  <c:v>-45.604368000000001</c:v>
                </c:pt>
                <c:pt idx="545">
                  <c:v>-52.557065000000001</c:v>
                </c:pt>
                <c:pt idx="546">
                  <c:v>-56.583589000000003</c:v>
                </c:pt>
                <c:pt idx="547">
                  <c:v>-57.609315000000002</c:v>
                </c:pt>
                <c:pt idx="548">
                  <c:v>-55.667589</c:v>
                </c:pt>
                <c:pt idx="549">
                  <c:v>-50.892394000000003</c:v>
                </c:pt>
                <c:pt idx="550">
                  <c:v>-43.507354999999997</c:v>
                </c:pt>
                <c:pt idx="551">
                  <c:v>-33.811844000000001</c:v>
                </c:pt>
                <c:pt idx="552">
                  <c:v>-22.16506</c:v>
                </c:pt>
                <c:pt idx="553">
                  <c:v>-8.9689750000000004</c:v>
                </c:pt>
                <c:pt idx="554">
                  <c:v>5.3489560000000003</c:v>
                </c:pt>
                <c:pt idx="555">
                  <c:v>20.352481999999998</c:v>
                </c:pt>
                <c:pt idx="556">
                  <c:v>35.611932000000003</c:v>
                </c:pt>
                <c:pt idx="557">
                  <c:v>50.717668000000003</c:v>
                </c:pt>
                <c:pt idx="558">
                  <c:v>65.291199000000006</c:v>
                </c:pt>
                <c:pt idx="559">
                  <c:v>78.993701999999999</c:v>
                </c:pt>
                <c:pt idx="560">
                  <c:v>91.531861000000006</c:v>
                </c:pt>
                <c:pt idx="561">
                  <c:v>102.66112699999999</c:v>
                </c:pt>
                <c:pt idx="562">
                  <c:v>112.186626</c:v>
                </c:pt>
                <c:pt idx="563">
                  <c:v>119.96208</c:v>
                </c:pt>
                <c:pt idx="564">
                  <c:v>125.887168</c:v>
                </c:pt>
                <c:pt idx="565">
                  <c:v>129.903851</c:v>
                </c:pt>
                <c:pt idx="566">
                  <c:v>131.992118</c:v>
                </c:pt>
                <c:pt idx="567">
                  <c:v>132.16566700000001</c:v>
                </c:pt>
                <c:pt idx="568">
                  <c:v>130.46789699999999</c:v>
                </c:pt>
                <c:pt idx="569">
                  <c:v>126.968554</c:v>
                </c:pt>
                <c:pt idx="570">
                  <c:v>121.761224</c:v>
                </c:pt>
                <c:pt idx="571">
                  <c:v>114.961755</c:v>
                </c:pt>
                <c:pt idx="572">
                  <c:v>106.70758600000001</c:v>
                </c:pt>
                <c:pt idx="573">
                  <c:v>97.157794999999993</c:v>
                </c:pt>
                <c:pt idx="574">
                  <c:v>86.493635999999995</c:v>
                </c:pt>
                <c:pt idx="575">
                  <c:v>74.919207999999998</c:v>
                </c:pt>
                <c:pt idx="576">
                  <c:v>62.661873</c:v>
                </c:pt>
                <c:pt idx="577">
                  <c:v>49.972034000000001</c:v>
                </c:pt>
                <c:pt idx="578">
                  <c:v>37.121881000000002</c:v>
                </c:pt>
                <c:pt idx="579">
                  <c:v>24.402788000000001</c:v>
                </c:pt>
                <c:pt idx="580">
                  <c:v>12.121124999999999</c:v>
                </c:pt>
                <c:pt idx="581">
                  <c:v>0.59235099999999996</c:v>
                </c:pt>
                <c:pt idx="582">
                  <c:v>-9.8666009999999993</c:v>
                </c:pt>
                <c:pt idx="583">
                  <c:v>-18.946507</c:v>
                </c:pt>
                <c:pt idx="584">
                  <c:v>-26.356324999999998</c:v>
                </c:pt>
                <c:pt idx="585">
                  <c:v>-31.834546</c:v>
                </c:pt>
                <c:pt idx="586">
                  <c:v>-35.160888</c:v>
                </c:pt>
                <c:pt idx="587">
                  <c:v>-36.167754000000002</c:v>
                </c:pt>
                <c:pt idx="588">
                  <c:v>-34.750768999999998</c:v>
                </c:pt>
                <c:pt idx="589">
                  <c:v>-30.877748</c:v>
                </c:pt>
                <c:pt idx="590">
                  <c:v>-24.595458000000001</c:v>
                </c:pt>
                <c:pt idx="591">
                  <c:v>-16.033598999999999</c:v>
                </c:pt>
                <c:pt idx="592">
                  <c:v>-5.4055549999999997</c:v>
                </c:pt>
                <c:pt idx="593">
                  <c:v>6.9943879999999998</c:v>
                </c:pt>
                <c:pt idx="594">
                  <c:v>20.797518</c:v>
                </c:pt>
                <c:pt idx="595">
                  <c:v>35.570799000000001</c:v>
                </c:pt>
                <c:pt idx="596">
                  <c:v>50.830371</c:v>
                </c:pt>
                <c:pt idx="597">
                  <c:v>66.058012000000005</c:v>
                </c:pt>
                <c:pt idx="598">
                  <c:v>80.719952000000006</c:v>
                </c:pt>
                <c:pt idx="599">
                  <c:v>94.287284999999997</c:v>
                </c:pt>
                <c:pt idx="600">
                  <c:v>106.257094</c:v>
                </c:pt>
                <c:pt idx="601">
                  <c:v>116.173346</c:v>
                </c:pt>
                <c:pt idx="602">
                  <c:v>123.646573</c:v>
                </c:pt>
                <c:pt idx="603">
                  <c:v>128.371397</c:v>
                </c:pt>
                <c:pt idx="604">
                  <c:v>130.14099200000001</c:v>
                </c:pt>
                <c:pt idx="605">
                  <c:v>128.857755</c:v>
                </c:pt>
                <c:pt idx="606">
                  <c:v>124.539557</c:v>
                </c:pt>
                <c:pt idx="607">
                  <c:v>117.321196</c:v>
                </c:pt>
                <c:pt idx="608">
                  <c:v>107.450853</c:v>
                </c:pt>
                <c:pt idx="609">
                  <c:v>95.281625000000005</c:v>
                </c:pt>
                <c:pt idx="610">
                  <c:v>81.258413000000004</c:v>
                </c:pt>
                <c:pt idx="611">
                  <c:v>65.900685999999993</c:v>
                </c:pt>
                <c:pt idx="612">
                  <c:v>49.781844999999997</c:v>
                </c:pt>
                <c:pt idx="613">
                  <c:v>33.506081999999999</c:v>
                </c:pt>
                <c:pt idx="614">
                  <c:v>17.683731999999999</c:v>
                </c:pt>
                <c:pt idx="615">
                  <c:v>2.906244</c:v>
                </c:pt>
                <c:pt idx="616">
                  <c:v>-10.278136999999999</c:v>
                </c:pt>
                <c:pt idx="617">
                  <c:v>-21.386861</c:v>
                </c:pt>
                <c:pt idx="618">
                  <c:v>-30.022739999999999</c:v>
                </c:pt>
                <c:pt idx="619">
                  <c:v>-35.889913</c:v>
                </c:pt>
                <c:pt idx="620">
                  <c:v>-38.805402000000001</c:v>
                </c:pt>
                <c:pt idx="621">
                  <c:v>-38.705762999999997</c:v>
                </c:pt>
                <c:pt idx="622">
                  <c:v>-35.648578000000001</c:v>
                </c:pt>
                <c:pt idx="623">
                  <c:v>-29.808747</c:v>
                </c:pt>
                <c:pt idx="624">
                  <c:v>-21.469821</c:v>
                </c:pt>
                <c:pt idx="625">
                  <c:v>-11.0108</c:v>
                </c:pt>
                <c:pt idx="626">
                  <c:v>1.1109370000000001</c:v>
                </c:pt>
                <c:pt idx="627">
                  <c:v>14.379759999999999</c:v>
                </c:pt>
                <c:pt idx="628">
                  <c:v>28.244019999999999</c:v>
                </c:pt>
                <c:pt idx="629">
                  <c:v>42.139372999999999</c:v>
                </c:pt>
                <c:pt idx="630">
                  <c:v>55.512118999999998</c:v>
                </c:pt>
                <c:pt idx="631">
                  <c:v>67.841547000000006</c:v>
                </c:pt>
                <c:pt idx="632">
                  <c:v>78.660302000000001</c:v>
                </c:pt>
                <c:pt idx="633">
                  <c:v>87.571950000000001</c:v>
                </c:pt>
                <c:pt idx="634">
                  <c:v>94.265033000000003</c:v>
                </c:pt>
                <c:pt idx="635">
                  <c:v>98.523107999999993</c:v>
                </c:pt>
                <c:pt idx="636">
                  <c:v>100.23047</c:v>
                </c:pt>
                <c:pt idx="637">
                  <c:v>99.373441</c:v>
                </c:pt>
                <c:pt idx="638">
                  <c:v>96.037347999999994</c:v>
                </c:pt>
                <c:pt idx="639">
                  <c:v>90.399480999999994</c:v>
                </c:pt>
                <c:pt idx="640">
                  <c:v>82.718507000000002</c:v>
                </c:pt>
                <c:pt idx="641">
                  <c:v>73.320950999999994</c:v>
                </c:pt>
                <c:pt idx="642">
                  <c:v>62.585469000000003</c:v>
                </c:pt>
                <c:pt idx="643">
                  <c:v>50.925696000000002</c:v>
                </c:pt>
                <c:pt idx="644">
                  <c:v>38.772485000000003</c:v>
                </c:pt>
                <c:pt idx="645">
                  <c:v>26.556329999999999</c:v>
                </c:pt>
                <c:pt idx="646">
                  <c:v>14.690728</c:v>
                </c:pt>
                <c:pt idx="647">
                  <c:v>3.5571250000000001</c:v>
                </c:pt>
                <c:pt idx="648">
                  <c:v>-6.5079929999999999</c:v>
                </c:pt>
                <c:pt idx="649">
                  <c:v>-15.223466999999999</c:v>
                </c:pt>
                <c:pt idx="650">
                  <c:v>-22.371003000000002</c:v>
                </c:pt>
                <c:pt idx="651">
                  <c:v>-27.799766000000002</c:v>
                </c:pt>
                <c:pt idx="652">
                  <c:v>-31.428052999999998</c:v>
                </c:pt>
                <c:pt idx="653">
                  <c:v>-33.242192000000003</c:v>
                </c:pt>
                <c:pt idx="654">
                  <c:v>-33.292920000000002</c:v>
                </c:pt>
                <c:pt idx="655">
                  <c:v>-31.689616999999998</c:v>
                </c:pt>
                <c:pt idx="656">
                  <c:v>-28.592780999999999</c:v>
                </c:pt>
                <c:pt idx="657">
                  <c:v>-24.205226</c:v>
                </c:pt>
                <c:pt idx="658">
                  <c:v>-18.762447000000002</c:v>
                </c:pt>
                <c:pt idx="659">
                  <c:v>-12.522617</c:v>
                </c:pt>
                <c:pt idx="660">
                  <c:v>-5.7566090000000001</c:v>
                </c:pt>
                <c:pt idx="661">
                  <c:v>1.261568</c:v>
                </c:pt>
                <c:pt idx="662">
                  <c:v>8.2636579999999995</c:v>
                </c:pt>
                <c:pt idx="663">
                  <c:v>14.995124000000001</c:v>
                </c:pt>
                <c:pt idx="664">
                  <c:v>21.222054</c:v>
                </c:pt>
                <c:pt idx="665">
                  <c:v>26.736923999999998</c:v>
                </c:pt>
                <c:pt idx="666">
                  <c:v>31.363206000000002</c:v>
                </c:pt>
                <c:pt idx="667">
                  <c:v>34.958841999999997</c:v>
                </c:pt>
                <c:pt idx="668">
                  <c:v>37.418658999999998</c:v>
                </c:pt>
                <c:pt idx="669">
                  <c:v>38.675815</c:v>
                </c:pt>
                <c:pt idx="670">
                  <c:v>38.702368999999997</c:v>
                </c:pt>
                <c:pt idx="671">
                  <c:v>37.509067999999999</c:v>
                </c:pt>
                <c:pt idx="672">
                  <c:v>35.144427999999998</c:v>
                </c:pt>
                <c:pt idx="673">
                  <c:v>31.693159000000001</c:v>
                </c:pt>
                <c:pt idx="674">
                  <c:v>27.273973000000002</c:v>
                </c:pt>
                <c:pt idx="675">
                  <c:v>22.036766</c:v>
                </c:pt>
                <c:pt idx="676">
                  <c:v>16.159178000000001</c:v>
                </c:pt>
                <c:pt idx="677">
                  <c:v>9.8424840000000007</c:v>
                </c:pt>
                <c:pt idx="678">
                  <c:v>3.306819</c:v>
                </c:pt>
                <c:pt idx="679">
                  <c:v>-3.214296</c:v>
                </c:pt>
                <c:pt idx="680">
                  <c:v>-9.4801099999999998</c:v>
                </c:pt>
                <c:pt idx="681">
                  <c:v>-15.249419</c:v>
                </c:pt>
                <c:pt idx="682">
                  <c:v>-20.287890999999998</c:v>
                </c:pt>
                <c:pt idx="683">
                  <c:v>-24.375761000000001</c:v>
                </c:pt>
                <c:pt idx="684">
                  <c:v>-27.315729999999999</c:v>
                </c:pt>
                <c:pt idx="685">
                  <c:v>-28.940776</c:v>
                </c:pt>
                <c:pt idx="686">
                  <c:v>-29.121600000000001</c:v>
                </c:pt>
                <c:pt idx="687">
                  <c:v>-27.77336</c:v>
                </c:pt>
                <c:pt idx="688">
                  <c:v>-24.861338</c:v>
                </c:pt>
                <c:pt idx="689">
                  <c:v>-20.405187000000002</c:v>
                </c:pt>
                <c:pt idx="690">
                  <c:v>-14.481433000000001</c:v>
                </c:pt>
                <c:pt idx="691">
                  <c:v>-7.2239300000000002</c:v>
                </c:pt>
                <c:pt idx="692">
                  <c:v>1.1779299999999999</c:v>
                </c:pt>
                <c:pt idx="693">
                  <c:v>10.483393</c:v>
                </c:pt>
                <c:pt idx="694">
                  <c:v>20.406918000000001</c:v>
                </c:pt>
                <c:pt idx="695">
                  <c:v>30.627067</c:v>
                </c:pt>
                <c:pt idx="696">
                  <c:v>40.797479000000003</c:v>
                </c:pt>
                <c:pt idx="697">
                  <c:v>50.559583000000003</c:v>
                </c:pt>
                <c:pt idx="698">
                  <c:v>59.556607999999997</c:v>
                </c:pt>
                <c:pt idx="699">
                  <c:v>67.448313999999996</c:v>
                </c:pt>
                <c:pt idx="700">
                  <c:v>73.925820000000002</c:v>
                </c:pt>
                <c:pt idx="701">
                  <c:v>78.725842999999998</c:v>
                </c:pt>
                <c:pt idx="702">
                  <c:v>81.643652000000003</c:v>
                </c:pt>
                <c:pt idx="703">
                  <c:v>82.544060000000002</c:v>
                </c:pt>
                <c:pt idx="704">
                  <c:v>81.369821999999999</c:v>
                </c:pt>
                <c:pt idx="705">
                  <c:v>78.146936999999994</c:v>
                </c:pt>
                <c:pt idx="706">
                  <c:v>72.986431999999994</c:v>
                </c:pt>
                <c:pt idx="707">
                  <c:v>66.082390000000004</c:v>
                </c:pt>
                <c:pt idx="708">
                  <c:v>57.706152000000003</c:v>
                </c:pt>
                <c:pt idx="709">
                  <c:v>48.196815000000001</c:v>
                </c:pt>
                <c:pt idx="710">
                  <c:v>37.948312000000001</c:v>
                </c:pt>
                <c:pt idx="711">
                  <c:v>27.393583</c:v>
                </c:pt>
                <c:pt idx="712">
                  <c:v>16.986470000000001</c:v>
                </c:pt>
                <c:pt idx="713">
                  <c:v>7.1821349999999997</c:v>
                </c:pt>
                <c:pt idx="714">
                  <c:v>-1.583115</c:v>
                </c:pt>
                <c:pt idx="715">
                  <c:v>-8.9116510000000009</c:v>
                </c:pt>
                <c:pt idx="716">
                  <c:v>-14.463024000000001</c:v>
                </c:pt>
                <c:pt idx="717">
                  <c:v>-17.970230000000001</c:v>
                </c:pt>
                <c:pt idx="718">
                  <c:v>-19.252898999999999</c:v>
                </c:pt>
                <c:pt idx="719">
                  <c:v>-18.226696</c:v>
                </c:pt>
                <c:pt idx="720">
                  <c:v>-14.908398</c:v>
                </c:pt>
                <c:pt idx="721">
                  <c:v>-9.4163250000000005</c:v>
                </c:pt>
                <c:pt idx="722">
                  <c:v>-1.9659979999999999</c:v>
                </c:pt>
                <c:pt idx="723">
                  <c:v>7.1388309999999997</c:v>
                </c:pt>
                <c:pt idx="724">
                  <c:v>17.519427</c:v>
                </c:pt>
                <c:pt idx="725">
                  <c:v>28.739004999999999</c:v>
                </c:pt>
                <c:pt idx="726">
                  <c:v>40.322569999999999</c:v>
                </c:pt>
                <c:pt idx="727">
                  <c:v>51.778742000000001</c:v>
                </c:pt>
                <c:pt idx="728">
                  <c:v>62.622484</c:v>
                </c:pt>
                <c:pt idx="729">
                  <c:v>72.397658000000007</c:v>
                </c:pt>
                <c:pt idx="730">
                  <c:v>80.698257999999996</c:v>
                </c:pt>
                <c:pt idx="731">
                  <c:v>87.187287999999995</c:v>
                </c:pt>
                <c:pt idx="732">
                  <c:v>91.612307999999999</c:v>
                </c:pt>
                <c:pt idx="733">
                  <c:v>93.816862999999998</c:v>
                </c:pt>
                <c:pt idx="734">
                  <c:v>93.747214</c:v>
                </c:pt>
                <c:pt idx="735">
                  <c:v>91.453991000000002</c:v>
                </c:pt>
                <c:pt idx="736">
                  <c:v>87.088699000000005</c:v>
                </c:pt>
                <c:pt idx="737">
                  <c:v>80.895221000000006</c:v>
                </c:pt>
                <c:pt idx="738">
                  <c:v>73.196753999999999</c:v>
                </c:pt>
                <c:pt idx="739">
                  <c:v>64.378833</c:v>
                </c:pt>
                <c:pt idx="740">
                  <c:v>54.869320999999999</c:v>
                </c:pt>
                <c:pt idx="741">
                  <c:v>45.116377</c:v>
                </c:pt>
                <c:pt idx="742">
                  <c:v>35.565556000000001</c:v>
                </c:pt>
                <c:pt idx="743">
                  <c:v>26.63721</c:v>
                </c:pt>
                <c:pt idx="744">
                  <c:v>18.705378</c:v>
                </c:pt>
                <c:pt idx="745">
                  <c:v>12.079245999999999</c:v>
                </c:pt>
                <c:pt idx="746">
                  <c:v>6.9881539999999998</c:v>
                </c:pt>
                <c:pt idx="747">
                  <c:v>3.570916</c:v>
                </c:pt>
                <c:pt idx="748">
                  <c:v>1.870017</c:v>
                </c:pt>
                <c:pt idx="749">
                  <c:v>1.830965</c:v>
                </c:pt>
                <c:pt idx="750">
                  <c:v>3.3068330000000001</c:v>
                </c:pt>
                <c:pt idx="751">
                  <c:v>6.0677269999999996</c:v>
                </c:pt>
                <c:pt idx="752">
                  <c:v>9.8146640000000005</c:v>
                </c:pt>
                <c:pt idx="753">
                  <c:v>14.197103</c:v>
                </c:pt>
                <c:pt idx="754">
                  <c:v>18.833189000000001</c:v>
                </c:pt>
                <c:pt idx="755">
                  <c:v>23.331598</c:v>
                </c:pt>
                <c:pt idx="756">
                  <c:v>27.313817</c:v>
                </c:pt>
                <c:pt idx="757">
                  <c:v>30.435646999999999</c:v>
                </c:pt>
                <c:pt idx="758">
                  <c:v>32.406751</c:v>
                </c:pt>
                <c:pt idx="759">
                  <c:v>33.007215000000002</c:v>
                </c:pt>
                <c:pt idx="760">
                  <c:v>32.100194000000002</c:v>
                </c:pt>
                <c:pt idx="761">
                  <c:v>29.639963000000002</c:v>
                </c:pt>
                <c:pt idx="762">
                  <c:v>25.674939999999999</c:v>
                </c:pt>
                <c:pt idx="763">
                  <c:v>20.345497999999999</c:v>
                </c:pt>
                <c:pt idx="764">
                  <c:v>13.876681</c:v>
                </c:pt>
                <c:pt idx="765">
                  <c:v>6.566217</c:v>
                </c:pt>
                <c:pt idx="766">
                  <c:v>-1.23153</c:v>
                </c:pt>
                <c:pt idx="767">
                  <c:v>-9.1248170000000002</c:v>
                </c:pt>
                <c:pt idx="768">
                  <c:v>-16.705924</c:v>
                </c:pt>
                <c:pt idx="769">
                  <c:v>-23.573567000000001</c:v>
                </c:pt>
                <c:pt idx="770">
                  <c:v>-29.355086</c:v>
                </c:pt>
                <c:pt idx="771">
                  <c:v>-33.727223000000002</c:v>
                </c:pt>
                <c:pt idx="772">
                  <c:v>-36.434330000000003</c:v>
                </c:pt>
                <c:pt idx="773">
                  <c:v>-37.303037000000003</c:v>
                </c:pt>
                <c:pt idx="774">
                  <c:v>-36.252558999999998</c:v>
                </c:pt>
                <c:pt idx="775">
                  <c:v>-33.300061999999997</c:v>
                </c:pt>
                <c:pt idx="776">
                  <c:v>-28.560796</c:v>
                </c:pt>
                <c:pt idx="777">
                  <c:v>-22.242947000000001</c:v>
                </c:pt>
                <c:pt idx="778">
                  <c:v>-14.637486000000001</c:v>
                </c:pt>
                <c:pt idx="779">
                  <c:v>-6.1035120000000003</c:v>
                </c:pt>
                <c:pt idx="780">
                  <c:v>2.9501080000000002</c:v>
                </c:pt>
                <c:pt idx="781">
                  <c:v>12.085869000000001</c:v>
                </c:pt>
                <c:pt idx="782">
                  <c:v>20.860378000000001</c:v>
                </c:pt>
                <c:pt idx="783">
                  <c:v>28.847545</c:v>
                </c:pt>
                <c:pt idx="784">
                  <c:v>35.660952999999999</c:v>
                </c:pt>
                <c:pt idx="785">
                  <c:v>40.974246999999998</c:v>
                </c:pt>
                <c:pt idx="786">
                  <c:v>44.538435999999997</c:v>
                </c:pt>
                <c:pt idx="787">
                  <c:v>46.195188000000002</c:v>
                </c:pt>
                <c:pt idx="788">
                  <c:v>45.885415000000002</c:v>
                </c:pt>
                <c:pt idx="789">
                  <c:v>43.65269</c:v>
                </c:pt>
                <c:pt idx="790">
                  <c:v>39.641292999999997</c:v>
                </c:pt>
                <c:pt idx="791">
                  <c:v>34.089008</c:v>
                </c:pt>
                <c:pt idx="792">
                  <c:v>27.31503</c:v>
                </c:pt>
                <c:pt idx="793">
                  <c:v>19.703624000000001</c:v>
                </c:pt>
                <c:pt idx="794">
                  <c:v>11.684392000000001</c:v>
                </c:pt>
                <c:pt idx="795">
                  <c:v>3.7101820000000001</c:v>
                </c:pt>
                <c:pt idx="796">
                  <c:v>-3.7662059999999999</c:v>
                </c:pt>
                <c:pt idx="797">
                  <c:v>-10.315289</c:v>
                </c:pt>
                <c:pt idx="798">
                  <c:v>-15.552953</c:v>
                </c:pt>
                <c:pt idx="799">
                  <c:v>-19.160126000000002</c:v>
                </c:pt>
                <c:pt idx="800">
                  <c:v>-20.899069999999998</c:v>
                </c:pt>
                <c:pt idx="801">
                  <c:v>-20.625444999999999</c:v>
                </c:pt>
                <c:pt idx="802">
                  <c:v>-18.295563999999999</c:v>
                </c:pt>
                <c:pt idx="803">
                  <c:v>-13.968451999999999</c:v>
                </c:pt>
                <c:pt idx="804">
                  <c:v>-7.802664</c:v>
                </c:pt>
                <c:pt idx="805">
                  <c:v>-4.8038999999999998E-2</c:v>
                </c:pt>
                <c:pt idx="806">
                  <c:v>8.9671420000000008</c:v>
                </c:pt>
                <c:pt idx="807">
                  <c:v>18.852903999999999</c:v>
                </c:pt>
                <c:pt idx="808">
                  <c:v>29.177323999999999</c:v>
                </c:pt>
                <c:pt idx="809">
                  <c:v>39.488242999999997</c:v>
                </c:pt>
                <c:pt idx="810">
                  <c:v>49.335800999999996</c:v>
                </c:pt>
                <c:pt idx="811">
                  <c:v>58.294623999999999</c:v>
                </c:pt>
                <c:pt idx="812">
                  <c:v>65.984525000000005</c:v>
                </c:pt>
                <c:pt idx="813">
                  <c:v>72.088669999999993</c:v>
                </c:pt>
                <c:pt idx="814">
                  <c:v>76.368296999999998</c:v>
                </c:pt>
                <c:pt idx="815">
                  <c:v>78.673282999999998</c:v>
                </c:pt>
                <c:pt idx="816">
                  <c:v>78.948061999999993</c:v>
                </c:pt>
                <c:pt idx="817">
                  <c:v>77.232652999999999</c:v>
                </c:pt>
                <c:pt idx="818">
                  <c:v>73.658832000000004</c:v>
                </c:pt>
                <c:pt idx="819">
                  <c:v>68.441697000000005</c:v>
                </c:pt>
                <c:pt idx="820">
                  <c:v>61.867167999999999</c:v>
                </c:pt>
                <c:pt idx="821">
                  <c:v>54.276114</c:v>
                </c:pt>
                <c:pt idx="822">
                  <c:v>46.046005999999998</c:v>
                </c:pt>
                <c:pt idx="823">
                  <c:v>37.571089999999998</c:v>
                </c:pt>
                <c:pt idx="824">
                  <c:v>29.242149999999999</c:v>
                </c:pt>
                <c:pt idx="825">
                  <c:v>21.426914</c:v>
                </c:pt>
                <c:pt idx="826">
                  <c:v>14.452126</c:v>
                </c:pt>
                <c:pt idx="827">
                  <c:v>8.5881959999999999</c:v>
                </c:pt>
                <c:pt idx="828">
                  <c:v>4.0371649999999999</c:v>
                </c:pt>
                <c:pt idx="829">
                  <c:v>0.92456499999999997</c:v>
                </c:pt>
                <c:pt idx="830">
                  <c:v>-0.70448100000000002</c:v>
                </c:pt>
                <c:pt idx="831">
                  <c:v>-0.88481900000000002</c:v>
                </c:pt>
                <c:pt idx="832">
                  <c:v>0.27340900000000001</c:v>
                </c:pt>
                <c:pt idx="833">
                  <c:v>2.593318</c:v>
                </c:pt>
                <c:pt idx="834">
                  <c:v>5.8431670000000002</c:v>
                </c:pt>
                <c:pt idx="835">
                  <c:v>9.7508619999999997</c:v>
                </c:pt>
                <c:pt idx="836">
                  <c:v>14.020234</c:v>
                </c:pt>
                <c:pt idx="837">
                  <c:v>18.348172999999999</c:v>
                </c:pt>
                <c:pt idx="838">
                  <c:v>22.441655000000001</c:v>
                </c:pt>
                <c:pt idx="839">
                  <c:v>26.033754999999999</c:v>
                </c:pt>
                <c:pt idx="840">
                  <c:v>28.897787000000001</c:v>
                </c:pt>
                <c:pt idx="841">
                  <c:v>30.858834999999999</c:v>
                </c:pt>
                <c:pt idx="842">
                  <c:v>31.802112000000001</c:v>
                </c:pt>
                <c:pt idx="843">
                  <c:v>31.677754</c:v>
                </c:pt>
                <c:pt idx="844">
                  <c:v>30.501861999999999</c:v>
                </c:pt>
                <c:pt idx="845">
                  <c:v>28.353829000000001</c:v>
                </c:pt>
                <c:pt idx="846">
                  <c:v>25.370168</c:v>
                </c:pt>
                <c:pt idx="847">
                  <c:v>21.735271999999998</c:v>
                </c:pt>
                <c:pt idx="848">
                  <c:v>17.669684</c:v>
                </c:pt>
                <c:pt idx="849">
                  <c:v>13.416577999999999</c:v>
                </c:pt>
                <c:pt idx="850">
                  <c:v>9.2272540000000003</c:v>
                </c:pt>
                <c:pt idx="851">
                  <c:v>5.3464749999999999</c:v>
                </c:pt>
                <c:pt idx="852">
                  <c:v>1.9984660000000001</c:v>
                </c:pt>
                <c:pt idx="853">
                  <c:v>-0.625637</c:v>
                </c:pt>
                <c:pt idx="854">
                  <c:v>-2.378228</c:v>
                </c:pt>
                <c:pt idx="855">
                  <c:v>-3.163001</c:v>
                </c:pt>
                <c:pt idx="856">
                  <c:v>-2.9396629999999999</c:v>
                </c:pt>
                <c:pt idx="857">
                  <c:v>-1.725392</c:v>
                </c:pt>
                <c:pt idx="858">
                  <c:v>0.40700399999999998</c:v>
                </c:pt>
                <c:pt idx="859">
                  <c:v>3.3340480000000001</c:v>
                </c:pt>
                <c:pt idx="860">
                  <c:v>6.8893469999999999</c:v>
                </c:pt>
                <c:pt idx="861">
                  <c:v>10.873656</c:v>
                </c:pt>
                <c:pt idx="862">
                  <c:v>15.066630999999999</c:v>
                </c:pt>
                <c:pt idx="863">
                  <c:v>19.239599999999999</c:v>
                </c:pt>
                <c:pt idx="864">
                  <c:v>23.168592</c:v>
                </c:pt>
                <c:pt idx="865">
                  <c:v>26.646896000000002</c:v>
                </c:pt>
                <c:pt idx="866">
                  <c:v>29.496438000000001</c:v>
                </c:pt>
                <c:pt idx="867">
                  <c:v>31.577363999999999</c:v>
                </c:pt>
                <c:pt idx="868">
                  <c:v>32.795295000000003</c:v>
                </c:pt>
                <c:pt idx="869">
                  <c:v>33.105891999999997</c:v>
                </c:pt>
                <c:pt idx="870">
                  <c:v>32.516517</c:v>
                </c:pt>
                <c:pt idx="871">
                  <c:v>31.08492</c:v>
                </c:pt>
                <c:pt idx="872">
                  <c:v>28.915092999999999</c:v>
                </c:pt>
                <c:pt idx="873">
                  <c:v>26.150558</c:v>
                </c:pt>
                <c:pt idx="874">
                  <c:v>22.965503999999999</c:v>
                </c:pt>
                <c:pt idx="875">
                  <c:v>19.554311999999999</c:v>
                </c:pt>
                <c:pt idx="876">
                  <c:v>16.120094000000002</c:v>
                </c:pt>
                <c:pt idx="877">
                  <c:v>12.8629</c:v>
                </c:pt>
                <c:pt idx="878">
                  <c:v>9.9682770000000005</c:v>
                </c:pt>
                <c:pt idx="879">
                  <c:v>7.5968270000000002</c:v>
                </c:pt>
                <c:pt idx="880">
                  <c:v>5.8753479999999998</c:v>
                </c:pt>
                <c:pt idx="881">
                  <c:v>4.8900459999999999</c:v>
                </c:pt>
                <c:pt idx="882">
                  <c:v>4.6821780000000004</c:v>
                </c:pt>
                <c:pt idx="883">
                  <c:v>5.2463449999999998</c:v>
                </c:pt>
                <c:pt idx="884">
                  <c:v>6.5315149999999997</c:v>
                </c:pt>
                <c:pt idx="885">
                  <c:v>8.4446700000000003</c:v>
                </c:pt>
                <c:pt idx="886">
                  <c:v>10.856862</c:v>
                </c:pt>
                <c:pt idx="887">
                  <c:v>13.611279</c:v>
                </c:pt>
                <c:pt idx="888">
                  <c:v>16.532876000000002</c:v>
                </c:pt>
                <c:pt idx="889">
                  <c:v>19.438969</c:v>
                </c:pt>
                <c:pt idx="890">
                  <c:v>22.150199000000001</c:v>
                </c:pt>
                <c:pt idx="891">
                  <c:v>24.501231000000001</c:v>
                </c:pt>
                <c:pt idx="892">
                  <c:v>26.350563999999999</c:v>
                </c:pt>
                <c:pt idx="893">
                  <c:v>27.588913000000002</c:v>
                </c:pt>
                <c:pt idx="894">
                  <c:v>28.145672000000001</c:v>
                </c:pt>
                <c:pt idx="895">
                  <c:v>27.993113999999998</c:v>
                </c:pt>
                <c:pt idx="896">
                  <c:v>27.148088000000001</c:v>
                </c:pt>
                <c:pt idx="897">
                  <c:v>25.671123999999999</c:v>
                </c:pt>
                <c:pt idx="898">
                  <c:v>23.663008000000001</c:v>
                </c:pt>
                <c:pt idx="899">
                  <c:v>21.259029999999999</c:v>
                </c:pt>
                <c:pt idx="900">
                  <c:v>18.621223000000001</c:v>
                </c:pt>
                <c:pt idx="901">
                  <c:v>15.929048</c:v>
                </c:pt>
                <c:pt idx="902">
                  <c:v>13.369047</c:v>
                </c:pt>
                <c:pt idx="903">
                  <c:v>11.124034</c:v>
                </c:pt>
                <c:pt idx="904">
                  <c:v>9.3624530000000004</c:v>
                </c:pt>
                <c:pt idx="905">
                  <c:v>8.2284710000000008</c:v>
                </c:pt>
                <c:pt idx="906">
                  <c:v>7.8333830000000004</c:v>
                </c:pt>
                <c:pt idx="907">
                  <c:v>8.2487820000000003</c:v>
                </c:pt>
                <c:pt idx="908">
                  <c:v>9.5018989999999999</c:v>
                </c:pt>
                <c:pt idx="909">
                  <c:v>11.573347</c:v>
                </c:pt>
                <c:pt idx="910">
                  <c:v>14.397418999999999</c:v>
                </c:pt>
                <c:pt idx="911">
                  <c:v>17.864906999999999</c:v>
                </c:pt>
                <c:pt idx="912">
                  <c:v>21.828303999999999</c:v>
                </c:pt>
                <c:pt idx="913">
                  <c:v>26.109107000000002</c:v>
                </c:pt>
                <c:pt idx="914">
                  <c:v>30.506826</c:v>
                </c:pt>
                <c:pt idx="915">
                  <c:v>34.809220000000003</c:v>
                </c:pt>
                <c:pt idx="916">
                  <c:v>38.803207999999998</c:v>
                </c:pt>
                <c:pt idx="917">
                  <c:v>42.285877999999997</c:v>
                </c:pt>
                <c:pt idx="918">
                  <c:v>45.075006999999999</c:v>
                </c:pt>
                <c:pt idx="919">
                  <c:v>47.018532</c:v>
                </c:pt>
                <c:pt idx="920">
                  <c:v>48.002484000000003</c:v>
                </c:pt>
                <c:pt idx="921">
                  <c:v>47.956961999999997</c:v>
                </c:pt>
                <c:pt idx="922">
                  <c:v>46.859844000000002</c:v>
                </c:pt>
                <c:pt idx="923">
                  <c:v>44.738039999999998</c:v>
                </c:pt>
                <c:pt idx="924">
                  <c:v>41.666255</c:v>
                </c:pt>
                <c:pt idx="925">
                  <c:v>37.763300999999998</c:v>
                </c:pt>
                <c:pt idx="926">
                  <c:v>33.186199000000002</c:v>
                </c:pt>
                <c:pt idx="927">
                  <c:v>28.122357000000001</c:v>
                </c:pt>
                <c:pt idx="928">
                  <c:v>22.780273000000001</c:v>
                </c:pt>
                <c:pt idx="929">
                  <c:v>17.379214000000001</c:v>
                </c:pt>
                <c:pt idx="930">
                  <c:v>12.138451999999999</c:v>
                </c:pt>
                <c:pt idx="931">
                  <c:v>7.2665759999999997</c:v>
                </c:pt>
                <c:pt idx="932">
                  <c:v>2.9514520000000002</c:v>
                </c:pt>
                <c:pt idx="933">
                  <c:v>-0.64866900000000005</c:v>
                </c:pt>
                <c:pt idx="934">
                  <c:v>-3.412455</c:v>
                </c:pt>
                <c:pt idx="935">
                  <c:v>-5.2608519999999999</c:v>
                </c:pt>
                <c:pt idx="936">
                  <c:v>-6.1602420000000002</c:v>
                </c:pt>
                <c:pt idx="937">
                  <c:v>-6.1232730000000002</c:v>
                </c:pt>
                <c:pt idx="938">
                  <c:v>-5.2073510000000001</c:v>
                </c:pt>
                <c:pt idx="939">
                  <c:v>-3.5108950000000001</c:v>
                </c:pt>
                <c:pt idx="940">
                  <c:v>-1.1675880000000001</c:v>
                </c:pt>
                <c:pt idx="941">
                  <c:v>1.6610560000000001</c:v>
                </c:pt>
                <c:pt idx="942">
                  <c:v>4.7944069999999996</c:v>
                </c:pt>
                <c:pt idx="943">
                  <c:v>8.0422379999999993</c:v>
                </c:pt>
                <c:pt idx="944">
                  <c:v>11.214556999999999</c:v>
                </c:pt>
                <c:pt idx="945">
                  <c:v>14.13124</c:v>
                </c:pt>
                <c:pt idx="946">
                  <c:v>16.630976</c:v>
                </c:pt>
                <c:pt idx="947">
                  <c:v>18.579066999999998</c:v>
                </c:pt>
                <c:pt idx="948">
                  <c:v>19.873722999999998</c:v>
                </c:pt>
                <c:pt idx="949">
                  <c:v>20.450529</c:v>
                </c:pt>
                <c:pt idx="950">
                  <c:v>20.284915000000002</c:v>
                </c:pt>
                <c:pt idx="951">
                  <c:v>19.392513999999998</c:v>
                </c:pt>
                <c:pt idx="952">
                  <c:v>17.827446999999999</c:v>
                </c:pt>
                <c:pt idx="953">
                  <c:v>15.678656999999999</c:v>
                </c:pt>
                <c:pt idx="954">
                  <c:v>13.064515</c:v>
                </c:pt>
                <c:pt idx="955">
                  <c:v>10.126011</c:v>
                </c:pt>
                <c:pt idx="956">
                  <c:v>7.0189199999999996</c:v>
                </c:pt>
                <c:pt idx="957">
                  <c:v>3.905348</c:v>
                </c:pt>
                <c:pt idx="958">
                  <c:v>0.94513100000000005</c:v>
                </c:pt>
                <c:pt idx="959">
                  <c:v>-1.712483</c:v>
                </c:pt>
                <c:pt idx="960">
                  <c:v>-3.9364279999999998</c:v>
                </c:pt>
                <c:pt idx="961">
                  <c:v>-5.6203200000000004</c:v>
                </c:pt>
                <c:pt idx="962">
                  <c:v>-6.6875400000000003</c:v>
                </c:pt>
                <c:pt idx="963">
                  <c:v>-7.0946689999999997</c:v>
                </c:pt>
                <c:pt idx="964">
                  <c:v>-6.8331150000000003</c:v>
                </c:pt>
                <c:pt idx="965">
                  <c:v>-5.9288959999999999</c:v>
                </c:pt>
                <c:pt idx="966">
                  <c:v>-4.4406179999999997</c:v>
                </c:pt>
                <c:pt idx="967">
                  <c:v>-2.4557820000000001</c:v>
                </c:pt>
                <c:pt idx="968">
                  <c:v>-8.5653000000000007E-2</c:v>
                </c:pt>
                <c:pt idx="969">
                  <c:v>2.5410240000000002</c:v>
                </c:pt>
                <c:pt idx="970">
                  <c:v>5.285107</c:v>
                </c:pt>
                <c:pt idx="971">
                  <c:v>8.0045649999999995</c:v>
                </c:pt>
                <c:pt idx="972">
                  <c:v>10.561997</c:v>
                </c:pt>
                <c:pt idx="973">
                  <c:v>12.831791000000001</c:v>
                </c:pt>
                <c:pt idx="974">
                  <c:v>14.706534</c:v>
                </c:pt>
                <c:pt idx="975">
                  <c:v>16.102377000000001</c:v>
                </c:pt>
                <c:pt idx="976">
                  <c:v>16.963063999999999</c:v>
                </c:pt>
                <c:pt idx="977">
                  <c:v>17.262468999999999</c:v>
                </c:pt>
                <c:pt idx="978">
                  <c:v>17.005504999999999</c:v>
                </c:pt>
                <c:pt idx="979">
                  <c:v>16.227402000000001</c:v>
                </c:pt>
                <c:pt idx="980">
                  <c:v>14.991408</c:v>
                </c:pt>
                <c:pt idx="981">
                  <c:v>13.385057</c:v>
                </c:pt>
                <c:pt idx="982">
                  <c:v>11.515215</c:v>
                </c:pt>
                <c:pt idx="983">
                  <c:v>9.5021880000000003</c:v>
                </c:pt>
                <c:pt idx="984">
                  <c:v>7.4731909999999999</c:v>
                </c:pt>
                <c:pt idx="985">
                  <c:v>5.5555459999999997</c:v>
                </c:pt>
                <c:pt idx="986">
                  <c:v>3.8699330000000001</c:v>
                </c:pt>
                <c:pt idx="987">
                  <c:v>2.5240740000000002</c:v>
                </c:pt>
                <c:pt idx="988">
                  <c:v>1.607138</c:v>
                </c:pt>
                <c:pt idx="989">
                  <c:v>1.1851590000000001</c:v>
                </c:pt>
                <c:pt idx="990">
                  <c:v>1.297688</c:v>
                </c:pt>
                <c:pt idx="991">
                  <c:v>1.955835</c:v>
                </c:pt>
                <c:pt idx="992">
                  <c:v>3.1417739999999998</c:v>
                </c:pt>
                <c:pt idx="993">
                  <c:v>4.8097370000000002</c:v>
                </c:pt>
                <c:pt idx="994">
                  <c:v>6.8884169999999996</c:v>
                </c:pt>
                <c:pt idx="995">
                  <c:v>9.2846539999999997</c:v>
                </c:pt>
                <c:pt idx="996">
                  <c:v>11.888199</c:v>
                </c:pt>
                <c:pt idx="997">
                  <c:v>14.577303000000001</c:v>
                </c:pt>
                <c:pt idx="998">
                  <c:v>17.224865000000001</c:v>
                </c:pt>
                <c:pt idx="999">
                  <c:v>19.704799000000001</c:v>
                </c:pt>
                <c:pt idx="1000">
                  <c:v>21.898326000000001</c:v>
                </c:pt>
                <c:pt idx="1001">
                  <c:v>23.699869</c:v>
                </c:pt>
                <c:pt idx="1002">
                  <c:v>25.022272000000001</c:v>
                </c:pt>
                <c:pt idx="1003">
                  <c:v>25.801082999999998</c:v>
                </c:pt>
                <c:pt idx="1004">
                  <c:v>25.997720999999999</c:v>
                </c:pt>
                <c:pt idx="1005">
                  <c:v>25.601357</c:v>
                </c:pt>
                <c:pt idx="1006">
                  <c:v>24.629455</c:v>
                </c:pt>
                <c:pt idx="1007">
                  <c:v>23.126942</c:v>
                </c:pt>
                <c:pt idx="1008">
                  <c:v>21.164072000000001</c:v>
                </c:pt>
                <c:pt idx="1009">
                  <c:v>18.833093999999999</c:v>
                </c:pt>
                <c:pt idx="1010">
                  <c:v>16.243887999999998</c:v>
                </c:pt>
                <c:pt idx="1011">
                  <c:v>13.518808999999999</c:v>
                </c:pt>
                <c:pt idx="1012">
                  <c:v>10.786961</c:v>
                </c:pt>
                <c:pt idx="1013">
                  <c:v>8.1782090000000007</c:v>
                </c:pt>
                <c:pt idx="1014">
                  <c:v>5.8171840000000001</c:v>
                </c:pt>
                <c:pt idx="1015">
                  <c:v>3.8175910000000002</c:v>
                </c:pt>
                <c:pt idx="1016">
                  <c:v>2.2770549999999998</c:v>
                </c:pt>
                <c:pt idx="1017">
                  <c:v>1.272764</c:v>
                </c:pt>
                <c:pt idx="1018">
                  <c:v>0.85808399999999996</c:v>
                </c:pt>
                <c:pt idx="1019">
                  <c:v>1.0602990000000001</c:v>
                </c:pt>
                <c:pt idx="1020">
                  <c:v>1.879564</c:v>
                </c:pt>
                <c:pt idx="1021">
                  <c:v>3.289107</c:v>
                </c:pt>
                <c:pt idx="1022">
                  <c:v>5.23665</c:v>
                </c:pt>
                <c:pt idx="1023">
                  <c:v>7.6469639999999997</c:v>
                </c:pt>
                <c:pt idx="1024">
                  <c:v>10.42544</c:v>
                </c:pt>
                <c:pt idx="1025">
                  <c:v>13.462472999999999</c:v>
                </c:pt>
                <c:pt idx="1026">
                  <c:v>16.638476000000001</c:v>
                </c:pt>
                <c:pt idx="1027">
                  <c:v>19.829263000000001</c:v>
                </c:pt>
                <c:pt idx="1028">
                  <c:v>22.911557999999999</c:v>
                </c:pt>
                <c:pt idx="1029">
                  <c:v>25.768387000000001</c:v>
                </c:pt>
                <c:pt idx="1030">
                  <c:v>28.294087999999999</c:v>
                </c:pt>
                <c:pt idx="1031">
                  <c:v>30.398741999999999</c:v>
                </c:pt>
                <c:pt idx="1032">
                  <c:v>32.011817999999998</c:v>
                </c:pt>
                <c:pt idx="1033">
                  <c:v>33.084879000000001</c:v>
                </c:pt>
                <c:pt idx="1034">
                  <c:v>33.593252</c:v>
                </c:pt>
                <c:pt idx="1035">
                  <c:v>33.536594999999998</c:v>
                </c:pt>
                <c:pt idx="1036">
                  <c:v>32.938357000000003</c:v>
                </c:pt>
                <c:pt idx="1037">
                  <c:v>31.844170999999999</c:v>
                </c:pt>
                <c:pt idx="1038">
                  <c:v>30.319275000000001</c:v>
                </c:pt>
                <c:pt idx="1039">
                  <c:v>28.445093</c:v>
                </c:pt>
                <c:pt idx="1040">
                  <c:v>26.315141000000001</c:v>
                </c:pt>
                <c:pt idx="1041">
                  <c:v>24.030462</c:v>
                </c:pt>
                <c:pt idx="1042">
                  <c:v>21.694804000000001</c:v>
                </c:pt>
                <c:pt idx="1043">
                  <c:v>19.409756000000002</c:v>
                </c:pt>
                <c:pt idx="1044">
                  <c:v>17.270078999999999</c:v>
                </c:pt>
                <c:pt idx="1045">
                  <c:v>15.359432</c:v>
                </c:pt>
                <c:pt idx="1046">
                  <c:v>13.746684</c:v>
                </c:pt>
                <c:pt idx="1047">
                  <c:v>12.482977999999999</c:v>
                </c:pt>
                <c:pt idx="1048">
                  <c:v>11.599658</c:v>
                </c:pt>
                <c:pt idx="1049">
                  <c:v>11.10716</c:v>
                </c:pt>
                <c:pt idx="1050">
                  <c:v>10.994895</c:v>
                </c:pt>
                <c:pt idx="1051">
                  <c:v>11.232111</c:v>
                </c:pt>
                <c:pt idx="1052">
                  <c:v>11.769705999999999</c:v>
                </c:pt>
                <c:pt idx="1053">
                  <c:v>12.542869</c:v>
                </c:pt>
                <c:pt idx="1054">
                  <c:v>13.474449999999999</c:v>
                </c:pt>
                <c:pt idx="1055">
                  <c:v>14.478876</c:v>
                </c:pt>
                <c:pt idx="1056">
                  <c:v>15.466435000000001</c:v>
                </c:pt>
                <c:pt idx="1057">
                  <c:v>16.347740999999999</c:v>
                </c:pt>
                <c:pt idx="1058">
                  <c:v>17.038157999999999</c:v>
                </c:pt>
                <c:pt idx="1059">
                  <c:v>17.461995000000002</c:v>
                </c:pt>
                <c:pt idx="1060">
                  <c:v>17.556273999999998</c:v>
                </c:pt>
                <c:pt idx="1061">
                  <c:v>17.273914000000001</c:v>
                </c:pt>
                <c:pt idx="1062">
                  <c:v>16.586172000000001</c:v>
                </c:pt>
                <c:pt idx="1063">
                  <c:v>15.484256</c:v>
                </c:pt>
                <c:pt idx="1064">
                  <c:v>13.980021000000001</c:v>
                </c:pt>
                <c:pt idx="1065">
                  <c:v>12.105729999999999</c:v>
                </c:pt>
                <c:pt idx="1066">
                  <c:v>9.9128969999999992</c:v>
                </c:pt>
                <c:pt idx="1067">
                  <c:v>7.470256</c:v>
                </c:pt>
                <c:pt idx="1068">
                  <c:v>4.8609530000000003</c:v>
                </c:pt>
                <c:pt idx="1069">
                  <c:v>2.1790959999999999</c:v>
                </c:pt>
                <c:pt idx="1070">
                  <c:v>-0.47420099999999998</c:v>
                </c:pt>
                <c:pt idx="1071">
                  <c:v>-2.9950869999999998</c:v>
                </c:pt>
                <c:pt idx="1072">
                  <c:v>-5.2813780000000001</c:v>
                </c:pt>
                <c:pt idx="1073">
                  <c:v>-7.2369070000000004</c:v>
                </c:pt>
                <c:pt idx="1074">
                  <c:v>-8.7756129999999999</c:v>
                </c:pt>
                <c:pt idx="1075">
                  <c:v>-9.8252190000000006</c:v>
                </c:pt>
                <c:pt idx="1076">
                  <c:v>-10.330318999999999</c:v>
                </c:pt>
                <c:pt idx="1077">
                  <c:v>-10.254754999999999</c:v>
                </c:pt>
                <c:pt idx="1078">
                  <c:v>-9.5831859999999995</c:v>
                </c:pt>
                <c:pt idx="1079">
                  <c:v>-8.3217820000000007</c:v>
                </c:pt>
                <c:pt idx="1080">
                  <c:v>-6.4980270000000004</c:v>
                </c:pt>
                <c:pt idx="1081">
                  <c:v>-4.1596330000000004</c:v>
                </c:pt>
                <c:pt idx="1082">
                  <c:v>-1.3726400000000001</c:v>
                </c:pt>
                <c:pt idx="1083">
                  <c:v>1.781234</c:v>
                </c:pt>
                <c:pt idx="1084">
                  <c:v>5.2078540000000002</c:v>
                </c:pt>
                <c:pt idx="1085">
                  <c:v>8.8043980000000008</c:v>
                </c:pt>
                <c:pt idx="1086">
                  <c:v>12.463399000000001</c:v>
                </c:pt>
                <c:pt idx="1087">
                  <c:v>16.076917000000002</c:v>
                </c:pt>
                <c:pt idx="1088">
                  <c:v>19.540664</c:v>
                </c:pt>
                <c:pt idx="1089">
                  <c:v>22.757902999999999</c:v>
                </c:pt>
                <c:pt idx="1090">
                  <c:v>25.642969000000001</c:v>
                </c:pt>
                <c:pt idx="1091">
                  <c:v>28.124258000000001</c:v>
                </c:pt>
                <c:pt idx="1092">
                  <c:v>30.146571999999999</c:v>
                </c:pt>
                <c:pt idx="1093">
                  <c:v>31.672732</c:v>
                </c:pt>
                <c:pt idx="1094">
                  <c:v>32.684410999999997</c:v>
                </c:pt>
                <c:pt idx="1095">
                  <c:v>33.18215</c:v>
                </c:pt>
                <c:pt idx="1096">
                  <c:v>33.184606000000002</c:v>
                </c:pt>
                <c:pt idx="1097">
                  <c:v>32.727051000000003</c:v>
                </c:pt>
                <c:pt idx="1098">
                  <c:v>31.859231999999999</c:v>
                </c:pt>
                <c:pt idx="1099">
                  <c:v>30.642683999999999</c:v>
                </c:pt>
                <c:pt idx="1100">
                  <c:v>29.147649000000001</c:v>
                </c:pt>
                <c:pt idx="1101">
                  <c:v>27.449722000000001</c:v>
                </c:pt>
                <c:pt idx="1102">
                  <c:v>25.626404000000001</c:v>
                </c:pt>
                <c:pt idx="1103">
                  <c:v>23.753710000000002</c:v>
                </c:pt>
                <c:pt idx="1104">
                  <c:v>21.902974</c:v>
                </c:pt>
                <c:pt idx="1105">
                  <c:v>20.138005</c:v>
                </c:pt>
                <c:pt idx="1106">
                  <c:v>18.512695000000001</c:v>
                </c:pt>
                <c:pt idx="1107">
                  <c:v>17.069185000000001</c:v>
                </c:pt>
                <c:pt idx="1108">
                  <c:v>15.836653</c:v>
                </c:pt>
                <c:pt idx="1109">
                  <c:v>14.830745</c:v>
                </c:pt>
                <c:pt idx="1110">
                  <c:v>14.053679000000001</c:v>
                </c:pt>
                <c:pt idx="1111">
                  <c:v>13.494967000000001</c:v>
                </c:pt>
                <c:pt idx="1112">
                  <c:v>13.132716</c:v>
                </c:pt>
                <c:pt idx="1113">
                  <c:v>12.935425</c:v>
                </c:pt>
                <c:pt idx="1114">
                  <c:v>12.864163</c:v>
                </c:pt>
                <c:pt idx="1115">
                  <c:v>12.875025000000001</c:v>
                </c:pt>
                <c:pt idx="1116">
                  <c:v>12.921727000000001</c:v>
                </c:pt>
                <c:pt idx="1117">
                  <c:v>12.958216</c:v>
                </c:pt>
                <c:pt idx="1118">
                  <c:v>12.941155999999999</c:v>
                </c:pt>
                <c:pt idx="1119">
                  <c:v>12.832191999999999</c:v>
                </c:pt>
                <c:pt idx="1120">
                  <c:v>12.599859</c:v>
                </c:pt>
                <c:pt idx="1121">
                  <c:v>12.221085</c:v>
                </c:pt>
                <c:pt idx="1122">
                  <c:v>11.682195</c:v>
                </c:pt>
                <c:pt idx="1123">
                  <c:v>10.979407</c:v>
                </c:pt>
                <c:pt idx="1124">
                  <c:v>10.118796</c:v>
                </c:pt>
                <c:pt idx="1125">
                  <c:v>9.115748</c:v>
                </c:pt>
                <c:pt idx="1126">
                  <c:v>7.9939499999999999</c:v>
                </c:pt>
                <c:pt idx="1127">
                  <c:v>6.783976</c:v>
                </c:pt>
                <c:pt idx="1128">
                  <c:v>5.5215560000000004</c:v>
                </c:pt>
                <c:pt idx="1129">
                  <c:v>4.2456209999999999</c:v>
                </c:pt>
                <c:pt idx="1130">
                  <c:v>2.9962399999999998</c:v>
                </c:pt>
                <c:pt idx="1131">
                  <c:v>1.812538</c:v>
                </c:pt>
                <c:pt idx="1132">
                  <c:v>0.73072599999999999</c:v>
                </c:pt>
                <c:pt idx="1133">
                  <c:v>-0.21767900000000001</c:v>
                </c:pt>
                <c:pt idx="1134">
                  <c:v>-1.007352</c:v>
                </c:pt>
                <c:pt idx="1135">
                  <c:v>-1.620295</c:v>
                </c:pt>
                <c:pt idx="1136">
                  <c:v>-2.0465800000000001</c:v>
                </c:pt>
                <c:pt idx="1137">
                  <c:v>-2.2846549999999999</c:v>
                </c:pt>
                <c:pt idx="1138">
                  <c:v>-2.3412190000000002</c:v>
                </c:pt>
                <c:pt idx="1139">
                  <c:v>-2.230667</c:v>
                </c:pt>
                <c:pt idx="1140">
                  <c:v>-1.9741649999999999</c:v>
                </c:pt>
                <c:pt idx="1141">
                  <c:v>-1.598395</c:v>
                </c:pt>
                <c:pt idx="1142">
                  <c:v>-1.1340380000000001</c:v>
                </c:pt>
                <c:pt idx="1143">
                  <c:v>-0.61409800000000003</c:v>
                </c:pt>
                <c:pt idx="1144">
                  <c:v>-7.2134000000000004E-2</c:v>
                </c:pt>
                <c:pt idx="1145">
                  <c:v>0.45949499999999999</c:v>
                </c:pt>
                <c:pt idx="1146">
                  <c:v>0.95129200000000003</c:v>
                </c:pt>
                <c:pt idx="1147">
                  <c:v>1.378096</c:v>
                </c:pt>
                <c:pt idx="1148">
                  <c:v>1.720313</c:v>
                </c:pt>
                <c:pt idx="1149">
                  <c:v>1.9648369999999999</c:v>
                </c:pt>
                <c:pt idx="1150">
                  <c:v>2.1056189999999999</c:v>
                </c:pt>
                <c:pt idx="1151">
                  <c:v>2.1438730000000001</c:v>
                </c:pt>
                <c:pt idx="1152">
                  <c:v>2.087907</c:v>
                </c:pt>
                <c:pt idx="1153">
                  <c:v>1.9525889999999999</c:v>
                </c:pt>
                <c:pt idx="1154">
                  <c:v>1.7585010000000001</c:v>
                </c:pt>
                <c:pt idx="1155">
                  <c:v>1.5308079999999999</c:v>
                </c:pt>
                <c:pt idx="1156">
                  <c:v>1.297912</c:v>
                </c:pt>
                <c:pt idx="1157">
                  <c:v>1.0899589999999999</c:v>
                </c:pt>
                <c:pt idx="1158">
                  <c:v>0.93727800000000006</c:v>
                </c:pt>
                <c:pt idx="1159">
                  <c:v>0.86882000000000004</c:v>
                </c:pt>
                <c:pt idx="1160">
                  <c:v>0.91067500000000001</c:v>
                </c:pt>
                <c:pt idx="1161">
                  <c:v>1.0847439999999999</c:v>
                </c:pt>
                <c:pt idx="1162">
                  <c:v>1.407613</c:v>
                </c:pt>
                <c:pt idx="1163">
                  <c:v>1.8896839999999999</c:v>
                </c:pt>
                <c:pt idx="1164">
                  <c:v>2.534599</c:v>
                </c:pt>
                <c:pt idx="1165">
                  <c:v>3.338978</c:v>
                </c:pt>
                <c:pt idx="1166">
                  <c:v>4.2924709999999999</c:v>
                </c:pt>
                <c:pt idx="1167">
                  <c:v>5.3781249999999998</c:v>
                </c:pt>
                <c:pt idx="1168">
                  <c:v>6.5730329999999997</c:v>
                </c:pt>
                <c:pt idx="1169">
                  <c:v>7.8492369999999996</c:v>
                </c:pt>
                <c:pt idx="1170">
                  <c:v>9.1748370000000001</c:v>
                </c:pt>
                <c:pt idx="1171">
                  <c:v>10.515257999999999</c:v>
                </c:pt>
                <c:pt idx="1172">
                  <c:v>11.834606000000001</c:v>
                </c:pt>
                <c:pt idx="1173">
                  <c:v>13.09707</c:v>
                </c:pt>
                <c:pt idx="1174">
                  <c:v>14.268298</c:v>
                </c:pt>
                <c:pt idx="1175">
                  <c:v>15.316694999999999</c:v>
                </c:pt>
                <c:pt idx="1176">
                  <c:v>16.214593000000001</c:v>
                </c:pt>
                <c:pt idx="1177">
                  <c:v>16.939254999999999</c:v>
                </c:pt>
                <c:pt idx="1178">
                  <c:v>17.473665</c:v>
                </c:pt>
                <c:pt idx="1179">
                  <c:v>17.807098</c:v>
                </c:pt>
                <c:pt idx="1180">
                  <c:v>17.935434999999998</c:v>
                </c:pt>
                <c:pt idx="1181">
                  <c:v>17.861236999999999</c:v>
                </c:pt>
                <c:pt idx="1182">
                  <c:v>17.593572999999999</c:v>
                </c:pt>
                <c:pt idx="1183">
                  <c:v>17.147614999999998</c:v>
                </c:pt>
                <c:pt idx="1184">
                  <c:v>16.544028999999998</c:v>
                </c:pt>
                <c:pt idx="1185">
                  <c:v>15.808187</c:v>
                </c:pt>
                <c:pt idx="1186">
                  <c:v>14.969226000000001</c:v>
                </c:pt>
                <c:pt idx="1187">
                  <c:v>14.059006</c:v>
                </c:pt>
                <c:pt idx="1188">
                  <c:v>13.110989</c:v>
                </c:pt>
                <c:pt idx="1189">
                  <c:v>12.159087</c:v>
                </c:pt>
                <c:pt idx="1190">
                  <c:v>11.236521</c:v>
                </c:pt>
                <c:pt idx="1191">
                  <c:v>10.374712000000001</c:v>
                </c:pt>
                <c:pt idx="1192">
                  <c:v>9.6022599999999994</c:v>
                </c:pt>
                <c:pt idx="1193">
                  <c:v>8.9440150000000003</c:v>
                </c:pt>
                <c:pt idx="1194">
                  <c:v>8.4202929999999991</c:v>
                </c:pt>
                <c:pt idx="1195">
                  <c:v>8.0462389999999999</c:v>
                </c:pt>
                <c:pt idx="1196">
                  <c:v>7.831359</c:v>
                </c:pt>
                <c:pt idx="1197">
                  <c:v>7.779242</c:v>
                </c:pt>
                <c:pt idx="1198">
                  <c:v>7.8874709999999997</c:v>
                </c:pt>
                <c:pt idx="1199">
                  <c:v>8.1477210000000007</c:v>
                </c:pt>
                <c:pt idx="1200">
                  <c:v>8.5460589999999996</c:v>
                </c:pt>
                <c:pt idx="1201">
                  <c:v>9.0634200000000007</c:v>
                </c:pt>
                <c:pt idx="1202">
                  <c:v>9.6762549999999994</c:v>
                </c:pt>
                <c:pt idx="1203">
                  <c:v>10.357340000000001</c:v>
                </c:pt>
                <c:pt idx="1204">
                  <c:v>11.076711</c:v>
                </c:pt>
                <c:pt idx="1205">
                  <c:v>11.802709999999999</c:v>
                </c:pt>
                <c:pt idx="1206">
                  <c:v>12.503107</c:v>
                </c:pt>
                <c:pt idx="1207">
                  <c:v>13.14626</c:v>
                </c:pt>
                <c:pt idx="1208">
                  <c:v>13.702291000000001</c:v>
                </c:pt>
                <c:pt idx="1209">
                  <c:v>14.144216999999999</c:v>
                </c:pt>
                <c:pt idx="1210">
                  <c:v>14.449014</c:v>
                </c:pt>
                <c:pt idx="1211">
                  <c:v>14.598563</c:v>
                </c:pt>
                <c:pt idx="1212">
                  <c:v>14.580450000000001</c:v>
                </c:pt>
                <c:pt idx="1213">
                  <c:v>14.388567999999999</c:v>
                </c:pt>
                <c:pt idx="1214">
                  <c:v>14.023508</c:v>
                </c:pt>
                <c:pt idx="1215">
                  <c:v>13.492704</c:v>
                </c:pt>
                <c:pt idx="1216">
                  <c:v>12.810319</c:v>
                </c:pt>
                <c:pt idx="1217">
                  <c:v>11.996857</c:v>
                </c:pt>
                <c:pt idx="1218">
                  <c:v>11.078522</c:v>
                </c:pt>
                <c:pt idx="1219">
                  <c:v>10.086316999999999</c:v>
                </c:pt>
                <c:pt idx="1220">
                  <c:v>9.0549189999999999</c:v>
                </c:pt>
                <c:pt idx="1221">
                  <c:v>8.0213640000000002</c:v>
                </c:pt>
                <c:pt idx="1222">
                  <c:v>7.0235890000000003</c:v>
                </c:pt>
                <c:pt idx="1223">
                  <c:v>6.0988860000000003</c:v>
                </c:pt>
                <c:pt idx="1224">
                  <c:v>5.2823219999999997</c:v>
                </c:pt>
                <c:pt idx="1225">
                  <c:v>4.6052099999999996</c:v>
                </c:pt>
                <c:pt idx="1226">
                  <c:v>4.0936750000000002</c:v>
                </c:pt>
                <c:pt idx="1227">
                  <c:v>3.7674020000000001</c:v>
                </c:pt>
                <c:pt idx="1228">
                  <c:v>3.6386210000000001</c:v>
                </c:pt>
                <c:pt idx="1229">
                  <c:v>3.7113839999999998</c:v>
                </c:pt>
                <c:pt idx="1230">
                  <c:v>3.981176</c:v>
                </c:pt>
                <c:pt idx="1231">
                  <c:v>4.4348979999999996</c:v>
                </c:pt>
                <c:pt idx="1232">
                  <c:v>5.0512309999999996</c:v>
                </c:pt>
                <c:pt idx="1233">
                  <c:v>5.8013810000000001</c:v>
                </c:pt>
                <c:pt idx="1234">
                  <c:v>6.6501919999999997</c:v>
                </c:pt>
                <c:pt idx="1235">
                  <c:v>7.5575710000000003</c:v>
                </c:pt>
                <c:pt idx="1236">
                  <c:v>8.4801990000000007</c:v>
                </c:pt>
                <c:pt idx="1237">
                  <c:v>9.3734310000000001</c:v>
                </c:pt>
                <c:pt idx="1238">
                  <c:v>10.19332</c:v>
                </c:pt>
                <c:pt idx="1239">
                  <c:v>10.898669</c:v>
                </c:pt>
                <c:pt idx="1240">
                  <c:v>11.453018999999999</c:v>
                </c:pt>
                <c:pt idx="1241">
                  <c:v>11.826466</c:v>
                </c:pt>
                <c:pt idx="1242">
                  <c:v>11.997235999999999</c:v>
                </c:pt>
                <c:pt idx="1243">
                  <c:v>11.952913000000001</c:v>
                </c:pt>
                <c:pt idx="1244">
                  <c:v>11.691265</c:v>
                </c:pt>
                <c:pt idx="1245">
                  <c:v>11.220618</c:v>
                </c:pt>
                <c:pt idx="1246">
                  <c:v>10.559730999999999</c:v>
                </c:pt>
                <c:pt idx="1247">
                  <c:v>9.7371829999999999</c:v>
                </c:pt>
                <c:pt idx="1248">
                  <c:v>8.7902760000000004</c:v>
                </c:pt>
                <c:pt idx="1249">
                  <c:v>7.7634879999999997</c:v>
                </c:pt>
                <c:pt idx="1250">
                  <c:v>6.7065570000000001</c:v>
                </c:pt>
                <c:pt idx="1251">
                  <c:v>5.6722599999999996</c:v>
                </c:pt>
                <c:pt idx="1252">
                  <c:v>4.7139879999999996</c:v>
                </c:pt>
                <c:pt idx="1253">
                  <c:v>3.8832469999999999</c:v>
                </c:pt>
                <c:pt idx="1254">
                  <c:v>3.2271719999999999</c:v>
                </c:pt>
                <c:pt idx="1255">
                  <c:v>2.7862049999999998</c:v>
                </c:pt>
                <c:pt idx="1256">
                  <c:v>2.5920299999999998</c:v>
                </c:pt>
                <c:pt idx="1257">
                  <c:v>2.6658870000000001</c:v>
                </c:pt>
                <c:pt idx="1258">
                  <c:v>3.0173359999999998</c:v>
                </c:pt>
                <c:pt idx="1259">
                  <c:v>3.6435569999999999</c:v>
                </c:pt>
                <c:pt idx="1260">
                  <c:v>4.5292149999999998</c:v>
                </c:pt>
                <c:pt idx="1261">
                  <c:v>5.6469230000000001</c:v>
                </c:pt>
                <c:pt idx="1262">
                  <c:v>6.9582670000000002</c:v>
                </c:pt>
                <c:pt idx="1263">
                  <c:v>8.4153780000000005</c:v>
                </c:pt>
                <c:pt idx="1264">
                  <c:v>9.9629619999999992</c:v>
                </c:pt>
                <c:pt idx="1265">
                  <c:v>11.540713</c:v>
                </c:pt>
                <c:pt idx="1266">
                  <c:v>13.085978000000001</c:v>
                </c:pt>
                <c:pt idx="1267">
                  <c:v>14.536569</c:v>
                </c:pt>
                <c:pt idx="1268">
                  <c:v>15.833568</c:v>
                </c:pt>
                <c:pt idx="1269">
                  <c:v>16.923999999999999</c:v>
                </c:pt>
                <c:pt idx="1270">
                  <c:v>17.763235000000002</c:v>
                </c:pt>
                <c:pt idx="1271">
                  <c:v>18.317015000000001</c:v>
                </c:pt>
                <c:pt idx="1272">
                  <c:v>18.562975999999999</c:v>
                </c:pt>
                <c:pt idx="1273">
                  <c:v>18.491624000000002</c:v>
                </c:pt>
                <c:pt idx="1274">
                  <c:v>18.106680999999998</c:v>
                </c:pt>
                <c:pt idx="1275">
                  <c:v>17.424810999999998</c:v>
                </c:pt>
                <c:pt idx="1276">
                  <c:v>16.474713999999999</c:v>
                </c:pt>
                <c:pt idx="1277">
                  <c:v>15.29565</c:v>
                </c:pt>
                <c:pt idx="1278">
                  <c:v>13.935460000000001</c:v>
                </c:pt>
                <c:pt idx="1279">
                  <c:v>12.448186</c:v>
                </c:pt>
                <c:pt idx="1280">
                  <c:v>10.891404</c:v>
                </c:pt>
                <c:pt idx="1281">
                  <c:v>9.3234150000000007</c:v>
                </c:pt>
                <c:pt idx="1282">
                  <c:v>7.8004350000000002</c:v>
                </c:pt>
                <c:pt idx="1283">
                  <c:v>6.3739210000000002</c:v>
                </c:pt>
                <c:pt idx="1284">
                  <c:v>5.0881819999999998</c:v>
                </c:pt>
                <c:pt idx="1285">
                  <c:v>3.9783810000000002</c:v>
                </c:pt>
                <c:pt idx="1286">
                  <c:v>3.0690520000000001</c:v>
                </c:pt>
                <c:pt idx="1287">
                  <c:v>2.3731870000000002</c:v>
                </c:pt>
                <c:pt idx="1288">
                  <c:v>1.891945</c:v>
                </c:pt>
                <c:pt idx="1289">
                  <c:v>1.615011</c:v>
                </c:pt>
                <c:pt idx="1290">
                  <c:v>1.52155</c:v>
                </c:pt>
                <c:pt idx="1291">
                  <c:v>1.5817349999999999</c:v>
                </c:pt>
                <c:pt idx="1292">
                  <c:v>1.7587539999999999</c:v>
                </c:pt>
                <c:pt idx="1293">
                  <c:v>2.0111680000000001</c:v>
                </c:pt>
                <c:pt idx="1294">
                  <c:v>2.2955269999999999</c:v>
                </c:pt>
                <c:pt idx="1295">
                  <c:v>2.5690590000000002</c:v>
                </c:pt>
                <c:pt idx="1296">
                  <c:v>2.7923260000000001</c:v>
                </c:pt>
                <c:pt idx="1297">
                  <c:v>2.9316599999999999</c:v>
                </c:pt>
                <c:pt idx="1298">
                  <c:v>2.9612769999999999</c:v>
                </c:pt>
                <c:pt idx="1299">
                  <c:v>2.8649300000000002</c:v>
                </c:pt>
                <c:pt idx="1300">
                  <c:v>2.6370140000000002</c:v>
                </c:pt>
                <c:pt idx="1301">
                  <c:v>2.2830560000000002</c:v>
                </c:pt>
                <c:pt idx="1302">
                  <c:v>1.8195699999999999</c:v>
                </c:pt>
                <c:pt idx="1303">
                  <c:v>1.2732479999999999</c:v>
                </c:pt>
                <c:pt idx="1304">
                  <c:v>0.67957299999999998</c:v>
                </c:pt>
                <c:pt idx="1305">
                  <c:v>8.0871999999999999E-2</c:v>
                </c:pt>
                <c:pt idx="1306">
                  <c:v>-0.47604299999999999</c:v>
                </c:pt>
                <c:pt idx="1307">
                  <c:v>-0.94255199999999995</c:v>
                </c:pt>
                <c:pt idx="1308">
                  <c:v>-1.2710710000000001</c:v>
                </c:pt>
                <c:pt idx="1309">
                  <c:v>-1.4179010000000001</c:v>
                </c:pt>
                <c:pt idx="1310">
                  <c:v>-1.3459380000000001</c:v>
                </c:pt>
                <c:pt idx="1311">
                  <c:v>-1.0270870000000001</c:v>
                </c:pt>
                <c:pt idx="1312">
                  <c:v>-0.44424999999999998</c:v>
                </c:pt>
                <c:pt idx="1313">
                  <c:v>0.40722900000000001</c:v>
                </c:pt>
                <c:pt idx="1314">
                  <c:v>1.5187489999999999</c:v>
                </c:pt>
                <c:pt idx="1315">
                  <c:v>2.8683179999999999</c:v>
                </c:pt>
                <c:pt idx="1316">
                  <c:v>4.4211200000000002</c:v>
                </c:pt>
                <c:pt idx="1317">
                  <c:v>6.1307609999999997</c:v>
                </c:pt>
                <c:pt idx="1318">
                  <c:v>7.9411500000000004</c:v>
                </c:pt>
                <c:pt idx="1319">
                  <c:v>9.7889099999999996</c:v>
                </c:pt>
                <c:pt idx="1320">
                  <c:v>11.60622</c:v>
                </c:pt>
                <c:pt idx="1321">
                  <c:v>13.323931999999999</c:v>
                </c:pt>
                <c:pt idx="1322">
                  <c:v>14.874825</c:v>
                </c:pt>
                <c:pt idx="1323">
                  <c:v>16.196811</c:v>
                </c:pt>
                <c:pt idx="1324">
                  <c:v>17.235952999999999</c:v>
                </c:pt>
                <c:pt idx="1325">
                  <c:v>17.949120000000001</c:v>
                </c:pt>
                <c:pt idx="1326">
                  <c:v>18.306160999999999</c:v>
                </c:pt>
                <c:pt idx="1327">
                  <c:v>18.291471999999999</c:v>
                </c:pt>
                <c:pt idx="1328">
                  <c:v>17.904886000000001</c:v>
                </c:pt>
                <c:pt idx="1329">
                  <c:v>17.161822999999998</c:v>
                </c:pt>
                <c:pt idx="1330">
                  <c:v>16.092707000000001</c:v>
                </c:pt>
                <c:pt idx="1331">
                  <c:v>14.741666</c:v>
                </c:pt>
                <c:pt idx="1332">
                  <c:v>13.164572</c:v>
                </c:pt>
                <c:pt idx="1333">
                  <c:v>11.426539999999999</c:v>
                </c:pt>
                <c:pt idx="1334">
                  <c:v>9.5989760000000004</c:v>
                </c:pt>
                <c:pt idx="1335">
                  <c:v>7.7563500000000003</c:v>
                </c:pt>
                <c:pt idx="1336">
                  <c:v>5.9728300000000001</c:v>
                </c:pt>
                <c:pt idx="1337">
                  <c:v>4.3189520000000003</c:v>
                </c:pt>
                <c:pt idx="1338">
                  <c:v>2.858492</c:v>
                </c:pt>
                <c:pt idx="1339">
                  <c:v>1.645669</c:v>
                </c:pt>
                <c:pt idx="1340">
                  <c:v>0.72284199999999998</c:v>
                </c:pt>
                <c:pt idx="1341">
                  <c:v>0.118787</c:v>
                </c:pt>
                <c:pt idx="1342">
                  <c:v>-0.15237500000000001</c:v>
                </c:pt>
                <c:pt idx="1343">
                  <c:v>-9.1523999999999994E-2</c:v>
                </c:pt>
                <c:pt idx="1344">
                  <c:v>0.28580499999999998</c:v>
                </c:pt>
                <c:pt idx="1345">
                  <c:v>0.95046299999999995</c:v>
                </c:pt>
                <c:pt idx="1346">
                  <c:v>1.861343</c:v>
                </c:pt>
                <c:pt idx="1347">
                  <c:v>2.9675729999999998</c:v>
                </c:pt>
                <c:pt idx="1348">
                  <c:v>4.2111099999999997</c:v>
                </c:pt>
                <c:pt idx="1349">
                  <c:v>5.5296180000000001</c:v>
                </c:pt>
                <c:pt idx="1350">
                  <c:v>6.8594759999999999</c:v>
                </c:pt>
                <c:pt idx="1351">
                  <c:v>8.1387560000000008</c:v>
                </c:pt>
                <c:pt idx="1352">
                  <c:v>9.3100470000000008</c:v>
                </c:pt>
                <c:pt idx="1353">
                  <c:v>10.322967999999999</c:v>
                </c:pt>
                <c:pt idx="1354">
                  <c:v>11.13627</c:v>
                </c:pt>
                <c:pt idx="1355">
                  <c:v>11.719426</c:v>
                </c:pt>
                <c:pt idx="1356">
                  <c:v>12.053651</c:v>
                </c:pt>
                <c:pt idx="1357">
                  <c:v>12.132315</c:v>
                </c:pt>
                <c:pt idx="1358">
                  <c:v>11.960758</c:v>
                </c:pt>
                <c:pt idx="1359">
                  <c:v>11.55552</c:v>
                </c:pt>
                <c:pt idx="1360">
                  <c:v>10.943059999999999</c:v>
                </c:pt>
                <c:pt idx="1361">
                  <c:v>10.158045</c:v>
                </c:pt>
                <c:pt idx="1362">
                  <c:v>9.2413089999999993</c:v>
                </c:pt>
                <c:pt idx="1363">
                  <c:v>8.2375950000000007</c:v>
                </c:pt>
                <c:pt idx="1364">
                  <c:v>7.193219</c:v>
                </c:pt>
                <c:pt idx="1365">
                  <c:v>6.1537610000000003</c:v>
                </c:pt>
                <c:pt idx="1366">
                  <c:v>5.1619200000000003</c:v>
                </c:pt>
                <c:pt idx="1367">
                  <c:v>4.2556229999999999</c:v>
                </c:pt>
                <c:pt idx="1368">
                  <c:v>3.4664790000000001</c:v>
                </c:pt>
                <c:pt idx="1369">
                  <c:v>2.818654</c:v>
                </c:pt>
                <c:pt idx="1370">
                  <c:v>2.3281849999999999</c:v>
                </c:pt>
                <c:pt idx="1371">
                  <c:v>2.0027750000000002</c:v>
                </c:pt>
                <c:pt idx="1372">
                  <c:v>1.8420270000000001</c:v>
                </c:pt>
                <c:pt idx="1373">
                  <c:v>1.8381110000000001</c:v>
                </c:pt>
                <c:pt idx="1374">
                  <c:v>1.976772</c:v>
                </c:pt>
                <c:pt idx="1375">
                  <c:v>2.2386370000000002</c:v>
                </c:pt>
                <c:pt idx="1376">
                  <c:v>2.6007060000000002</c:v>
                </c:pt>
                <c:pt idx="1377">
                  <c:v>3.0379450000000001</c:v>
                </c:pt>
                <c:pt idx="1378">
                  <c:v>3.52488</c:v>
                </c:pt>
                <c:pt idx="1379">
                  <c:v>4.0370980000000003</c:v>
                </c:pt>
                <c:pt idx="1380">
                  <c:v>4.5525729999999998</c:v>
                </c:pt>
                <c:pt idx="1381">
                  <c:v>5.052746</c:v>
                </c:pt>
                <c:pt idx="1382">
                  <c:v>5.5233100000000004</c:v>
                </c:pt>
                <c:pt idx="1383">
                  <c:v>5.9546679999999999</c:v>
                </c:pt>
                <c:pt idx="1384">
                  <c:v>6.3420399999999999</c:v>
                </c:pt>
                <c:pt idx="1385">
                  <c:v>6.685257</c:v>
                </c:pt>
                <c:pt idx="1386">
                  <c:v>6.9882419999999996</c:v>
                </c:pt>
                <c:pt idx="1387">
                  <c:v>7.258248</c:v>
                </c:pt>
                <c:pt idx="1388">
                  <c:v>7.5048979999999998</c:v>
                </c:pt>
                <c:pt idx="1389">
                  <c:v>7.7391139999999998</c:v>
                </c:pt>
                <c:pt idx="1390">
                  <c:v>7.9719980000000001</c:v>
                </c:pt>
                <c:pt idx="1391">
                  <c:v>8.2137399999999996</c:v>
                </c:pt>
                <c:pt idx="1392">
                  <c:v>8.4726459999999992</c:v>
                </c:pt>
                <c:pt idx="1393">
                  <c:v>8.7543150000000001</c:v>
                </c:pt>
                <c:pt idx="1394">
                  <c:v>9.0610470000000003</c:v>
                </c:pt>
                <c:pt idx="1395">
                  <c:v>9.3914969999999993</c:v>
                </c:pt>
                <c:pt idx="1396">
                  <c:v>9.7406000000000006</c:v>
                </c:pt>
                <c:pt idx="1397">
                  <c:v>10.099767</c:v>
                </c:pt>
                <c:pt idx="1398">
                  <c:v>10.457330000000001</c:v>
                </c:pt>
                <c:pt idx="1399">
                  <c:v>10.799206999999999</c:v>
                </c:pt>
                <c:pt idx="1400">
                  <c:v>11.109745</c:v>
                </c:pt>
                <c:pt idx="1401">
                  <c:v>11.372659000000001</c:v>
                </c:pt>
                <c:pt idx="1402">
                  <c:v>11.572044</c:v>
                </c:pt>
                <c:pt idx="1403">
                  <c:v>11.693351</c:v>
                </c:pt>
                <c:pt idx="1404">
                  <c:v>11.724299</c:v>
                </c:pt>
                <c:pt idx="1405">
                  <c:v>11.655635999999999</c:v>
                </c:pt>
                <c:pt idx="1406">
                  <c:v>11.481728</c:v>
                </c:pt>
                <c:pt idx="1407">
                  <c:v>11.200915</c:v>
                </c:pt>
                <c:pt idx="1408">
                  <c:v>10.815635</c:v>
                </c:pt>
                <c:pt idx="1409">
                  <c:v>10.332299000000001</c:v>
                </c:pt>
                <c:pt idx="1410">
                  <c:v>9.7609279999999998</c:v>
                </c:pt>
                <c:pt idx="1411">
                  <c:v>9.1145849999999999</c:v>
                </c:pt>
                <c:pt idx="1412">
                  <c:v>8.4086429999999996</c:v>
                </c:pt>
                <c:pt idx="1413">
                  <c:v>7.6599250000000003</c:v>
                </c:pt>
                <c:pt idx="1414">
                  <c:v>6.8857889999999999</c:v>
                </c:pt>
                <c:pt idx="1415">
                  <c:v>6.1032149999999996</c:v>
                </c:pt>
                <c:pt idx="1416">
                  <c:v>5.3279439999999996</c:v>
                </c:pt>
                <c:pt idx="1417">
                  <c:v>4.5737370000000004</c:v>
                </c:pt>
                <c:pt idx="1418">
                  <c:v>3.8517990000000002</c:v>
                </c:pt>
                <c:pt idx="1419">
                  <c:v>3.1703960000000002</c:v>
                </c:pt>
                <c:pt idx="1420">
                  <c:v>2.5346920000000002</c:v>
                </c:pt>
                <c:pt idx="1421">
                  <c:v>1.9468240000000001</c:v>
                </c:pt>
                <c:pt idx="1422">
                  <c:v>1.4061840000000001</c:v>
                </c:pt>
                <c:pt idx="1423">
                  <c:v>0.90990899999999997</c:v>
                </c:pt>
                <c:pt idx="1424">
                  <c:v>0.45352300000000001</c:v>
                </c:pt>
                <c:pt idx="1425">
                  <c:v>3.1697999999999997E-2</c:v>
                </c:pt>
                <c:pt idx="1426">
                  <c:v>-0.36093599999999998</c:v>
                </c:pt>
                <c:pt idx="1427">
                  <c:v>-0.72897599999999996</c:v>
                </c:pt>
                <c:pt idx="1428">
                  <c:v>-1.075507</c:v>
                </c:pt>
                <c:pt idx="1429">
                  <c:v>-1.40147</c:v>
                </c:pt>
                <c:pt idx="1430">
                  <c:v>-1.70522</c:v>
                </c:pt>
                <c:pt idx="1431">
                  <c:v>-1.9822759999999999</c:v>
                </c:pt>
                <c:pt idx="1432">
                  <c:v>-2.2253229999999999</c:v>
                </c:pt>
                <c:pt idx="1433">
                  <c:v>-2.4244479999999999</c:v>
                </c:pt>
                <c:pt idx="1434">
                  <c:v>-2.5676199999999998</c:v>
                </c:pt>
                <c:pt idx="1435">
                  <c:v>-2.6413890000000002</c:v>
                </c:pt>
                <c:pt idx="1436">
                  <c:v>-2.6317529999999998</c:v>
                </c:pt>
                <c:pt idx="1437">
                  <c:v>-2.525166</c:v>
                </c:pt>
                <c:pt idx="1438">
                  <c:v>-2.309593</c:v>
                </c:pt>
                <c:pt idx="1439">
                  <c:v>-1.975579</c:v>
                </c:pt>
                <c:pt idx="1440">
                  <c:v>-1.5172319999999999</c:v>
                </c:pt>
                <c:pt idx="1441">
                  <c:v>-0.93306699999999998</c:v>
                </c:pt>
                <c:pt idx="1442">
                  <c:v>-0.22664899999999999</c:v>
                </c:pt>
                <c:pt idx="1443">
                  <c:v>0.59302500000000002</c:v>
                </c:pt>
                <c:pt idx="1444">
                  <c:v>1.511436</c:v>
                </c:pt>
                <c:pt idx="1445">
                  <c:v>2.508769</c:v>
                </c:pt>
                <c:pt idx="1446">
                  <c:v>3.5604559999999998</c:v>
                </c:pt>
                <c:pt idx="1447">
                  <c:v>4.6380249999999998</c:v>
                </c:pt>
                <c:pt idx="1448">
                  <c:v>5.7102120000000003</c:v>
                </c:pt>
                <c:pt idx="1449">
                  <c:v>6.7442950000000002</c:v>
                </c:pt>
                <c:pt idx="1450">
                  <c:v>7.7075680000000002</c:v>
                </c:pt>
                <c:pt idx="1451">
                  <c:v>8.5688999999999993</c:v>
                </c:pt>
                <c:pt idx="1452">
                  <c:v>9.3002749999999992</c:v>
                </c:pt>
                <c:pt idx="1453">
                  <c:v>9.8782340000000008</c:v>
                </c:pt>
                <c:pt idx="1454">
                  <c:v>10.285145</c:v>
                </c:pt>
                <c:pt idx="1455">
                  <c:v>10.510206999999999</c:v>
                </c:pt>
                <c:pt idx="1456">
                  <c:v>10.550148999999999</c:v>
                </c:pt>
                <c:pt idx="1457">
                  <c:v>10.409554</c:v>
                </c:pt>
                <c:pt idx="1458">
                  <c:v>10.100797</c:v>
                </c:pt>
                <c:pt idx="1459">
                  <c:v>9.6435840000000006</c:v>
                </c:pt>
                <c:pt idx="1460">
                  <c:v>9.0641049999999996</c:v>
                </c:pt>
                <c:pt idx="1461">
                  <c:v>8.3938439999999996</c:v>
                </c:pt>
                <c:pt idx="1462">
                  <c:v>7.6680970000000004</c:v>
                </c:pt>
                <c:pt idx="1463">
                  <c:v>6.924277</c:v>
                </c:pt>
                <c:pt idx="1464">
                  <c:v>6.2000849999999996</c:v>
                </c:pt>
                <c:pt idx="1465">
                  <c:v>5.5316470000000004</c:v>
                </c:pt>
                <c:pt idx="1466">
                  <c:v>4.9517139999999999</c:v>
                </c:pt>
                <c:pt idx="1467">
                  <c:v>4.4880250000000004</c:v>
                </c:pt>
                <c:pt idx="1468">
                  <c:v>4.1619140000000003</c:v>
                </c:pt>
                <c:pt idx="1469">
                  <c:v>3.9872359999999998</c:v>
                </c:pt>
                <c:pt idx="1470">
                  <c:v>3.9696920000000002</c:v>
                </c:pt>
                <c:pt idx="1471">
                  <c:v>4.10656</c:v>
                </c:pt>
                <c:pt idx="1472">
                  <c:v>4.386876</c:v>
                </c:pt>
                <c:pt idx="1473">
                  <c:v>4.792046</c:v>
                </c:pt>
                <c:pt idx="1474">
                  <c:v>5.2968570000000001</c:v>
                </c:pt>
                <c:pt idx="1475">
                  <c:v>5.8708419999999997</c:v>
                </c:pt>
                <c:pt idx="1476">
                  <c:v>6.479921</c:v>
                </c:pt>
                <c:pt idx="1477">
                  <c:v>7.0882290000000001</c:v>
                </c:pt>
                <c:pt idx="1478">
                  <c:v>7.6600479999999997</c:v>
                </c:pt>
                <c:pt idx="1479">
                  <c:v>8.1617130000000007</c:v>
                </c:pt>
                <c:pt idx="1480">
                  <c:v>8.5634189999999997</c:v>
                </c:pt>
                <c:pt idx="1481">
                  <c:v>8.8408069999999999</c:v>
                </c:pt>
                <c:pt idx="1482">
                  <c:v>8.9762550000000001</c:v>
                </c:pt>
                <c:pt idx="1483">
                  <c:v>8.9598060000000004</c:v>
                </c:pt>
                <c:pt idx="1484">
                  <c:v>8.7896739999999998</c:v>
                </c:pt>
                <c:pt idx="1485">
                  <c:v>8.472308</c:v>
                </c:pt>
                <c:pt idx="1486">
                  <c:v>8.0220070000000003</c:v>
                </c:pt>
                <c:pt idx="1487">
                  <c:v>7.4601100000000002</c:v>
                </c:pt>
                <c:pt idx="1488">
                  <c:v>6.8138050000000003</c:v>
                </c:pt>
                <c:pt idx="1489">
                  <c:v>6.1146219999999998</c:v>
                </c:pt>
                <c:pt idx="1490">
                  <c:v>5.396693</c:v>
                </c:pt>
                <c:pt idx="1491">
                  <c:v>4.6948800000000004</c:v>
                </c:pt>
                <c:pt idx="1492">
                  <c:v>4.0428639999999998</c:v>
                </c:pt>
                <c:pt idx="1493">
                  <c:v>3.4713120000000002</c:v>
                </c:pt>
                <c:pt idx="1494">
                  <c:v>3.0062160000000002</c:v>
                </c:pt>
                <c:pt idx="1495">
                  <c:v>2.6674980000000001</c:v>
                </c:pt>
                <c:pt idx="1496">
                  <c:v>2.4679530000000001</c:v>
                </c:pt>
                <c:pt idx="1497">
                  <c:v>2.4126050000000001</c:v>
                </c:pt>
                <c:pt idx="1498">
                  <c:v>2.498481</c:v>
                </c:pt>
                <c:pt idx="1499">
                  <c:v>2.7148530000000002</c:v>
                </c:pt>
                <c:pt idx="1500">
                  <c:v>3.0438999999999998</c:v>
                </c:pt>
                <c:pt idx="1501">
                  <c:v>3.4617749999999998</c:v>
                </c:pt>
                <c:pt idx="1502">
                  <c:v>3.9400119999999998</c:v>
                </c:pt>
                <c:pt idx="1503">
                  <c:v>4.4471860000000003</c:v>
                </c:pt>
                <c:pt idx="1504">
                  <c:v>4.9507539999999999</c:v>
                </c:pt>
                <c:pt idx="1505">
                  <c:v>5.4189470000000002</c:v>
                </c:pt>
                <c:pt idx="1506">
                  <c:v>5.8226339999999999</c:v>
                </c:pt>
                <c:pt idx="1507">
                  <c:v>6.1370380000000004</c:v>
                </c:pt>
                <c:pt idx="1508">
                  <c:v>6.34321</c:v>
                </c:pt>
                <c:pt idx="1509">
                  <c:v>6.4291859999999996</c:v>
                </c:pt>
                <c:pt idx="1510">
                  <c:v>6.390746</c:v>
                </c:pt>
                <c:pt idx="1511">
                  <c:v>6.2317539999999996</c:v>
                </c:pt>
                <c:pt idx="1512">
                  <c:v>5.9640250000000004</c:v>
                </c:pt>
                <c:pt idx="1513">
                  <c:v>5.6067640000000001</c:v>
                </c:pt>
                <c:pt idx="1514">
                  <c:v>5.1855609999999999</c:v>
                </c:pt>
                <c:pt idx="1515">
                  <c:v>4.7310340000000002</c:v>
                </c:pt>
                <c:pt idx="1516">
                  <c:v>4.2771619999999997</c:v>
                </c:pt>
                <c:pt idx="1517">
                  <c:v>3.859413</c:v>
                </c:pt>
                <c:pt idx="1518">
                  <c:v>3.5127609999999998</c:v>
                </c:pt>
                <c:pt idx="1519">
                  <c:v>3.269695</c:v>
                </c:pt>
                <c:pt idx="1520">
                  <c:v>3.158331</c:v>
                </c:pt>
                <c:pt idx="1521">
                  <c:v>3.2007330000000001</c:v>
                </c:pt>
                <c:pt idx="1522">
                  <c:v>3.4115220000000002</c:v>
                </c:pt>
                <c:pt idx="1523">
                  <c:v>3.7968540000000002</c:v>
                </c:pt>
                <c:pt idx="1524">
                  <c:v>4.3538319999999997</c:v>
                </c:pt>
                <c:pt idx="1525">
                  <c:v>5.0703719999999999</c:v>
                </c:pt>
                <c:pt idx="1526">
                  <c:v>5.9255389999999997</c:v>
                </c:pt>
                <c:pt idx="1527">
                  <c:v>6.8903449999999999</c:v>
                </c:pt>
                <c:pt idx="1528">
                  <c:v>7.9289560000000003</c:v>
                </c:pt>
                <c:pt idx="1529">
                  <c:v>9.0002669999999991</c:v>
                </c:pt>
                <c:pt idx="1530">
                  <c:v>10.059749</c:v>
                </c:pt>
                <c:pt idx="1531">
                  <c:v>11.061489</c:v>
                </c:pt>
                <c:pt idx="1532">
                  <c:v>11.960316000000001</c:v>
                </c:pt>
                <c:pt idx="1533">
                  <c:v>12.713911</c:v>
                </c:pt>
                <c:pt idx="1534">
                  <c:v>13.284787</c:v>
                </c:pt>
                <c:pt idx="1535">
                  <c:v>13.642065000000001</c:v>
                </c:pt>
                <c:pt idx="1536">
                  <c:v>13.762929</c:v>
                </c:pt>
                <c:pt idx="1537">
                  <c:v>13.633718999999999</c:v>
                </c:pt>
                <c:pt idx="1538">
                  <c:v>13.250594</c:v>
                </c:pt>
                <c:pt idx="1539">
                  <c:v>12.619745999999999</c:v>
                </c:pt>
                <c:pt idx="1540">
                  <c:v>11.757154</c:v>
                </c:pt>
                <c:pt idx="1541">
                  <c:v>10.687896</c:v>
                </c:pt>
                <c:pt idx="1542">
                  <c:v>9.4450570000000003</c:v>
                </c:pt>
                <c:pt idx="1543">
                  <c:v>8.0682950000000009</c:v>
                </c:pt>
                <c:pt idx="1544">
                  <c:v>6.6021289999999997</c:v>
                </c:pt>
                <c:pt idx="1545">
                  <c:v>5.0940399999999997</c:v>
                </c:pt>
                <c:pt idx="1546">
                  <c:v>3.5924800000000001</c:v>
                </c:pt>
                <c:pt idx="1547">
                  <c:v>2.144879</c:v>
                </c:pt>
                <c:pt idx="1548">
                  <c:v>0.79573799999999995</c:v>
                </c:pt>
                <c:pt idx="1549">
                  <c:v>-0.41508899999999999</c:v>
                </c:pt>
                <c:pt idx="1550">
                  <c:v>-1.453873</c:v>
                </c:pt>
                <c:pt idx="1551">
                  <c:v>-2.2941639999999999</c:v>
                </c:pt>
                <c:pt idx="1552">
                  <c:v>-2.9176009999999999</c:v>
                </c:pt>
                <c:pt idx="1553">
                  <c:v>-3.3143319999999998</c:v>
                </c:pt>
                <c:pt idx="1554">
                  <c:v>-3.4830519999999998</c:v>
                </c:pt>
                <c:pt idx="1555">
                  <c:v>-3.4306779999999999</c:v>
                </c:pt>
                <c:pt idx="1556">
                  <c:v>-3.1716660000000001</c:v>
                </c:pt>
                <c:pt idx="1557">
                  <c:v>-2.727052</c:v>
                </c:pt>
                <c:pt idx="1558">
                  <c:v>-2.1232519999999999</c:v>
                </c:pt>
                <c:pt idx="1559">
                  <c:v>-1.3906860000000001</c:v>
                </c:pt>
                <c:pt idx="1560">
                  <c:v>-0.56232300000000002</c:v>
                </c:pt>
                <c:pt idx="1561">
                  <c:v>0.32780599999999999</c:v>
                </c:pt>
                <c:pt idx="1562">
                  <c:v>1.246041</c:v>
                </c:pt>
                <c:pt idx="1563">
                  <c:v>2.160412</c:v>
                </c:pt>
                <c:pt idx="1564">
                  <c:v>3.0417890000000001</c:v>
                </c:pt>
                <c:pt idx="1565">
                  <c:v>3.8648169999999999</c:v>
                </c:pt>
                <c:pt idx="1566">
                  <c:v>4.6086080000000003</c:v>
                </c:pt>
                <c:pt idx="1567">
                  <c:v>5.25718</c:v>
                </c:pt>
                <c:pt idx="1568">
                  <c:v>5.7996239999999997</c:v>
                </c:pt>
                <c:pt idx="1569">
                  <c:v>6.2300339999999998</c:v>
                </c:pt>
                <c:pt idx="1570">
                  <c:v>6.5472099999999998</c:v>
                </c:pt>
                <c:pt idx="1571">
                  <c:v>6.7541710000000004</c:v>
                </c:pt>
                <c:pt idx="1572">
                  <c:v>6.8575189999999999</c:v>
                </c:pt>
                <c:pt idx="1573">
                  <c:v>6.866708</c:v>
                </c:pt>
                <c:pt idx="1574">
                  <c:v>6.7932589999999999</c:v>
                </c:pt>
                <c:pt idx="1575">
                  <c:v>6.6499670000000002</c:v>
                </c:pt>
                <c:pt idx="1576">
                  <c:v>6.4501580000000001</c:v>
                </c:pt>
                <c:pt idx="1577">
                  <c:v>6.2070100000000004</c:v>
                </c:pt>
                <c:pt idx="1578">
                  <c:v>5.932995</c:v>
                </c:pt>
                <c:pt idx="1579">
                  <c:v>5.6394399999999996</c:v>
                </c:pt>
                <c:pt idx="1580">
                  <c:v>5.3362319999999999</c:v>
                </c:pt>
                <c:pt idx="1581">
                  <c:v>5.031663</c:v>
                </c:pt>
                <c:pt idx="1582">
                  <c:v>4.7324080000000004</c:v>
                </c:pt>
                <c:pt idx="1583">
                  <c:v>4.443619</c:v>
                </c:pt>
                <c:pt idx="1584">
                  <c:v>4.1691159999999998</c:v>
                </c:pt>
                <c:pt idx="1585">
                  <c:v>3.9116430000000002</c:v>
                </c:pt>
                <c:pt idx="1586">
                  <c:v>3.673162</c:v>
                </c:pt>
                <c:pt idx="1587">
                  <c:v>3.4551569999999998</c:v>
                </c:pt>
                <c:pt idx="1588">
                  <c:v>3.258912</c:v>
                </c:pt>
                <c:pt idx="1589">
                  <c:v>3.0857480000000002</c:v>
                </c:pt>
                <c:pt idx="1590">
                  <c:v>2.9371960000000001</c:v>
                </c:pt>
                <c:pt idx="1591">
                  <c:v>2.8150819999999999</c:v>
                </c:pt>
                <c:pt idx="1592">
                  <c:v>2.7215379999999998</c:v>
                </c:pt>
                <c:pt idx="1593">
                  <c:v>2.6589209999999999</c:v>
                </c:pt>
                <c:pt idx="1594">
                  <c:v>2.6296560000000002</c:v>
                </c:pt>
                <c:pt idx="1595">
                  <c:v>2.636015</c:v>
                </c:pt>
                <c:pt idx="1596">
                  <c:v>2.6798579999999999</c:v>
                </c:pt>
                <c:pt idx="1597">
                  <c:v>2.762343</c:v>
                </c:pt>
                <c:pt idx="1598">
                  <c:v>2.8836430000000002</c:v>
                </c:pt>
                <c:pt idx="1599">
                  <c:v>3.0426920000000002</c:v>
                </c:pt>
                <c:pt idx="1600">
                  <c:v>3.2369780000000001</c:v>
                </c:pt>
                <c:pt idx="1601">
                  <c:v>3.4624100000000002</c:v>
                </c:pt>
                <c:pt idx="1602">
                  <c:v>3.7132679999999998</c:v>
                </c:pt>
                <c:pt idx="1603">
                  <c:v>3.9822549999999999</c:v>
                </c:pt>
                <c:pt idx="1604">
                  <c:v>4.260643</c:v>
                </c:pt>
                <c:pt idx="1605">
                  <c:v>4.5385229999999996</c:v>
                </c:pt>
                <c:pt idx="1606">
                  <c:v>4.8051409999999999</c:v>
                </c:pt>
                <c:pt idx="1607">
                  <c:v>5.0493059999999996</c:v>
                </c:pt>
                <c:pt idx="1608">
                  <c:v>5.2598580000000004</c:v>
                </c:pt>
                <c:pt idx="1609">
                  <c:v>5.4261609999999996</c:v>
                </c:pt>
                <c:pt idx="1610">
                  <c:v>5.5386009999999999</c:v>
                </c:pt>
                <c:pt idx="1611">
                  <c:v>5.589067</c:v>
                </c:pt>
                <c:pt idx="1612">
                  <c:v>5.5713739999999996</c:v>
                </c:pt>
                <c:pt idx="1613">
                  <c:v>5.4816219999999998</c:v>
                </c:pt>
                <c:pt idx="1614">
                  <c:v>5.31846</c:v>
                </c:pt>
                <c:pt idx="1615">
                  <c:v>5.0832420000000003</c:v>
                </c:pt>
                <c:pt idx="1616">
                  <c:v>4.780068</c:v>
                </c:pt>
                <c:pt idx="1617">
                  <c:v>4.4156979999999999</c:v>
                </c:pt>
                <c:pt idx="1618">
                  <c:v>3.9993639999999999</c:v>
                </c:pt>
                <c:pt idx="1619">
                  <c:v>3.542456</c:v>
                </c:pt>
                <c:pt idx="1620">
                  <c:v>3.058128</c:v>
                </c:pt>
                <c:pt idx="1621">
                  <c:v>2.5608240000000002</c:v>
                </c:pt>
                <c:pt idx="1622">
                  <c:v>2.06575</c:v>
                </c:pt>
                <c:pt idx="1623">
                  <c:v>1.5883259999999999</c:v>
                </c:pt>
                <c:pt idx="1624">
                  <c:v>1.143626</c:v>
                </c:pt>
                <c:pt idx="1625">
                  <c:v>0.74585100000000004</c:v>
                </c:pt>
                <c:pt idx="1626">
                  <c:v>0.40783999999999998</c:v>
                </c:pt>
                <c:pt idx="1627">
                  <c:v>0.140648</c:v>
                </c:pt>
                <c:pt idx="1628">
                  <c:v>-4.6795999999999997E-2</c:v>
                </c:pt>
                <c:pt idx="1629">
                  <c:v>-0.14793700000000001</c:v>
                </c:pt>
                <c:pt idx="1630">
                  <c:v>-0.158749</c:v>
                </c:pt>
                <c:pt idx="1631">
                  <c:v>-7.7790999999999999E-2</c:v>
                </c:pt>
                <c:pt idx="1632">
                  <c:v>9.3834000000000001E-2</c:v>
                </c:pt>
                <c:pt idx="1633">
                  <c:v>0.35259600000000002</c:v>
                </c:pt>
                <c:pt idx="1634">
                  <c:v>0.69274100000000005</c:v>
                </c:pt>
                <c:pt idx="1635">
                  <c:v>1.106544</c:v>
                </c:pt>
                <c:pt idx="1636">
                  <c:v>1.584605</c:v>
                </c:pt>
                <c:pt idx="1637">
                  <c:v>2.1161750000000001</c:v>
                </c:pt>
                <c:pt idx="1638">
                  <c:v>2.689492</c:v>
                </c:pt>
                <c:pt idx="1639">
                  <c:v>3.2921119999999999</c:v>
                </c:pt>
                <c:pt idx="1640">
                  <c:v>3.911222</c:v>
                </c:pt>
                <c:pt idx="1641">
                  <c:v>4.5339299999999998</c:v>
                </c:pt>
                <c:pt idx="1642">
                  <c:v>5.147526</c:v>
                </c:pt>
                <c:pt idx="1643">
                  <c:v>5.7397010000000002</c:v>
                </c:pt>
                <c:pt idx="1644">
                  <c:v>6.2987409999999997</c:v>
                </c:pt>
                <c:pt idx="1645">
                  <c:v>6.8136780000000003</c:v>
                </c:pt>
                <c:pt idx="1646">
                  <c:v>7.2744260000000001</c:v>
                </c:pt>
                <c:pt idx="1647">
                  <c:v>7.6718869999999999</c:v>
                </c:pt>
                <c:pt idx="1648">
                  <c:v>7.9980460000000004</c:v>
                </c:pt>
                <c:pt idx="1649">
                  <c:v>8.2460579999999997</c:v>
                </c:pt>
                <c:pt idx="1650">
                  <c:v>8.4103329999999996</c:v>
                </c:pt>
                <c:pt idx="1651">
                  <c:v>8.4866209999999995</c:v>
                </c:pt>
                <c:pt idx="1652">
                  <c:v>8.4721039999999999</c:v>
                </c:pt>
                <c:pt idx="1653">
                  <c:v>8.3654820000000001</c:v>
                </c:pt>
                <c:pt idx="1654">
                  <c:v>8.1670680000000004</c:v>
                </c:pt>
                <c:pt idx="1655">
                  <c:v>7.8788679999999998</c:v>
                </c:pt>
                <c:pt idx="1656">
                  <c:v>7.5046530000000002</c:v>
                </c:pt>
                <c:pt idx="1657">
                  <c:v>7.0499989999999997</c:v>
                </c:pt>
                <c:pt idx="1658">
                  <c:v>6.5223069999999996</c:v>
                </c:pt>
                <c:pt idx="1659">
                  <c:v>5.9307610000000004</c:v>
                </c:pt>
                <c:pt idx="1660">
                  <c:v>5.286251</c:v>
                </c:pt>
                <c:pt idx="1661">
                  <c:v>4.6012269999999997</c:v>
                </c:pt>
                <c:pt idx="1662">
                  <c:v>3.889491</c:v>
                </c:pt>
                <c:pt idx="1663">
                  <c:v>3.1659280000000001</c:v>
                </c:pt>
                <c:pt idx="1664">
                  <c:v>2.4461680000000001</c:v>
                </c:pt>
                <c:pt idx="1665">
                  <c:v>1.7461979999999999</c:v>
                </c:pt>
                <c:pt idx="1666">
                  <c:v>1.0819289999999999</c:v>
                </c:pt>
                <c:pt idx="1667">
                  <c:v>0.46872999999999998</c:v>
                </c:pt>
                <c:pt idx="1668">
                  <c:v>-7.9049999999999995E-2</c:v>
                </c:pt>
                <c:pt idx="1669">
                  <c:v>-0.54855500000000001</c:v>
                </c:pt>
                <c:pt idx="1670">
                  <c:v>-0.92886199999999997</c:v>
                </c:pt>
                <c:pt idx="1671">
                  <c:v>-1.211381</c:v>
                </c:pt>
                <c:pt idx="1672">
                  <c:v>-1.3901790000000001</c:v>
                </c:pt>
                <c:pt idx="1673">
                  <c:v>-1.4622139999999999</c:v>
                </c:pt>
                <c:pt idx="1674">
                  <c:v>-1.4274789999999999</c:v>
                </c:pt>
                <c:pt idx="1675">
                  <c:v>-1.2890189999999999</c:v>
                </c:pt>
                <c:pt idx="1676">
                  <c:v>-1.0528390000000001</c:v>
                </c:pt>
                <c:pt idx="1677">
                  <c:v>-0.72769099999999998</c:v>
                </c:pt>
                <c:pt idx="1678">
                  <c:v>-0.32474900000000001</c:v>
                </c:pt>
                <c:pt idx="1679">
                  <c:v>0.14282</c:v>
                </c:pt>
                <c:pt idx="1680">
                  <c:v>0.66035900000000003</c:v>
                </c:pt>
                <c:pt idx="1681">
                  <c:v>1.212296</c:v>
                </c:pt>
                <c:pt idx="1682">
                  <c:v>1.7827500000000001</c:v>
                </c:pt>
                <c:pt idx="1683">
                  <c:v>2.356144</c:v>
                </c:pt>
                <c:pt idx="1684">
                  <c:v>2.9178069999999998</c:v>
                </c:pt>
                <c:pt idx="1685">
                  <c:v>3.4545159999999999</c:v>
                </c:pt>
                <c:pt idx="1686">
                  <c:v>3.9549750000000001</c:v>
                </c:pt>
                <c:pt idx="1687">
                  <c:v>4.4101910000000002</c:v>
                </c:pt>
                <c:pt idx="1688">
                  <c:v>4.8137410000000003</c:v>
                </c:pt>
                <c:pt idx="1689">
                  <c:v>5.1619060000000001</c:v>
                </c:pt>
                <c:pt idx="1690">
                  <c:v>5.4536749999999996</c:v>
                </c:pt>
                <c:pt idx="1691">
                  <c:v>5.6906230000000004</c:v>
                </c:pt>
                <c:pt idx="1692">
                  <c:v>5.8766530000000001</c:v>
                </c:pt>
                <c:pt idx="1693">
                  <c:v>6.0176400000000001</c:v>
                </c:pt>
                <c:pt idx="1694">
                  <c:v>6.1209740000000004</c:v>
                </c:pt>
                <c:pt idx="1695">
                  <c:v>6.1950430000000001</c:v>
                </c:pt>
                <c:pt idx="1696">
                  <c:v>6.2486769999999998</c:v>
                </c:pt>
                <c:pt idx="1697">
                  <c:v>6.2905829999999998</c:v>
                </c:pt>
                <c:pt idx="1698">
                  <c:v>6.3287959999999996</c:v>
                </c:pt>
                <c:pt idx="1699">
                  <c:v>6.3701930000000004</c:v>
                </c:pt>
                <c:pt idx="1700">
                  <c:v>6.4200720000000002</c:v>
                </c:pt>
                <c:pt idx="1701">
                  <c:v>6.4818360000000004</c:v>
                </c:pt>
                <c:pt idx="1702">
                  <c:v>6.5567890000000002</c:v>
                </c:pt>
                <c:pt idx="1703">
                  <c:v>6.6440640000000002</c:v>
                </c:pt>
                <c:pt idx="1704">
                  <c:v>6.7406709999999999</c:v>
                </c:pt>
                <c:pt idx="1705">
                  <c:v>6.8416779999999999</c:v>
                </c:pt>
                <c:pt idx="1706">
                  <c:v>6.9405089999999996</c:v>
                </c:pt>
                <c:pt idx="1707">
                  <c:v>7.0293320000000001</c:v>
                </c:pt>
                <c:pt idx="1708">
                  <c:v>7.0995379999999999</c:v>
                </c:pt>
                <c:pt idx="1709">
                  <c:v>7.1422569999999999</c:v>
                </c:pt>
                <c:pt idx="1710">
                  <c:v>7.148911</c:v>
                </c:pt>
                <c:pt idx="1711">
                  <c:v>7.1117499999999998</c:v>
                </c:pt>
                <c:pt idx="1712">
                  <c:v>7.0243580000000003</c:v>
                </c:pt>
                <c:pt idx="1713">
                  <c:v>6.8820889999999997</c:v>
                </c:pt>
                <c:pt idx="1714">
                  <c:v>6.6824250000000003</c:v>
                </c:pt>
                <c:pt idx="1715">
                  <c:v>6.425217</c:v>
                </c:pt>
                <c:pt idx="1716">
                  <c:v>6.1128140000000002</c:v>
                </c:pt>
                <c:pt idx="1717">
                  <c:v>5.7500590000000003</c:v>
                </c:pt>
                <c:pt idx="1718">
                  <c:v>5.3441619999999999</c:v>
                </c:pt>
                <c:pt idx="1719">
                  <c:v>4.9044480000000004</c:v>
                </c:pt>
                <c:pt idx="1720">
                  <c:v>4.441999</c:v>
                </c:pt>
                <c:pt idx="1721">
                  <c:v>3.9692059999999998</c:v>
                </c:pt>
                <c:pt idx="1722">
                  <c:v>3.4992529999999999</c:v>
                </c:pt>
                <c:pt idx="1723">
                  <c:v>3.04556</c:v>
                </c:pt>
                <c:pt idx="1724">
                  <c:v>2.6212119999999999</c:v>
                </c:pt>
                <c:pt idx="1725">
                  <c:v>2.23841</c:v>
                </c:pt>
                <c:pt idx="1726">
                  <c:v>1.9079539999999999</c:v>
                </c:pt>
                <c:pt idx="1727">
                  <c:v>1.6388020000000001</c:v>
                </c:pt>
                <c:pt idx="1728">
                  <c:v>1.4377169999999999</c:v>
                </c:pt>
                <c:pt idx="1729">
                  <c:v>1.309013</c:v>
                </c:pt>
                <c:pt idx="1730">
                  <c:v>1.254421</c:v>
                </c:pt>
                <c:pt idx="1731">
                  <c:v>1.2730729999999999</c:v>
                </c:pt>
                <c:pt idx="1732">
                  <c:v>1.361602</c:v>
                </c:pt>
                <c:pt idx="1733">
                  <c:v>1.5143500000000001</c:v>
                </c:pt>
                <c:pt idx="1734">
                  <c:v>1.723678</c:v>
                </c:pt>
                <c:pt idx="1735">
                  <c:v>1.980342</c:v>
                </c:pt>
                <c:pt idx="1736">
                  <c:v>2.2739419999999999</c:v>
                </c:pt>
                <c:pt idx="1737">
                  <c:v>2.5933850000000001</c:v>
                </c:pt>
                <c:pt idx="1738">
                  <c:v>2.9273720000000001</c:v>
                </c:pt>
                <c:pt idx="1739">
                  <c:v>3.2648579999999998</c:v>
                </c:pt>
                <c:pt idx="1740">
                  <c:v>3.595478</c:v>
                </c:pt>
                <c:pt idx="1741">
                  <c:v>3.9099080000000002</c:v>
                </c:pt>
                <c:pt idx="1742">
                  <c:v>4.2001629999999999</c:v>
                </c:pt>
                <c:pt idx="1743">
                  <c:v>4.4597949999999997</c:v>
                </c:pt>
                <c:pt idx="1744">
                  <c:v>4.6840070000000003</c:v>
                </c:pt>
                <c:pt idx="1745">
                  <c:v>4.8696729999999997</c:v>
                </c:pt>
                <c:pt idx="1746">
                  <c:v>5.0152720000000004</c:v>
                </c:pt>
                <c:pt idx="1747">
                  <c:v>5.1207339999999997</c:v>
                </c:pt>
                <c:pt idx="1748">
                  <c:v>5.187233</c:v>
                </c:pt>
                <c:pt idx="1749">
                  <c:v>5.21692</c:v>
                </c:pt>
                <c:pt idx="1750">
                  <c:v>5.2126340000000004</c:v>
                </c:pt>
                <c:pt idx="1751">
                  <c:v>5.1776</c:v>
                </c:pt>
                <c:pt idx="1752">
                  <c:v>5.1151330000000002</c:v>
                </c:pt>
                <c:pt idx="1753">
                  <c:v>5.0283759999999997</c:v>
                </c:pt>
                <c:pt idx="1754">
                  <c:v>4.9200819999999998</c:v>
                </c:pt>
                <c:pt idx="1755">
                  <c:v>4.7924439999999997</c:v>
                </c:pt>
                <c:pt idx="1756">
                  <c:v>4.6470050000000001</c:v>
                </c:pt>
                <c:pt idx="1757">
                  <c:v>4.484629</c:v>
                </c:pt>
                <c:pt idx="1758">
                  <c:v>4.305542</c:v>
                </c:pt>
                <c:pt idx="1759">
                  <c:v>4.1094429999999997</c:v>
                </c:pt>
                <c:pt idx="1760">
                  <c:v>3.89567</c:v>
                </c:pt>
                <c:pt idx="1761">
                  <c:v>3.6634099999999998</c:v>
                </c:pt>
                <c:pt idx="1762">
                  <c:v>3.4119350000000002</c:v>
                </c:pt>
                <c:pt idx="1763">
                  <c:v>3.1408559999999999</c:v>
                </c:pt>
                <c:pt idx="1764">
                  <c:v>2.8503630000000002</c:v>
                </c:pt>
                <c:pt idx="1765">
                  <c:v>2.5414490000000001</c:v>
                </c:pt>
                <c:pt idx="1766">
                  <c:v>2.2160880000000001</c:v>
                </c:pt>
                <c:pt idx="1767">
                  <c:v>1.8773610000000001</c:v>
                </c:pt>
                <c:pt idx="1768">
                  <c:v>1.5295110000000001</c:v>
                </c:pt>
                <c:pt idx="1769">
                  <c:v>1.177937</c:v>
                </c:pt>
                <c:pt idx="1770">
                  <c:v>0.82909999999999995</c:v>
                </c:pt>
                <c:pt idx="1771">
                  <c:v>0.49035899999999999</c:v>
                </c:pt>
                <c:pt idx="1772">
                  <c:v>0.16974600000000001</c:v>
                </c:pt>
                <c:pt idx="1773">
                  <c:v>-0.124329</c:v>
                </c:pt>
                <c:pt idx="1774">
                  <c:v>-0.383409</c:v>
                </c:pt>
                <c:pt idx="1775">
                  <c:v>-0.59935400000000005</c:v>
                </c:pt>
                <c:pt idx="1776">
                  <c:v>-0.76470700000000003</c:v>
                </c:pt>
                <c:pt idx="1777">
                  <c:v>-0.87306099999999998</c:v>
                </c:pt>
                <c:pt idx="1778">
                  <c:v>-0.91938600000000004</c:v>
                </c:pt>
                <c:pt idx="1779">
                  <c:v>-0.90031600000000001</c:v>
                </c:pt>
                <c:pt idx="1780">
                  <c:v>-0.81436699999999995</c:v>
                </c:pt>
                <c:pt idx="1781">
                  <c:v>-0.66208299999999998</c:v>
                </c:pt>
                <c:pt idx="1782">
                  <c:v>-0.44608900000000001</c:v>
                </c:pt>
                <c:pt idx="1783">
                  <c:v>-0.17106199999999999</c:v>
                </c:pt>
                <c:pt idx="1784">
                  <c:v>0.15640100000000001</c:v>
                </c:pt>
                <c:pt idx="1785">
                  <c:v>0.52798999999999996</c:v>
                </c:pt>
                <c:pt idx="1786">
                  <c:v>0.93398300000000001</c:v>
                </c:pt>
                <c:pt idx="1787">
                  <c:v>1.3635980000000001</c:v>
                </c:pt>
                <c:pt idx="1788">
                  <c:v>1.80541</c:v>
                </c:pt>
                <c:pt idx="1789">
                  <c:v>2.2477900000000002</c:v>
                </c:pt>
                <c:pt idx="1790">
                  <c:v>2.6793580000000001</c:v>
                </c:pt>
                <c:pt idx="1791">
                  <c:v>3.089432</c:v>
                </c:pt>
                <c:pt idx="1792">
                  <c:v>3.4684349999999999</c:v>
                </c:pt>
                <c:pt idx="1793">
                  <c:v>3.8082630000000002</c:v>
                </c:pt>
                <c:pt idx="1794">
                  <c:v>4.1025809999999998</c:v>
                </c:pt>
                <c:pt idx="1795">
                  <c:v>4.3470380000000004</c:v>
                </c:pt>
                <c:pt idx="1796">
                  <c:v>4.539396</c:v>
                </c:pt>
                <c:pt idx="1797">
                  <c:v>4.6795499999999999</c:v>
                </c:pt>
                <c:pt idx="1798">
                  <c:v>4.7694679999999998</c:v>
                </c:pt>
                <c:pt idx="1799">
                  <c:v>4.8130249999999997</c:v>
                </c:pt>
                <c:pt idx="1800">
                  <c:v>4.8157540000000001</c:v>
                </c:pt>
                <c:pt idx="1801">
                  <c:v>4.7845230000000001</c:v>
                </c:pt>
                <c:pt idx="1802">
                  <c:v>4.7271619999999999</c:v>
                </c:pt>
                <c:pt idx="1803">
                  <c:v>4.652037</c:v>
                </c:pt>
                <c:pt idx="1804">
                  <c:v>4.5676209999999999</c:v>
                </c:pt>
                <c:pt idx="1805">
                  <c:v>4.4820539999999998</c:v>
                </c:pt>
                <c:pt idx="1806">
                  <c:v>4.4027370000000001</c:v>
                </c:pt>
                <c:pt idx="1807">
                  <c:v>4.3359620000000003</c:v>
                </c:pt>
                <c:pt idx="1808">
                  <c:v>4.2866059999999999</c:v>
                </c:pt>
                <c:pt idx="1809">
                  <c:v>4.2579019999999996</c:v>
                </c:pt>
                <c:pt idx="1810">
                  <c:v>4.2512920000000003</c:v>
                </c:pt>
                <c:pt idx="1811">
                  <c:v>4.2663779999999996</c:v>
                </c:pt>
                <c:pt idx="1812">
                  <c:v>4.3009630000000003</c:v>
                </c:pt>
                <c:pt idx="1813">
                  <c:v>4.3511889999999998</c:v>
                </c:pt>
                <c:pt idx="1814">
                  <c:v>4.4117569999999997</c:v>
                </c:pt>
                <c:pt idx="1815">
                  <c:v>4.4762250000000003</c:v>
                </c:pt>
                <c:pt idx="1816">
                  <c:v>4.5373659999999996</c:v>
                </c:pt>
                <c:pt idx="1817">
                  <c:v>4.5875599999999999</c:v>
                </c:pt>
                <c:pt idx="1818">
                  <c:v>4.6192229999999999</c:v>
                </c:pt>
                <c:pt idx="1819">
                  <c:v>4.6252240000000002</c:v>
                </c:pt>
                <c:pt idx="1820">
                  <c:v>4.5992920000000002</c:v>
                </c:pt>
                <c:pt idx="1821">
                  <c:v>4.5363810000000004</c:v>
                </c:pt>
                <c:pt idx="1822">
                  <c:v>4.4329770000000002</c:v>
                </c:pt>
                <c:pt idx="1823">
                  <c:v>4.2873349999999997</c:v>
                </c:pt>
                <c:pt idx="1824">
                  <c:v>4.099634</c:v>
                </c:pt>
                <c:pt idx="1825">
                  <c:v>3.8720330000000001</c:v>
                </c:pt>
                <c:pt idx="1826">
                  <c:v>3.6086390000000002</c:v>
                </c:pt>
                <c:pt idx="1827">
                  <c:v>3.3153790000000001</c:v>
                </c:pt>
                <c:pt idx="1828">
                  <c:v>2.9997790000000002</c:v>
                </c:pt>
                <c:pt idx="1829">
                  <c:v>2.6706759999999998</c:v>
                </c:pt>
                <c:pt idx="1830">
                  <c:v>2.33785</c:v>
                </c:pt>
                <c:pt idx="1831">
                  <c:v>2.0116179999999999</c:v>
                </c:pt>
                <c:pt idx="1832">
                  <c:v>1.7024010000000001</c:v>
                </c:pt>
                <c:pt idx="1833">
                  <c:v>1.4202729999999999</c:v>
                </c:pt>
                <c:pt idx="1834">
                  <c:v>1.1745289999999999</c:v>
                </c:pt>
                <c:pt idx="1835">
                  <c:v>0.97328700000000001</c:v>
                </c:pt>
                <c:pt idx="1836">
                  <c:v>0.82313499999999995</c:v>
                </c:pt>
                <c:pt idx="1837">
                  <c:v>0.72885200000000006</c:v>
                </c:pt>
                <c:pt idx="1838">
                  <c:v>0.69320700000000002</c:v>
                </c:pt>
                <c:pt idx="1839">
                  <c:v>0.71684800000000004</c:v>
                </c:pt>
                <c:pt idx="1840">
                  <c:v>0.79828299999999996</c:v>
                </c:pt>
                <c:pt idx="1841">
                  <c:v>0.93396000000000001</c:v>
                </c:pt>
                <c:pt idx="1842">
                  <c:v>1.1184339999999999</c:v>
                </c:pt>
                <c:pt idx="1843">
                  <c:v>1.344619</c:v>
                </c:pt>
                <c:pt idx="1844">
                  <c:v>1.6041030000000001</c:v>
                </c:pt>
                <c:pt idx="1845">
                  <c:v>1.8875249999999999</c:v>
                </c:pt>
                <c:pt idx="1846">
                  <c:v>2.1849769999999999</c:v>
                </c:pt>
                <c:pt idx="1847">
                  <c:v>2.4864289999999998</c:v>
                </c:pt>
                <c:pt idx="1848">
                  <c:v>2.782146</c:v>
                </c:pt>
                <c:pt idx="1849">
                  <c:v>3.0630769999999998</c:v>
                </c:pt>
                <c:pt idx="1850">
                  <c:v>3.3212030000000001</c:v>
                </c:pt>
                <c:pt idx="1851">
                  <c:v>3.5498270000000001</c:v>
                </c:pt>
                <c:pt idx="1852">
                  <c:v>3.7437839999999998</c:v>
                </c:pt>
                <c:pt idx="1853">
                  <c:v>3.899575</c:v>
                </c:pt>
                <c:pt idx="1854">
                  <c:v>4.0154170000000002</c:v>
                </c:pt>
                <c:pt idx="1855">
                  <c:v>4.0911970000000002</c:v>
                </c:pt>
                <c:pt idx="1856">
                  <c:v>4.1283510000000003</c:v>
                </c:pt>
                <c:pt idx="1857">
                  <c:v>4.1296710000000001</c:v>
                </c:pt>
                <c:pt idx="1858">
                  <c:v>4.0990450000000003</c:v>
                </c:pt>
                <c:pt idx="1859">
                  <c:v>4.041156</c:v>
                </c:pt>
                <c:pt idx="1860">
                  <c:v>3.9611540000000001</c:v>
                </c:pt>
                <c:pt idx="1861">
                  <c:v>3.8643190000000001</c:v>
                </c:pt>
                <c:pt idx="1862">
                  <c:v>3.7557390000000002</c:v>
                </c:pt>
                <c:pt idx="1863">
                  <c:v>3.6400139999999999</c:v>
                </c:pt>
                <c:pt idx="1864">
                  <c:v>3.5210110000000001</c:v>
                </c:pt>
                <c:pt idx="1865">
                  <c:v>3.4016850000000001</c:v>
                </c:pt>
                <c:pt idx="1866">
                  <c:v>3.2839610000000001</c:v>
                </c:pt>
                <c:pt idx="1867">
                  <c:v>3.1687080000000001</c:v>
                </c:pt>
                <c:pt idx="1868">
                  <c:v>3.0557810000000001</c:v>
                </c:pt>
                <c:pt idx="1869">
                  <c:v>2.9441519999999999</c:v>
                </c:pt>
                <c:pt idx="1870">
                  <c:v>2.8320959999999999</c:v>
                </c:pt>
                <c:pt idx="1871">
                  <c:v>2.7174469999999999</c:v>
                </c:pt>
                <c:pt idx="1872">
                  <c:v>2.5978859999999999</c:v>
                </c:pt>
                <c:pt idx="1873">
                  <c:v>2.4712529999999999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1072"/>
        <c:axId val="148612608"/>
      </c:scatterChart>
      <c:scatterChart>
        <c:scatterStyle val="lineMarker"/>
        <c:varyColors val="0"/>
        <c:ser>
          <c:idx val="1"/>
          <c:order val="1"/>
          <c:tx>
            <c:v>1</c:v>
          </c:tx>
          <c:marker>
            <c:symbol val="none"/>
          </c:marker>
          <c:xVal>
            <c:numLit>
              <c:formatCode>General</c:formatCode>
              <c:ptCount val="1"/>
              <c:pt idx="0">
                <c:v>1</c:v>
              </c:pt>
            </c:numLit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032"/>
        <c:axId val="148614144"/>
      </c:scatterChart>
      <c:valAx>
        <c:axId val="148611072"/>
        <c:scaling>
          <c:orientation val="minMax"/>
          <c:max val="180"/>
          <c:min val="0"/>
        </c:scaling>
        <c:delete val="0"/>
        <c:axPos val="b"/>
        <c:numFmt formatCode="General" sourceLinked="1"/>
        <c:majorTickMark val="out"/>
        <c:minorTickMark val="none"/>
        <c:tickLblPos val="nextTo"/>
        <c:crossAx val="148612608"/>
        <c:crossesAt val="-1000"/>
        <c:crossBetween val="midCat"/>
        <c:majorUnit val="30"/>
      </c:valAx>
      <c:valAx>
        <c:axId val="148612608"/>
        <c:scaling>
          <c:orientation val="minMax"/>
          <c:max val="1000"/>
          <c:min val="-1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8611072"/>
        <c:crosses val="autoZero"/>
        <c:crossBetween val="midCat"/>
      </c:valAx>
      <c:valAx>
        <c:axId val="148614144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148620032"/>
        <c:crosses val="max"/>
        <c:crossBetween val="midCat"/>
      </c:valAx>
      <c:valAx>
        <c:axId val="148620032"/>
        <c:scaling>
          <c:orientation val="minMax"/>
          <c:max val="8.1568000000000005"/>
          <c:min val="0"/>
        </c:scaling>
        <c:delete val="0"/>
        <c:axPos val="t"/>
        <c:numFmt formatCode="General" sourceLinked="1"/>
        <c:majorTickMark val="out"/>
        <c:minorTickMark val="none"/>
        <c:tickLblPos val="nextTo"/>
        <c:crossAx val="148614144"/>
        <c:crosses val="max"/>
        <c:crossBetween val="midCat"/>
        <c:majorUnit val="1"/>
      </c:valAx>
    </c:plotArea>
    <c:legend>
      <c:legendPos val="r"/>
      <c:legendEntry>
        <c:idx val="1"/>
        <c:delete val="1"/>
      </c:legendEntry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5.xml"/><Relationship Id="rId7" Type="http://schemas.openxmlformats.org/officeDocument/2006/relationships/chart" Target="../charts/chart8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56030</xdr:colOff>
      <xdr:row>4</xdr:row>
      <xdr:rowOff>0</xdr:rowOff>
    </xdr:from>
    <xdr:to>
      <xdr:col>6</xdr:col>
      <xdr:colOff>314565</xdr:colOff>
      <xdr:row>17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179294</xdr:colOff>
      <xdr:row>4</xdr:row>
      <xdr:rowOff>0</xdr:rowOff>
    </xdr:from>
    <xdr:to>
      <xdr:col>15</xdr:col>
      <xdr:colOff>403412</xdr:colOff>
      <xdr:row>17</xdr:row>
      <xdr:rowOff>89646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20</xdr:row>
      <xdr:rowOff>0</xdr:rowOff>
    </xdr:from>
    <xdr:to>
      <xdr:col>15</xdr:col>
      <xdr:colOff>260490</xdr:colOff>
      <xdr:row>35</xdr:row>
      <xdr:rowOff>38504</xdr:rowOff>
    </xdr:to>
    <xdr:pic>
      <xdr:nvPicPr>
        <xdr:cNvPr id="11" name="Picture 10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52513"/>
        <a:stretch/>
      </xdr:blipFill>
      <xdr:spPr>
        <a:xfrm>
          <a:off x="5510893" y="3959679"/>
          <a:ext cx="3934418" cy="289600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6</xdr:col>
      <xdr:colOff>358588</xdr:colOff>
      <xdr:row>35</xdr:row>
      <xdr:rowOff>38504</xdr:rowOff>
    </xdr:to>
    <xdr:pic>
      <xdr:nvPicPr>
        <xdr:cNvPr id="12" name="Picture 11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51316"/>
        <a:stretch/>
      </xdr:blipFill>
      <xdr:spPr>
        <a:xfrm>
          <a:off x="0" y="3959679"/>
          <a:ext cx="4032517" cy="289600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4</xdr:row>
      <xdr:rowOff>0</xdr:rowOff>
    </xdr:from>
    <xdr:to>
      <xdr:col>5</xdr:col>
      <xdr:colOff>448237</xdr:colOff>
      <xdr:row>17</xdr:row>
      <xdr:rowOff>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4</xdr:row>
      <xdr:rowOff>0</xdr:rowOff>
    </xdr:from>
    <xdr:to>
      <xdr:col>21</xdr:col>
      <xdr:colOff>549088</xdr:colOff>
      <xdr:row>18</xdr:row>
      <xdr:rowOff>57150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46</xdr:col>
      <xdr:colOff>0</xdr:colOff>
      <xdr:row>4</xdr:row>
      <xdr:rowOff>0</xdr:rowOff>
    </xdr:from>
    <xdr:to>
      <xdr:col>51</xdr:col>
      <xdr:colOff>0</xdr:colOff>
      <xdr:row>16</xdr:row>
      <xdr:rowOff>126586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51</xdr:col>
      <xdr:colOff>537884</xdr:colOff>
      <xdr:row>22</xdr:row>
      <xdr:rowOff>190499</xdr:rowOff>
    </xdr:from>
    <xdr:to>
      <xdr:col>58</xdr:col>
      <xdr:colOff>319611</xdr:colOff>
      <xdr:row>49</xdr:row>
      <xdr:rowOff>86673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691413" y="4527175"/>
          <a:ext cx="4017551" cy="5039674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4</xdr:row>
      <xdr:rowOff>0</xdr:rowOff>
    </xdr:from>
    <xdr:to>
      <xdr:col>43</xdr:col>
      <xdr:colOff>593912</xdr:colOff>
      <xdr:row>16</xdr:row>
      <xdr:rowOff>117651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58</xdr:col>
      <xdr:colOff>0</xdr:colOff>
      <xdr:row>4</xdr:row>
      <xdr:rowOff>0</xdr:rowOff>
    </xdr:from>
    <xdr:to>
      <xdr:col>64</xdr:col>
      <xdr:colOff>11206</xdr:colOff>
      <xdr:row>16</xdr:row>
      <xdr:rowOff>56029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4</xdr:row>
      <xdr:rowOff>0</xdr:rowOff>
    </xdr:from>
    <xdr:to>
      <xdr:col>56</xdr:col>
      <xdr:colOff>606583</xdr:colOff>
      <xdr:row>16</xdr:row>
      <xdr:rowOff>126586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65</xdr:col>
      <xdr:colOff>0</xdr:colOff>
      <xdr:row>4</xdr:row>
      <xdr:rowOff>0</xdr:rowOff>
    </xdr:from>
    <xdr:to>
      <xdr:col>71</xdr:col>
      <xdr:colOff>285750</xdr:colOff>
      <xdr:row>16</xdr:row>
      <xdr:rowOff>76200</xdr:rowOff>
    </xdr:to>
    <xdr:graphicFrame macro="">
      <xdr:nvGraphicFramePr>
        <xdr:cNvPr id="20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19050</xdr:colOff>
      <xdr:row>0</xdr:row>
      <xdr:rowOff>0</xdr:rowOff>
    </xdr:from>
    <xdr:to>
      <xdr:col>15</xdr:col>
      <xdr:colOff>323850</xdr:colOff>
      <xdr:row>14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610913</xdr:colOff>
      <xdr:row>18</xdr:row>
      <xdr:rowOff>118242</xdr:rowOff>
    </xdr:from>
    <xdr:to>
      <xdr:col>24</xdr:col>
      <xdr:colOff>304800</xdr:colOff>
      <xdr:row>33</xdr:row>
      <xdr:rowOff>3942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150919</xdr:colOff>
      <xdr:row>32</xdr:row>
      <xdr:rowOff>155807</xdr:rowOff>
    </xdr:from>
    <xdr:to>
      <xdr:col>20</xdr:col>
      <xdr:colOff>290594</xdr:colOff>
      <xdr:row>37</xdr:row>
      <xdr:rowOff>171758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05906" y="6251807"/>
          <a:ext cx="1356896" cy="968451"/>
        </a:xfrm>
        <a:prstGeom prst="rect">
          <a:avLst/>
        </a:prstGeom>
      </xdr:spPr>
    </xdr:pic>
    <xdr:clientData/>
  </xdr:twoCellAnchor>
  <xdr:twoCellAnchor>
    <xdr:from>
      <xdr:col>18</xdr:col>
      <xdr:colOff>317044</xdr:colOff>
      <xdr:row>24</xdr:row>
      <xdr:rowOff>15363</xdr:rowOff>
    </xdr:from>
    <xdr:to>
      <xdr:col>18</xdr:col>
      <xdr:colOff>317044</xdr:colOff>
      <xdr:row>37</xdr:row>
      <xdr:rowOff>40532</xdr:rowOff>
    </xdr:to>
    <xdr:cxnSp macro="">
      <xdr:nvCxnSpPr>
        <xdr:cNvPr id="13" name="Straight Connector 12"/>
        <xdr:cNvCxnSpPr/>
      </xdr:nvCxnSpPr>
      <xdr:spPr>
        <a:xfrm flipV="1">
          <a:off x="11267721" y="4587363"/>
          <a:ext cx="0" cy="2501669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389588</xdr:colOff>
      <xdr:row>20</xdr:row>
      <xdr:rowOff>109780</xdr:rowOff>
    </xdr:from>
    <xdr:to>
      <xdr:col>18</xdr:col>
      <xdr:colOff>389588</xdr:colOff>
      <xdr:row>37</xdr:row>
      <xdr:rowOff>40532</xdr:rowOff>
    </xdr:to>
    <xdr:cxnSp macro="">
      <xdr:nvCxnSpPr>
        <xdr:cNvPr id="14" name="Straight Connector 13"/>
        <xdr:cNvCxnSpPr/>
      </xdr:nvCxnSpPr>
      <xdr:spPr>
        <a:xfrm flipV="1">
          <a:off x="11374012" y="3919780"/>
          <a:ext cx="0" cy="3169252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12572</xdr:colOff>
      <xdr:row>22</xdr:row>
      <xdr:rowOff>32162</xdr:rowOff>
    </xdr:from>
    <xdr:to>
      <xdr:col>19</xdr:col>
      <xdr:colOff>12572</xdr:colOff>
      <xdr:row>37</xdr:row>
      <xdr:rowOff>40532</xdr:rowOff>
    </xdr:to>
    <xdr:cxnSp macro="">
      <xdr:nvCxnSpPr>
        <xdr:cNvPr id="15" name="Straight Connector 14"/>
        <xdr:cNvCxnSpPr/>
      </xdr:nvCxnSpPr>
      <xdr:spPr>
        <a:xfrm flipV="1">
          <a:off x="11576169" y="4223162"/>
          <a:ext cx="0" cy="2865870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181980</xdr:colOff>
      <xdr:row>24</xdr:row>
      <xdr:rowOff>42058</xdr:rowOff>
    </xdr:from>
    <xdr:to>
      <xdr:col>19</xdr:col>
      <xdr:colOff>181980</xdr:colOff>
      <xdr:row>37</xdr:row>
      <xdr:rowOff>40532</xdr:rowOff>
    </xdr:to>
    <xdr:cxnSp macro="">
      <xdr:nvCxnSpPr>
        <xdr:cNvPr id="16" name="Straight Connector 15"/>
        <xdr:cNvCxnSpPr/>
      </xdr:nvCxnSpPr>
      <xdr:spPr>
        <a:xfrm flipV="1">
          <a:off x="11745577" y="4614058"/>
          <a:ext cx="0" cy="2474974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346650</xdr:colOff>
      <xdr:row>25</xdr:row>
      <xdr:rowOff>22266</xdr:rowOff>
    </xdr:from>
    <xdr:to>
      <xdr:col>19</xdr:col>
      <xdr:colOff>346650</xdr:colOff>
      <xdr:row>37</xdr:row>
      <xdr:rowOff>40532</xdr:rowOff>
    </xdr:to>
    <xdr:cxnSp macro="">
      <xdr:nvCxnSpPr>
        <xdr:cNvPr id="17" name="Straight Connector 16"/>
        <xdr:cNvCxnSpPr/>
      </xdr:nvCxnSpPr>
      <xdr:spPr>
        <a:xfrm flipV="1">
          <a:off x="11910247" y="4784766"/>
          <a:ext cx="0" cy="2304266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486244</xdr:colOff>
      <xdr:row>24</xdr:row>
      <xdr:rowOff>2474</xdr:rowOff>
    </xdr:from>
    <xdr:to>
      <xdr:col>19</xdr:col>
      <xdr:colOff>486244</xdr:colOff>
      <xdr:row>37</xdr:row>
      <xdr:rowOff>40532</xdr:rowOff>
    </xdr:to>
    <xdr:cxnSp macro="">
      <xdr:nvCxnSpPr>
        <xdr:cNvPr id="18" name="Straight Connector 17"/>
        <xdr:cNvCxnSpPr/>
      </xdr:nvCxnSpPr>
      <xdr:spPr>
        <a:xfrm flipV="1">
          <a:off x="12049841" y="4574474"/>
          <a:ext cx="0" cy="2514558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18821</xdr:colOff>
      <xdr:row>24</xdr:row>
      <xdr:rowOff>89065</xdr:rowOff>
    </xdr:from>
    <xdr:to>
      <xdr:col>20</xdr:col>
      <xdr:colOff>18821</xdr:colOff>
      <xdr:row>37</xdr:row>
      <xdr:rowOff>40532</xdr:rowOff>
    </xdr:to>
    <xdr:cxnSp macro="">
      <xdr:nvCxnSpPr>
        <xdr:cNvPr id="19" name="Straight Connector 18"/>
        <xdr:cNvCxnSpPr/>
      </xdr:nvCxnSpPr>
      <xdr:spPr>
        <a:xfrm flipV="1">
          <a:off x="12191029" y="4661065"/>
          <a:ext cx="0" cy="2427967"/>
        </a:xfrm>
        <a:prstGeom prst="line">
          <a:avLst/>
        </a:prstGeom>
        <a:ln w="6350">
          <a:solidFill>
            <a:srgbClr val="FF0000"/>
          </a:solidFill>
          <a:prstDash val="sysDot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3092"/>
  <sheetViews>
    <sheetView tabSelected="1" zoomScale="70" zoomScaleNormal="70" workbookViewId="0">
      <selection activeCell="AA37" sqref="AA37"/>
    </sheetView>
  </sheetViews>
  <sheetFormatPr defaultRowHeight="15" x14ac:dyDescent="0.25"/>
  <cols>
    <col min="1" max="16384" width="9.140625" style="6"/>
  </cols>
  <sheetData>
    <row r="1" spans="1:12" s="5" customFormat="1" ht="26.25" x14ac:dyDescent="0.4">
      <c r="A1" s="20" t="s">
        <v>36</v>
      </c>
      <c r="E1" s="20" t="s">
        <v>37</v>
      </c>
      <c r="L1" s="20" t="s">
        <v>38</v>
      </c>
    </row>
    <row r="3" spans="1:12" x14ac:dyDescent="0.25">
      <c r="A3" s="21" t="s">
        <v>47</v>
      </c>
    </row>
    <row r="37" spans="1:11" x14ac:dyDescent="0.25">
      <c r="A37" s="6" t="s">
        <v>57</v>
      </c>
    </row>
    <row r="41" spans="1:11" x14ac:dyDescent="0.25">
      <c r="A41" s="28" t="s">
        <v>34</v>
      </c>
      <c r="B41" s="28"/>
      <c r="C41" s="28"/>
      <c r="D41" s="16"/>
      <c r="E41" s="28" t="s">
        <v>22</v>
      </c>
      <c r="F41" s="28"/>
      <c r="G41" s="28"/>
      <c r="I41" s="28" t="s">
        <v>33</v>
      </c>
      <c r="J41" s="28"/>
      <c r="K41" s="28"/>
    </row>
    <row r="43" spans="1:11" x14ac:dyDescent="0.25">
      <c r="A43" s="6">
        <v>1</v>
      </c>
      <c r="B43" s="6">
        <v>1</v>
      </c>
      <c r="C43" s="6" t="s">
        <v>28</v>
      </c>
      <c r="E43" s="6">
        <v>1</v>
      </c>
      <c r="F43" s="6">
        <v>6912</v>
      </c>
      <c r="G43" s="6" t="s">
        <v>23</v>
      </c>
    </row>
    <row r="44" spans="1:11" x14ac:dyDescent="0.25">
      <c r="A44" s="6">
        <v>2</v>
      </c>
      <c r="B44" s="6">
        <v>0</v>
      </c>
      <c r="C44" s="6" t="s">
        <v>29</v>
      </c>
      <c r="E44" s="6">
        <v>2</v>
      </c>
      <c r="F44" s="6">
        <v>17.925618986</v>
      </c>
      <c r="G44" s="6" t="s">
        <v>24</v>
      </c>
    </row>
    <row r="45" spans="1:11" x14ac:dyDescent="0.25">
      <c r="A45" s="6">
        <v>3</v>
      </c>
      <c r="B45" s="6">
        <v>4000</v>
      </c>
      <c r="C45" s="6" t="s">
        <v>23</v>
      </c>
      <c r="E45" s="6">
        <v>3</v>
      </c>
      <c r="F45" s="6">
        <v>179</v>
      </c>
      <c r="G45" s="6" t="s">
        <v>25</v>
      </c>
    </row>
    <row r="46" spans="1:11" x14ac:dyDescent="0.25">
      <c r="A46" s="6">
        <v>4</v>
      </c>
      <c r="B46" s="6">
        <v>35.200000000000003</v>
      </c>
      <c r="C46" s="6" t="s">
        <v>24</v>
      </c>
      <c r="E46" s="6">
        <v>4</v>
      </c>
      <c r="F46" s="6">
        <v>400</v>
      </c>
      <c r="G46" s="6" t="s">
        <v>26</v>
      </c>
    </row>
    <row r="47" spans="1:11" x14ac:dyDescent="0.25">
      <c r="A47" s="6">
        <v>5</v>
      </c>
      <c r="B47" s="6">
        <v>176</v>
      </c>
      <c r="C47" s="6" t="s">
        <v>25</v>
      </c>
      <c r="E47" s="6">
        <v>5</v>
      </c>
      <c r="F47" s="6">
        <v>50</v>
      </c>
      <c r="G47" s="6" t="s">
        <v>27</v>
      </c>
    </row>
    <row r="48" spans="1:11" x14ac:dyDescent="0.25">
      <c r="E48" s="7">
        <v>6</v>
      </c>
      <c r="F48" s="7">
        <v>1</v>
      </c>
      <c r="G48" s="7" t="s">
        <v>28</v>
      </c>
    </row>
    <row r="49" spans="1:11" x14ac:dyDescent="0.25">
      <c r="E49" s="7">
        <v>7</v>
      </c>
      <c r="F49" s="7">
        <v>0</v>
      </c>
      <c r="G49" s="7" t="s">
        <v>29</v>
      </c>
    </row>
    <row r="50" spans="1:11" x14ac:dyDescent="0.25">
      <c r="E50" s="7">
        <v>8</v>
      </c>
      <c r="F50" s="7">
        <v>40</v>
      </c>
      <c r="G50" s="7" t="s">
        <v>30</v>
      </c>
    </row>
    <row r="51" spans="1:11" x14ac:dyDescent="0.25">
      <c r="E51" s="7">
        <v>9</v>
      </c>
      <c r="F51" s="7">
        <v>1</v>
      </c>
      <c r="G51" s="7" t="s">
        <v>31</v>
      </c>
    </row>
    <row r="55" spans="1:11" x14ac:dyDescent="0.25">
      <c r="E55" s="6" t="s">
        <v>39</v>
      </c>
      <c r="F55" s="6" t="s">
        <v>46</v>
      </c>
      <c r="I55" s="6" t="s">
        <v>45</v>
      </c>
      <c r="J55" s="6" t="s">
        <v>44</v>
      </c>
      <c r="K55" s="6">
        <v>0.01</v>
      </c>
    </row>
    <row r="56" spans="1:11" x14ac:dyDescent="0.25">
      <c r="E56" s="6">
        <v>2.5000000000000001E-2</v>
      </c>
      <c r="F56" s="6">
        <v>-46.064860000000003</v>
      </c>
      <c r="I56" s="6">
        <v>0</v>
      </c>
      <c r="J56" s="6">
        <v>6912</v>
      </c>
    </row>
    <row r="57" spans="1:11" x14ac:dyDescent="0.25">
      <c r="A57" s="6">
        <v>4.4814E-2</v>
      </c>
      <c r="B57" s="6">
        <v>0</v>
      </c>
      <c r="E57" s="6">
        <v>7.4999999999999997E-2</v>
      </c>
      <c r="F57" s="6">
        <v>-43.084834000000001</v>
      </c>
      <c r="I57" s="6">
        <v>0.35051399999999999</v>
      </c>
      <c r="J57" s="6">
        <v>0</v>
      </c>
      <c r="K57" s="6">
        <f t="shared" ref="K57:K120" si="0">+J57*$K$55</f>
        <v>0</v>
      </c>
    </row>
    <row r="58" spans="1:11" x14ac:dyDescent="0.25">
      <c r="A58" s="6">
        <v>0.13444200000000001</v>
      </c>
      <c r="B58" s="6">
        <v>0</v>
      </c>
      <c r="E58" s="6">
        <v>0.125</v>
      </c>
      <c r="F58" s="6">
        <v>-37.474845999999999</v>
      </c>
      <c r="I58" s="6">
        <v>0.49570199999999998</v>
      </c>
      <c r="J58" s="6">
        <v>0</v>
      </c>
      <c r="K58" s="6">
        <f t="shared" si="0"/>
        <v>0</v>
      </c>
    </row>
    <row r="59" spans="1:11" x14ac:dyDescent="0.25">
      <c r="A59" s="6">
        <v>0.22406999999999999</v>
      </c>
      <c r="B59" s="6">
        <v>0</v>
      </c>
      <c r="E59" s="6">
        <v>0.17499999999999999</v>
      </c>
      <c r="F59" s="6">
        <v>-29.885732000000001</v>
      </c>
      <c r="I59" s="6">
        <v>0.60710900000000001</v>
      </c>
      <c r="J59" s="6">
        <v>0</v>
      </c>
      <c r="K59" s="6">
        <f t="shared" si="0"/>
        <v>0</v>
      </c>
    </row>
    <row r="60" spans="1:11" x14ac:dyDescent="0.25">
      <c r="A60" s="6">
        <v>0.31369799999999998</v>
      </c>
      <c r="B60" s="6">
        <v>0</v>
      </c>
      <c r="E60" s="6">
        <v>0.22500000000000001</v>
      </c>
      <c r="F60" s="6">
        <v>-21.178083999999998</v>
      </c>
      <c r="I60" s="6">
        <v>0.70102900000000001</v>
      </c>
      <c r="J60" s="6">
        <v>0</v>
      </c>
      <c r="K60" s="6">
        <f t="shared" si="0"/>
        <v>0</v>
      </c>
    </row>
    <row r="61" spans="1:11" x14ac:dyDescent="0.25">
      <c r="A61" s="6">
        <v>0.40332600000000002</v>
      </c>
      <c r="B61" s="6">
        <v>0</v>
      </c>
      <c r="E61" s="6">
        <v>0.27500000000000002</v>
      </c>
      <c r="F61" s="6">
        <v>-12.303469</v>
      </c>
      <c r="I61" s="6">
        <v>0.78377399999999997</v>
      </c>
      <c r="J61" s="6">
        <v>0</v>
      </c>
      <c r="K61" s="6">
        <f t="shared" si="0"/>
        <v>0</v>
      </c>
    </row>
    <row r="62" spans="1:11" x14ac:dyDescent="0.25">
      <c r="A62" s="6">
        <v>0.49295499999999998</v>
      </c>
      <c r="B62" s="6">
        <v>0</v>
      </c>
      <c r="E62" s="6">
        <v>0.32500000000000001</v>
      </c>
      <c r="F62" s="6">
        <v>-4.1759170000000001</v>
      </c>
      <c r="I62" s="6">
        <v>0.85858100000000004</v>
      </c>
      <c r="J62" s="6">
        <v>0</v>
      </c>
      <c r="K62" s="6">
        <f t="shared" si="0"/>
        <v>0</v>
      </c>
    </row>
    <row r="63" spans="1:11" x14ac:dyDescent="0.25">
      <c r="A63" s="6">
        <v>0.58258299999999996</v>
      </c>
      <c r="B63" s="6">
        <v>0</v>
      </c>
      <c r="E63" s="6">
        <v>0.375</v>
      </c>
      <c r="F63" s="6">
        <v>2.447082</v>
      </c>
      <c r="I63" s="6">
        <v>0.99140399999999995</v>
      </c>
      <c r="J63" s="6">
        <v>0</v>
      </c>
      <c r="K63" s="6">
        <f t="shared" si="0"/>
        <v>0</v>
      </c>
    </row>
    <row r="64" spans="1:11" x14ac:dyDescent="0.25">
      <c r="A64" s="6">
        <v>0.672211</v>
      </c>
      <c r="B64" s="6">
        <v>0</v>
      </c>
      <c r="E64" s="6">
        <v>0.42499999999999999</v>
      </c>
      <c r="F64" s="6">
        <v>7.0566570000000004</v>
      </c>
      <c r="I64" s="6">
        <v>1.0515429999999999</v>
      </c>
      <c r="J64" s="6">
        <v>0</v>
      </c>
      <c r="K64" s="6">
        <f t="shared" si="0"/>
        <v>0</v>
      </c>
    </row>
    <row r="65" spans="1:11" x14ac:dyDescent="0.25">
      <c r="A65" s="6">
        <v>0.76183900000000004</v>
      </c>
      <c r="B65" s="6">
        <v>0</v>
      </c>
      <c r="E65" s="6">
        <v>0.47499999999999998</v>
      </c>
      <c r="F65" s="6">
        <v>9.4449129999999997</v>
      </c>
      <c r="I65" s="6">
        <v>1.1084229999999999</v>
      </c>
      <c r="J65" s="6">
        <v>0</v>
      </c>
      <c r="K65" s="6">
        <f t="shared" si="0"/>
        <v>0</v>
      </c>
    </row>
    <row r="66" spans="1:11" x14ac:dyDescent="0.25">
      <c r="A66" s="6">
        <v>0.85146699999999997</v>
      </c>
      <c r="B66" s="6">
        <v>0</v>
      </c>
      <c r="E66" s="6">
        <v>0.52500000000000002</v>
      </c>
      <c r="F66" s="6">
        <v>9.7112490000000005</v>
      </c>
      <c r="I66" s="6">
        <v>1.1625239999999999</v>
      </c>
      <c r="J66" s="6">
        <v>0</v>
      </c>
      <c r="K66" s="6">
        <f t="shared" si="0"/>
        <v>0</v>
      </c>
    </row>
    <row r="67" spans="1:11" x14ac:dyDescent="0.25">
      <c r="A67" s="6">
        <v>0.94109500000000001</v>
      </c>
      <c r="B67" s="6">
        <v>0</v>
      </c>
      <c r="E67" s="6">
        <v>0.57499999999999996</v>
      </c>
      <c r="F67" s="6">
        <v>8.2236659999999997</v>
      </c>
      <c r="I67" s="6">
        <v>1.2142170000000001</v>
      </c>
      <c r="J67" s="6">
        <v>0</v>
      </c>
      <c r="K67" s="6">
        <f t="shared" si="0"/>
        <v>0</v>
      </c>
    </row>
    <row r="68" spans="1:11" x14ac:dyDescent="0.25">
      <c r="A68" s="6">
        <v>1.0307230000000001</v>
      </c>
      <c r="B68" s="6">
        <v>8.3519600000000001</v>
      </c>
      <c r="E68" s="6">
        <v>0.625</v>
      </c>
      <c r="F68" s="6">
        <v>5.543088</v>
      </c>
      <c r="I68" s="6">
        <v>1.2637970000000001</v>
      </c>
      <c r="J68" s="6">
        <v>0</v>
      </c>
      <c r="K68" s="6">
        <f t="shared" si="0"/>
        <v>0</v>
      </c>
    </row>
    <row r="69" spans="1:11" x14ac:dyDescent="0.25">
      <c r="A69" s="6">
        <v>1.1203510000000001</v>
      </c>
      <c r="B69" s="6">
        <v>0</v>
      </c>
      <c r="E69" s="6">
        <v>0.67500000000000004</v>
      </c>
      <c r="F69" s="6">
        <v>2.324173</v>
      </c>
      <c r="I69" s="6">
        <v>1.311504</v>
      </c>
      <c r="J69" s="6">
        <v>0</v>
      </c>
      <c r="K69" s="6">
        <f t="shared" si="0"/>
        <v>0</v>
      </c>
    </row>
    <row r="70" spans="1:11" x14ac:dyDescent="0.25">
      <c r="A70" s="6">
        <v>1.2099789999999999</v>
      </c>
      <c r="B70" s="6">
        <v>0</v>
      </c>
      <c r="E70" s="6">
        <v>0.72499999999999998</v>
      </c>
      <c r="F70" s="6">
        <v>-0.79078099999999996</v>
      </c>
      <c r="I70" s="6">
        <v>1.4020570000000001</v>
      </c>
      <c r="J70" s="6">
        <v>0</v>
      </c>
      <c r="K70" s="6">
        <f t="shared" si="0"/>
        <v>0</v>
      </c>
    </row>
    <row r="71" spans="1:11" x14ac:dyDescent="0.25">
      <c r="A71" s="6">
        <v>1.299607</v>
      </c>
      <c r="B71" s="6">
        <v>0</v>
      </c>
      <c r="E71" s="6">
        <v>0.77500000000000002</v>
      </c>
      <c r="F71" s="6">
        <v>-3.2678859999999998</v>
      </c>
      <c r="I71" s="6">
        <v>1.4452069999999999</v>
      </c>
      <c r="J71" s="6">
        <v>0</v>
      </c>
      <c r="K71" s="6">
        <f t="shared" si="0"/>
        <v>0</v>
      </c>
    </row>
    <row r="72" spans="1:11" x14ac:dyDescent="0.25">
      <c r="A72" s="6">
        <v>1.389235</v>
      </c>
      <c r="B72" s="6">
        <v>0</v>
      </c>
      <c r="E72" s="6">
        <v>0.82499999999999996</v>
      </c>
      <c r="F72" s="6">
        <v>-4.7531910000000002</v>
      </c>
      <c r="I72" s="6">
        <v>1.487106</v>
      </c>
      <c r="J72" s="6">
        <v>0</v>
      </c>
      <c r="K72" s="6">
        <f t="shared" si="0"/>
        <v>0</v>
      </c>
    </row>
    <row r="73" spans="1:11" x14ac:dyDescent="0.25">
      <c r="A73" s="6">
        <v>1.478864</v>
      </c>
      <c r="B73" s="6">
        <v>2.0292089999999998</v>
      </c>
      <c r="E73" s="6">
        <v>0.875</v>
      </c>
      <c r="F73" s="6">
        <v>-5.1098619999999997</v>
      </c>
      <c r="I73" s="6">
        <v>1.5278560000000001</v>
      </c>
      <c r="J73" s="6">
        <v>0</v>
      </c>
      <c r="K73" s="6">
        <f t="shared" si="0"/>
        <v>0</v>
      </c>
    </row>
    <row r="74" spans="1:11" x14ac:dyDescent="0.25">
      <c r="A74" s="6">
        <v>1.568492</v>
      </c>
      <c r="B74" s="6">
        <v>0</v>
      </c>
      <c r="E74" s="6">
        <v>0.92500000000000004</v>
      </c>
      <c r="F74" s="6">
        <v>-4.4173080000000002</v>
      </c>
      <c r="I74" s="6">
        <v>1.567547</v>
      </c>
      <c r="J74" s="6">
        <v>0</v>
      </c>
      <c r="K74" s="6">
        <f t="shared" si="0"/>
        <v>0</v>
      </c>
    </row>
    <row r="75" spans="1:11" x14ac:dyDescent="0.25">
      <c r="A75" s="6">
        <v>1.65812</v>
      </c>
      <c r="B75" s="6">
        <v>0</v>
      </c>
      <c r="E75" s="6">
        <v>0.97499999999999998</v>
      </c>
      <c r="F75" s="6">
        <v>-2.9349919999999998</v>
      </c>
      <c r="I75" s="6">
        <v>1.606258</v>
      </c>
      <c r="J75" s="6">
        <v>0</v>
      </c>
      <c r="K75" s="6">
        <f t="shared" si="0"/>
        <v>0</v>
      </c>
    </row>
    <row r="76" spans="1:11" x14ac:dyDescent="0.25">
      <c r="A76" s="6">
        <v>1.7477480000000001</v>
      </c>
      <c r="B76" s="6">
        <v>0</v>
      </c>
      <c r="E76" s="6">
        <v>1.0249999999999999</v>
      </c>
      <c r="F76" s="6">
        <v>-1.0393129999999999</v>
      </c>
      <c r="I76" s="6">
        <v>1.644058</v>
      </c>
      <c r="J76" s="6">
        <v>0</v>
      </c>
      <c r="K76" s="6">
        <f t="shared" si="0"/>
        <v>0</v>
      </c>
    </row>
    <row r="77" spans="1:11" x14ac:dyDescent="0.25">
      <c r="A77" s="6">
        <v>1.8373759999999999</v>
      </c>
      <c r="B77" s="6">
        <v>5.2588869999999996</v>
      </c>
      <c r="E77" s="6">
        <v>1.075</v>
      </c>
      <c r="F77" s="6">
        <v>0.85402299999999998</v>
      </c>
      <c r="I77" s="6">
        <v>1.7171620000000001</v>
      </c>
      <c r="J77" s="6">
        <v>0</v>
      </c>
      <c r="K77" s="6">
        <f t="shared" si="0"/>
        <v>0</v>
      </c>
    </row>
    <row r="78" spans="1:11" x14ac:dyDescent="0.25">
      <c r="A78" s="6">
        <v>1.9270039999999999</v>
      </c>
      <c r="B78" s="6">
        <v>0</v>
      </c>
      <c r="E78" s="6">
        <v>1.125</v>
      </c>
      <c r="F78" s="6">
        <v>2.368039</v>
      </c>
      <c r="I78" s="6">
        <v>1.7525710000000001</v>
      </c>
      <c r="J78" s="6">
        <v>0</v>
      </c>
      <c r="K78" s="6">
        <f t="shared" si="0"/>
        <v>0</v>
      </c>
    </row>
    <row r="79" spans="1:11" x14ac:dyDescent="0.25">
      <c r="A79" s="6">
        <v>2.016632</v>
      </c>
      <c r="B79" s="6">
        <v>0</v>
      </c>
      <c r="E79" s="6">
        <v>1.175</v>
      </c>
      <c r="F79" s="6">
        <v>3.2295630000000002</v>
      </c>
      <c r="I79" s="6">
        <v>1.7872790000000001</v>
      </c>
      <c r="J79" s="6">
        <v>0</v>
      </c>
      <c r="K79" s="6">
        <f t="shared" si="0"/>
        <v>0</v>
      </c>
    </row>
    <row r="80" spans="1:11" x14ac:dyDescent="0.25">
      <c r="A80" s="6">
        <v>2.1062599999999998</v>
      </c>
      <c r="B80" s="6">
        <v>2.0010430000000001</v>
      </c>
      <c r="E80" s="6">
        <v>1.2250000000000001</v>
      </c>
      <c r="F80" s="6">
        <v>3.3110080000000002</v>
      </c>
      <c r="I80" s="6">
        <v>1.821326</v>
      </c>
      <c r="J80" s="6">
        <v>0</v>
      </c>
      <c r="K80" s="6">
        <f t="shared" si="0"/>
        <v>0</v>
      </c>
    </row>
    <row r="81" spans="1:11" x14ac:dyDescent="0.25">
      <c r="A81" s="6">
        <v>2.1958880000000001</v>
      </c>
      <c r="B81" s="6">
        <v>0</v>
      </c>
      <c r="E81" s="6">
        <v>1.2749999999999999</v>
      </c>
      <c r="F81" s="6">
        <v>2.6431209999999998</v>
      </c>
      <c r="I81" s="6">
        <v>1.8875770000000001</v>
      </c>
      <c r="J81" s="6">
        <v>0</v>
      </c>
      <c r="K81" s="6">
        <f t="shared" si="0"/>
        <v>0</v>
      </c>
    </row>
    <row r="82" spans="1:11" x14ac:dyDescent="0.25">
      <c r="A82" s="6">
        <v>2.2855159999999999</v>
      </c>
      <c r="B82" s="6">
        <v>0</v>
      </c>
      <c r="E82" s="6">
        <v>1.325</v>
      </c>
      <c r="F82" s="6">
        <v>1.398355</v>
      </c>
      <c r="I82" s="6">
        <v>1.9198459999999999</v>
      </c>
      <c r="J82" s="6">
        <v>0</v>
      </c>
      <c r="K82" s="6">
        <f t="shared" si="0"/>
        <v>0</v>
      </c>
    </row>
    <row r="83" spans="1:11" x14ac:dyDescent="0.25">
      <c r="A83" s="6">
        <v>2.3751449999999998</v>
      </c>
      <c r="B83" s="6">
        <v>3.1473450000000001</v>
      </c>
      <c r="E83" s="6">
        <v>1.375</v>
      </c>
      <c r="F83" s="6">
        <v>-0.150315</v>
      </c>
      <c r="I83" s="6">
        <v>1.9828079999999999</v>
      </c>
      <c r="J83" s="6">
        <v>0</v>
      </c>
      <c r="K83" s="6">
        <f t="shared" si="0"/>
        <v>0</v>
      </c>
    </row>
    <row r="84" spans="1:11" x14ac:dyDescent="0.25">
      <c r="A84" s="6">
        <v>2.4647730000000001</v>
      </c>
      <c r="B84" s="6">
        <v>0</v>
      </c>
      <c r="E84" s="6">
        <v>1.425</v>
      </c>
      <c r="F84" s="6">
        <v>-1.686286</v>
      </c>
      <c r="I84" s="6">
        <v>2.0135510000000001</v>
      </c>
      <c r="J84" s="6">
        <v>0</v>
      </c>
      <c r="K84" s="6">
        <f t="shared" si="0"/>
        <v>0</v>
      </c>
    </row>
    <row r="85" spans="1:11" x14ac:dyDescent="0.25">
      <c r="A85" s="6">
        <v>2.5544009999999999</v>
      </c>
      <c r="B85" s="6">
        <v>0.90705199999999997</v>
      </c>
      <c r="E85" s="6">
        <v>1.4750000000000001</v>
      </c>
      <c r="F85" s="6">
        <v>-2.9107639999999999</v>
      </c>
      <c r="I85" s="6">
        <v>2.0438320000000001</v>
      </c>
      <c r="J85" s="6">
        <v>0</v>
      </c>
      <c r="K85" s="6">
        <f t="shared" si="0"/>
        <v>0</v>
      </c>
    </row>
    <row r="86" spans="1:11" x14ac:dyDescent="0.25">
      <c r="A86" s="6">
        <v>2.6440290000000002</v>
      </c>
      <c r="B86" s="6">
        <v>0</v>
      </c>
      <c r="E86" s="6">
        <v>1.5249999999999999</v>
      </c>
      <c r="F86" s="6">
        <v>-3.5974010000000001</v>
      </c>
      <c r="I86" s="6">
        <v>2.0736699999999999</v>
      </c>
      <c r="J86" s="6">
        <v>0</v>
      </c>
      <c r="K86" s="6">
        <f t="shared" si="0"/>
        <v>0</v>
      </c>
    </row>
    <row r="87" spans="1:11" x14ac:dyDescent="0.25">
      <c r="A87" s="6">
        <v>2.733657</v>
      </c>
      <c r="B87" s="6">
        <v>0</v>
      </c>
      <c r="E87" s="6">
        <v>1.575</v>
      </c>
      <c r="F87" s="6">
        <v>-3.63062</v>
      </c>
      <c r="I87" s="6">
        <v>2.1030859999999998</v>
      </c>
      <c r="J87" s="6">
        <v>0</v>
      </c>
      <c r="K87" s="6">
        <f t="shared" si="0"/>
        <v>0</v>
      </c>
    </row>
    <row r="88" spans="1:11" x14ac:dyDescent="0.25">
      <c r="A88" s="6">
        <v>2.8232849999999998</v>
      </c>
      <c r="B88" s="6">
        <v>4.4551270000000001</v>
      </c>
      <c r="E88" s="6">
        <v>1.625</v>
      </c>
      <c r="F88" s="6">
        <v>-3.021547</v>
      </c>
      <c r="I88" s="6">
        <v>2.1320950000000001</v>
      </c>
      <c r="J88" s="6">
        <v>0</v>
      </c>
      <c r="K88" s="6">
        <f t="shared" si="0"/>
        <v>0</v>
      </c>
    </row>
    <row r="89" spans="1:11" x14ac:dyDescent="0.25">
      <c r="A89" s="6">
        <v>2.9129130000000001</v>
      </c>
      <c r="B89" s="6">
        <v>0</v>
      </c>
      <c r="E89" s="6">
        <v>1.675</v>
      </c>
      <c r="F89" s="6">
        <v>-1.8998349999999999</v>
      </c>
      <c r="I89" s="6">
        <v>2.1607150000000002</v>
      </c>
      <c r="J89" s="6">
        <v>0</v>
      </c>
      <c r="K89" s="6">
        <f t="shared" si="0"/>
        <v>0</v>
      </c>
    </row>
    <row r="90" spans="1:11" x14ac:dyDescent="0.25">
      <c r="A90" s="6">
        <v>3.0025409999999999</v>
      </c>
      <c r="B90" s="6">
        <v>0.49238599999999999</v>
      </c>
      <c r="E90" s="6">
        <v>1.7250000000000001</v>
      </c>
      <c r="F90" s="6">
        <v>-0.484124</v>
      </c>
      <c r="I90" s="6">
        <v>2.216847</v>
      </c>
      <c r="J90" s="6">
        <v>0</v>
      </c>
      <c r="K90" s="6">
        <f t="shared" si="0"/>
        <v>0</v>
      </c>
    </row>
    <row r="91" spans="1:11" x14ac:dyDescent="0.25">
      <c r="A91" s="6">
        <v>3.0921690000000002</v>
      </c>
      <c r="B91" s="6">
        <v>0</v>
      </c>
      <c r="E91" s="6">
        <v>1.7749999999999999</v>
      </c>
      <c r="F91" s="6">
        <v>0.96235999999999999</v>
      </c>
      <c r="I91" s="6">
        <v>2.244386</v>
      </c>
      <c r="J91" s="6">
        <v>0</v>
      </c>
      <c r="K91" s="6">
        <f t="shared" si="0"/>
        <v>0</v>
      </c>
    </row>
    <row r="92" spans="1:11" x14ac:dyDescent="0.25">
      <c r="A92" s="6">
        <v>3.181797</v>
      </c>
      <c r="B92" s="6">
        <v>2.6308340000000001</v>
      </c>
      <c r="E92" s="6">
        <v>1.825</v>
      </c>
      <c r="F92" s="6">
        <v>2.1821950000000001</v>
      </c>
      <c r="I92" s="6">
        <v>2.2715920000000001</v>
      </c>
      <c r="J92" s="6">
        <v>0</v>
      </c>
      <c r="K92" s="6">
        <f t="shared" si="0"/>
        <v>0</v>
      </c>
    </row>
    <row r="93" spans="1:11" x14ac:dyDescent="0.25">
      <c r="A93" s="6">
        <v>3.2714249999999998</v>
      </c>
      <c r="B93" s="6">
        <v>0</v>
      </c>
      <c r="E93" s="6">
        <v>1.875</v>
      </c>
      <c r="F93" s="6">
        <v>2.9705680000000001</v>
      </c>
      <c r="I93" s="6">
        <v>2.298476</v>
      </c>
      <c r="J93" s="6">
        <v>0</v>
      </c>
      <c r="K93" s="6">
        <f t="shared" si="0"/>
        <v>0</v>
      </c>
    </row>
    <row r="94" spans="1:11" x14ac:dyDescent="0.25">
      <c r="A94" s="6">
        <v>3.3610540000000002</v>
      </c>
      <c r="B94" s="6">
        <v>1.5718080000000001</v>
      </c>
      <c r="E94" s="6">
        <v>1.925</v>
      </c>
      <c r="F94" s="6">
        <v>3.210073</v>
      </c>
      <c r="I94" s="6">
        <v>2.3250489999999999</v>
      </c>
      <c r="J94" s="6">
        <v>0</v>
      </c>
      <c r="K94" s="6">
        <f t="shared" si="0"/>
        <v>0</v>
      </c>
    </row>
    <row r="95" spans="1:11" x14ac:dyDescent="0.25">
      <c r="A95" s="6">
        <v>3.450682</v>
      </c>
      <c r="B95" s="6">
        <v>0</v>
      </c>
      <c r="E95" s="6">
        <v>1.9750000000000001</v>
      </c>
      <c r="F95" s="6">
        <v>2.8876680000000001</v>
      </c>
      <c r="I95" s="6">
        <v>2.351321</v>
      </c>
      <c r="J95" s="6">
        <v>0</v>
      </c>
      <c r="K95" s="6">
        <f t="shared" si="0"/>
        <v>0</v>
      </c>
    </row>
    <row r="96" spans="1:11" x14ac:dyDescent="0.25">
      <c r="A96" s="6">
        <v>3.5403099999999998</v>
      </c>
      <c r="B96" s="6">
        <v>1.4166749999999999</v>
      </c>
      <c r="E96" s="6">
        <v>2.0249999999999999</v>
      </c>
      <c r="F96" s="6">
        <v>2.0915300000000001</v>
      </c>
      <c r="I96" s="6">
        <v>2.3773029999999999</v>
      </c>
      <c r="J96" s="6">
        <v>0</v>
      </c>
      <c r="K96" s="6">
        <f t="shared" si="0"/>
        <v>0</v>
      </c>
    </row>
    <row r="97" spans="1:11" x14ac:dyDescent="0.25">
      <c r="A97" s="6">
        <v>3.6299380000000001</v>
      </c>
      <c r="B97" s="6">
        <v>1.347583</v>
      </c>
      <c r="E97" s="6">
        <v>2.0750000000000002</v>
      </c>
      <c r="F97" s="6">
        <v>0.98936299999999999</v>
      </c>
      <c r="I97" s="6">
        <v>2.4284340000000002</v>
      </c>
      <c r="J97" s="6">
        <v>0</v>
      </c>
      <c r="K97" s="6">
        <f t="shared" si="0"/>
        <v>0</v>
      </c>
    </row>
    <row r="98" spans="1:11" x14ac:dyDescent="0.25">
      <c r="A98" s="6">
        <v>3.7195659999999999</v>
      </c>
      <c r="B98" s="6">
        <v>0</v>
      </c>
      <c r="E98" s="6">
        <v>2.125</v>
      </c>
      <c r="F98" s="6">
        <v>-0.20689299999999999</v>
      </c>
      <c r="I98" s="6">
        <v>2.4535999999999998</v>
      </c>
      <c r="J98" s="6">
        <v>0</v>
      </c>
      <c r="K98" s="6">
        <f t="shared" si="0"/>
        <v>0</v>
      </c>
    </row>
    <row r="99" spans="1:11" x14ac:dyDescent="0.25">
      <c r="A99" s="6">
        <v>3.8091940000000002</v>
      </c>
      <c r="B99" s="6">
        <v>3.6712250000000002</v>
      </c>
      <c r="E99" s="6">
        <v>2.1749999999999998</v>
      </c>
      <c r="F99" s="6">
        <v>-1.2827280000000001</v>
      </c>
      <c r="I99" s="6">
        <v>2.47851</v>
      </c>
      <c r="J99" s="6">
        <v>0</v>
      </c>
      <c r="K99" s="6">
        <f t="shared" si="0"/>
        <v>0</v>
      </c>
    </row>
    <row r="100" spans="1:11" x14ac:dyDescent="0.25">
      <c r="A100" s="6">
        <v>3.898822</v>
      </c>
      <c r="B100" s="6">
        <v>0</v>
      </c>
      <c r="E100" s="6">
        <v>2.2250000000000001</v>
      </c>
      <c r="F100" s="6">
        <v>-2.0609999999999999</v>
      </c>
      <c r="I100" s="6">
        <v>2.5031729999999999</v>
      </c>
      <c r="J100" s="6">
        <v>0</v>
      </c>
      <c r="K100" s="6">
        <f t="shared" si="0"/>
        <v>0</v>
      </c>
    </row>
    <row r="101" spans="1:11" x14ac:dyDescent="0.25">
      <c r="A101" s="6">
        <v>3.9884499999999998</v>
      </c>
      <c r="B101" s="6">
        <v>0</v>
      </c>
      <c r="E101" s="6">
        <v>2.2749999999999999</v>
      </c>
      <c r="F101" s="6">
        <v>-2.4327100000000002</v>
      </c>
      <c r="I101" s="6">
        <v>2.5275940000000001</v>
      </c>
      <c r="J101" s="6">
        <v>0</v>
      </c>
      <c r="K101" s="6">
        <f t="shared" si="0"/>
        <v>0</v>
      </c>
    </row>
    <row r="102" spans="1:11" x14ac:dyDescent="0.25">
      <c r="A102" s="6">
        <v>4.0780779999999996</v>
      </c>
      <c r="B102" s="6">
        <v>2.1353909999999998</v>
      </c>
      <c r="E102" s="6">
        <v>2.3250000000000002</v>
      </c>
      <c r="F102" s="6">
        <v>-2.3732730000000002</v>
      </c>
      <c r="I102" s="6">
        <v>2.5517820000000002</v>
      </c>
      <c r="J102" s="6">
        <v>0</v>
      </c>
      <c r="K102" s="6">
        <f t="shared" si="0"/>
        <v>0</v>
      </c>
    </row>
    <row r="103" spans="1:11" x14ac:dyDescent="0.25">
      <c r="A103" s="6">
        <v>4.1677059999999999</v>
      </c>
      <c r="B103" s="6">
        <v>0</v>
      </c>
      <c r="E103" s="6">
        <v>2.375</v>
      </c>
      <c r="F103" s="6">
        <v>-1.9418660000000001</v>
      </c>
      <c r="I103" s="6">
        <v>2.5757430000000001</v>
      </c>
      <c r="J103" s="6">
        <v>0</v>
      </c>
      <c r="K103" s="6">
        <f t="shared" si="0"/>
        <v>0</v>
      </c>
    </row>
    <row r="104" spans="1:11" x14ac:dyDescent="0.25">
      <c r="A104" s="6">
        <v>4.2573350000000003</v>
      </c>
      <c r="B104" s="6">
        <v>0.48984</v>
      </c>
      <c r="E104" s="6">
        <v>2.4249999999999998</v>
      </c>
      <c r="F104" s="6">
        <v>-1.2647649999999999</v>
      </c>
      <c r="I104" s="6">
        <v>2.6230090000000001</v>
      </c>
      <c r="J104" s="6">
        <v>0</v>
      </c>
      <c r="K104" s="6">
        <f t="shared" si="0"/>
        <v>0</v>
      </c>
    </row>
    <row r="105" spans="1:11" x14ac:dyDescent="0.25">
      <c r="A105" s="6">
        <v>4.3469629999999997</v>
      </c>
      <c r="B105" s="6">
        <v>1.8793979999999999</v>
      </c>
      <c r="E105" s="6">
        <v>2.4750000000000001</v>
      </c>
      <c r="F105" s="6">
        <v>-0.50659200000000004</v>
      </c>
      <c r="I105" s="6">
        <v>2.646325</v>
      </c>
      <c r="J105" s="6">
        <v>0</v>
      </c>
      <c r="K105" s="6">
        <f t="shared" si="0"/>
        <v>0</v>
      </c>
    </row>
    <row r="106" spans="1:11" x14ac:dyDescent="0.25">
      <c r="A106" s="6">
        <v>4.436591</v>
      </c>
      <c r="B106" s="6">
        <v>0.68285200000000001</v>
      </c>
      <c r="E106" s="6">
        <v>2.5249999999999999</v>
      </c>
      <c r="F106" s="6">
        <v>0.16447899999999999</v>
      </c>
      <c r="I106" s="6">
        <v>2.6694369999999998</v>
      </c>
      <c r="J106" s="6">
        <v>0</v>
      </c>
      <c r="K106" s="6">
        <f t="shared" si="0"/>
        <v>0</v>
      </c>
    </row>
    <row r="107" spans="1:11" x14ac:dyDescent="0.25">
      <c r="A107" s="6">
        <v>4.5262190000000002</v>
      </c>
      <c r="B107" s="6">
        <v>0.42735299999999998</v>
      </c>
      <c r="E107" s="6">
        <v>2.5750000000000002</v>
      </c>
      <c r="F107" s="6">
        <v>0.61056900000000003</v>
      </c>
      <c r="I107" s="6">
        <v>2.6923509999999999</v>
      </c>
      <c r="J107" s="6">
        <v>0</v>
      </c>
      <c r="K107" s="6">
        <f t="shared" si="0"/>
        <v>0</v>
      </c>
    </row>
    <row r="108" spans="1:11" x14ac:dyDescent="0.25">
      <c r="A108" s="6">
        <v>4.6158469999999996</v>
      </c>
      <c r="B108" s="6">
        <v>2.500235</v>
      </c>
      <c r="E108" s="6">
        <v>2.625</v>
      </c>
      <c r="F108" s="6">
        <v>0.75046400000000002</v>
      </c>
      <c r="I108" s="6">
        <v>2.7376040000000001</v>
      </c>
      <c r="J108" s="6">
        <v>0</v>
      </c>
      <c r="K108" s="6">
        <f t="shared" si="0"/>
        <v>0</v>
      </c>
    </row>
    <row r="109" spans="1:11" x14ac:dyDescent="0.25">
      <c r="A109" s="6">
        <v>4.7054749999999999</v>
      </c>
      <c r="B109" s="6">
        <v>0.80196599999999996</v>
      </c>
      <c r="E109" s="6">
        <v>2.6749999999999998</v>
      </c>
      <c r="F109" s="6">
        <v>0.573654</v>
      </c>
      <c r="I109" s="6">
        <v>2.7599520000000002</v>
      </c>
      <c r="J109" s="6">
        <v>0</v>
      </c>
      <c r="K109" s="6">
        <f t="shared" si="0"/>
        <v>0</v>
      </c>
    </row>
    <row r="110" spans="1:11" x14ac:dyDescent="0.25">
      <c r="A110" s="6">
        <v>4.7951030000000001</v>
      </c>
      <c r="B110" s="6">
        <v>0</v>
      </c>
      <c r="E110" s="6">
        <v>2.7250000000000001</v>
      </c>
      <c r="F110" s="6">
        <v>0.13972899999999999</v>
      </c>
      <c r="I110" s="6">
        <v>2.8041140000000002</v>
      </c>
      <c r="J110" s="6">
        <v>0</v>
      </c>
      <c r="K110" s="6">
        <f t="shared" si="0"/>
        <v>0</v>
      </c>
    </row>
    <row r="111" spans="1:11" x14ac:dyDescent="0.25">
      <c r="A111" s="6">
        <v>4.8847310000000004</v>
      </c>
      <c r="B111" s="6">
        <v>1.488375</v>
      </c>
      <c r="E111" s="6">
        <v>2.7749999999999999</v>
      </c>
      <c r="F111" s="6">
        <v>-0.43625900000000001</v>
      </c>
      <c r="I111" s="6">
        <v>2.825936</v>
      </c>
      <c r="J111" s="6">
        <v>0</v>
      </c>
      <c r="K111" s="6">
        <f t="shared" si="0"/>
        <v>0</v>
      </c>
    </row>
    <row r="112" spans="1:11" x14ac:dyDescent="0.25">
      <c r="A112" s="6">
        <v>4.9743589999999998</v>
      </c>
      <c r="B112" s="6">
        <v>0.71761200000000003</v>
      </c>
      <c r="E112" s="6">
        <v>2.8250000000000002</v>
      </c>
      <c r="F112" s="6">
        <v>-1.00915</v>
      </c>
      <c r="I112" s="6">
        <v>2.847591</v>
      </c>
      <c r="J112" s="6">
        <v>0</v>
      </c>
      <c r="K112" s="6">
        <f t="shared" si="0"/>
        <v>0</v>
      </c>
    </row>
    <row r="113" spans="1:11" x14ac:dyDescent="0.25">
      <c r="A113" s="6">
        <v>5.063987</v>
      </c>
      <c r="B113" s="6">
        <v>1.384871</v>
      </c>
      <c r="E113" s="6">
        <v>2.875</v>
      </c>
      <c r="F113" s="6">
        <v>-1.434463</v>
      </c>
      <c r="I113" s="6">
        <v>2.8690829999999998</v>
      </c>
      <c r="J113" s="6">
        <v>0</v>
      </c>
      <c r="K113" s="6">
        <f t="shared" si="0"/>
        <v>0</v>
      </c>
    </row>
    <row r="114" spans="1:11" x14ac:dyDescent="0.25">
      <c r="A114" s="6">
        <v>5.1536150000000003</v>
      </c>
      <c r="B114" s="6">
        <v>0.222854</v>
      </c>
      <c r="E114" s="6">
        <v>2.9249999999999998</v>
      </c>
      <c r="F114" s="6">
        <v>-1.5983890000000001</v>
      </c>
      <c r="I114" s="6">
        <v>2.890415</v>
      </c>
      <c r="J114" s="6">
        <v>0</v>
      </c>
      <c r="K114" s="6">
        <f t="shared" si="0"/>
        <v>0</v>
      </c>
    </row>
    <row r="115" spans="1:11" x14ac:dyDescent="0.25">
      <c r="A115" s="6">
        <v>5.2432439999999998</v>
      </c>
      <c r="B115" s="6">
        <v>2.26065</v>
      </c>
      <c r="E115" s="6">
        <v>2.9750000000000001</v>
      </c>
      <c r="F115" s="6">
        <v>-1.4411</v>
      </c>
      <c r="I115" s="6">
        <v>2.9115899999999999</v>
      </c>
      <c r="J115" s="6">
        <v>0</v>
      </c>
      <c r="K115" s="6">
        <f t="shared" si="0"/>
        <v>0</v>
      </c>
    </row>
    <row r="116" spans="1:11" x14ac:dyDescent="0.25">
      <c r="A116" s="6">
        <v>5.3328720000000001</v>
      </c>
      <c r="B116" s="6">
        <v>0</v>
      </c>
      <c r="E116" s="6">
        <v>3.0249999999999999</v>
      </c>
      <c r="F116" s="6">
        <v>-0.96892199999999995</v>
      </c>
      <c r="I116" s="6">
        <v>2.9326129999999999</v>
      </c>
      <c r="J116" s="6">
        <v>0</v>
      </c>
      <c r="K116" s="6">
        <f t="shared" si="0"/>
        <v>0</v>
      </c>
    </row>
    <row r="117" spans="1:11" x14ac:dyDescent="0.25">
      <c r="A117" s="6">
        <v>5.4225000000000003</v>
      </c>
      <c r="B117" s="6">
        <v>0.60390299999999997</v>
      </c>
      <c r="E117" s="6">
        <v>3.0750000000000002</v>
      </c>
      <c r="F117" s="6">
        <v>-0.25317200000000001</v>
      </c>
      <c r="I117" s="6">
        <v>2.9742120000000001</v>
      </c>
      <c r="J117" s="6">
        <v>0</v>
      </c>
      <c r="K117" s="6">
        <f t="shared" si="0"/>
        <v>0</v>
      </c>
    </row>
    <row r="118" spans="1:11" x14ac:dyDescent="0.25">
      <c r="A118" s="6">
        <v>5.5121279999999997</v>
      </c>
      <c r="B118" s="6">
        <v>2.3376950000000001</v>
      </c>
      <c r="E118" s="6">
        <v>3.125</v>
      </c>
      <c r="F118" s="6">
        <v>0.58388799999999996</v>
      </c>
      <c r="I118" s="6">
        <v>2.9947949999999999</v>
      </c>
      <c r="J118" s="6">
        <v>0</v>
      </c>
      <c r="K118" s="6">
        <f t="shared" si="0"/>
        <v>0</v>
      </c>
    </row>
    <row r="119" spans="1:11" x14ac:dyDescent="0.25">
      <c r="A119" s="6">
        <v>5.601756</v>
      </c>
      <c r="B119" s="6">
        <v>1.1317440000000001</v>
      </c>
      <c r="E119" s="6">
        <v>3.1749999999999998</v>
      </c>
      <c r="F119" s="6">
        <v>1.393035</v>
      </c>
      <c r="I119" s="6">
        <v>3.0152380000000001</v>
      </c>
      <c r="J119" s="6">
        <v>0</v>
      </c>
      <c r="K119" s="6">
        <f t="shared" si="0"/>
        <v>0</v>
      </c>
    </row>
    <row r="120" spans="1:11" x14ac:dyDescent="0.25">
      <c r="A120" s="6">
        <v>5.6913840000000002</v>
      </c>
      <c r="B120" s="6">
        <v>0.54818999999999996</v>
      </c>
      <c r="E120" s="6">
        <v>3.2250000000000001</v>
      </c>
      <c r="F120" s="6">
        <v>2.0271880000000002</v>
      </c>
      <c r="I120" s="6">
        <v>3.0355430000000001</v>
      </c>
      <c r="J120" s="6">
        <v>0</v>
      </c>
      <c r="K120" s="6">
        <f t="shared" si="0"/>
        <v>0</v>
      </c>
    </row>
    <row r="121" spans="1:11" x14ac:dyDescent="0.25">
      <c r="A121" s="6">
        <v>5.7810119999999996</v>
      </c>
      <c r="B121" s="6">
        <v>0</v>
      </c>
      <c r="E121" s="6">
        <v>3.2749999999999999</v>
      </c>
      <c r="F121" s="6">
        <v>2.369907</v>
      </c>
      <c r="I121" s="6">
        <v>3.0557129999999999</v>
      </c>
      <c r="J121" s="6">
        <v>0</v>
      </c>
      <c r="K121" s="6">
        <f t="shared" ref="K121:K184" si="1">+J121*$K$55</f>
        <v>0</v>
      </c>
    </row>
    <row r="122" spans="1:11" x14ac:dyDescent="0.25">
      <c r="A122" s="6">
        <v>5.8706399999999999</v>
      </c>
      <c r="B122" s="6">
        <v>2.0608979999999999</v>
      </c>
      <c r="E122" s="6">
        <v>3.3250000000000002</v>
      </c>
      <c r="F122" s="6">
        <v>2.3577629999999998</v>
      </c>
      <c r="I122" s="6">
        <v>3.0757500000000002</v>
      </c>
      <c r="J122" s="6">
        <v>0</v>
      </c>
      <c r="K122" s="6">
        <f t="shared" si="1"/>
        <v>0</v>
      </c>
    </row>
    <row r="123" spans="1:11" x14ac:dyDescent="0.25">
      <c r="A123" s="6">
        <v>5.9602680000000001</v>
      </c>
      <c r="B123" s="6">
        <v>0.124961</v>
      </c>
      <c r="E123" s="6">
        <v>3.375</v>
      </c>
      <c r="F123" s="6">
        <v>1.9923249999999999</v>
      </c>
      <c r="I123" s="6">
        <v>3.0956579999999998</v>
      </c>
      <c r="J123" s="6">
        <v>0</v>
      </c>
      <c r="K123" s="6">
        <f t="shared" si="1"/>
        <v>0</v>
      </c>
    </row>
    <row r="124" spans="1:11" x14ac:dyDescent="0.25">
      <c r="A124" s="6">
        <v>6.0498960000000004</v>
      </c>
      <c r="B124" s="6">
        <v>1.9405829999999999</v>
      </c>
      <c r="E124" s="6">
        <v>3.4249999999999998</v>
      </c>
      <c r="F124" s="6">
        <v>1.3395840000000001</v>
      </c>
      <c r="I124" s="6">
        <v>3.1350950000000002</v>
      </c>
      <c r="J124" s="6">
        <v>0</v>
      </c>
      <c r="K124" s="6">
        <f t="shared" si="1"/>
        <v>0</v>
      </c>
    </row>
    <row r="125" spans="1:11" x14ac:dyDescent="0.25">
      <c r="A125" s="6">
        <v>6.1395249999999999</v>
      </c>
      <c r="B125" s="6">
        <v>0.94216900000000003</v>
      </c>
      <c r="E125" s="6">
        <v>3.4750000000000001</v>
      </c>
      <c r="F125" s="6">
        <v>0.51704600000000001</v>
      </c>
      <c r="I125" s="6">
        <v>3.1546280000000002</v>
      </c>
      <c r="J125" s="6">
        <v>0</v>
      </c>
      <c r="K125" s="6">
        <f t="shared" si="1"/>
        <v>0</v>
      </c>
    </row>
    <row r="126" spans="1:11" x14ac:dyDescent="0.25">
      <c r="A126" s="6">
        <v>6.2291530000000002</v>
      </c>
      <c r="B126" s="6">
        <v>0.91525199999999995</v>
      </c>
      <c r="E126" s="6">
        <v>3.5249999999999999</v>
      </c>
      <c r="F126" s="6">
        <v>-0.32887</v>
      </c>
      <c r="I126" s="6">
        <v>3.174042</v>
      </c>
      <c r="J126" s="6">
        <v>0</v>
      </c>
      <c r="K126" s="6">
        <f t="shared" si="1"/>
        <v>0</v>
      </c>
    </row>
    <row r="127" spans="1:11" x14ac:dyDescent="0.25">
      <c r="A127" s="6">
        <v>6.3187810000000004</v>
      </c>
      <c r="B127" s="6">
        <v>0.66710400000000003</v>
      </c>
      <c r="E127" s="6">
        <v>3.5750000000000002</v>
      </c>
      <c r="F127" s="6">
        <v>-1.0507230000000001</v>
      </c>
      <c r="I127" s="6">
        <v>3.1933370000000001</v>
      </c>
      <c r="J127" s="6">
        <v>0</v>
      </c>
      <c r="K127" s="6">
        <f t="shared" si="1"/>
        <v>0</v>
      </c>
    </row>
    <row r="128" spans="1:11" x14ac:dyDescent="0.25">
      <c r="A128" s="6">
        <v>6.4084089999999998</v>
      </c>
      <c r="B128" s="6">
        <v>2.1619139999999999</v>
      </c>
      <c r="E128" s="6">
        <v>3.625</v>
      </c>
      <c r="F128" s="6">
        <v>-1.527827</v>
      </c>
      <c r="I128" s="6">
        <v>3.2125159999999999</v>
      </c>
      <c r="J128" s="6">
        <v>0</v>
      </c>
      <c r="K128" s="6">
        <f t="shared" si="1"/>
        <v>0</v>
      </c>
    </row>
    <row r="129" spans="1:11" x14ac:dyDescent="0.25">
      <c r="A129" s="6">
        <v>6.4980370000000001</v>
      </c>
      <c r="B129" s="6">
        <v>0.42053800000000002</v>
      </c>
      <c r="E129" s="6">
        <v>3.6749999999999998</v>
      </c>
      <c r="F129" s="6">
        <v>-1.688658</v>
      </c>
      <c r="I129" s="6">
        <v>3.231582</v>
      </c>
      <c r="J129" s="6">
        <v>0</v>
      </c>
      <c r="K129" s="6">
        <f t="shared" si="1"/>
        <v>0</v>
      </c>
    </row>
    <row r="130" spans="1:11" x14ac:dyDescent="0.25">
      <c r="A130" s="6">
        <v>6.5876650000000003</v>
      </c>
      <c r="B130" s="6">
        <v>0.81834499999999999</v>
      </c>
      <c r="E130" s="6">
        <v>3.7250000000000001</v>
      </c>
      <c r="F130" s="6">
        <v>-1.5236749999999999</v>
      </c>
      <c r="I130" s="6">
        <v>3.2505359999999999</v>
      </c>
      <c r="J130" s="6">
        <v>0</v>
      </c>
      <c r="K130" s="6">
        <f t="shared" si="1"/>
        <v>0</v>
      </c>
    </row>
    <row r="131" spans="1:11" x14ac:dyDescent="0.25">
      <c r="A131" s="6">
        <v>6.6772929999999997</v>
      </c>
      <c r="B131" s="6">
        <v>0.398262</v>
      </c>
      <c r="E131" s="6">
        <v>3.7749999999999999</v>
      </c>
      <c r="F131" s="6">
        <v>-1.0862609999999999</v>
      </c>
      <c r="I131" s="6">
        <v>3.2881149999999999</v>
      </c>
      <c r="J131" s="6">
        <v>0</v>
      </c>
      <c r="K131" s="6">
        <f t="shared" si="1"/>
        <v>0</v>
      </c>
    </row>
    <row r="132" spans="1:11" x14ac:dyDescent="0.25">
      <c r="A132" s="6">
        <v>6.766921</v>
      </c>
      <c r="B132" s="6">
        <v>0.77556400000000003</v>
      </c>
      <c r="E132" s="6">
        <v>3.8250000000000002</v>
      </c>
      <c r="F132" s="6">
        <v>-0.481734</v>
      </c>
      <c r="I132" s="6">
        <v>3.3067449999999998</v>
      </c>
      <c r="J132" s="6">
        <v>0</v>
      </c>
      <c r="K132" s="6">
        <f t="shared" si="1"/>
        <v>0</v>
      </c>
    </row>
    <row r="133" spans="1:11" x14ac:dyDescent="0.25">
      <c r="A133" s="6">
        <v>6.8565490000000002</v>
      </c>
      <c r="B133" s="6">
        <v>0.75541999999999998</v>
      </c>
      <c r="E133" s="6">
        <v>3.875</v>
      </c>
      <c r="F133" s="6">
        <v>0.153338</v>
      </c>
      <c r="I133" s="6">
        <v>3.3252700000000002</v>
      </c>
      <c r="J133" s="6">
        <v>0</v>
      </c>
      <c r="K133" s="6">
        <f t="shared" si="1"/>
        <v>0</v>
      </c>
    </row>
    <row r="134" spans="1:11" x14ac:dyDescent="0.25">
      <c r="A134" s="6">
        <v>6.9461769999999996</v>
      </c>
      <c r="B134" s="6">
        <v>1.8401289999999999</v>
      </c>
      <c r="E134" s="6">
        <v>3.9249999999999998</v>
      </c>
      <c r="F134" s="6">
        <v>0.67752199999999996</v>
      </c>
      <c r="I134" s="6">
        <v>3.343693</v>
      </c>
      <c r="J134" s="6">
        <v>0</v>
      </c>
      <c r="K134" s="6">
        <f t="shared" si="1"/>
        <v>0</v>
      </c>
    </row>
    <row r="135" spans="1:11" x14ac:dyDescent="0.25">
      <c r="A135" s="6">
        <v>7.0358049999999999</v>
      </c>
      <c r="B135" s="6">
        <v>0.358709</v>
      </c>
      <c r="E135" s="6">
        <v>3.9750000000000001</v>
      </c>
      <c r="F135" s="6">
        <v>0.97155199999999997</v>
      </c>
      <c r="I135" s="6">
        <v>3.3802370000000002</v>
      </c>
      <c r="J135" s="6">
        <v>0</v>
      </c>
      <c r="K135" s="6">
        <f t="shared" si="1"/>
        <v>0</v>
      </c>
    </row>
    <row r="136" spans="1:11" x14ac:dyDescent="0.25">
      <c r="A136" s="6">
        <v>7.1254340000000003</v>
      </c>
      <c r="B136" s="6">
        <v>1.7487090000000001</v>
      </c>
      <c r="E136" s="6">
        <v>4.0250000000000004</v>
      </c>
      <c r="F136" s="6">
        <v>0.96096300000000001</v>
      </c>
      <c r="I136" s="6">
        <v>3.3983620000000001</v>
      </c>
      <c r="J136" s="6">
        <v>0</v>
      </c>
      <c r="K136" s="6">
        <f t="shared" si="1"/>
        <v>0</v>
      </c>
    </row>
    <row r="137" spans="1:11" x14ac:dyDescent="0.25">
      <c r="A137" s="6">
        <v>7.2150619999999996</v>
      </c>
      <c r="B137" s="6">
        <v>1.3644270000000001</v>
      </c>
      <c r="E137" s="6">
        <v>4.0750000000000002</v>
      </c>
      <c r="F137" s="6">
        <v>0.63012199999999996</v>
      </c>
      <c r="I137" s="6">
        <v>3.4343240000000002</v>
      </c>
      <c r="J137" s="6">
        <v>0</v>
      </c>
      <c r="K137" s="6">
        <f t="shared" si="1"/>
        <v>0</v>
      </c>
    </row>
    <row r="138" spans="1:11" x14ac:dyDescent="0.25">
      <c r="A138" s="6">
        <v>7.3046899999999999</v>
      </c>
      <c r="B138" s="6">
        <v>0.332787</v>
      </c>
      <c r="E138" s="6">
        <v>4.125</v>
      </c>
      <c r="F138" s="6">
        <v>2.5182E-2</v>
      </c>
      <c r="I138" s="6">
        <v>3.4521649999999999</v>
      </c>
      <c r="J138" s="6">
        <v>0</v>
      </c>
      <c r="K138" s="6">
        <f t="shared" si="1"/>
        <v>0</v>
      </c>
    </row>
    <row r="139" spans="1:11" x14ac:dyDescent="0.25">
      <c r="A139" s="6">
        <v>7.3943180000000002</v>
      </c>
      <c r="B139" s="6">
        <v>1.46146</v>
      </c>
      <c r="E139" s="6">
        <v>4.1749999999999998</v>
      </c>
      <c r="F139" s="6">
        <v>-0.75445499999999999</v>
      </c>
      <c r="I139" s="6">
        <v>3.4699140000000002</v>
      </c>
      <c r="J139" s="6">
        <v>0</v>
      </c>
      <c r="K139" s="6">
        <f t="shared" si="1"/>
        <v>0</v>
      </c>
    </row>
    <row r="140" spans="1:11" x14ac:dyDescent="0.25">
      <c r="A140" s="6">
        <v>7.4839460000000004</v>
      </c>
      <c r="B140" s="6">
        <v>0.39629599999999998</v>
      </c>
      <c r="E140" s="6">
        <v>4.2249999999999996</v>
      </c>
      <c r="F140" s="6">
        <v>-1.5744069999999999</v>
      </c>
      <c r="I140" s="6">
        <v>3.4875729999999998</v>
      </c>
      <c r="J140" s="6">
        <v>0</v>
      </c>
      <c r="K140" s="6">
        <f t="shared" si="1"/>
        <v>0</v>
      </c>
    </row>
    <row r="141" spans="1:11" x14ac:dyDescent="0.25">
      <c r="A141" s="6">
        <v>7.5735739999999998</v>
      </c>
      <c r="B141" s="6">
        <v>1.547887</v>
      </c>
      <c r="E141" s="6">
        <v>4.2750000000000004</v>
      </c>
      <c r="F141" s="6">
        <v>-2.289806</v>
      </c>
      <c r="I141" s="6">
        <v>3.5051429999999999</v>
      </c>
      <c r="J141" s="6">
        <v>0</v>
      </c>
      <c r="K141" s="6">
        <f t="shared" si="1"/>
        <v>0</v>
      </c>
    </row>
    <row r="142" spans="1:11" x14ac:dyDescent="0.25">
      <c r="A142" s="6">
        <v>7.6632020000000001</v>
      </c>
      <c r="B142" s="6">
        <v>0.90713500000000002</v>
      </c>
      <c r="E142" s="6">
        <v>4.3250000000000002</v>
      </c>
      <c r="F142" s="6">
        <v>-2.771407</v>
      </c>
      <c r="I142" s="6">
        <v>3.5226250000000001</v>
      </c>
      <c r="J142" s="6">
        <v>0</v>
      </c>
      <c r="K142" s="6">
        <f t="shared" si="1"/>
        <v>0</v>
      </c>
    </row>
    <row r="143" spans="1:11" x14ac:dyDescent="0.25">
      <c r="A143" s="6">
        <v>7.7528300000000003</v>
      </c>
      <c r="B143" s="6">
        <v>0.393903</v>
      </c>
      <c r="E143" s="6">
        <v>4.375</v>
      </c>
      <c r="F143" s="6">
        <v>-2.928509</v>
      </c>
      <c r="I143" s="6">
        <v>3.5400209999999999</v>
      </c>
      <c r="J143" s="6">
        <v>0</v>
      </c>
      <c r="K143" s="6">
        <f t="shared" si="1"/>
        <v>0</v>
      </c>
    </row>
    <row r="144" spans="1:11" x14ac:dyDescent="0.25">
      <c r="A144" s="6">
        <v>7.8424579999999997</v>
      </c>
      <c r="B144" s="6">
        <v>1.73228</v>
      </c>
      <c r="E144" s="6">
        <v>4.4249999999999998</v>
      </c>
      <c r="F144" s="6">
        <v>-2.724577</v>
      </c>
      <c r="I144" s="6">
        <v>3.5745580000000001</v>
      </c>
      <c r="J144" s="6">
        <v>0</v>
      </c>
      <c r="K144" s="6">
        <f t="shared" si="1"/>
        <v>0</v>
      </c>
    </row>
    <row r="145" spans="1:11" x14ac:dyDescent="0.25">
      <c r="A145" s="6">
        <v>7.932086</v>
      </c>
      <c r="B145" s="6">
        <v>1.128903</v>
      </c>
      <c r="E145" s="6">
        <v>4.4749999999999996</v>
      </c>
      <c r="F145" s="6">
        <v>-2.1828880000000002</v>
      </c>
      <c r="I145" s="6">
        <v>3.5917020000000002</v>
      </c>
      <c r="J145" s="6">
        <v>0</v>
      </c>
      <c r="K145" s="6">
        <f t="shared" si="1"/>
        <v>0</v>
      </c>
    </row>
    <row r="146" spans="1:11" x14ac:dyDescent="0.25">
      <c r="A146" s="6">
        <v>8.0217139999999993</v>
      </c>
      <c r="B146" s="6">
        <v>0.82786300000000002</v>
      </c>
      <c r="E146" s="6">
        <v>4.5250000000000004</v>
      </c>
      <c r="F146" s="6">
        <v>-1.381413</v>
      </c>
      <c r="I146" s="6">
        <v>3.608765</v>
      </c>
      <c r="J146" s="6">
        <v>0</v>
      </c>
      <c r="K146" s="6">
        <f t="shared" si="1"/>
        <v>0</v>
      </c>
    </row>
    <row r="147" spans="1:11" x14ac:dyDescent="0.25">
      <c r="A147" s="6">
        <v>8.1113429999999997</v>
      </c>
      <c r="B147" s="6">
        <v>0.80966899999999997</v>
      </c>
      <c r="E147" s="6">
        <v>4.5750000000000002</v>
      </c>
      <c r="F147" s="6">
        <v>-0.43815500000000002</v>
      </c>
      <c r="I147" s="6">
        <v>3.6257480000000002</v>
      </c>
      <c r="J147" s="6">
        <v>0</v>
      </c>
      <c r="K147" s="6">
        <f t="shared" si="1"/>
        <v>0</v>
      </c>
    </row>
    <row r="148" spans="1:11" x14ac:dyDescent="0.25">
      <c r="A148" s="6">
        <v>8.2009709999999991</v>
      </c>
      <c r="B148" s="6">
        <v>0.52804499999999999</v>
      </c>
      <c r="E148" s="6">
        <v>4.625</v>
      </c>
      <c r="F148" s="6">
        <v>0.51013600000000003</v>
      </c>
      <c r="I148" s="6">
        <v>3.6426509999999999</v>
      </c>
      <c r="J148" s="6">
        <v>0</v>
      </c>
      <c r="K148" s="6">
        <f t="shared" si="1"/>
        <v>0</v>
      </c>
    </row>
    <row r="149" spans="1:11" x14ac:dyDescent="0.25">
      <c r="A149" s="6">
        <v>8.2905990000000003</v>
      </c>
      <c r="B149" s="6">
        <v>1.291725</v>
      </c>
      <c r="E149" s="6">
        <v>4.6749999999999998</v>
      </c>
      <c r="F149" s="6">
        <v>1.3318460000000001</v>
      </c>
      <c r="I149" s="6">
        <v>3.6594760000000002</v>
      </c>
      <c r="J149" s="6">
        <v>0</v>
      </c>
      <c r="K149" s="6">
        <f t="shared" si="1"/>
        <v>0</v>
      </c>
    </row>
    <row r="150" spans="1:11" x14ac:dyDescent="0.25">
      <c r="A150" s="6">
        <v>8.3802269999999996</v>
      </c>
      <c r="B150" s="6">
        <v>1.517091</v>
      </c>
      <c r="E150" s="6">
        <v>4.7249999999999996</v>
      </c>
      <c r="F150" s="6">
        <v>1.9225540000000001</v>
      </c>
      <c r="I150" s="6">
        <v>3.6762250000000001</v>
      </c>
      <c r="J150" s="6">
        <v>0</v>
      </c>
      <c r="K150" s="6">
        <f t="shared" si="1"/>
        <v>0</v>
      </c>
    </row>
    <row r="151" spans="1:11" x14ac:dyDescent="0.25">
      <c r="A151" s="6">
        <v>8.4698550000000008</v>
      </c>
      <c r="B151" s="6">
        <v>0.123763</v>
      </c>
      <c r="E151" s="6">
        <v>4.7750000000000004</v>
      </c>
      <c r="F151" s="6">
        <v>2.2213949999999998</v>
      </c>
      <c r="I151" s="6">
        <v>3.7260179999999998</v>
      </c>
      <c r="J151" s="6">
        <v>0</v>
      </c>
      <c r="K151" s="6">
        <f t="shared" si="1"/>
        <v>0</v>
      </c>
    </row>
    <row r="152" spans="1:11" x14ac:dyDescent="0.25">
      <c r="A152" s="6">
        <v>8.5594830000000002</v>
      </c>
      <c r="B152" s="6">
        <v>0.969476</v>
      </c>
      <c r="E152" s="6">
        <v>4.8250000000000002</v>
      </c>
      <c r="F152" s="6">
        <v>2.2189760000000001</v>
      </c>
      <c r="I152" s="6">
        <v>3.7424680000000001</v>
      </c>
      <c r="J152" s="6">
        <v>0</v>
      </c>
      <c r="K152" s="6">
        <f t="shared" si="1"/>
        <v>0</v>
      </c>
    </row>
    <row r="153" spans="1:11" x14ac:dyDescent="0.25">
      <c r="A153" s="6">
        <v>8.6491109999999995</v>
      </c>
      <c r="B153" s="6">
        <v>1.6616029999999999</v>
      </c>
      <c r="E153" s="6">
        <v>4.875</v>
      </c>
      <c r="F153" s="6">
        <v>1.955784</v>
      </c>
      <c r="I153" s="6">
        <v>3.7588469999999998</v>
      </c>
      <c r="J153" s="6">
        <v>0</v>
      </c>
      <c r="K153" s="6">
        <f t="shared" si="1"/>
        <v>0</v>
      </c>
    </row>
    <row r="154" spans="1:11" x14ac:dyDescent="0.25">
      <c r="A154" s="6">
        <v>8.7387390000000007</v>
      </c>
      <c r="B154" s="6">
        <v>1.3951659999999999</v>
      </c>
      <c r="E154" s="6">
        <v>4.9249999999999998</v>
      </c>
      <c r="F154" s="6">
        <v>1.511789</v>
      </c>
      <c r="I154" s="6">
        <v>3.7751540000000001</v>
      </c>
      <c r="J154" s="6">
        <v>0</v>
      </c>
      <c r="K154" s="6">
        <f t="shared" si="1"/>
        <v>0</v>
      </c>
    </row>
    <row r="155" spans="1:11" x14ac:dyDescent="0.25">
      <c r="A155" s="6">
        <v>8.8283670000000001</v>
      </c>
      <c r="B155" s="6">
        <v>0.45566099999999998</v>
      </c>
      <c r="E155" s="6">
        <v>4.9749999999999996</v>
      </c>
      <c r="F155" s="6">
        <v>0.98954399999999998</v>
      </c>
      <c r="I155" s="6">
        <v>3.7913920000000001</v>
      </c>
      <c r="J155" s="6">
        <v>0</v>
      </c>
      <c r="K155" s="6">
        <f t="shared" si="1"/>
        <v>0</v>
      </c>
    </row>
    <row r="156" spans="1:11" x14ac:dyDescent="0.25">
      <c r="A156" s="6">
        <v>8.9179949999999995</v>
      </c>
      <c r="B156" s="6">
        <v>0.57369000000000003</v>
      </c>
      <c r="E156" s="6">
        <v>5.0250000000000004</v>
      </c>
      <c r="F156" s="6">
        <v>0.49418200000000001</v>
      </c>
      <c r="I156" s="6">
        <v>3.8075600000000001</v>
      </c>
      <c r="J156" s="6">
        <v>0</v>
      </c>
      <c r="K156" s="6">
        <f t="shared" si="1"/>
        <v>0</v>
      </c>
    </row>
    <row r="157" spans="1:11" x14ac:dyDescent="0.25">
      <c r="E157" s="6">
        <v>5.0750000000000002</v>
      </c>
      <c r="F157" s="6">
        <v>0.11412700000000001</v>
      </c>
      <c r="I157" s="6">
        <v>3.8396910000000002</v>
      </c>
      <c r="J157" s="6">
        <v>0</v>
      </c>
      <c r="K157" s="6">
        <f t="shared" si="1"/>
        <v>0</v>
      </c>
    </row>
    <row r="158" spans="1:11" x14ac:dyDescent="0.25">
      <c r="E158" s="6">
        <v>5.125</v>
      </c>
      <c r="F158" s="6">
        <v>-9.3945000000000001E-2</v>
      </c>
      <c r="I158" s="6">
        <v>3.8556569999999999</v>
      </c>
      <c r="J158" s="6">
        <v>0</v>
      </c>
      <c r="K158" s="6">
        <f t="shared" si="1"/>
        <v>0</v>
      </c>
    </row>
    <row r="159" spans="1:11" x14ac:dyDescent="0.25">
      <c r="E159" s="6">
        <v>5.1749999999999998</v>
      </c>
      <c r="F159" s="6">
        <v>-0.11335000000000001</v>
      </c>
      <c r="I159" s="6">
        <v>3.8715570000000001</v>
      </c>
      <c r="J159" s="6">
        <v>0</v>
      </c>
      <c r="K159" s="6">
        <f t="shared" si="1"/>
        <v>0</v>
      </c>
    </row>
    <row r="160" spans="1:11" x14ac:dyDescent="0.25">
      <c r="E160" s="6">
        <v>5.2249999999999996</v>
      </c>
      <c r="F160" s="6">
        <v>3.2364999999999998E-2</v>
      </c>
      <c r="I160" s="6">
        <v>3.887391</v>
      </c>
      <c r="J160" s="6">
        <v>0</v>
      </c>
      <c r="K160" s="6">
        <f t="shared" si="1"/>
        <v>0</v>
      </c>
    </row>
    <row r="161" spans="5:11" x14ac:dyDescent="0.25">
      <c r="E161" s="6">
        <v>5.2750000000000004</v>
      </c>
      <c r="F161" s="6">
        <v>0.28679700000000002</v>
      </c>
      <c r="I161" s="6">
        <v>3.9188689999999999</v>
      </c>
      <c r="J161" s="6">
        <v>0</v>
      </c>
      <c r="K161" s="6">
        <f t="shared" si="1"/>
        <v>0</v>
      </c>
    </row>
    <row r="162" spans="5:11" x14ac:dyDescent="0.25">
      <c r="E162" s="6">
        <v>5.3250000000000002</v>
      </c>
      <c r="F162" s="6">
        <v>0.57391099999999995</v>
      </c>
      <c r="I162" s="6">
        <v>3.9345129999999999</v>
      </c>
      <c r="J162" s="6">
        <v>0</v>
      </c>
      <c r="K162" s="6">
        <f t="shared" si="1"/>
        <v>0</v>
      </c>
    </row>
    <row r="163" spans="5:11" x14ac:dyDescent="0.25">
      <c r="E163" s="6">
        <v>5.375</v>
      </c>
      <c r="F163" s="6">
        <v>0.81431699999999996</v>
      </c>
      <c r="I163" s="6">
        <v>3.9656159999999998</v>
      </c>
      <c r="J163" s="6">
        <v>0</v>
      </c>
      <c r="K163" s="6">
        <f t="shared" si="1"/>
        <v>0</v>
      </c>
    </row>
    <row r="164" spans="5:11" x14ac:dyDescent="0.25">
      <c r="E164" s="6">
        <v>5.4249999999999998</v>
      </c>
      <c r="F164" s="6">
        <v>0.94137300000000002</v>
      </c>
      <c r="I164" s="6">
        <v>3.981077</v>
      </c>
      <c r="J164" s="6">
        <v>0</v>
      </c>
      <c r="K164" s="6">
        <f t="shared" si="1"/>
        <v>0</v>
      </c>
    </row>
    <row r="165" spans="5:11" x14ac:dyDescent="0.25">
      <c r="E165" s="6">
        <v>5.4749999999999996</v>
      </c>
      <c r="F165" s="6">
        <v>0.91407300000000002</v>
      </c>
      <c r="I165" s="6">
        <v>3.9964780000000002</v>
      </c>
      <c r="J165" s="6">
        <v>0</v>
      </c>
      <c r="K165" s="6">
        <f t="shared" si="1"/>
        <v>0</v>
      </c>
    </row>
    <row r="166" spans="5:11" x14ac:dyDescent="0.25">
      <c r="E166" s="6">
        <v>5.5250000000000004</v>
      </c>
      <c r="F166" s="6">
        <v>0.72444799999999998</v>
      </c>
      <c r="I166" s="6">
        <v>4.011819</v>
      </c>
      <c r="J166" s="6">
        <v>0</v>
      </c>
      <c r="K166" s="6">
        <f t="shared" si="1"/>
        <v>0</v>
      </c>
    </row>
    <row r="167" spans="5:11" x14ac:dyDescent="0.25">
      <c r="E167" s="6">
        <v>5.5750000000000002</v>
      </c>
      <c r="F167" s="6">
        <v>0.398345</v>
      </c>
      <c r="I167" s="6">
        <v>4.0271020000000002</v>
      </c>
      <c r="J167" s="6">
        <v>0</v>
      </c>
      <c r="K167" s="6">
        <f t="shared" si="1"/>
        <v>0</v>
      </c>
    </row>
    <row r="168" spans="5:11" x14ac:dyDescent="0.25">
      <c r="E168" s="6">
        <v>5.625</v>
      </c>
      <c r="F168" s="6">
        <v>-1.0239E-2</v>
      </c>
      <c r="I168" s="6">
        <v>4.0423280000000004</v>
      </c>
      <c r="J168" s="6">
        <v>0</v>
      </c>
      <c r="K168" s="6">
        <f t="shared" si="1"/>
        <v>0</v>
      </c>
    </row>
    <row r="169" spans="5:11" x14ac:dyDescent="0.25">
      <c r="E169" s="6">
        <v>5.6749999999999998</v>
      </c>
      <c r="F169" s="6">
        <v>-0.42987900000000001</v>
      </c>
      <c r="I169" s="6">
        <v>4.0574960000000004</v>
      </c>
      <c r="J169" s="6">
        <v>0</v>
      </c>
      <c r="K169" s="6">
        <f t="shared" si="1"/>
        <v>0</v>
      </c>
    </row>
    <row r="170" spans="5:11" x14ac:dyDescent="0.25">
      <c r="E170" s="6">
        <v>5.7249999999999996</v>
      </c>
      <c r="F170" s="6">
        <v>-0.78525699999999998</v>
      </c>
      <c r="I170" s="6">
        <v>4.0876640000000002</v>
      </c>
      <c r="J170" s="6">
        <v>0</v>
      </c>
      <c r="K170" s="6">
        <f t="shared" si="1"/>
        <v>0</v>
      </c>
    </row>
    <row r="171" spans="5:11" x14ac:dyDescent="0.25">
      <c r="E171" s="6">
        <v>5.7750000000000004</v>
      </c>
      <c r="F171" s="6">
        <v>-1.010837</v>
      </c>
      <c r="I171" s="6">
        <v>4.1026639999999999</v>
      </c>
      <c r="J171" s="6">
        <v>0</v>
      </c>
      <c r="K171" s="6">
        <f t="shared" si="1"/>
        <v>0</v>
      </c>
    </row>
    <row r="172" spans="5:11" x14ac:dyDescent="0.25">
      <c r="E172" s="6">
        <v>5.8250000000000002</v>
      </c>
      <c r="F172" s="6">
        <v>-1.0621910000000001</v>
      </c>
      <c r="I172" s="6">
        <v>4.11761</v>
      </c>
      <c r="J172" s="6">
        <v>0</v>
      </c>
      <c r="K172" s="6">
        <f t="shared" si="1"/>
        <v>0</v>
      </c>
    </row>
    <row r="173" spans="5:11" x14ac:dyDescent="0.25">
      <c r="E173" s="6">
        <v>5.875</v>
      </c>
      <c r="F173" s="6">
        <v>-0.92303000000000002</v>
      </c>
      <c r="I173" s="6">
        <v>4.1325019999999997</v>
      </c>
      <c r="J173" s="6">
        <v>0</v>
      </c>
      <c r="K173" s="6">
        <f t="shared" si="1"/>
        <v>0</v>
      </c>
    </row>
    <row r="174" spans="5:11" x14ac:dyDescent="0.25">
      <c r="E174" s="6">
        <v>5.9249999999999998</v>
      </c>
      <c r="F174" s="6">
        <v>-0.60699000000000003</v>
      </c>
      <c r="I174" s="6">
        <v>4.1473409999999999</v>
      </c>
      <c r="J174" s="6">
        <v>0</v>
      </c>
      <c r="K174" s="6">
        <f t="shared" si="1"/>
        <v>0</v>
      </c>
    </row>
    <row r="175" spans="5:11" x14ac:dyDescent="0.25">
      <c r="E175" s="6">
        <v>5.9749999999999996</v>
      </c>
      <c r="F175" s="6">
        <v>-0.15421599999999999</v>
      </c>
      <c r="I175" s="6">
        <v>4.1621259999999998</v>
      </c>
      <c r="J175" s="6">
        <v>0</v>
      </c>
      <c r="K175" s="6">
        <f t="shared" si="1"/>
        <v>0</v>
      </c>
    </row>
    <row r="176" spans="5:11" x14ac:dyDescent="0.25">
      <c r="E176" s="6">
        <v>6.0250000000000004</v>
      </c>
      <c r="F176" s="6">
        <v>0.37619599999999997</v>
      </c>
      <c r="I176" s="6">
        <v>4.1768599999999996</v>
      </c>
      <c r="J176" s="6">
        <v>0</v>
      </c>
      <c r="K176" s="6">
        <f t="shared" si="1"/>
        <v>0</v>
      </c>
    </row>
    <row r="177" spans="5:11" x14ac:dyDescent="0.25">
      <c r="E177" s="6">
        <v>6.0750000000000002</v>
      </c>
      <c r="F177" s="6">
        <v>0.91620199999999996</v>
      </c>
      <c r="I177" s="6">
        <v>4.2061710000000003</v>
      </c>
      <c r="J177" s="6">
        <v>0</v>
      </c>
      <c r="K177" s="6">
        <f t="shared" si="1"/>
        <v>0</v>
      </c>
    </row>
    <row r="178" spans="5:11" x14ac:dyDescent="0.25">
      <c r="E178" s="6">
        <v>6.125</v>
      </c>
      <c r="F178" s="6">
        <v>1.399246</v>
      </c>
      <c r="I178" s="6">
        <v>4.2207509999999999</v>
      </c>
      <c r="J178" s="6">
        <v>0</v>
      </c>
      <c r="K178" s="6">
        <f t="shared" si="1"/>
        <v>0</v>
      </c>
    </row>
    <row r="179" spans="5:11" x14ac:dyDescent="0.25">
      <c r="E179" s="6">
        <v>6.1749999999999998</v>
      </c>
      <c r="F179" s="6">
        <v>1.76928</v>
      </c>
      <c r="I179" s="6">
        <v>4.2352800000000004</v>
      </c>
      <c r="J179" s="6">
        <v>0</v>
      </c>
      <c r="K179" s="6">
        <f t="shared" si="1"/>
        <v>0</v>
      </c>
    </row>
    <row r="180" spans="5:11" x14ac:dyDescent="0.25">
      <c r="E180" s="6">
        <v>6.2249999999999996</v>
      </c>
      <c r="F180" s="6">
        <v>1.9869840000000001</v>
      </c>
      <c r="I180" s="6">
        <v>4.2497600000000002</v>
      </c>
      <c r="J180" s="6">
        <v>0</v>
      </c>
      <c r="K180" s="6">
        <f t="shared" si="1"/>
        <v>0</v>
      </c>
    </row>
    <row r="181" spans="5:11" x14ac:dyDescent="0.25">
      <c r="E181" s="6">
        <v>6.2750000000000004</v>
      </c>
      <c r="F181" s="6">
        <v>2.0325950000000002</v>
      </c>
      <c r="I181" s="6">
        <v>4.2641900000000001</v>
      </c>
      <c r="J181" s="6">
        <v>0</v>
      </c>
      <c r="K181" s="6">
        <f t="shared" si="1"/>
        <v>0</v>
      </c>
    </row>
    <row r="182" spans="5:11" x14ac:dyDescent="0.25">
      <c r="E182" s="6">
        <v>6.3250000000000002</v>
      </c>
      <c r="F182" s="6">
        <v>1.9054660000000001</v>
      </c>
      <c r="I182" s="6">
        <v>4.2785719999999996</v>
      </c>
      <c r="J182" s="6">
        <v>0</v>
      </c>
      <c r="K182" s="6">
        <f t="shared" si="1"/>
        <v>0</v>
      </c>
    </row>
    <row r="183" spans="5:11" x14ac:dyDescent="0.25">
      <c r="E183" s="6">
        <v>6.375</v>
      </c>
      <c r="F183" s="6">
        <v>1.621197</v>
      </c>
      <c r="I183" s="6">
        <v>4.2929060000000003</v>
      </c>
      <c r="J183" s="6">
        <v>0</v>
      </c>
      <c r="K183" s="6">
        <f t="shared" si="1"/>
        <v>0</v>
      </c>
    </row>
    <row r="184" spans="5:11" x14ac:dyDescent="0.25">
      <c r="E184" s="6">
        <v>6.4249999999999998</v>
      </c>
      <c r="F184" s="6">
        <v>1.2075359999999999</v>
      </c>
      <c r="I184" s="6">
        <v>4.3214300000000003</v>
      </c>
      <c r="J184" s="6">
        <v>0</v>
      </c>
      <c r="K184" s="6">
        <f t="shared" si="1"/>
        <v>0</v>
      </c>
    </row>
    <row r="185" spans="5:11" x14ac:dyDescent="0.25">
      <c r="E185" s="6">
        <v>6.4749999999999996</v>
      </c>
      <c r="F185" s="6">
        <v>0.70030700000000001</v>
      </c>
      <c r="I185" s="6">
        <v>4.3356219999999999</v>
      </c>
      <c r="J185" s="6">
        <v>0</v>
      </c>
      <c r="K185" s="6">
        <f t="shared" ref="K185:K248" si="2">+J185*$K$55</f>
        <v>0</v>
      </c>
    </row>
    <row r="186" spans="5:11" x14ac:dyDescent="0.25">
      <c r="E186" s="6">
        <v>6.5250000000000004</v>
      </c>
      <c r="F186" s="6">
        <v>0.14036100000000001</v>
      </c>
      <c r="I186" s="6">
        <v>4.3497680000000001</v>
      </c>
      <c r="J186" s="6">
        <v>0</v>
      </c>
      <c r="K186" s="6">
        <f t="shared" si="2"/>
        <v>0</v>
      </c>
    </row>
    <row r="187" spans="5:11" x14ac:dyDescent="0.25">
      <c r="E187" s="6">
        <v>6.5750000000000002</v>
      </c>
      <c r="F187" s="6">
        <v>-0.42801899999999998</v>
      </c>
      <c r="I187" s="6">
        <v>4.3638680000000001</v>
      </c>
      <c r="J187" s="6">
        <v>0</v>
      </c>
      <c r="K187" s="6">
        <f t="shared" si="2"/>
        <v>0</v>
      </c>
    </row>
    <row r="188" spans="5:11" x14ac:dyDescent="0.25">
      <c r="E188" s="6">
        <v>6.625</v>
      </c>
      <c r="F188" s="6">
        <v>-0.957399</v>
      </c>
      <c r="I188" s="6">
        <v>4.3919309999999996</v>
      </c>
      <c r="J188" s="6">
        <v>0</v>
      </c>
      <c r="K188" s="6">
        <f t="shared" si="2"/>
        <v>0</v>
      </c>
    </row>
    <row r="189" spans="5:11" x14ac:dyDescent="0.25">
      <c r="E189" s="6">
        <v>6.6749999999999998</v>
      </c>
      <c r="F189" s="6">
        <v>-1.3969279999999999</v>
      </c>
      <c r="I189" s="6">
        <v>4.4058960000000003</v>
      </c>
      <c r="J189" s="6">
        <v>0</v>
      </c>
      <c r="K189" s="6">
        <f t="shared" si="2"/>
        <v>0</v>
      </c>
    </row>
    <row r="190" spans="5:11" x14ac:dyDescent="0.25">
      <c r="E190" s="6">
        <v>6.7249999999999996</v>
      </c>
      <c r="F190" s="6">
        <v>-1.6925749999999999</v>
      </c>
      <c r="I190" s="6">
        <v>4.433694</v>
      </c>
      <c r="J190" s="6">
        <v>0</v>
      </c>
      <c r="K190" s="6">
        <f t="shared" si="2"/>
        <v>0</v>
      </c>
    </row>
    <row r="191" spans="5:11" x14ac:dyDescent="0.25">
      <c r="E191" s="6">
        <v>6.7750000000000004</v>
      </c>
      <c r="F191" s="6">
        <v>-1.7889710000000001</v>
      </c>
      <c r="I191" s="6">
        <v>4.4475280000000001</v>
      </c>
      <c r="J191" s="6">
        <v>0</v>
      </c>
      <c r="K191" s="6">
        <f t="shared" si="2"/>
        <v>0</v>
      </c>
    </row>
    <row r="192" spans="5:11" x14ac:dyDescent="0.25">
      <c r="E192" s="6">
        <v>6.8250000000000002</v>
      </c>
      <c r="F192" s="6">
        <v>-1.6336310000000001</v>
      </c>
      <c r="I192" s="6">
        <v>4.4613180000000003</v>
      </c>
      <c r="J192" s="6">
        <v>0</v>
      </c>
      <c r="K192" s="6">
        <f t="shared" si="2"/>
        <v>0</v>
      </c>
    </row>
    <row r="193" spans="5:11" x14ac:dyDescent="0.25">
      <c r="E193" s="6">
        <v>6.875</v>
      </c>
      <c r="F193" s="6">
        <v>-1.1836979999999999</v>
      </c>
      <c r="I193" s="6">
        <v>4.4750670000000001</v>
      </c>
      <c r="J193" s="6">
        <v>0</v>
      </c>
      <c r="K193" s="6">
        <f t="shared" si="2"/>
        <v>0</v>
      </c>
    </row>
    <row r="194" spans="5:11" x14ac:dyDescent="0.25">
      <c r="E194" s="6">
        <v>6.9249999999999998</v>
      </c>
      <c r="F194" s="6">
        <v>-0.41457100000000002</v>
      </c>
      <c r="I194" s="6">
        <v>4.4887730000000001</v>
      </c>
      <c r="J194" s="6">
        <v>0</v>
      </c>
      <c r="K194" s="6">
        <f t="shared" si="2"/>
        <v>0</v>
      </c>
    </row>
    <row r="195" spans="5:11" x14ac:dyDescent="0.25">
      <c r="E195" s="6">
        <v>6.9749999999999996</v>
      </c>
      <c r="F195" s="6">
        <v>0.67094200000000004</v>
      </c>
      <c r="I195" s="6">
        <v>4.5024369999999996</v>
      </c>
      <c r="J195" s="6">
        <v>0</v>
      </c>
      <c r="K195" s="6">
        <f t="shared" si="2"/>
        <v>0</v>
      </c>
    </row>
    <row r="196" spans="5:11" x14ac:dyDescent="0.25">
      <c r="E196" s="6">
        <v>7.0250000000000004</v>
      </c>
      <c r="F196" s="6">
        <v>2.034888</v>
      </c>
      <c r="I196" s="6">
        <v>4.5160600000000004</v>
      </c>
      <c r="J196" s="6">
        <v>0</v>
      </c>
      <c r="K196" s="6">
        <f t="shared" si="2"/>
        <v>0</v>
      </c>
    </row>
    <row r="197" spans="5:11" x14ac:dyDescent="0.25">
      <c r="E197" s="6">
        <v>7.0750000000000002</v>
      </c>
      <c r="F197" s="6">
        <v>3.599945</v>
      </c>
      <c r="I197" s="6">
        <v>4.5431840000000001</v>
      </c>
      <c r="J197" s="6">
        <v>0</v>
      </c>
      <c r="K197" s="6">
        <f t="shared" si="2"/>
        <v>0</v>
      </c>
    </row>
    <row r="198" spans="5:11" x14ac:dyDescent="0.25">
      <c r="E198" s="6">
        <v>7.125</v>
      </c>
      <c r="F198" s="6">
        <v>5.250515</v>
      </c>
      <c r="I198" s="6">
        <v>4.556686</v>
      </c>
      <c r="J198" s="6">
        <v>0</v>
      </c>
      <c r="K198" s="6">
        <f t="shared" si="2"/>
        <v>0</v>
      </c>
    </row>
    <row r="199" spans="5:11" x14ac:dyDescent="0.25">
      <c r="E199" s="6">
        <v>7.1749999999999998</v>
      </c>
      <c r="F199" s="6">
        <v>6.8402320000000003</v>
      </c>
      <c r="I199" s="6">
        <v>4.5701470000000004</v>
      </c>
      <c r="J199" s="6">
        <v>0</v>
      </c>
      <c r="K199" s="6">
        <f t="shared" si="2"/>
        <v>0</v>
      </c>
    </row>
    <row r="200" spans="5:11" x14ac:dyDescent="0.25">
      <c r="E200" s="6">
        <v>7.2249999999999996</v>
      </c>
      <c r="F200" s="6">
        <v>8.2058680000000006</v>
      </c>
      <c r="I200" s="6">
        <v>4.5835689999999998</v>
      </c>
      <c r="J200" s="6">
        <v>0</v>
      </c>
      <c r="K200" s="6">
        <f t="shared" si="2"/>
        <v>0</v>
      </c>
    </row>
    <row r="201" spans="5:11" x14ac:dyDescent="0.25">
      <c r="E201" s="6">
        <v>7.2750000000000004</v>
      </c>
      <c r="F201" s="6">
        <v>9.1864279999999994</v>
      </c>
      <c r="I201" s="6">
        <v>4.5969519999999999</v>
      </c>
      <c r="J201" s="6">
        <v>0</v>
      </c>
      <c r="K201" s="6">
        <f t="shared" si="2"/>
        <v>0</v>
      </c>
    </row>
    <row r="202" spans="5:11" x14ac:dyDescent="0.25">
      <c r="E202" s="6">
        <v>7.3250000000000002</v>
      </c>
      <c r="F202" s="6">
        <v>9.6450300000000002</v>
      </c>
      <c r="I202" s="6">
        <v>4.6102949999999998</v>
      </c>
      <c r="J202" s="6">
        <v>0</v>
      </c>
      <c r="K202" s="6">
        <f t="shared" si="2"/>
        <v>0</v>
      </c>
    </row>
    <row r="203" spans="5:11" x14ac:dyDescent="0.25">
      <c r="E203" s="6">
        <v>7.375</v>
      </c>
      <c r="F203" s="6">
        <v>9.4903270000000006</v>
      </c>
      <c r="I203" s="6">
        <v>4.6236009999999998</v>
      </c>
      <c r="J203" s="6">
        <v>0</v>
      </c>
      <c r="K203" s="6">
        <f t="shared" si="2"/>
        <v>0</v>
      </c>
    </row>
    <row r="204" spans="5:11" x14ac:dyDescent="0.25">
      <c r="E204" s="6">
        <v>7.4249999999999998</v>
      </c>
      <c r="F204" s="6">
        <v>8.6939279999999997</v>
      </c>
      <c r="I204" s="6">
        <v>4.6500969999999997</v>
      </c>
      <c r="J204" s="6">
        <v>0</v>
      </c>
      <c r="K204" s="6">
        <f t="shared" si="2"/>
        <v>0</v>
      </c>
    </row>
    <row r="205" spans="5:11" x14ac:dyDescent="0.25">
      <c r="E205" s="6">
        <v>7.4749999999999996</v>
      </c>
      <c r="F205" s="6">
        <v>7.3005380000000004</v>
      </c>
      <c r="I205" s="6">
        <v>4.6632889999999998</v>
      </c>
      <c r="J205" s="6">
        <v>0</v>
      </c>
      <c r="K205" s="6">
        <f t="shared" si="2"/>
        <v>0</v>
      </c>
    </row>
    <row r="206" spans="5:11" x14ac:dyDescent="0.25">
      <c r="E206" s="6">
        <v>7.5250000000000004</v>
      </c>
      <c r="F206" s="6">
        <v>5.4284569999999999</v>
      </c>
      <c r="I206" s="6">
        <v>4.676444</v>
      </c>
      <c r="J206" s="6">
        <v>0</v>
      </c>
      <c r="K206" s="6">
        <f t="shared" si="2"/>
        <v>0</v>
      </c>
    </row>
    <row r="207" spans="5:11" x14ac:dyDescent="0.25">
      <c r="E207" s="6">
        <v>7.5750000000000002</v>
      </c>
      <c r="F207" s="6">
        <v>3.2595109999999998</v>
      </c>
      <c r="I207" s="6">
        <v>4.6895610000000003</v>
      </c>
      <c r="J207" s="6">
        <v>0</v>
      </c>
      <c r="K207" s="6">
        <f t="shared" si="2"/>
        <v>0</v>
      </c>
    </row>
    <row r="208" spans="5:11" x14ac:dyDescent="0.25">
      <c r="E208" s="6">
        <v>7.625</v>
      </c>
      <c r="F208" s="6">
        <v>1.0191410000000001</v>
      </c>
      <c r="I208" s="6">
        <v>4.702642</v>
      </c>
      <c r="J208" s="6">
        <v>0</v>
      </c>
      <c r="K208" s="6">
        <f t="shared" si="2"/>
        <v>0</v>
      </c>
    </row>
    <row r="209" spans="5:11" x14ac:dyDescent="0.25">
      <c r="E209" s="6">
        <v>7.6749999999999998</v>
      </c>
      <c r="F209" s="6">
        <v>-1.050937</v>
      </c>
      <c r="I209" s="6">
        <v>4.715687</v>
      </c>
      <c r="J209" s="6">
        <v>0</v>
      </c>
      <c r="K209" s="6">
        <f t="shared" si="2"/>
        <v>0</v>
      </c>
    </row>
    <row r="210" spans="5:11" x14ac:dyDescent="0.25">
      <c r="E210" s="6">
        <v>7.7249999999999996</v>
      </c>
      <c r="F210" s="6">
        <v>-2.723732</v>
      </c>
      <c r="I210" s="6">
        <v>4.7286960000000002</v>
      </c>
      <c r="J210" s="6">
        <v>0</v>
      </c>
      <c r="K210" s="6">
        <f t="shared" si="2"/>
        <v>0</v>
      </c>
    </row>
    <row r="211" spans="5:11" x14ac:dyDescent="0.25">
      <c r="E211" s="6">
        <v>7.7750000000000004</v>
      </c>
      <c r="F211" s="6">
        <v>-3.817097</v>
      </c>
      <c r="I211" s="6">
        <v>4.754607</v>
      </c>
      <c r="J211" s="6">
        <v>0</v>
      </c>
      <c r="K211" s="6">
        <f t="shared" si="2"/>
        <v>0</v>
      </c>
    </row>
    <row r="212" spans="5:11" x14ac:dyDescent="0.25">
      <c r="E212" s="6">
        <v>7.8250000000000002</v>
      </c>
      <c r="F212" s="6">
        <v>-4.2183679999999999</v>
      </c>
      <c r="I212" s="6">
        <v>4.7675099999999997</v>
      </c>
      <c r="J212" s="6">
        <v>0</v>
      </c>
      <c r="K212" s="6">
        <f t="shared" si="2"/>
        <v>0</v>
      </c>
    </row>
    <row r="213" spans="5:11" x14ac:dyDescent="0.25">
      <c r="E213" s="6">
        <v>7.875</v>
      </c>
      <c r="F213" s="6">
        <v>-3.8996379999999999</v>
      </c>
      <c r="I213" s="6">
        <v>4.7803769999999997</v>
      </c>
      <c r="J213" s="6">
        <v>0</v>
      </c>
      <c r="K213" s="6">
        <f t="shared" si="2"/>
        <v>0</v>
      </c>
    </row>
    <row r="214" spans="5:11" x14ac:dyDescent="0.25">
      <c r="E214" s="6">
        <v>7.9249999999999998</v>
      </c>
      <c r="F214" s="6">
        <v>-2.9211960000000001</v>
      </c>
      <c r="I214" s="6">
        <v>4.7932110000000003</v>
      </c>
      <c r="J214" s="6">
        <v>0</v>
      </c>
      <c r="K214" s="6">
        <f t="shared" si="2"/>
        <v>0</v>
      </c>
    </row>
    <row r="215" spans="5:11" x14ac:dyDescent="0.25">
      <c r="E215" s="6">
        <v>7.9749999999999996</v>
      </c>
      <c r="F215" s="6">
        <v>-1.4224840000000001</v>
      </c>
      <c r="I215" s="6">
        <v>4.8187749999999996</v>
      </c>
      <c r="J215" s="6">
        <v>0</v>
      </c>
      <c r="K215" s="6">
        <f t="shared" si="2"/>
        <v>0</v>
      </c>
    </row>
    <row r="216" spans="5:11" x14ac:dyDescent="0.25">
      <c r="E216" s="6">
        <v>8.0250000000000004</v>
      </c>
      <c r="F216" s="6">
        <v>0.398092</v>
      </c>
      <c r="I216" s="6">
        <v>4.8315060000000001</v>
      </c>
      <c r="J216" s="6">
        <v>0</v>
      </c>
      <c r="K216" s="6">
        <f t="shared" si="2"/>
        <v>0</v>
      </c>
    </row>
    <row r="217" spans="5:11" x14ac:dyDescent="0.25">
      <c r="E217" s="6">
        <v>8.0749999999999993</v>
      </c>
      <c r="F217" s="6">
        <v>2.3113790000000001</v>
      </c>
      <c r="I217" s="6">
        <v>4.8568680000000004</v>
      </c>
      <c r="J217" s="6">
        <v>0</v>
      </c>
      <c r="K217" s="6">
        <f t="shared" si="2"/>
        <v>0</v>
      </c>
    </row>
    <row r="218" spans="5:11" x14ac:dyDescent="0.25">
      <c r="E218" s="6">
        <v>8.125</v>
      </c>
      <c r="F218" s="6">
        <v>4.0893179999999996</v>
      </c>
      <c r="I218" s="6">
        <v>4.8695000000000004</v>
      </c>
      <c r="J218" s="6">
        <v>0</v>
      </c>
      <c r="K218" s="6">
        <f t="shared" si="2"/>
        <v>0</v>
      </c>
    </row>
    <row r="219" spans="5:11" x14ac:dyDescent="0.25">
      <c r="E219" s="6">
        <v>8.1750000000000007</v>
      </c>
      <c r="F219" s="6">
        <v>5.535488</v>
      </c>
      <c r="I219" s="6">
        <v>4.8820990000000002</v>
      </c>
      <c r="J219" s="6">
        <v>0</v>
      </c>
      <c r="K219" s="6">
        <f t="shared" si="2"/>
        <v>0</v>
      </c>
    </row>
    <row r="220" spans="5:11" x14ac:dyDescent="0.25">
      <c r="E220" s="6">
        <v>8.2249999999999996</v>
      </c>
      <c r="F220" s="6">
        <v>6.5096970000000001</v>
      </c>
      <c r="I220" s="6">
        <v>4.8946649999999998</v>
      </c>
      <c r="J220" s="6">
        <v>0</v>
      </c>
      <c r="K220" s="6">
        <f t="shared" si="2"/>
        <v>0</v>
      </c>
    </row>
    <row r="221" spans="5:11" x14ac:dyDescent="0.25">
      <c r="E221" s="6">
        <v>8.2750000000000004</v>
      </c>
      <c r="F221" s="6">
        <v>6.9430300000000003</v>
      </c>
      <c r="I221" s="6">
        <v>4.9071999999999996</v>
      </c>
      <c r="J221" s="6">
        <v>0</v>
      </c>
      <c r="K221" s="6">
        <f t="shared" si="2"/>
        <v>0</v>
      </c>
    </row>
    <row r="222" spans="5:11" x14ac:dyDescent="0.25">
      <c r="E222" s="6">
        <v>8.3249999999999993</v>
      </c>
      <c r="F222" s="6">
        <v>6.8414169999999999</v>
      </c>
      <c r="I222" s="6">
        <v>4.919702</v>
      </c>
      <c r="J222" s="6">
        <v>0</v>
      </c>
      <c r="K222" s="6">
        <f t="shared" si="2"/>
        <v>0</v>
      </c>
    </row>
    <row r="223" spans="5:11" x14ac:dyDescent="0.25">
      <c r="E223" s="6">
        <v>8.375</v>
      </c>
      <c r="F223" s="6">
        <v>6.2777209999999997</v>
      </c>
      <c r="I223" s="6">
        <v>4.9321729999999997</v>
      </c>
      <c r="J223" s="6">
        <v>0</v>
      </c>
      <c r="K223" s="6">
        <f t="shared" si="2"/>
        <v>0</v>
      </c>
    </row>
    <row r="224" spans="5:11" x14ac:dyDescent="0.25">
      <c r="E224" s="6">
        <v>8.4250000000000007</v>
      </c>
      <c r="F224" s="6">
        <v>5.3742539999999996</v>
      </c>
      <c r="I224" s="6">
        <v>4.95702</v>
      </c>
      <c r="J224" s="6">
        <v>0</v>
      </c>
      <c r="K224" s="6">
        <f t="shared" si="2"/>
        <v>0</v>
      </c>
    </row>
    <row r="225" spans="5:11" x14ac:dyDescent="0.25">
      <c r="E225" s="6">
        <v>8.4749999999999996</v>
      </c>
      <c r="F225" s="6">
        <v>4.2791350000000001</v>
      </c>
      <c r="I225" s="6">
        <v>4.9693969999999998</v>
      </c>
      <c r="J225" s="6">
        <v>0</v>
      </c>
      <c r="K225" s="6">
        <f t="shared" si="2"/>
        <v>0</v>
      </c>
    </row>
    <row r="226" spans="5:11" x14ac:dyDescent="0.25">
      <c r="E226" s="6">
        <v>8.5250000000000004</v>
      </c>
      <c r="F226" s="6">
        <v>3.1408010000000002</v>
      </c>
      <c r="I226" s="6">
        <v>4.981744</v>
      </c>
      <c r="J226" s="6">
        <v>0</v>
      </c>
      <c r="K226" s="6">
        <f t="shared" si="2"/>
        <v>0</v>
      </c>
    </row>
    <row r="227" spans="5:11" x14ac:dyDescent="0.25">
      <c r="E227" s="6">
        <v>8.5749999999999993</v>
      </c>
      <c r="F227" s="6">
        <v>2.0850770000000001</v>
      </c>
      <c r="I227" s="6">
        <v>4.9940600000000002</v>
      </c>
      <c r="J227" s="6">
        <v>0</v>
      </c>
      <c r="K227" s="6">
        <f t="shared" si="2"/>
        <v>0</v>
      </c>
    </row>
    <row r="228" spans="5:11" x14ac:dyDescent="0.25">
      <c r="E228" s="6">
        <v>8.625</v>
      </c>
      <c r="F228" s="6">
        <v>1.198518</v>
      </c>
      <c r="I228" s="6">
        <v>5.0063449999999996</v>
      </c>
      <c r="J228" s="6">
        <v>0</v>
      </c>
      <c r="K228" s="6">
        <f t="shared" si="2"/>
        <v>0</v>
      </c>
    </row>
    <row r="229" spans="5:11" x14ac:dyDescent="0.25">
      <c r="E229" s="6">
        <v>8.6750000000000007</v>
      </c>
      <c r="F229" s="6">
        <v>0.520451</v>
      </c>
      <c r="I229" s="6">
        <v>5.0186010000000003</v>
      </c>
      <c r="J229" s="6">
        <v>0</v>
      </c>
      <c r="K229" s="6">
        <f t="shared" si="2"/>
        <v>0</v>
      </c>
    </row>
    <row r="230" spans="5:11" x14ac:dyDescent="0.25">
      <c r="E230" s="6">
        <v>8.7249999999999996</v>
      </c>
      <c r="F230" s="6">
        <v>4.4422000000000003E-2</v>
      </c>
      <c r="I230" s="6">
        <v>5.0308260000000002</v>
      </c>
      <c r="J230" s="6">
        <v>0</v>
      </c>
      <c r="K230" s="6">
        <f t="shared" si="2"/>
        <v>0</v>
      </c>
    </row>
    <row r="231" spans="5:11" x14ac:dyDescent="0.25">
      <c r="E231" s="6">
        <v>8.7750000000000004</v>
      </c>
      <c r="F231" s="6">
        <v>-0.27200400000000002</v>
      </c>
      <c r="I231" s="6">
        <v>5.0551890000000004</v>
      </c>
      <c r="J231" s="6">
        <v>0</v>
      </c>
      <c r="K231" s="6">
        <f t="shared" si="2"/>
        <v>0</v>
      </c>
    </row>
    <row r="232" spans="5:11" x14ac:dyDescent="0.25">
      <c r="E232" s="6">
        <v>8.8249999999999993</v>
      </c>
      <c r="F232" s="6">
        <v>-0.49160599999999999</v>
      </c>
      <c r="I232" s="6">
        <v>5.0673260000000004</v>
      </c>
      <c r="J232" s="6">
        <v>0</v>
      </c>
      <c r="K232" s="6">
        <f t="shared" si="2"/>
        <v>0</v>
      </c>
    </row>
    <row r="233" spans="5:11" x14ac:dyDescent="0.25">
      <c r="E233" s="6">
        <v>8.875</v>
      </c>
      <c r="F233" s="6">
        <v>-0.67954000000000003</v>
      </c>
      <c r="I233" s="6">
        <v>5.079434</v>
      </c>
      <c r="J233" s="6">
        <v>0</v>
      </c>
      <c r="K233" s="6">
        <f t="shared" si="2"/>
        <v>0</v>
      </c>
    </row>
    <row r="234" spans="5:11" x14ac:dyDescent="0.25">
      <c r="E234" s="6">
        <v>8.9250000000000007</v>
      </c>
      <c r="F234" s="6">
        <v>-0.88678199999999996</v>
      </c>
      <c r="I234" s="6">
        <v>5.0915140000000001</v>
      </c>
      <c r="J234" s="6">
        <v>0</v>
      </c>
      <c r="K234" s="6">
        <f t="shared" si="2"/>
        <v>0</v>
      </c>
    </row>
    <row r="235" spans="5:11" x14ac:dyDescent="0.25">
      <c r="E235" s="6">
        <v>8.9749999999999996</v>
      </c>
      <c r="F235" s="6">
        <v>-1.138258</v>
      </c>
      <c r="I235" s="6">
        <v>5.1035649999999997</v>
      </c>
      <c r="J235" s="6">
        <v>0</v>
      </c>
      <c r="K235" s="6">
        <f t="shared" si="2"/>
        <v>0</v>
      </c>
    </row>
    <row r="236" spans="5:11" x14ac:dyDescent="0.25">
      <c r="E236" s="6">
        <v>9.0250000000000004</v>
      </c>
      <c r="F236" s="6">
        <v>-1.427867</v>
      </c>
      <c r="I236" s="6">
        <v>5.1155869999999997</v>
      </c>
      <c r="J236" s="6">
        <v>0</v>
      </c>
      <c r="K236" s="6">
        <f t="shared" si="2"/>
        <v>0</v>
      </c>
    </row>
    <row r="237" spans="5:11" x14ac:dyDescent="0.25">
      <c r="E237" s="6">
        <v>9.0749999999999993</v>
      </c>
      <c r="F237" s="6">
        <v>-1.7210859999999999</v>
      </c>
      <c r="I237" s="6">
        <v>5.1275820000000003</v>
      </c>
      <c r="J237" s="6">
        <v>0</v>
      </c>
      <c r="K237" s="6">
        <f t="shared" si="2"/>
        <v>0</v>
      </c>
    </row>
    <row r="238" spans="5:11" x14ac:dyDescent="0.25">
      <c r="E238" s="6">
        <v>9.125</v>
      </c>
      <c r="F238" s="6">
        <v>-1.9643139999999999</v>
      </c>
      <c r="I238" s="6">
        <v>5.1514870000000004</v>
      </c>
      <c r="J238" s="6">
        <v>0</v>
      </c>
      <c r="K238" s="6">
        <f t="shared" si="2"/>
        <v>0</v>
      </c>
    </row>
    <row r="239" spans="5:11" x14ac:dyDescent="0.25">
      <c r="E239" s="6">
        <v>9.1750000000000007</v>
      </c>
      <c r="F239" s="6">
        <v>-2.0987140000000002</v>
      </c>
      <c r="I239" s="6">
        <v>5.1633979999999999</v>
      </c>
      <c r="J239" s="6">
        <v>0</v>
      </c>
      <c r="K239" s="6">
        <f t="shared" si="2"/>
        <v>0</v>
      </c>
    </row>
    <row r="240" spans="5:11" x14ac:dyDescent="0.25">
      <c r="E240" s="6">
        <v>9.2249999999999996</v>
      </c>
      <c r="F240" s="6">
        <v>-2.0754540000000001</v>
      </c>
      <c r="I240" s="6">
        <v>5.175281</v>
      </c>
      <c r="J240" s="6">
        <v>0</v>
      </c>
      <c r="K240" s="6">
        <f t="shared" si="2"/>
        <v>0</v>
      </c>
    </row>
    <row r="241" spans="5:11" x14ac:dyDescent="0.25">
      <c r="E241" s="6">
        <v>9.2750000000000004</v>
      </c>
      <c r="F241" s="6">
        <v>-1.868989</v>
      </c>
      <c r="I241" s="6">
        <v>5.187138</v>
      </c>
      <c r="J241" s="6">
        <v>0</v>
      </c>
      <c r="K241" s="6">
        <f t="shared" si="2"/>
        <v>0</v>
      </c>
    </row>
    <row r="242" spans="5:11" x14ac:dyDescent="0.25">
      <c r="E242" s="6">
        <v>9.3249999999999993</v>
      </c>
      <c r="F242" s="6">
        <v>-1.485473</v>
      </c>
      <c r="I242" s="6">
        <v>5.210769</v>
      </c>
      <c r="J242" s="6">
        <v>0</v>
      </c>
      <c r="K242" s="6">
        <f t="shared" si="2"/>
        <v>0</v>
      </c>
    </row>
    <row r="243" spans="5:11" x14ac:dyDescent="0.25">
      <c r="E243" s="6">
        <v>9.375</v>
      </c>
      <c r="F243" s="6">
        <v>-0.96442700000000003</v>
      </c>
      <c r="I243" s="6">
        <v>5.2225450000000002</v>
      </c>
      <c r="J243" s="6">
        <v>0</v>
      </c>
      <c r="K243" s="6">
        <f t="shared" si="2"/>
        <v>0</v>
      </c>
    </row>
    <row r="244" spans="5:11" x14ac:dyDescent="0.25">
      <c r="E244" s="6">
        <v>9.4250000000000007</v>
      </c>
      <c r="F244" s="6">
        <v>-0.37318699999999999</v>
      </c>
      <c r="I244" s="6">
        <v>5.2460170000000002</v>
      </c>
      <c r="J244" s="6">
        <v>0</v>
      </c>
      <c r="K244" s="6">
        <f t="shared" si="2"/>
        <v>0</v>
      </c>
    </row>
    <row r="245" spans="5:11" x14ac:dyDescent="0.25">
      <c r="E245" s="6">
        <v>9.4749999999999996</v>
      </c>
      <c r="F245" s="6">
        <v>0.20483799999999999</v>
      </c>
      <c r="I245" s="6">
        <v>5.257714</v>
      </c>
      <c r="J245" s="6">
        <v>0</v>
      </c>
      <c r="K245" s="6">
        <f t="shared" si="2"/>
        <v>0</v>
      </c>
    </row>
    <row r="246" spans="5:11" x14ac:dyDescent="0.25">
      <c r="E246" s="6">
        <v>9.5250000000000004</v>
      </c>
      <c r="F246" s="6">
        <v>0.685782</v>
      </c>
      <c r="I246" s="6">
        <v>5.2693849999999998</v>
      </c>
      <c r="J246" s="6">
        <v>0</v>
      </c>
      <c r="K246" s="6">
        <f t="shared" si="2"/>
        <v>0</v>
      </c>
    </row>
    <row r="247" spans="5:11" x14ac:dyDescent="0.25">
      <c r="E247" s="6">
        <v>9.5749999999999993</v>
      </c>
      <c r="F247" s="6">
        <v>1.0016449999999999</v>
      </c>
      <c r="I247" s="6">
        <v>5.2810300000000003</v>
      </c>
      <c r="J247" s="6">
        <v>0</v>
      </c>
      <c r="K247" s="6">
        <f t="shared" si="2"/>
        <v>0</v>
      </c>
    </row>
    <row r="248" spans="5:11" x14ac:dyDescent="0.25">
      <c r="E248" s="6">
        <v>9.625</v>
      </c>
      <c r="F248" s="6">
        <v>1.113988</v>
      </c>
      <c r="I248" s="6">
        <v>5.2926489999999999</v>
      </c>
      <c r="J248" s="6">
        <v>0</v>
      </c>
      <c r="K248" s="6">
        <f t="shared" si="2"/>
        <v>0</v>
      </c>
    </row>
    <row r="249" spans="5:11" x14ac:dyDescent="0.25">
      <c r="E249" s="6">
        <v>9.6750000000000007</v>
      </c>
      <c r="F249" s="6">
        <v>1.0221309999999999</v>
      </c>
      <c r="I249" s="6">
        <v>5.3042429999999996</v>
      </c>
      <c r="J249" s="6">
        <v>0</v>
      </c>
      <c r="K249" s="6">
        <f t="shared" ref="K249:K312" si="3">+J249*$K$55</f>
        <v>0</v>
      </c>
    </row>
    <row r="250" spans="5:11" x14ac:dyDescent="0.25">
      <c r="E250" s="6">
        <v>9.7249999999999996</v>
      </c>
      <c r="F250" s="6">
        <v>0.76403500000000002</v>
      </c>
      <c r="I250" s="6">
        <v>5.3158120000000002</v>
      </c>
      <c r="J250" s="6">
        <v>0</v>
      </c>
      <c r="K250" s="6">
        <f t="shared" si="3"/>
        <v>0</v>
      </c>
    </row>
    <row r="251" spans="5:11" x14ac:dyDescent="0.25">
      <c r="E251" s="6">
        <v>9.7750000000000004</v>
      </c>
      <c r="F251" s="6">
        <v>0.40952</v>
      </c>
      <c r="I251" s="6">
        <v>5.3388739999999997</v>
      </c>
      <c r="J251" s="6">
        <v>0</v>
      </c>
      <c r="K251" s="6">
        <f t="shared" si="3"/>
        <v>0</v>
      </c>
    </row>
    <row r="252" spans="5:11" x14ac:dyDescent="0.25">
      <c r="E252" s="6">
        <v>9.8249999999999993</v>
      </c>
      <c r="F252" s="6">
        <v>4.6967000000000002E-2</v>
      </c>
      <c r="I252" s="6">
        <v>5.3503679999999996</v>
      </c>
      <c r="J252" s="6">
        <v>0</v>
      </c>
      <c r="K252" s="6">
        <f t="shared" si="3"/>
        <v>0</v>
      </c>
    </row>
    <row r="253" spans="5:11" x14ac:dyDescent="0.25">
      <c r="E253" s="6">
        <v>9.875</v>
      </c>
      <c r="F253" s="6">
        <v>-0.233983</v>
      </c>
      <c r="I253" s="6">
        <v>5.3618370000000004</v>
      </c>
      <c r="J253" s="6">
        <v>0</v>
      </c>
      <c r="K253" s="6">
        <f t="shared" si="3"/>
        <v>0</v>
      </c>
    </row>
    <row r="254" spans="5:11" x14ac:dyDescent="0.25">
      <c r="E254" s="6">
        <v>9.9250000000000007</v>
      </c>
      <c r="F254" s="6">
        <v>-0.36040299999999997</v>
      </c>
      <c r="I254" s="6">
        <v>5.3732819999999997</v>
      </c>
      <c r="J254" s="6">
        <v>0</v>
      </c>
      <c r="K254" s="6">
        <f t="shared" si="3"/>
        <v>0</v>
      </c>
    </row>
    <row r="255" spans="5:11" x14ac:dyDescent="0.25">
      <c r="E255" s="6">
        <v>9.9749999999999996</v>
      </c>
      <c r="F255" s="6">
        <v>-0.29116900000000001</v>
      </c>
      <c r="I255" s="6">
        <v>5.3847019999999999</v>
      </c>
      <c r="J255" s="6">
        <v>0</v>
      </c>
      <c r="K255" s="6">
        <f t="shared" si="3"/>
        <v>0</v>
      </c>
    </row>
    <row r="256" spans="5:11" x14ac:dyDescent="0.25">
      <c r="E256" s="6">
        <v>10.025</v>
      </c>
      <c r="F256" s="6">
        <v>-2.6120000000000001E-2</v>
      </c>
      <c r="I256" s="6">
        <v>5.3960990000000004</v>
      </c>
      <c r="J256" s="6">
        <v>0</v>
      </c>
      <c r="K256" s="6">
        <f t="shared" si="3"/>
        <v>0</v>
      </c>
    </row>
    <row r="257" spans="5:11" x14ac:dyDescent="0.25">
      <c r="E257" s="6">
        <v>10.074999999999999</v>
      </c>
      <c r="F257" s="6">
        <v>0.392675</v>
      </c>
      <c r="I257" s="6">
        <v>5.4074710000000001</v>
      </c>
      <c r="J257" s="6">
        <v>0</v>
      </c>
      <c r="K257" s="6">
        <f t="shared" si="3"/>
        <v>0</v>
      </c>
    </row>
    <row r="258" spans="5:11" x14ac:dyDescent="0.25">
      <c r="E258" s="6">
        <v>10.125</v>
      </c>
      <c r="F258" s="6">
        <v>0.88797999999999999</v>
      </c>
      <c r="I258" s="6">
        <v>5.4414449999999999</v>
      </c>
      <c r="J258" s="6">
        <v>0</v>
      </c>
      <c r="K258" s="6">
        <f t="shared" si="3"/>
        <v>0</v>
      </c>
    </row>
    <row r="259" spans="5:11" x14ac:dyDescent="0.25">
      <c r="E259" s="6">
        <v>10.175000000000001</v>
      </c>
      <c r="F259" s="6">
        <v>1.36161</v>
      </c>
      <c r="I259" s="6">
        <v>5.4527219999999996</v>
      </c>
      <c r="J259" s="6">
        <v>0</v>
      </c>
      <c r="K259" s="6">
        <f t="shared" si="3"/>
        <v>0</v>
      </c>
    </row>
    <row r="260" spans="5:11" x14ac:dyDescent="0.25">
      <c r="E260" s="6">
        <v>10.225</v>
      </c>
      <c r="F260" s="6">
        <v>1.7131989999999999</v>
      </c>
      <c r="I260" s="6">
        <v>5.4639769999999999</v>
      </c>
      <c r="J260" s="6">
        <v>0</v>
      </c>
      <c r="K260" s="6">
        <f t="shared" si="3"/>
        <v>0</v>
      </c>
    </row>
    <row r="261" spans="5:11" x14ac:dyDescent="0.25">
      <c r="E261" s="6">
        <v>10.275</v>
      </c>
      <c r="F261" s="6">
        <v>1.859977</v>
      </c>
      <c r="I261" s="6">
        <v>5.4752080000000003</v>
      </c>
      <c r="J261" s="6">
        <v>0</v>
      </c>
      <c r="K261" s="6">
        <f t="shared" si="3"/>
        <v>0</v>
      </c>
    </row>
    <row r="262" spans="5:11" x14ac:dyDescent="0.25">
      <c r="E262" s="6">
        <v>10.324999999999999</v>
      </c>
      <c r="F262" s="6">
        <v>1.7537389999999999</v>
      </c>
      <c r="I262" s="6">
        <v>5.4864160000000002</v>
      </c>
      <c r="J262" s="6">
        <v>0</v>
      </c>
      <c r="K262" s="6">
        <f t="shared" si="3"/>
        <v>0</v>
      </c>
    </row>
    <row r="263" spans="5:11" x14ac:dyDescent="0.25">
      <c r="E263" s="6">
        <v>10.375</v>
      </c>
      <c r="F263" s="6">
        <v>1.3916360000000001</v>
      </c>
      <c r="I263" s="6">
        <v>5.4976019999999997</v>
      </c>
      <c r="J263" s="6">
        <v>0</v>
      </c>
      <c r="K263" s="6">
        <f t="shared" si="3"/>
        <v>0</v>
      </c>
    </row>
    <row r="264" spans="5:11" x14ac:dyDescent="0.25">
      <c r="E264" s="6">
        <v>10.425000000000001</v>
      </c>
      <c r="F264" s="6">
        <v>0.81854800000000005</v>
      </c>
      <c r="I264" s="6">
        <v>5.5199040000000004</v>
      </c>
      <c r="J264" s="6">
        <v>0</v>
      </c>
      <c r="K264" s="6">
        <f t="shared" si="3"/>
        <v>0</v>
      </c>
    </row>
    <row r="265" spans="5:11" x14ac:dyDescent="0.25">
      <c r="E265" s="6">
        <v>10.475</v>
      </c>
      <c r="F265" s="6">
        <v>0.120355</v>
      </c>
      <c r="I265" s="6">
        <v>5.5310220000000001</v>
      </c>
      <c r="J265" s="6">
        <v>0</v>
      </c>
      <c r="K265" s="6">
        <f t="shared" si="3"/>
        <v>0</v>
      </c>
    </row>
    <row r="266" spans="5:11" x14ac:dyDescent="0.25">
      <c r="E266" s="6">
        <v>10.525</v>
      </c>
      <c r="F266" s="6">
        <v>-0.59082599999999996</v>
      </c>
      <c r="I266" s="6">
        <v>5.5421170000000002</v>
      </c>
      <c r="J266" s="6">
        <v>0</v>
      </c>
      <c r="K266" s="6">
        <f t="shared" si="3"/>
        <v>0</v>
      </c>
    </row>
    <row r="267" spans="5:11" x14ac:dyDescent="0.25">
      <c r="E267" s="6">
        <v>10.574999999999999</v>
      </c>
      <c r="F267" s="6">
        <v>-1.196847</v>
      </c>
      <c r="I267" s="6">
        <v>5.5531899999999998</v>
      </c>
      <c r="J267" s="6">
        <v>0</v>
      </c>
      <c r="K267" s="6">
        <f t="shared" si="3"/>
        <v>0</v>
      </c>
    </row>
    <row r="268" spans="5:11" x14ac:dyDescent="0.25">
      <c r="E268" s="6">
        <v>10.625</v>
      </c>
      <c r="F268" s="6">
        <v>-1.595445</v>
      </c>
      <c r="I268" s="6">
        <v>5.5752709999999999</v>
      </c>
      <c r="J268" s="6">
        <v>0</v>
      </c>
      <c r="K268" s="6">
        <f t="shared" si="3"/>
        <v>0</v>
      </c>
    </row>
    <row r="269" spans="5:11" x14ac:dyDescent="0.25">
      <c r="E269" s="6">
        <v>10.675000000000001</v>
      </c>
      <c r="F269" s="6">
        <v>-1.71977</v>
      </c>
      <c r="I269" s="6">
        <v>5.5862780000000001</v>
      </c>
      <c r="J269" s="6">
        <v>0</v>
      </c>
      <c r="K269" s="6">
        <f t="shared" si="3"/>
        <v>0</v>
      </c>
    </row>
    <row r="270" spans="5:11" x14ac:dyDescent="0.25">
      <c r="E270" s="6">
        <v>10.725</v>
      </c>
      <c r="F270" s="6">
        <v>-1.5517620000000001</v>
      </c>
      <c r="I270" s="6">
        <v>5.6082280000000004</v>
      </c>
      <c r="J270" s="6">
        <v>0</v>
      </c>
      <c r="K270" s="6">
        <f t="shared" si="3"/>
        <v>0</v>
      </c>
    </row>
    <row r="271" spans="5:11" x14ac:dyDescent="0.25">
      <c r="E271" s="6">
        <v>10.775</v>
      </c>
      <c r="F271" s="6">
        <v>-1.1267039999999999</v>
      </c>
      <c r="I271" s="6">
        <v>5.6191709999999997</v>
      </c>
      <c r="J271" s="6">
        <v>0</v>
      </c>
      <c r="K271" s="6">
        <f t="shared" si="3"/>
        <v>0</v>
      </c>
    </row>
    <row r="272" spans="5:11" x14ac:dyDescent="0.25">
      <c r="E272" s="6">
        <v>10.824999999999999</v>
      </c>
      <c r="F272" s="6">
        <v>-0.52786999999999995</v>
      </c>
      <c r="I272" s="6">
        <v>5.6300929999999996</v>
      </c>
      <c r="J272" s="6">
        <v>0</v>
      </c>
      <c r="K272" s="6">
        <f t="shared" si="3"/>
        <v>0</v>
      </c>
    </row>
    <row r="273" spans="5:11" x14ac:dyDescent="0.25">
      <c r="E273" s="6">
        <v>10.875</v>
      </c>
      <c r="F273" s="6">
        <v>0.12795400000000001</v>
      </c>
      <c r="I273" s="6">
        <v>5.6409929999999999</v>
      </c>
      <c r="J273" s="6">
        <v>0</v>
      </c>
      <c r="K273" s="6">
        <f t="shared" si="3"/>
        <v>0</v>
      </c>
    </row>
    <row r="274" spans="5:11" x14ac:dyDescent="0.25">
      <c r="E274" s="6">
        <v>10.925000000000001</v>
      </c>
      <c r="F274" s="6">
        <v>0.71161200000000002</v>
      </c>
      <c r="I274" s="6">
        <v>5.6518730000000001</v>
      </c>
      <c r="J274" s="6">
        <v>0</v>
      </c>
      <c r="K274" s="6">
        <f t="shared" si="3"/>
        <v>0</v>
      </c>
    </row>
    <row r="275" spans="5:11" x14ac:dyDescent="0.25">
      <c r="E275" s="6">
        <v>10.975</v>
      </c>
      <c r="F275" s="6">
        <v>1.1056109999999999</v>
      </c>
      <c r="I275" s="6">
        <v>5.662731</v>
      </c>
      <c r="J275" s="6">
        <v>0</v>
      </c>
      <c r="K275" s="6">
        <f t="shared" si="3"/>
        <v>0</v>
      </c>
    </row>
    <row r="276" spans="5:11" x14ac:dyDescent="0.25">
      <c r="E276" s="6">
        <v>11.025</v>
      </c>
      <c r="F276" s="6">
        <v>1.226658</v>
      </c>
      <c r="I276" s="6">
        <v>5.6735689999999996</v>
      </c>
      <c r="J276" s="6">
        <v>0</v>
      </c>
      <c r="K276" s="6">
        <f t="shared" si="3"/>
        <v>0</v>
      </c>
    </row>
    <row r="277" spans="5:11" x14ac:dyDescent="0.25">
      <c r="E277" s="6">
        <v>11.074999999999999</v>
      </c>
      <c r="F277" s="6">
        <v>1.042524</v>
      </c>
      <c r="I277" s="6">
        <v>5.6951830000000001</v>
      </c>
      <c r="J277" s="6">
        <v>0</v>
      </c>
      <c r="K277" s="6">
        <f t="shared" si="3"/>
        <v>0</v>
      </c>
    </row>
    <row r="278" spans="5:11" x14ac:dyDescent="0.25">
      <c r="E278" s="6">
        <v>11.125</v>
      </c>
      <c r="F278" s="6">
        <v>0.58001499999999995</v>
      </c>
      <c r="I278" s="6">
        <v>5.705959</v>
      </c>
      <c r="J278" s="6">
        <v>0</v>
      </c>
      <c r="K278" s="6">
        <f t="shared" si="3"/>
        <v>0</v>
      </c>
    </row>
    <row r="279" spans="5:11" x14ac:dyDescent="0.25">
      <c r="E279" s="6">
        <v>11.175000000000001</v>
      </c>
      <c r="F279" s="6">
        <v>-7.7590999999999993E-2</v>
      </c>
      <c r="I279" s="6">
        <v>5.7167149999999998</v>
      </c>
      <c r="J279" s="6">
        <v>0</v>
      </c>
      <c r="K279" s="6">
        <f t="shared" si="3"/>
        <v>0</v>
      </c>
    </row>
    <row r="280" spans="5:11" x14ac:dyDescent="0.25">
      <c r="E280" s="6">
        <v>11.225</v>
      </c>
      <c r="F280" s="6">
        <v>-0.80340699999999998</v>
      </c>
      <c r="I280" s="6">
        <v>5.7274500000000002</v>
      </c>
      <c r="J280" s="6">
        <v>0</v>
      </c>
      <c r="K280" s="6">
        <f t="shared" si="3"/>
        <v>0</v>
      </c>
    </row>
    <row r="281" spans="5:11" x14ac:dyDescent="0.25">
      <c r="E281" s="6">
        <v>11.275</v>
      </c>
      <c r="F281" s="6">
        <v>-1.447972</v>
      </c>
      <c r="I281" s="6">
        <v>5.7381659999999997</v>
      </c>
      <c r="J281" s="6">
        <v>0</v>
      </c>
      <c r="K281" s="6">
        <f t="shared" si="3"/>
        <v>0</v>
      </c>
    </row>
    <row r="282" spans="5:11" x14ac:dyDescent="0.25">
      <c r="E282" s="6">
        <v>11.324999999999999</v>
      </c>
      <c r="F282" s="6">
        <v>-1.8648530000000001</v>
      </c>
      <c r="I282" s="6">
        <v>5.7488619999999999</v>
      </c>
      <c r="J282" s="6">
        <v>0</v>
      </c>
      <c r="K282" s="6">
        <f t="shared" si="3"/>
        <v>0</v>
      </c>
    </row>
    <row r="283" spans="5:11" x14ac:dyDescent="0.25">
      <c r="E283" s="6">
        <v>11.375</v>
      </c>
      <c r="F283" s="6">
        <v>-1.9363429999999999</v>
      </c>
      <c r="I283" s="6">
        <v>5.7595369999999999</v>
      </c>
      <c r="J283" s="6">
        <v>0</v>
      </c>
      <c r="K283" s="6">
        <f t="shared" si="3"/>
        <v>0</v>
      </c>
    </row>
    <row r="284" spans="5:11" x14ac:dyDescent="0.25">
      <c r="E284" s="6">
        <v>11.425000000000001</v>
      </c>
      <c r="F284" s="6">
        <v>-1.594719</v>
      </c>
      <c r="I284" s="6">
        <v>5.7808289999999998</v>
      </c>
      <c r="J284" s="6">
        <v>0</v>
      </c>
      <c r="K284" s="6">
        <f t="shared" si="3"/>
        <v>0</v>
      </c>
    </row>
    <row r="285" spans="5:11" x14ac:dyDescent="0.25">
      <c r="E285" s="6">
        <v>11.475</v>
      </c>
      <c r="F285" s="6">
        <v>-0.83530300000000002</v>
      </c>
      <c r="I285" s="6">
        <v>5.7914459999999996</v>
      </c>
      <c r="J285" s="6">
        <v>0</v>
      </c>
      <c r="K285" s="6">
        <f t="shared" si="3"/>
        <v>0</v>
      </c>
    </row>
    <row r="286" spans="5:11" x14ac:dyDescent="0.25">
      <c r="E286" s="6">
        <v>11.525</v>
      </c>
      <c r="F286" s="6">
        <v>0.28099800000000003</v>
      </c>
      <c r="I286" s="6">
        <v>5.8020440000000004</v>
      </c>
      <c r="J286" s="6">
        <v>0</v>
      </c>
      <c r="K286" s="6">
        <f t="shared" si="3"/>
        <v>0</v>
      </c>
    </row>
    <row r="287" spans="5:11" x14ac:dyDescent="0.25">
      <c r="E287" s="6">
        <v>11.574999999999999</v>
      </c>
      <c r="F287" s="6">
        <v>1.6361570000000001</v>
      </c>
      <c r="I287" s="6">
        <v>5.8126220000000002</v>
      </c>
      <c r="J287" s="6">
        <v>0</v>
      </c>
      <c r="K287" s="6">
        <f t="shared" si="3"/>
        <v>0</v>
      </c>
    </row>
    <row r="288" spans="5:11" x14ac:dyDescent="0.25">
      <c r="E288" s="6">
        <v>11.625</v>
      </c>
      <c r="F288" s="6">
        <v>3.0730360000000001</v>
      </c>
      <c r="I288" s="6">
        <v>5.8231799999999998</v>
      </c>
      <c r="J288" s="6">
        <v>0</v>
      </c>
      <c r="K288" s="6">
        <f t="shared" si="3"/>
        <v>0</v>
      </c>
    </row>
    <row r="289" spans="5:11" x14ac:dyDescent="0.25">
      <c r="E289" s="6">
        <v>11.675000000000001</v>
      </c>
      <c r="F289" s="6">
        <v>4.419791</v>
      </c>
      <c r="I289" s="6">
        <v>5.8337199999999996</v>
      </c>
      <c r="J289" s="6">
        <v>0</v>
      </c>
      <c r="K289" s="6">
        <f t="shared" si="3"/>
        <v>0</v>
      </c>
    </row>
    <row r="290" spans="5:11" x14ac:dyDescent="0.25">
      <c r="E290" s="6">
        <v>11.725</v>
      </c>
      <c r="F290" s="6">
        <v>5.5164710000000001</v>
      </c>
      <c r="I290" s="6">
        <v>5.8442410000000002</v>
      </c>
      <c r="J290" s="6">
        <v>0</v>
      </c>
      <c r="K290" s="6">
        <f t="shared" si="3"/>
        <v>0</v>
      </c>
    </row>
    <row r="291" spans="5:11" x14ac:dyDescent="0.25">
      <c r="E291" s="6">
        <v>11.775</v>
      </c>
      <c r="F291" s="6">
        <v>6.2392500000000002</v>
      </c>
      <c r="I291" s="6">
        <v>5.8652259999999998</v>
      </c>
      <c r="J291" s="6">
        <v>0</v>
      </c>
      <c r="K291" s="6">
        <f t="shared" si="3"/>
        <v>0</v>
      </c>
    </row>
    <row r="292" spans="5:11" x14ac:dyDescent="0.25">
      <c r="E292" s="6">
        <v>11.824999999999999</v>
      </c>
      <c r="F292" s="6">
        <v>6.5182140000000004</v>
      </c>
      <c r="I292" s="6">
        <v>5.8756899999999996</v>
      </c>
      <c r="J292" s="6">
        <v>0</v>
      </c>
      <c r="K292" s="6">
        <f t="shared" si="3"/>
        <v>0</v>
      </c>
    </row>
    <row r="293" spans="5:11" x14ac:dyDescent="0.25">
      <c r="E293" s="6">
        <v>11.875</v>
      </c>
      <c r="F293" s="6">
        <v>6.3458389999999998</v>
      </c>
      <c r="I293" s="6">
        <v>5.8861359999999996</v>
      </c>
      <c r="J293" s="6">
        <v>0</v>
      </c>
      <c r="K293" s="6">
        <f t="shared" si="3"/>
        <v>0</v>
      </c>
    </row>
    <row r="294" spans="5:11" x14ac:dyDescent="0.25">
      <c r="E294" s="6">
        <v>11.925000000000001</v>
      </c>
      <c r="F294" s="6">
        <v>5.7749980000000001</v>
      </c>
      <c r="I294" s="6">
        <v>5.8965630000000004</v>
      </c>
      <c r="J294" s="6">
        <v>0</v>
      </c>
      <c r="K294" s="6">
        <f t="shared" si="3"/>
        <v>0</v>
      </c>
    </row>
    <row r="295" spans="5:11" x14ac:dyDescent="0.25">
      <c r="E295" s="6">
        <v>11.975</v>
      </c>
      <c r="F295" s="6">
        <v>4.9071870000000004</v>
      </c>
      <c r="I295" s="6">
        <v>5.9173619999999998</v>
      </c>
      <c r="J295" s="6">
        <v>0</v>
      </c>
      <c r="K295" s="6">
        <f t="shared" si="3"/>
        <v>0</v>
      </c>
    </row>
    <row r="296" spans="5:11" x14ac:dyDescent="0.25">
      <c r="E296" s="6">
        <v>12.025</v>
      </c>
      <c r="F296" s="6">
        <v>3.8733870000000001</v>
      </c>
      <c r="I296" s="6">
        <v>5.9277340000000001</v>
      </c>
      <c r="J296" s="6">
        <v>0</v>
      </c>
      <c r="K296" s="6">
        <f t="shared" si="3"/>
        <v>0</v>
      </c>
    </row>
    <row r="297" spans="5:11" x14ac:dyDescent="0.25">
      <c r="E297" s="6">
        <v>12.074999999999999</v>
      </c>
      <c r="F297" s="6">
        <v>2.8112089999999998</v>
      </c>
      <c r="I297" s="6">
        <v>5.9484240000000002</v>
      </c>
      <c r="J297" s="6">
        <v>0</v>
      </c>
      <c r="K297" s="6">
        <f t="shared" si="3"/>
        <v>0</v>
      </c>
    </row>
    <row r="298" spans="5:11" x14ac:dyDescent="0.25">
      <c r="E298" s="6">
        <v>12.125</v>
      </c>
      <c r="F298" s="6">
        <v>1.8424910000000001</v>
      </c>
      <c r="I298" s="6">
        <v>5.9587430000000001</v>
      </c>
      <c r="J298" s="6">
        <v>0</v>
      </c>
      <c r="K298" s="6">
        <f t="shared" si="3"/>
        <v>0</v>
      </c>
    </row>
    <row r="299" spans="5:11" x14ac:dyDescent="0.25">
      <c r="E299" s="6">
        <v>12.175000000000001</v>
      </c>
      <c r="F299" s="6">
        <v>1.055302</v>
      </c>
      <c r="I299" s="6">
        <v>5.9690430000000001</v>
      </c>
      <c r="J299" s="6">
        <v>0</v>
      </c>
      <c r="K299" s="6">
        <f t="shared" si="3"/>
        <v>0</v>
      </c>
    </row>
    <row r="300" spans="5:11" x14ac:dyDescent="0.25">
      <c r="E300" s="6">
        <v>12.225</v>
      </c>
      <c r="F300" s="6">
        <v>0.49333500000000002</v>
      </c>
      <c r="I300" s="6">
        <v>5.9793260000000004</v>
      </c>
      <c r="J300" s="6">
        <v>0</v>
      </c>
      <c r="K300" s="6">
        <f t="shared" si="3"/>
        <v>0</v>
      </c>
    </row>
    <row r="301" spans="5:11" x14ac:dyDescent="0.25">
      <c r="E301" s="6">
        <v>12.275</v>
      </c>
      <c r="F301" s="6">
        <v>0.154196</v>
      </c>
      <c r="I301" s="6">
        <v>5.9895909999999999</v>
      </c>
      <c r="J301" s="6">
        <v>0</v>
      </c>
      <c r="K301" s="6">
        <f t="shared" si="3"/>
        <v>0</v>
      </c>
    </row>
    <row r="302" spans="5:11" x14ac:dyDescent="0.25">
      <c r="E302" s="6">
        <v>12.324999999999999</v>
      </c>
      <c r="F302" s="6">
        <v>-3.6310000000000001E-3</v>
      </c>
      <c r="I302" s="6">
        <v>5.9998379999999996</v>
      </c>
      <c r="J302" s="6">
        <v>0</v>
      </c>
      <c r="K302" s="6">
        <f t="shared" si="3"/>
        <v>0</v>
      </c>
    </row>
    <row r="303" spans="5:11" x14ac:dyDescent="0.25">
      <c r="E303" s="6">
        <v>12.375</v>
      </c>
      <c r="F303" s="6">
        <v>-4.6973000000000001E-2</v>
      </c>
      <c r="I303" s="6">
        <v>6.0100680000000004</v>
      </c>
      <c r="J303" s="6">
        <v>0</v>
      </c>
      <c r="K303" s="6">
        <f t="shared" si="3"/>
        <v>0</v>
      </c>
    </row>
    <row r="304" spans="5:11" x14ac:dyDescent="0.25">
      <c r="E304" s="6">
        <v>12.425000000000001</v>
      </c>
      <c r="F304" s="6">
        <v>-5.0395000000000002E-2</v>
      </c>
      <c r="I304" s="6">
        <v>6.0304760000000002</v>
      </c>
      <c r="J304" s="6">
        <v>0</v>
      </c>
      <c r="K304" s="6">
        <f t="shared" si="3"/>
        <v>0</v>
      </c>
    </row>
    <row r="305" spans="5:11" x14ac:dyDescent="0.25">
      <c r="E305" s="6">
        <v>12.475</v>
      </c>
      <c r="F305" s="6">
        <v>-7.8553999999999999E-2</v>
      </c>
      <c r="I305" s="6">
        <v>6.040654</v>
      </c>
      <c r="J305" s="6">
        <v>0</v>
      </c>
      <c r="K305" s="6">
        <f t="shared" si="3"/>
        <v>0</v>
      </c>
    </row>
    <row r="306" spans="5:11" x14ac:dyDescent="0.25">
      <c r="E306" s="6">
        <v>12.525</v>
      </c>
      <c r="F306" s="6">
        <v>-0.172037</v>
      </c>
      <c r="I306" s="6">
        <v>6.0508150000000001</v>
      </c>
      <c r="J306" s="6">
        <v>0</v>
      </c>
      <c r="K306" s="6">
        <f t="shared" si="3"/>
        <v>0</v>
      </c>
    </row>
    <row r="307" spans="5:11" x14ac:dyDescent="0.25">
      <c r="E307" s="6">
        <v>12.574999999999999</v>
      </c>
      <c r="F307" s="6">
        <v>-0.33944800000000003</v>
      </c>
      <c r="I307" s="6">
        <v>6.0609580000000003</v>
      </c>
      <c r="J307" s="6">
        <v>0</v>
      </c>
      <c r="K307" s="6">
        <f t="shared" si="3"/>
        <v>0</v>
      </c>
    </row>
    <row r="308" spans="5:11" x14ac:dyDescent="0.25">
      <c r="E308" s="6">
        <v>12.625</v>
      </c>
      <c r="F308" s="6">
        <v>-0.55717399999999995</v>
      </c>
      <c r="I308" s="6">
        <v>6.0710850000000001</v>
      </c>
      <c r="J308" s="6">
        <v>0</v>
      </c>
      <c r="K308" s="6">
        <f t="shared" si="3"/>
        <v>0</v>
      </c>
    </row>
    <row r="309" spans="5:11" x14ac:dyDescent="0.25">
      <c r="E309" s="6">
        <v>12.675000000000001</v>
      </c>
      <c r="F309" s="6">
        <v>-0.77664500000000003</v>
      </c>
      <c r="I309" s="6">
        <v>6.0811950000000001</v>
      </c>
      <c r="J309" s="6">
        <v>0</v>
      </c>
      <c r="K309" s="6">
        <f t="shared" si="3"/>
        <v>0</v>
      </c>
    </row>
    <row r="310" spans="5:11" x14ac:dyDescent="0.25">
      <c r="E310" s="6">
        <v>12.725</v>
      </c>
      <c r="F310" s="6">
        <v>-0.93739399999999995</v>
      </c>
      <c r="I310" s="6">
        <v>6.0912889999999997</v>
      </c>
      <c r="J310" s="6">
        <v>0</v>
      </c>
      <c r="K310" s="6">
        <f t="shared" si="3"/>
        <v>0</v>
      </c>
    </row>
    <row r="311" spans="5:11" x14ac:dyDescent="0.25">
      <c r="E311" s="6">
        <v>12.775</v>
      </c>
      <c r="F311" s="6">
        <v>-0.98300600000000005</v>
      </c>
      <c r="I311" s="6">
        <v>6.1114249999999997</v>
      </c>
      <c r="J311" s="6">
        <v>0</v>
      </c>
      <c r="K311" s="6">
        <f t="shared" si="3"/>
        <v>0</v>
      </c>
    </row>
    <row r="312" spans="5:11" x14ac:dyDescent="0.25">
      <c r="E312" s="6">
        <v>12.824999999999999</v>
      </c>
      <c r="F312" s="6">
        <v>-0.876475</v>
      </c>
      <c r="I312" s="6">
        <v>6.1214690000000003</v>
      </c>
      <c r="J312" s="6">
        <v>0</v>
      </c>
      <c r="K312" s="6">
        <f t="shared" si="3"/>
        <v>0</v>
      </c>
    </row>
    <row r="313" spans="5:11" x14ac:dyDescent="0.25">
      <c r="E313" s="6">
        <v>12.875</v>
      </c>
      <c r="F313" s="6">
        <v>-0.61158199999999996</v>
      </c>
      <c r="I313" s="6">
        <v>6.1314960000000003</v>
      </c>
      <c r="J313" s="6">
        <v>0</v>
      </c>
      <c r="K313" s="6">
        <f t="shared" ref="K313:K376" si="4">+J313*$K$55</f>
        <v>0</v>
      </c>
    </row>
    <row r="314" spans="5:11" x14ac:dyDescent="0.25">
      <c r="E314" s="6">
        <v>12.925000000000001</v>
      </c>
      <c r="F314" s="6">
        <v>-0.21768299999999999</v>
      </c>
      <c r="I314" s="6">
        <v>6.1415059999999997</v>
      </c>
      <c r="J314" s="6">
        <v>0</v>
      </c>
      <c r="K314" s="6">
        <f t="shared" si="4"/>
        <v>0</v>
      </c>
    </row>
    <row r="315" spans="5:11" x14ac:dyDescent="0.25">
      <c r="E315" s="6">
        <v>12.975</v>
      </c>
      <c r="F315" s="6">
        <v>0.243343</v>
      </c>
      <c r="I315" s="6">
        <v>6.1515009999999997</v>
      </c>
      <c r="J315" s="6">
        <v>0</v>
      </c>
      <c r="K315" s="6">
        <f t="shared" si="4"/>
        <v>0</v>
      </c>
    </row>
    <row r="316" spans="5:11" x14ac:dyDescent="0.25">
      <c r="E316" s="6">
        <v>13.025</v>
      </c>
      <c r="F316" s="6">
        <v>0.68769400000000003</v>
      </c>
      <c r="I316" s="6">
        <v>6.1614789999999999</v>
      </c>
      <c r="J316" s="6">
        <v>0</v>
      </c>
      <c r="K316" s="6">
        <f t="shared" si="4"/>
        <v>0</v>
      </c>
    </row>
    <row r="317" spans="5:11" x14ac:dyDescent="0.25">
      <c r="E317" s="6">
        <v>13.074999999999999</v>
      </c>
      <c r="F317" s="6">
        <v>1.0258940000000001</v>
      </c>
      <c r="I317" s="6">
        <v>6.1714409999999997</v>
      </c>
      <c r="J317" s="6">
        <v>0</v>
      </c>
      <c r="K317" s="6">
        <f t="shared" si="4"/>
        <v>0</v>
      </c>
    </row>
    <row r="318" spans="5:11" x14ac:dyDescent="0.25">
      <c r="E318" s="6">
        <v>13.125</v>
      </c>
      <c r="F318" s="6">
        <v>1.181584</v>
      </c>
      <c r="I318" s="6">
        <v>6.1913159999999996</v>
      </c>
      <c r="J318" s="6">
        <v>0</v>
      </c>
      <c r="K318" s="6">
        <f t="shared" si="4"/>
        <v>0</v>
      </c>
    </row>
    <row r="319" spans="5:11" x14ac:dyDescent="0.25">
      <c r="E319" s="6">
        <v>13.175000000000001</v>
      </c>
      <c r="F319" s="6">
        <v>1.109146</v>
      </c>
      <c r="I319" s="6">
        <v>6.2012309999999999</v>
      </c>
      <c r="J319" s="6">
        <v>0</v>
      </c>
      <c r="K319" s="6">
        <f t="shared" si="4"/>
        <v>0</v>
      </c>
    </row>
    <row r="320" spans="5:11" x14ac:dyDescent="0.25">
      <c r="E320" s="6">
        <v>13.225</v>
      </c>
      <c r="F320" s="6">
        <v>0.806477</v>
      </c>
      <c r="I320" s="6">
        <v>6.2111289999999997</v>
      </c>
      <c r="J320" s="6">
        <v>0</v>
      </c>
      <c r="K320" s="6">
        <f t="shared" si="4"/>
        <v>0</v>
      </c>
    </row>
    <row r="321" spans="5:11" x14ac:dyDescent="0.25">
      <c r="E321" s="6">
        <v>13.275</v>
      </c>
      <c r="F321" s="6">
        <v>0.320081</v>
      </c>
      <c r="I321" s="6">
        <v>6.2210109999999998</v>
      </c>
      <c r="J321" s="6">
        <v>0</v>
      </c>
      <c r="K321" s="6">
        <f t="shared" si="4"/>
        <v>0</v>
      </c>
    </row>
    <row r="322" spans="5:11" x14ac:dyDescent="0.25">
      <c r="E322" s="6">
        <v>13.324999999999999</v>
      </c>
      <c r="F322" s="6">
        <v>-0.25899699999999998</v>
      </c>
      <c r="I322" s="6">
        <v>6.240729</v>
      </c>
      <c r="J322" s="6">
        <v>0</v>
      </c>
      <c r="K322" s="6">
        <f t="shared" si="4"/>
        <v>0</v>
      </c>
    </row>
    <row r="323" spans="5:11" x14ac:dyDescent="0.25">
      <c r="E323" s="6">
        <v>13.375</v>
      </c>
      <c r="F323" s="6">
        <v>-0.80816600000000005</v>
      </c>
      <c r="I323" s="6">
        <v>6.2505649999999999</v>
      </c>
      <c r="J323" s="6">
        <v>0</v>
      </c>
      <c r="K323" s="6">
        <f t="shared" si="4"/>
        <v>0</v>
      </c>
    </row>
    <row r="324" spans="5:11" x14ac:dyDescent="0.25">
      <c r="E324" s="6">
        <v>13.425000000000001</v>
      </c>
      <c r="F324" s="6">
        <v>-1.193279</v>
      </c>
      <c r="I324" s="6">
        <v>6.2701900000000004</v>
      </c>
      <c r="J324" s="6">
        <v>0</v>
      </c>
      <c r="K324" s="6">
        <f t="shared" si="4"/>
        <v>0</v>
      </c>
    </row>
    <row r="325" spans="5:11" x14ac:dyDescent="0.25">
      <c r="E325" s="6">
        <v>13.475</v>
      </c>
      <c r="F325" s="6">
        <v>-1.2922549999999999</v>
      </c>
      <c r="I325" s="6">
        <v>6.279979</v>
      </c>
      <c r="J325" s="6">
        <v>0</v>
      </c>
      <c r="K325" s="6">
        <f t="shared" si="4"/>
        <v>0</v>
      </c>
    </row>
    <row r="326" spans="5:11" x14ac:dyDescent="0.25">
      <c r="E326" s="6">
        <v>13.525</v>
      </c>
      <c r="F326" s="6">
        <v>-1.018184</v>
      </c>
      <c r="I326" s="6">
        <v>6.2897540000000003</v>
      </c>
      <c r="J326" s="6">
        <v>0</v>
      </c>
      <c r="K326" s="6">
        <f t="shared" si="4"/>
        <v>0</v>
      </c>
    </row>
    <row r="327" spans="5:11" x14ac:dyDescent="0.25">
      <c r="E327" s="6">
        <v>13.574999999999999</v>
      </c>
      <c r="F327" s="6">
        <v>-0.33767799999999998</v>
      </c>
      <c r="I327" s="6">
        <v>6.2995130000000001</v>
      </c>
      <c r="J327" s="6">
        <v>0</v>
      </c>
      <c r="K327" s="6">
        <f t="shared" si="4"/>
        <v>0</v>
      </c>
    </row>
    <row r="328" spans="5:11" x14ac:dyDescent="0.25">
      <c r="E328" s="6">
        <v>13.625</v>
      </c>
      <c r="F328" s="6">
        <v>0.71906000000000003</v>
      </c>
      <c r="I328" s="6">
        <v>6.3092569999999997</v>
      </c>
      <c r="J328" s="6">
        <v>0</v>
      </c>
      <c r="K328" s="6">
        <f t="shared" si="4"/>
        <v>0</v>
      </c>
    </row>
    <row r="329" spans="5:11" x14ac:dyDescent="0.25">
      <c r="E329" s="6">
        <v>13.675000000000001</v>
      </c>
      <c r="F329" s="6">
        <v>2.0586229999999999</v>
      </c>
      <c r="I329" s="6">
        <v>6.3189859999999998</v>
      </c>
      <c r="J329" s="6">
        <v>0</v>
      </c>
      <c r="K329" s="6">
        <f t="shared" si="4"/>
        <v>0</v>
      </c>
    </row>
    <row r="330" spans="5:11" x14ac:dyDescent="0.25">
      <c r="E330" s="6">
        <v>13.725</v>
      </c>
      <c r="F330" s="6">
        <v>3.53559</v>
      </c>
      <c r="I330" s="6">
        <v>6.3287000000000004</v>
      </c>
      <c r="J330" s="6">
        <v>0</v>
      </c>
      <c r="K330" s="6">
        <f t="shared" si="4"/>
        <v>0</v>
      </c>
    </row>
    <row r="331" spans="5:11" x14ac:dyDescent="0.25">
      <c r="E331" s="6">
        <v>13.775</v>
      </c>
      <c r="F331" s="6">
        <v>4.973007</v>
      </c>
      <c r="I331" s="6">
        <v>6.3480829999999999</v>
      </c>
      <c r="J331" s="6">
        <v>0</v>
      </c>
      <c r="K331" s="6">
        <f t="shared" si="4"/>
        <v>0</v>
      </c>
    </row>
    <row r="332" spans="5:11" x14ac:dyDescent="0.25">
      <c r="E332" s="6">
        <v>13.824999999999999</v>
      </c>
      <c r="F332" s="6">
        <v>6.1889380000000003</v>
      </c>
      <c r="I332" s="6">
        <v>6.3577529999999998</v>
      </c>
      <c r="J332" s="6">
        <v>0</v>
      </c>
      <c r="K332" s="6">
        <f t="shared" si="4"/>
        <v>0</v>
      </c>
    </row>
    <row r="333" spans="5:11" x14ac:dyDescent="0.25">
      <c r="E333" s="6">
        <v>13.875</v>
      </c>
      <c r="F333" s="6">
        <v>7.0247679999999999</v>
      </c>
      <c r="I333" s="6">
        <v>6.3674080000000002</v>
      </c>
      <c r="J333" s="6">
        <v>0</v>
      </c>
      <c r="K333" s="6">
        <f t="shared" si="4"/>
        <v>0</v>
      </c>
    </row>
    <row r="334" spans="5:11" x14ac:dyDescent="0.25">
      <c r="E334" s="6">
        <v>13.925000000000001</v>
      </c>
      <c r="F334" s="6">
        <v>7.3705100000000003</v>
      </c>
      <c r="I334" s="6">
        <v>6.3770480000000003</v>
      </c>
      <c r="J334" s="6">
        <v>0</v>
      </c>
      <c r="K334" s="6">
        <f t="shared" si="4"/>
        <v>0</v>
      </c>
    </row>
    <row r="335" spans="5:11" x14ac:dyDescent="0.25">
      <c r="E335" s="6">
        <v>13.975</v>
      </c>
      <c r="F335" s="6">
        <v>7.1828260000000004</v>
      </c>
      <c r="I335" s="6">
        <v>6.3866740000000002</v>
      </c>
      <c r="J335" s="6">
        <v>0</v>
      </c>
      <c r="K335" s="6">
        <f t="shared" si="4"/>
        <v>0</v>
      </c>
    </row>
    <row r="336" spans="5:11" x14ac:dyDescent="0.25">
      <c r="E336" s="6">
        <v>14.025</v>
      </c>
      <c r="F336" s="6">
        <v>6.4926490000000001</v>
      </c>
      <c r="I336" s="6">
        <v>6.3962849999999998</v>
      </c>
      <c r="J336" s="6">
        <v>0</v>
      </c>
      <c r="K336" s="6">
        <f t="shared" si="4"/>
        <v>0</v>
      </c>
    </row>
    <row r="337" spans="5:11" x14ac:dyDescent="0.25">
      <c r="E337" s="6">
        <v>14.074999999999999</v>
      </c>
      <c r="F337" s="6">
        <v>5.4010040000000004</v>
      </c>
      <c r="I337" s="6">
        <v>6.4058820000000001</v>
      </c>
      <c r="J337" s="6">
        <v>0</v>
      </c>
      <c r="K337" s="6">
        <f t="shared" si="4"/>
        <v>0</v>
      </c>
    </row>
    <row r="338" spans="5:11" x14ac:dyDescent="0.25">
      <c r="E338" s="6">
        <v>14.125</v>
      </c>
      <c r="F338" s="6">
        <v>4.0636510000000001</v>
      </c>
      <c r="I338" s="6">
        <v>6.425033</v>
      </c>
      <c r="J338" s="6">
        <v>0</v>
      </c>
      <c r="K338" s="6">
        <f t="shared" si="4"/>
        <v>0</v>
      </c>
    </row>
    <row r="339" spans="5:11" x14ac:dyDescent="0.25">
      <c r="E339" s="6">
        <v>14.175000000000001</v>
      </c>
      <c r="F339" s="6">
        <v>2.667001</v>
      </c>
      <c r="I339" s="6">
        <v>6.4345869999999996</v>
      </c>
      <c r="J339" s="6">
        <v>0</v>
      </c>
      <c r="K339" s="6">
        <f t="shared" si="4"/>
        <v>0</v>
      </c>
    </row>
    <row r="340" spans="5:11" x14ac:dyDescent="0.25">
      <c r="E340" s="6">
        <v>14.225</v>
      </c>
      <c r="F340" s="6">
        <v>1.3992830000000001</v>
      </c>
      <c r="I340" s="6">
        <v>6.4441269999999999</v>
      </c>
      <c r="J340" s="6">
        <v>0</v>
      </c>
      <c r="K340" s="6">
        <f t="shared" si="4"/>
        <v>0</v>
      </c>
    </row>
    <row r="341" spans="5:11" x14ac:dyDescent="0.25">
      <c r="E341" s="6">
        <v>14.275</v>
      </c>
      <c r="F341" s="6">
        <v>0.42167700000000002</v>
      </c>
      <c r="I341" s="6">
        <v>6.4536519999999999</v>
      </c>
      <c r="J341" s="6">
        <v>0</v>
      </c>
      <c r="K341" s="6">
        <f t="shared" si="4"/>
        <v>0</v>
      </c>
    </row>
    <row r="342" spans="5:11" x14ac:dyDescent="0.25">
      <c r="E342" s="6">
        <v>14.324999999999999</v>
      </c>
      <c r="F342" s="6">
        <v>-0.155865</v>
      </c>
      <c r="I342" s="6">
        <v>6.4631639999999999</v>
      </c>
      <c r="J342" s="6">
        <v>0</v>
      </c>
      <c r="K342" s="6">
        <f t="shared" si="4"/>
        <v>0</v>
      </c>
    </row>
    <row r="343" spans="5:11" x14ac:dyDescent="0.25">
      <c r="E343" s="6">
        <v>14.375</v>
      </c>
      <c r="F343" s="6">
        <v>-0.29021599999999997</v>
      </c>
      <c r="I343" s="6">
        <v>6.4726619999999997</v>
      </c>
      <c r="J343" s="6">
        <v>0</v>
      </c>
      <c r="K343" s="6">
        <f t="shared" si="4"/>
        <v>0</v>
      </c>
    </row>
    <row r="344" spans="5:11" x14ac:dyDescent="0.25">
      <c r="E344" s="6">
        <v>14.425000000000001</v>
      </c>
      <c r="F344" s="6">
        <v>-9.6629999999999997E-3</v>
      </c>
      <c r="I344" s="6">
        <v>6.482145</v>
      </c>
      <c r="J344" s="6">
        <v>0</v>
      </c>
      <c r="K344" s="6">
        <f t="shared" si="4"/>
        <v>0</v>
      </c>
    </row>
    <row r="345" spans="5:11" x14ac:dyDescent="0.25">
      <c r="E345" s="6">
        <v>14.475</v>
      </c>
      <c r="F345" s="6">
        <v>0.59304999999999997</v>
      </c>
      <c r="I345" s="6">
        <v>6.5010709999999996</v>
      </c>
      <c r="J345" s="6">
        <v>0</v>
      </c>
      <c r="K345" s="6">
        <f t="shared" si="4"/>
        <v>0</v>
      </c>
    </row>
    <row r="346" spans="5:11" x14ac:dyDescent="0.25">
      <c r="E346" s="6">
        <v>14.525</v>
      </c>
      <c r="F346" s="6">
        <v>1.377872</v>
      </c>
      <c r="I346" s="6">
        <v>6.5105139999999997</v>
      </c>
      <c r="J346" s="6">
        <v>0</v>
      </c>
      <c r="K346" s="6">
        <f t="shared" si="4"/>
        <v>0</v>
      </c>
    </row>
    <row r="347" spans="5:11" x14ac:dyDescent="0.25">
      <c r="E347" s="6">
        <v>14.574999999999999</v>
      </c>
      <c r="F347" s="6">
        <v>2.1817139999999999</v>
      </c>
      <c r="I347" s="6">
        <v>6.5199420000000003</v>
      </c>
      <c r="J347" s="6">
        <v>0</v>
      </c>
      <c r="K347" s="6">
        <f t="shared" si="4"/>
        <v>0</v>
      </c>
    </row>
    <row r="348" spans="5:11" x14ac:dyDescent="0.25">
      <c r="E348" s="6">
        <v>14.625</v>
      </c>
      <c r="F348" s="6">
        <v>2.8456950000000001</v>
      </c>
      <c r="I348" s="6">
        <v>6.5293570000000001</v>
      </c>
      <c r="J348" s="6">
        <v>0</v>
      </c>
      <c r="K348" s="6">
        <f t="shared" si="4"/>
        <v>0</v>
      </c>
    </row>
    <row r="349" spans="5:11" x14ac:dyDescent="0.25">
      <c r="E349" s="6">
        <v>14.675000000000001</v>
      </c>
      <c r="F349" s="6">
        <v>3.2407840000000001</v>
      </c>
      <c r="I349" s="6">
        <v>6.5481470000000002</v>
      </c>
      <c r="J349" s="6">
        <v>0</v>
      </c>
      <c r="K349" s="6">
        <f t="shared" si="4"/>
        <v>0</v>
      </c>
    </row>
    <row r="350" spans="5:11" x14ac:dyDescent="0.25">
      <c r="E350" s="6">
        <v>14.725</v>
      </c>
      <c r="F350" s="6">
        <v>3.2876699999999999</v>
      </c>
      <c r="I350" s="6">
        <v>6.5575219999999996</v>
      </c>
      <c r="J350" s="6">
        <v>0</v>
      </c>
      <c r="K350" s="6">
        <f t="shared" si="4"/>
        <v>0</v>
      </c>
    </row>
    <row r="351" spans="5:11" x14ac:dyDescent="0.25">
      <c r="E351" s="6">
        <v>14.775</v>
      </c>
      <c r="F351" s="6">
        <v>2.9677790000000002</v>
      </c>
      <c r="I351" s="6">
        <v>6.5762309999999999</v>
      </c>
      <c r="J351" s="6">
        <v>0</v>
      </c>
      <c r="K351" s="6">
        <f t="shared" si="4"/>
        <v>0</v>
      </c>
    </row>
    <row r="352" spans="5:11" x14ac:dyDescent="0.25">
      <c r="E352" s="6">
        <v>14.824999999999999</v>
      </c>
      <c r="F352" s="6">
        <v>2.3239010000000002</v>
      </c>
      <c r="I352" s="6">
        <v>6.5855649999999999</v>
      </c>
      <c r="J352" s="6">
        <v>0</v>
      </c>
      <c r="K352" s="6">
        <f t="shared" si="4"/>
        <v>0</v>
      </c>
    </row>
    <row r="353" spans="5:11" x14ac:dyDescent="0.25">
      <c r="E353" s="6">
        <v>14.875</v>
      </c>
      <c r="F353" s="6">
        <v>1.4507239999999999</v>
      </c>
      <c r="I353" s="6">
        <v>6.5948869999999999</v>
      </c>
      <c r="J353" s="6">
        <v>0</v>
      </c>
      <c r="K353" s="6">
        <f t="shared" si="4"/>
        <v>0</v>
      </c>
    </row>
    <row r="354" spans="5:11" x14ac:dyDescent="0.25">
      <c r="E354" s="6">
        <v>14.925000000000001</v>
      </c>
      <c r="F354" s="6">
        <v>0.47720899999999999</v>
      </c>
      <c r="I354" s="6">
        <v>6.6041949999999998</v>
      </c>
      <c r="J354" s="6">
        <v>0</v>
      </c>
      <c r="K354" s="6">
        <f t="shared" si="4"/>
        <v>0</v>
      </c>
    </row>
    <row r="355" spans="5:11" x14ac:dyDescent="0.25">
      <c r="E355" s="6">
        <v>14.975</v>
      </c>
      <c r="F355" s="6">
        <v>-0.45591300000000001</v>
      </c>
      <c r="I355" s="6">
        <v>6.6134899999999996</v>
      </c>
      <c r="J355" s="6">
        <v>0</v>
      </c>
      <c r="K355" s="6">
        <f t="shared" si="4"/>
        <v>0</v>
      </c>
    </row>
    <row r="356" spans="5:11" x14ac:dyDescent="0.25">
      <c r="E356" s="6">
        <v>15.025</v>
      </c>
      <c r="F356" s="6">
        <v>-1.219595</v>
      </c>
      <c r="I356" s="6">
        <v>6.6227720000000003</v>
      </c>
      <c r="J356" s="6">
        <v>0</v>
      </c>
      <c r="K356" s="6">
        <f t="shared" si="4"/>
        <v>0</v>
      </c>
    </row>
    <row r="357" spans="5:11" x14ac:dyDescent="0.25">
      <c r="E357" s="6">
        <v>15.074999999999999</v>
      </c>
      <c r="F357" s="6">
        <v>-1.716917</v>
      </c>
      <c r="I357" s="6">
        <v>6.6320410000000001</v>
      </c>
      <c r="J357" s="6">
        <v>0</v>
      </c>
      <c r="K357" s="6">
        <f t="shared" si="4"/>
        <v>0</v>
      </c>
    </row>
    <row r="358" spans="5:11" x14ac:dyDescent="0.25">
      <c r="E358" s="6">
        <v>15.125</v>
      </c>
      <c r="F358" s="6">
        <v>-1.8972290000000001</v>
      </c>
      <c r="I358" s="6">
        <v>6.6505409999999996</v>
      </c>
      <c r="J358" s="6">
        <v>0</v>
      </c>
      <c r="K358" s="6">
        <f t="shared" si="4"/>
        <v>0</v>
      </c>
    </row>
    <row r="359" spans="5:11" x14ac:dyDescent="0.25">
      <c r="E359" s="6">
        <v>15.175000000000001</v>
      </c>
      <c r="F359" s="6">
        <v>-1.761952</v>
      </c>
      <c r="I359" s="6">
        <v>6.6597710000000001</v>
      </c>
      <c r="J359" s="6">
        <v>0</v>
      </c>
      <c r="K359" s="6">
        <f t="shared" si="4"/>
        <v>0</v>
      </c>
    </row>
    <row r="360" spans="5:11" x14ac:dyDescent="0.25">
      <c r="E360" s="6">
        <v>15.225</v>
      </c>
      <c r="F360" s="6">
        <v>-1.3614569999999999</v>
      </c>
      <c r="I360" s="6">
        <v>6.6689889999999998</v>
      </c>
      <c r="J360" s="6">
        <v>0</v>
      </c>
      <c r="K360" s="6">
        <f t="shared" si="4"/>
        <v>0</v>
      </c>
    </row>
    <row r="361" spans="5:11" x14ac:dyDescent="0.25">
      <c r="E361" s="6">
        <v>15.275</v>
      </c>
      <c r="F361" s="6">
        <v>-0.78402099999999997</v>
      </c>
      <c r="I361" s="6">
        <v>6.6781940000000004</v>
      </c>
      <c r="J361" s="6">
        <v>0</v>
      </c>
      <c r="K361" s="6">
        <f t="shared" si="4"/>
        <v>0</v>
      </c>
    </row>
    <row r="362" spans="5:11" x14ac:dyDescent="0.25">
      <c r="E362" s="6">
        <v>15.324999999999999</v>
      </c>
      <c r="F362" s="6">
        <v>-0.13914000000000001</v>
      </c>
      <c r="I362" s="6">
        <v>6.6873860000000001</v>
      </c>
      <c r="J362" s="6">
        <v>0</v>
      </c>
      <c r="K362" s="6">
        <f t="shared" si="4"/>
        <v>0</v>
      </c>
    </row>
    <row r="363" spans="5:11" x14ac:dyDescent="0.25">
      <c r="E363" s="6">
        <v>15.375</v>
      </c>
      <c r="F363" s="6">
        <v>0.46166600000000002</v>
      </c>
      <c r="I363" s="6">
        <v>6.6965659999999998</v>
      </c>
      <c r="J363" s="6">
        <v>0</v>
      </c>
      <c r="K363" s="6">
        <f t="shared" si="4"/>
        <v>0</v>
      </c>
    </row>
    <row r="364" spans="5:11" x14ac:dyDescent="0.25">
      <c r="E364" s="6">
        <v>15.425000000000001</v>
      </c>
      <c r="F364" s="6">
        <v>0.92315700000000001</v>
      </c>
      <c r="I364" s="6">
        <v>6.7057330000000004</v>
      </c>
      <c r="J364" s="6">
        <v>0</v>
      </c>
      <c r="K364" s="6">
        <f t="shared" si="4"/>
        <v>0</v>
      </c>
    </row>
    <row r="365" spans="5:11" x14ac:dyDescent="0.25">
      <c r="E365" s="6">
        <v>15.475</v>
      </c>
      <c r="F365" s="6">
        <v>1.1807369999999999</v>
      </c>
      <c r="I365" s="6">
        <v>6.7331589999999997</v>
      </c>
      <c r="J365" s="6">
        <v>0</v>
      </c>
      <c r="K365" s="6">
        <f t="shared" si="4"/>
        <v>0</v>
      </c>
    </row>
    <row r="366" spans="5:11" x14ac:dyDescent="0.25">
      <c r="E366" s="6">
        <v>15.525</v>
      </c>
      <c r="F366" s="6">
        <v>1.208682</v>
      </c>
      <c r="I366" s="6">
        <v>6.7422769999999996</v>
      </c>
      <c r="J366" s="6">
        <v>0</v>
      </c>
      <c r="K366" s="6">
        <f t="shared" si="4"/>
        <v>0</v>
      </c>
    </row>
    <row r="367" spans="5:11" x14ac:dyDescent="0.25">
      <c r="E367" s="6">
        <v>15.574999999999999</v>
      </c>
      <c r="F367" s="6">
        <v>1.0212129999999999</v>
      </c>
      <c r="I367" s="6">
        <v>6.7513820000000004</v>
      </c>
      <c r="J367" s="6">
        <v>0</v>
      </c>
      <c r="K367" s="6">
        <f t="shared" si="4"/>
        <v>0</v>
      </c>
    </row>
    <row r="368" spans="5:11" x14ac:dyDescent="0.25">
      <c r="E368" s="6">
        <v>15.625</v>
      </c>
      <c r="F368" s="6">
        <v>0.66673800000000005</v>
      </c>
      <c r="I368" s="6">
        <v>6.7604740000000003</v>
      </c>
      <c r="J368" s="6">
        <v>0</v>
      </c>
      <c r="K368" s="6">
        <f t="shared" si="4"/>
        <v>0</v>
      </c>
    </row>
    <row r="369" spans="5:11" x14ac:dyDescent="0.25">
      <c r="E369" s="6">
        <v>15.675000000000001</v>
      </c>
      <c r="F369" s="6">
        <v>0.21671899999999999</v>
      </c>
      <c r="I369" s="6">
        <v>6.7695550000000004</v>
      </c>
      <c r="J369" s="6">
        <v>0</v>
      </c>
      <c r="K369" s="6">
        <f t="shared" si="4"/>
        <v>0</v>
      </c>
    </row>
    <row r="370" spans="5:11" x14ac:dyDescent="0.25">
      <c r="E370" s="6">
        <v>15.725</v>
      </c>
      <c r="F370" s="6">
        <v>-0.248474</v>
      </c>
      <c r="I370" s="6">
        <v>6.7786229999999996</v>
      </c>
      <c r="J370" s="6">
        <v>0</v>
      </c>
      <c r="K370" s="6">
        <f t="shared" si="4"/>
        <v>0</v>
      </c>
    </row>
    <row r="371" spans="5:11" x14ac:dyDescent="0.25">
      <c r="E371" s="6">
        <v>15.775</v>
      </c>
      <c r="F371" s="6">
        <v>-0.65403699999999998</v>
      </c>
      <c r="I371" s="6">
        <v>6.7967240000000002</v>
      </c>
      <c r="J371" s="6">
        <v>0</v>
      </c>
      <c r="K371" s="6">
        <f t="shared" si="4"/>
        <v>0</v>
      </c>
    </row>
    <row r="372" spans="5:11" x14ac:dyDescent="0.25">
      <c r="E372" s="6">
        <v>15.824999999999999</v>
      </c>
      <c r="F372" s="6">
        <v>-0.94292699999999996</v>
      </c>
      <c r="I372" s="6">
        <v>6.8057559999999997</v>
      </c>
      <c r="J372" s="6">
        <v>0</v>
      </c>
      <c r="K372" s="6">
        <f t="shared" si="4"/>
        <v>0</v>
      </c>
    </row>
    <row r="373" spans="5:11" x14ac:dyDescent="0.25">
      <c r="E373" s="6">
        <v>15.875</v>
      </c>
      <c r="F373" s="6">
        <v>-1.0837859999999999</v>
      </c>
      <c r="I373" s="6">
        <v>6.8147760000000002</v>
      </c>
      <c r="J373" s="6">
        <v>0</v>
      </c>
      <c r="K373" s="6">
        <f t="shared" si="4"/>
        <v>0</v>
      </c>
    </row>
    <row r="374" spans="5:11" x14ac:dyDescent="0.25">
      <c r="E374" s="6">
        <v>15.925000000000001</v>
      </c>
      <c r="F374" s="6">
        <v>-1.0735049999999999</v>
      </c>
      <c r="I374" s="6">
        <v>6.823785</v>
      </c>
      <c r="J374" s="6">
        <v>0</v>
      </c>
      <c r="K374" s="6">
        <f t="shared" si="4"/>
        <v>0</v>
      </c>
    </row>
    <row r="375" spans="5:11" x14ac:dyDescent="0.25">
      <c r="E375" s="6">
        <v>15.975</v>
      </c>
      <c r="F375" s="6">
        <v>-0.93440699999999999</v>
      </c>
      <c r="I375" s="6">
        <v>6.8417659999999998</v>
      </c>
      <c r="J375" s="6">
        <v>0</v>
      </c>
      <c r="K375" s="6">
        <f t="shared" si="4"/>
        <v>0</v>
      </c>
    </row>
    <row r="376" spans="5:11" x14ac:dyDescent="0.25">
      <c r="E376" s="6">
        <v>16.024999999999999</v>
      </c>
      <c r="F376" s="6">
        <v>-0.70701599999999998</v>
      </c>
      <c r="I376" s="6">
        <v>6.8507379999999998</v>
      </c>
      <c r="J376" s="6">
        <v>0</v>
      </c>
      <c r="K376" s="6">
        <f t="shared" si="4"/>
        <v>0</v>
      </c>
    </row>
    <row r="377" spans="5:11" x14ac:dyDescent="0.25">
      <c r="E377" s="6">
        <v>16.074999999999999</v>
      </c>
      <c r="F377" s="6">
        <v>-0.44014500000000001</v>
      </c>
      <c r="I377" s="6">
        <v>6.8686489999999996</v>
      </c>
      <c r="J377" s="6">
        <v>0</v>
      </c>
      <c r="K377" s="6">
        <f t="shared" ref="K377:K440" si="5">+J377*$K$55</f>
        <v>0</v>
      </c>
    </row>
    <row r="378" spans="5:11" x14ac:dyDescent="0.25">
      <c r="E378" s="6">
        <v>16.125</v>
      </c>
      <c r="F378" s="6">
        <v>-0.180422</v>
      </c>
      <c r="I378" s="6">
        <v>6.8775870000000001</v>
      </c>
      <c r="J378" s="6">
        <v>0</v>
      </c>
      <c r="K378" s="6">
        <f t="shared" si="5"/>
        <v>0</v>
      </c>
    </row>
    <row r="379" spans="5:11" x14ac:dyDescent="0.25">
      <c r="E379" s="6">
        <v>16.175000000000001</v>
      </c>
      <c r="F379" s="6">
        <v>3.6672999999999997E-2</v>
      </c>
      <c r="I379" s="6">
        <v>6.8865129999999999</v>
      </c>
      <c r="J379" s="6">
        <v>0</v>
      </c>
      <c r="K379" s="6">
        <f t="shared" si="5"/>
        <v>0</v>
      </c>
    </row>
    <row r="380" spans="5:11" x14ac:dyDescent="0.25">
      <c r="E380" s="6">
        <v>16.225000000000001</v>
      </c>
      <c r="F380" s="6">
        <v>0.19259899999999999</v>
      </c>
      <c r="I380" s="6">
        <v>6.8954269999999998</v>
      </c>
      <c r="J380" s="6">
        <v>0</v>
      </c>
      <c r="K380" s="6">
        <f t="shared" si="5"/>
        <v>0</v>
      </c>
    </row>
    <row r="381" spans="5:11" x14ac:dyDescent="0.25">
      <c r="E381" s="6">
        <v>16.274999999999999</v>
      </c>
      <c r="F381" s="6">
        <v>0.287462</v>
      </c>
      <c r="I381" s="6">
        <v>6.9043299999999999</v>
      </c>
      <c r="J381" s="6">
        <v>0</v>
      </c>
      <c r="K381" s="6">
        <f t="shared" si="5"/>
        <v>0</v>
      </c>
    </row>
    <row r="382" spans="5:11" x14ac:dyDescent="0.25">
      <c r="E382" s="6">
        <v>16.324999999999999</v>
      </c>
      <c r="F382" s="6">
        <v>0.33757799999999999</v>
      </c>
      <c r="I382" s="6">
        <v>6.9132220000000002</v>
      </c>
      <c r="J382" s="6">
        <v>0</v>
      </c>
      <c r="K382" s="6">
        <f t="shared" si="5"/>
        <v>0</v>
      </c>
    </row>
    <row r="383" spans="5:11" x14ac:dyDescent="0.25">
      <c r="E383" s="6">
        <v>16.375</v>
      </c>
      <c r="F383" s="6">
        <v>0.36966700000000002</v>
      </c>
      <c r="I383" s="6">
        <v>6.9221019999999998</v>
      </c>
      <c r="J383" s="6">
        <v>0</v>
      </c>
      <c r="K383" s="6">
        <f t="shared" si="5"/>
        <v>0</v>
      </c>
    </row>
    <row r="384" spans="5:11" x14ac:dyDescent="0.25">
      <c r="E384" s="6">
        <v>16.425000000000001</v>
      </c>
      <c r="F384" s="6">
        <v>0.41309000000000001</v>
      </c>
      <c r="I384" s="6">
        <v>6.9398289999999996</v>
      </c>
      <c r="J384" s="6">
        <v>0</v>
      </c>
      <c r="K384" s="6">
        <f t="shared" si="5"/>
        <v>0</v>
      </c>
    </row>
    <row r="385" spans="5:11" x14ac:dyDescent="0.25">
      <c r="E385" s="6">
        <v>16.475000000000001</v>
      </c>
      <c r="F385" s="6">
        <v>0.491892</v>
      </c>
      <c r="I385" s="6">
        <v>6.9486749999999997</v>
      </c>
      <c r="J385" s="6">
        <v>0</v>
      </c>
      <c r="K385" s="6">
        <f t="shared" si="5"/>
        <v>0</v>
      </c>
    </row>
    <row r="386" spans="5:11" x14ac:dyDescent="0.25">
      <c r="E386" s="6">
        <v>16.524999999999999</v>
      </c>
      <c r="F386" s="6">
        <v>0.61835799999999996</v>
      </c>
      <c r="I386" s="6">
        <v>6.9575100000000001</v>
      </c>
      <c r="J386" s="6">
        <v>0</v>
      </c>
      <c r="K386" s="6">
        <f t="shared" si="5"/>
        <v>0</v>
      </c>
    </row>
    <row r="387" spans="5:11" x14ac:dyDescent="0.25">
      <c r="E387" s="6">
        <v>16.574999999999999</v>
      </c>
      <c r="F387" s="6">
        <v>0.78943300000000005</v>
      </c>
      <c r="I387" s="6">
        <v>6.9663329999999997</v>
      </c>
      <c r="J387" s="6">
        <v>0</v>
      </c>
      <c r="K387" s="6">
        <f t="shared" si="5"/>
        <v>0</v>
      </c>
    </row>
    <row r="388" spans="5:11" x14ac:dyDescent="0.25">
      <c r="E388" s="6">
        <v>16.625</v>
      </c>
      <c r="F388" s="6">
        <v>0.98672000000000004</v>
      </c>
      <c r="I388" s="6">
        <v>6.9751459999999996</v>
      </c>
      <c r="J388" s="6">
        <v>0</v>
      </c>
      <c r="K388" s="6">
        <f t="shared" si="5"/>
        <v>0</v>
      </c>
    </row>
    <row r="389" spans="5:11" x14ac:dyDescent="0.25">
      <c r="E389" s="6">
        <v>16.675000000000001</v>
      </c>
      <c r="F389" s="6">
        <v>1.1800200000000001</v>
      </c>
      <c r="I389" s="6">
        <v>6.9839469999999997</v>
      </c>
      <c r="J389" s="6">
        <v>0</v>
      </c>
      <c r="K389" s="6">
        <f t="shared" si="5"/>
        <v>0</v>
      </c>
    </row>
    <row r="390" spans="5:11" x14ac:dyDescent="0.25">
      <c r="E390" s="6">
        <v>16.725000000000001</v>
      </c>
      <c r="F390" s="6">
        <v>1.3336269999999999</v>
      </c>
      <c r="I390" s="6">
        <v>6.9927380000000001</v>
      </c>
      <c r="J390" s="6">
        <v>0</v>
      </c>
      <c r="K390" s="6">
        <f t="shared" si="5"/>
        <v>0</v>
      </c>
    </row>
    <row r="391" spans="5:11" x14ac:dyDescent="0.25">
      <c r="E391" s="6">
        <v>16.774999999999999</v>
      </c>
      <c r="F391" s="6">
        <v>1.41405</v>
      </c>
      <c r="I391" s="6">
        <v>7.0102849999999997</v>
      </c>
      <c r="J391" s="6">
        <v>0</v>
      </c>
      <c r="K391" s="6">
        <f t="shared" si="5"/>
        <v>0</v>
      </c>
    </row>
    <row r="392" spans="5:11" x14ac:dyDescent="0.25">
      <c r="E392" s="6">
        <v>16.824999999999999</v>
      </c>
      <c r="F392" s="6">
        <v>1.3975340000000001</v>
      </c>
      <c r="I392" s="6">
        <v>7.0190429999999999</v>
      </c>
      <c r="J392" s="6">
        <v>0</v>
      </c>
      <c r="K392" s="6">
        <f t="shared" si="5"/>
        <v>0</v>
      </c>
    </row>
    <row r="393" spans="5:11" x14ac:dyDescent="0.25">
      <c r="E393" s="6">
        <v>16.875</v>
      </c>
      <c r="F393" s="6">
        <v>1.2758130000000001</v>
      </c>
      <c r="I393" s="6">
        <v>7.0277890000000003</v>
      </c>
      <c r="J393" s="6">
        <v>0</v>
      </c>
      <c r="K393" s="6">
        <f t="shared" si="5"/>
        <v>0</v>
      </c>
    </row>
    <row r="394" spans="5:11" x14ac:dyDescent="0.25">
      <c r="E394" s="6">
        <v>16.925000000000001</v>
      </c>
      <c r="F394" s="6">
        <v>1.058854</v>
      </c>
      <c r="I394" s="6">
        <v>7.0365250000000001</v>
      </c>
      <c r="J394" s="6">
        <v>0</v>
      </c>
      <c r="K394" s="6">
        <f t="shared" si="5"/>
        <v>0</v>
      </c>
    </row>
    <row r="395" spans="5:11" x14ac:dyDescent="0.25">
      <c r="E395" s="6">
        <v>16.975000000000001</v>
      </c>
      <c r="F395" s="6">
        <v>0.77400000000000002</v>
      </c>
      <c r="I395" s="6">
        <v>7.0452500000000002</v>
      </c>
      <c r="J395" s="6">
        <v>0</v>
      </c>
      <c r="K395" s="6">
        <f t="shared" si="5"/>
        <v>0</v>
      </c>
    </row>
    <row r="396" spans="5:11" x14ac:dyDescent="0.25">
      <c r="E396" s="6">
        <v>17.024999999999999</v>
      </c>
      <c r="F396" s="6">
        <v>0.46157900000000002</v>
      </c>
      <c r="I396" s="6">
        <v>7.0539639999999997</v>
      </c>
      <c r="J396" s="6">
        <v>0</v>
      </c>
      <c r="K396" s="6">
        <f t="shared" si="5"/>
        <v>0</v>
      </c>
    </row>
    <row r="397" spans="5:11" x14ac:dyDescent="0.25">
      <c r="E397" s="6">
        <v>17.074999999999999</v>
      </c>
      <c r="F397" s="6">
        <v>0.16780300000000001</v>
      </c>
      <c r="I397" s="6">
        <v>7.0626670000000003</v>
      </c>
      <c r="J397" s="6">
        <v>0</v>
      </c>
      <c r="K397" s="6">
        <f t="shared" si="5"/>
        <v>0</v>
      </c>
    </row>
    <row r="398" spans="5:11" x14ac:dyDescent="0.25">
      <c r="E398" s="6">
        <v>17.125</v>
      </c>
      <c r="F398" s="6">
        <v>-6.3702999999999996E-2</v>
      </c>
      <c r="I398" s="6">
        <v>7.0800409999999996</v>
      </c>
      <c r="J398" s="6">
        <v>0</v>
      </c>
      <c r="K398" s="6">
        <f t="shared" si="5"/>
        <v>0</v>
      </c>
    </row>
    <row r="399" spans="5:11" x14ac:dyDescent="0.25">
      <c r="E399" s="6">
        <v>17.175000000000001</v>
      </c>
      <c r="F399" s="6">
        <v>-0.20013600000000001</v>
      </c>
      <c r="I399" s="6">
        <v>7.0887120000000001</v>
      </c>
      <c r="J399" s="6">
        <v>0</v>
      </c>
      <c r="K399" s="6">
        <f t="shared" si="5"/>
        <v>0</v>
      </c>
    </row>
    <row r="400" spans="5:11" x14ac:dyDescent="0.25">
      <c r="E400" s="6">
        <v>17.225000000000001</v>
      </c>
      <c r="F400" s="6">
        <v>-0.225883</v>
      </c>
      <c r="I400" s="6">
        <v>7.0973730000000002</v>
      </c>
      <c r="J400" s="6">
        <v>0</v>
      </c>
      <c r="K400" s="6">
        <f t="shared" si="5"/>
        <v>0</v>
      </c>
    </row>
    <row r="401" spans="5:11" x14ac:dyDescent="0.25">
      <c r="E401" s="6">
        <v>17.274999999999999</v>
      </c>
      <c r="F401" s="6">
        <v>-0.14577799999999999</v>
      </c>
      <c r="I401" s="6">
        <v>7.1060230000000004</v>
      </c>
      <c r="J401" s="6">
        <v>0</v>
      </c>
      <c r="K401" s="6">
        <f t="shared" si="5"/>
        <v>0</v>
      </c>
    </row>
    <row r="402" spans="5:11" x14ac:dyDescent="0.25">
      <c r="E402" s="6">
        <v>17.324999999999999</v>
      </c>
      <c r="F402" s="6">
        <v>1.5440000000000001E-2</v>
      </c>
      <c r="I402" s="6">
        <v>7.1232920000000002</v>
      </c>
      <c r="J402" s="6">
        <v>0</v>
      </c>
      <c r="K402" s="6">
        <f t="shared" si="5"/>
        <v>0</v>
      </c>
    </row>
    <row r="403" spans="5:11" x14ac:dyDescent="0.25">
      <c r="E403" s="6">
        <v>17.375</v>
      </c>
      <c r="F403" s="6">
        <v>0.21746199999999999</v>
      </c>
      <c r="I403" s="6">
        <v>7.1319100000000004</v>
      </c>
      <c r="J403" s="6">
        <v>0</v>
      </c>
      <c r="K403" s="6">
        <f t="shared" si="5"/>
        <v>0</v>
      </c>
    </row>
    <row r="404" spans="5:11" x14ac:dyDescent="0.25">
      <c r="E404" s="6">
        <v>17.425000000000001</v>
      </c>
      <c r="F404" s="6">
        <v>0.41178700000000001</v>
      </c>
      <c r="I404" s="6">
        <v>7.1491160000000002</v>
      </c>
      <c r="J404" s="6">
        <v>0</v>
      </c>
      <c r="K404" s="6">
        <f t="shared" si="5"/>
        <v>0</v>
      </c>
    </row>
    <row r="405" spans="5:11" x14ac:dyDescent="0.25">
      <c r="E405" s="6">
        <v>17.475000000000001</v>
      </c>
      <c r="F405" s="6">
        <v>0.55084999999999995</v>
      </c>
      <c r="I405" s="6">
        <v>7.1577039999999998</v>
      </c>
      <c r="J405" s="6">
        <v>0</v>
      </c>
      <c r="K405" s="6">
        <f t="shared" si="5"/>
        <v>0</v>
      </c>
    </row>
    <row r="406" spans="5:11" x14ac:dyDescent="0.25">
      <c r="E406" s="6">
        <v>17.524999999999999</v>
      </c>
      <c r="F406" s="6">
        <v>0.59725099999999998</v>
      </c>
      <c r="I406" s="6">
        <v>7.1662809999999997</v>
      </c>
      <c r="J406" s="6">
        <v>0</v>
      </c>
      <c r="K406" s="6">
        <f t="shared" si="5"/>
        <v>0</v>
      </c>
    </row>
    <row r="407" spans="5:11" x14ac:dyDescent="0.25">
      <c r="E407" s="6">
        <v>17.574999999999999</v>
      </c>
      <c r="F407" s="6">
        <v>0.53140900000000002</v>
      </c>
      <c r="I407" s="6">
        <v>7.1748479999999999</v>
      </c>
      <c r="J407" s="6">
        <v>0</v>
      </c>
      <c r="K407" s="6">
        <f t="shared" si="5"/>
        <v>0</v>
      </c>
    </row>
    <row r="408" spans="5:11" x14ac:dyDescent="0.25">
      <c r="E408" s="6">
        <v>17.625</v>
      </c>
      <c r="F408" s="6">
        <v>0.35622900000000002</v>
      </c>
      <c r="I408" s="6">
        <v>7.1834049999999996</v>
      </c>
      <c r="J408" s="6">
        <v>0</v>
      </c>
      <c r="K408" s="6">
        <f t="shared" si="5"/>
        <v>0</v>
      </c>
    </row>
    <row r="409" spans="5:11" x14ac:dyDescent="0.25">
      <c r="E409" s="6">
        <v>17.675000000000001</v>
      </c>
      <c r="F409" s="6">
        <v>9.7904000000000005E-2</v>
      </c>
      <c r="I409" s="6">
        <v>7.1919519999999997</v>
      </c>
      <c r="J409" s="6">
        <v>0</v>
      </c>
      <c r="K409" s="6">
        <f t="shared" si="5"/>
        <v>0</v>
      </c>
    </row>
    <row r="410" spans="5:11" x14ac:dyDescent="0.25">
      <c r="E410" s="6">
        <v>17.725000000000001</v>
      </c>
      <c r="F410" s="6">
        <v>-0.19736100000000001</v>
      </c>
      <c r="I410" s="6">
        <v>7.200488</v>
      </c>
      <c r="J410" s="6">
        <v>0</v>
      </c>
      <c r="K410" s="6">
        <f t="shared" si="5"/>
        <v>0</v>
      </c>
    </row>
    <row r="411" spans="5:11" x14ac:dyDescent="0.25">
      <c r="E411" s="6">
        <v>17.774999999999999</v>
      </c>
      <c r="F411" s="6">
        <v>-0.47018599999999999</v>
      </c>
      <c r="I411" s="6">
        <v>7.2175310000000001</v>
      </c>
      <c r="J411" s="6">
        <v>0</v>
      </c>
      <c r="K411" s="6">
        <f t="shared" si="5"/>
        <v>0</v>
      </c>
    </row>
    <row r="412" spans="5:11" x14ac:dyDescent="0.25">
      <c r="E412" s="6">
        <v>17.824999999999999</v>
      </c>
      <c r="F412" s="6">
        <v>-0.657273</v>
      </c>
      <c r="I412" s="6">
        <v>7.2260369999999998</v>
      </c>
      <c r="J412" s="6">
        <v>0</v>
      </c>
      <c r="K412" s="6">
        <f t="shared" si="5"/>
        <v>0</v>
      </c>
    </row>
    <row r="413" spans="5:11" x14ac:dyDescent="0.25">
      <c r="E413" s="6">
        <v>17.875</v>
      </c>
      <c r="F413" s="6">
        <v>-0.70153600000000005</v>
      </c>
      <c r="I413" s="6">
        <v>7.2345329999999999</v>
      </c>
      <c r="J413" s="6">
        <v>0</v>
      </c>
      <c r="K413" s="6">
        <f t="shared" si="5"/>
        <v>0</v>
      </c>
    </row>
    <row r="414" spans="5:11" x14ac:dyDescent="0.25">
      <c r="E414" s="6">
        <v>17.925000000000001</v>
      </c>
      <c r="F414" s="6">
        <v>-0.56140999999999996</v>
      </c>
      <c r="I414" s="6">
        <v>7.2430190000000003</v>
      </c>
      <c r="J414" s="6">
        <v>0</v>
      </c>
      <c r="K414" s="6">
        <f t="shared" si="5"/>
        <v>0</v>
      </c>
    </row>
    <row r="415" spans="5:11" x14ac:dyDescent="0.25">
      <c r="E415" s="6">
        <v>17.975000000000001</v>
      </c>
      <c r="F415" s="6">
        <v>-0.21779499999999999</v>
      </c>
      <c r="I415" s="6">
        <v>7.2514960000000004</v>
      </c>
      <c r="J415" s="6">
        <v>0</v>
      </c>
      <c r="K415" s="6">
        <f t="shared" si="5"/>
        <v>0</v>
      </c>
    </row>
    <row r="416" spans="5:11" x14ac:dyDescent="0.25">
      <c r="E416" s="6">
        <v>18.024999999999999</v>
      </c>
      <c r="F416" s="6">
        <v>0.32247900000000002</v>
      </c>
      <c r="I416" s="6">
        <v>7.2599619999999998</v>
      </c>
      <c r="J416" s="6">
        <v>0</v>
      </c>
      <c r="K416" s="6">
        <f t="shared" si="5"/>
        <v>0</v>
      </c>
    </row>
    <row r="417" spans="5:11" x14ac:dyDescent="0.25">
      <c r="E417" s="6">
        <v>18.074999999999999</v>
      </c>
      <c r="F417" s="6">
        <v>1.0271870000000001</v>
      </c>
      <c r="I417" s="6">
        <v>7.2684189999999997</v>
      </c>
      <c r="J417" s="6">
        <v>0</v>
      </c>
      <c r="K417" s="6">
        <f t="shared" si="5"/>
        <v>0</v>
      </c>
    </row>
    <row r="418" spans="5:11" x14ac:dyDescent="0.25">
      <c r="E418" s="6">
        <v>18.125</v>
      </c>
      <c r="F418" s="6">
        <v>1.8430770000000001</v>
      </c>
      <c r="I418" s="6">
        <v>7.2853019999999997</v>
      </c>
      <c r="J418" s="6">
        <v>1728</v>
      </c>
      <c r="K418" s="6">
        <f t="shared" si="5"/>
        <v>17.28</v>
      </c>
    </row>
    <row r="419" spans="5:11" x14ac:dyDescent="0.25">
      <c r="E419" s="6">
        <v>18.175000000000001</v>
      </c>
      <c r="F419" s="6">
        <v>2.7032759999999998</v>
      </c>
      <c r="I419" s="6">
        <v>7.29373</v>
      </c>
      <c r="J419" s="6">
        <v>0</v>
      </c>
      <c r="K419" s="6">
        <f t="shared" si="5"/>
        <v>0</v>
      </c>
    </row>
    <row r="420" spans="5:11" x14ac:dyDescent="0.25">
      <c r="E420" s="6">
        <v>18.225000000000001</v>
      </c>
      <c r="F420" s="6">
        <v>3.5364559999999998</v>
      </c>
      <c r="I420" s="6">
        <v>7.3021469999999997</v>
      </c>
      <c r="J420" s="6">
        <v>0</v>
      </c>
      <c r="K420" s="6">
        <f t="shared" si="5"/>
        <v>0</v>
      </c>
    </row>
    <row r="421" spans="5:11" x14ac:dyDescent="0.25">
      <c r="E421" s="6">
        <v>18.274999999999999</v>
      </c>
      <c r="F421" s="6">
        <v>4.2762310000000001</v>
      </c>
      <c r="I421" s="6">
        <v>7.3105549999999999</v>
      </c>
      <c r="J421" s="6">
        <v>0</v>
      </c>
      <c r="K421" s="6">
        <f t="shared" si="5"/>
        <v>0</v>
      </c>
    </row>
    <row r="422" spans="5:11" x14ac:dyDescent="0.25">
      <c r="E422" s="6">
        <v>18.324999999999999</v>
      </c>
      <c r="F422" s="6">
        <v>4.8692960000000003</v>
      </c>
      <c r="I422" s="6">
        <v>7.3189529999999996</v>
      </c>
      <c r="J422" s="6">
        <v>0</v>
      </c>
      <c r="K422" s="6">
        <f t="shared" si="5"/>
        <v>0</v>
      </c>
    </row>
    <row r="423" spans="5:11" x14ac:dyDescent="0.25">
      <c r="E423" s="6">
        <v>18.375</v>
      </c>
      <c r="F423" s="6">
        <v>5.2810860000000002</v>
      </c>
      <c r="I423" s="6">
        <v>7.3273409999999997</v>
      </c>
      <c r="J423" s="6">
        <v>0</v>
      </c>
      <c r="K423" s="6">
        <f t="shared" si="5"/>
        <v>0</v>
      </c>
    </row>
    <row r="424" spans="5:11" x14ac:dyDescent="0.25">
      <c r="E424" s="6">
        <v>18.425000000000001</v>
      </c>
      <c r="F424" s="6">
        <v>5.4982170000000004</v>
      </c>
      <c r="I424" s="6">
        <v>7.3357200000000002</v>
      </c>
      <c r="J424" s="6">
        <v>0</v>
      </c>
      <c r="K424" s="6">
        <f t="shared" si="5"/>
        <v>0</v>
      </c>
    </row>
    <row r="425" spans="5:11" x14ac:dyDescent="0.25">
      <c r="E425" s="6">
        <v>18.475000000000001</v>
      </c>
      <c r="F425" s="6">
        <v>5.5275590000000001</v>
      </c>
      <c r="I425" s="6">
        <v>7.352449</v>
      </c>
      <c r="J425" s="6">
        <v>0</v>
      </c>
      <c r="K425" s="6">
        <f t="shared" si="5"/>
        <v>0</v>
      </c>
    </row>
    <row r="426" spans="5:11" x14ac:dyDescent="0.25">
      <c r="E426" s="6">
        <v>18.524999999999999</v>
      </c>
      <c r="F426" s="6">
        <v>5.3923680000000003</v>
      </c>
      <c r="I426" s="6">
        <v>7.3608000000000002</v>
      </c>
      <c r="J426" s="6">
        <v>0</v>
      </c>
      <c r="K426" s="6">
        <f t="shared" si="5"/>
        <v>0</v>
      </c>
    </row>
    <row r="427" spans="5:11" x14ac:dyDescent="0.25">
      <c r="E427" s="6">
        <v>18.574999999999999</v>
      </c>
      <c r="F427" s="6">
        <v>5.1263940000000003</v>
      </c>
      <c r="I427" s="6">
        <v>7.3691409999999999</v>
      </c>
      <c r="J427" s="6">
        <v>0</v>
      </c>
      <c r="K427" s="6">
        <f t="shared" si="5"/>
        <v>0</v>
      </c>
    </row>
    <row r="428" spans="5:11" x14ac:dyDescent="0.25">
      <c r="E428" s="6">
        <v>18.625</v>
      </c>
      <c r="F428" s="6">
        <v>4.7671780000000004</v>
      </c>
      <c r="I428" s="6">
        <v>7.377472</v>
      </c>
      <c r="J428" s="6">
        <v>0</v>
      </c>
      <c r="K428" s="6">
        <f t="shared" si="5"/>
        <v>0</v>
      </c>
    </row>
    <row r="429" spans="5:11" x14ac:dyDescent="0.25">
      <c r="E429" s="6">
        <v>18.675000000000001</v>
      </c>
      <c r="F429" s="6">
        <v>4.3497870000000001</v>
      </c>
      <c r="I429" s="6">
        <v>7.394107</v>
      </c>
      <c r="J429" s="6">
        <v>0</v>
      </c>
      <c r="K429" s="6">
        <f t="shared" si="5"/>
        <v>0</v>
      </c>
    </row>
    <row r="430" spans="5:11" x14ac:dyDescent="0.25">
      <c r="E430" s="6">
        <v>18.725000000000001</v>
      </c>
      <c r="F430" s="6">
        <v>3.9021080000000001</v>
      </c>
      <c r="I430" s="6">
        <v>7.4024099999999997</v>
      </c>
      <c r="J430" s="6">
        <v>0</v>
      </c>
      <c r="K430" s="6">
        <f t="shared" si="5"/>
        <v>0</v>
      </c>
    </row>
    <row r="431" spans="5:11" x14ac:dyDescent="0.25">
      <c r="E431" s="6">
        <v>18.774999999999999</v>
      </c>
      <c r="F431" s="6">
        <v>3.4424190000000001</v>
      </c>
      <c r="I431" s="6">
        <v>7.4272640000000001</v>
      </c>
      <c r="J431" s="6">
        <v>0</v>
      </c>
      <c r="K431" s="6">
        <f t="shared" si="5"/>
        <v>0</v>
      </c>
    </row>
    <row r="432" spans="5:11" x14ac:dyDescent="0.25">
      <c r="E432" s="6">
        <v>18.824999999999999</v>
      </c>
      <c r="F432" s="6">
        <v>2.9794860000000001</v>
      </c>
      <c r="I432" s="6">
        <v>7.4355310000000001</v>
      </c>
      <c r="J432" s="6">
        <v>0</v>
      </c>
      <c r="K432" s="6">
        <f t="shared" si="5"/>
        <v>0</v>
      </c>
    </row>
    <row r="433" spans="5:11" x14ac:dyDescent="0.25">
      <c r="E433" s="6">
        <v>18.875</v>
      </c>
      <c r="F433" s="6">
        <v>2.514929</v>
      </c>
      <c r="I433" s="6">
        <v>7.4437879999999996</v>
      </c>
      <c r="J433" s="6">
        <v>0</v>
      </c>
      <c r="K433" s="6">
        <f t="shared" si="5"/>
        <v>0</v>
      </c>
    </row>
    <row r="434" spans="5:11" x14ac:dyDescent="0.25">
      <c r="E434" s="6">
        <v>18.925000000000001</v>
      </c>
      <c r="F434" s="6">
        <v>2.0471499999999998</v>
      </c>
      <c r="I434" s="6">
        <v>7.4520359999999997</v>
      </c>
      <c r="J434" s="6">
        <v>0</v>
      </c>
      <c r="K434" s="6">
        <f t="shared" si="5"/>
        <v>0</v>
      </c>
    </row>
    <row r="435" spans="5:11" x14ac:dyDescent="0.25">
      <c r="E435" s="6">
        <v>18.975000000000001</v>
      </c>
      <c r="F435" s="6">
        <v>1.5758289999999999</v>
      </c>
      <c r="I435" s="6">
        <v>7.4602750000000002</v>
      </c>
      <c r="J435" s="6">
        <v>0</v>
      </c>
      <c r="K435" s="6">
        <f t="shared" si="5"/>
        <v>0</v>
      </c>
    </row>
    <row r="436" spans="5:11" x14ac:dyDescent="0.25">
      <c r="E436" s="6">
        <v>19.024999999999999</v>
      </c>
      <c r="F436" s="6">
        <v>1.105904</v>
      </c>
      <c r="I436" s="6">
        <v>7.4685040000000003</v>
      </c>
      <c r="J436" s="6">
        <v>0</v>
      </c>
      <c r="K436" s="6">
        <f t="shared" si="5"/>
        <v>0</v>
      </c>
    </row>
    <row r="437" spans="5:11" x14ac:dyDescent="0.25">
      <c r="E437" s="6">
        <v>19.074999999999999</v>
      </c>
      <c r="F437" s="6">
        <v>0.65007199999999998</v>
      </c>
      <c r="I437" s="6">
        <v>7.4849370000000004</v>
      </c>
      <c r="J437" s="6">
        <v>0</v>
      </c>
      <c r="K437" s="6">
        <f t="shared" si="5"/>
        <v>0</v>
      </c>
    </row>
    <row r="438" spans="5:11" x14ac:dyDescent="0.25">
      <c r="E438" s="6">
        <v>19.125</v>
      </c>
      <c r="F438" s="6">
        <v>0.22916900000000001</v>
      </c>
      <c r="I438" s="6">
        <v>7.4931390000000002</v>
      </c>
      <c r="J438" s="6">
        <v>0</v>
      </c>
      <c r="K438" s="6">
        <f t="shared" si="5"/>
        <v>0</v>
      </c>
    </row>
    <row r="439" spans="5:11" x14ac:dyDescent="0.25">
      <c r="E439" s="6">
        <v>19.175000000000001</v>
      </c>
      <c r="F439" s="6">
        <v>-0.129797</v>
      </c>
      <c r="I439" s="6">
        <v>7.5013329999999998</v>
      </c>
      <c r="J439" s="6">
        <v>0</v>
      </c>
      <c r="K439" s="6">
        <f t="shared" si="5"/>
        <v>0</v>
      </c>
    </row>
    <row r="440" spans="5:11" x14ac:dyDescent="0.25">
      <c r="E440" s="6">
        <v>19.225000000000001</v>
      </c>
      <c r="F440" s="6">
        <v>-0.39766899999999999</v>
      </c>
      <c r="I440" s="6">
        <v>7.5095179999999999</v>
      </c>
      <c r="J440" s="6">
        <v>0</v>
      </c>
      <c r="K440" s="6">
        <f t="shared" si="5"/>
        <v>0</v>
      </c>
    </row>
    <row r="441" spans="5:11" x14ac:dyDescent="0.25">
      <c r="E441" s="6">
        <v>19.274999999999999</v>
      </c>
      <c r="F441" s="6">
        <v>-0.54853200000000002</v>
      </c>
      <c r="I441" s="6">
        <v>7.5176939999999997</v>
      </c>
      <c r="J441" s="6">
        <v>0</v>
      </c>
      <c r="K441" s="6">
        <f t="shared" ref="K441:K504" si="6">+J441*$K$55</f>
        <v>0</v>
      </c>
    </row>
    <row r="442" spans="5:11" x14ac:dyDescent="0.25">
      <c r="E442" s="6">
        <v>19.324999999999999</v>
      </c>
      <c r="F442" s="6">
        <v>-0.565442</v>
      </c>
      <c r="I442" s="6">
        <v>7.5258609999999999</v>
      </c>
      <c r="J442" s="6">
        <v>0</v>
      </c>
      <c r="K442" s="6">
        <f t="shared" si="6"/>
        <v>0</v>
      </c>
    </row>
    <row r="443" spans="5:11" x14ac:dyDescent="0.25">
      <c r="E443" s="6">
        <v>19.375</v>
      </c>
      <c r="F443" s="6">
        <v>-0.44536799999999999</v>
      </c>
      <c r="I443" s="6">
        <v>7.5340189999999998</v>
      </c>
      <c r="J443" s="6">
        <v>0</v>
      </c>
      <c r="K443" s="6">
        <f t="shared" si="6"/>
        <v>0</v>
      </c>
    </row>
    <row r="444" spans="5:11" x14ac:dyDescent="0.25">
      <c r="E444" s="6">
        <v>19.425000000000001</v>
      </c>
      <c r="F444" s="6">
        <v>-0.20227999999999999</v>
      </c>
      <c r="I444" s="6">
        <v>7.5503090000000004</v>
      </c>
      <c r="J444" s="6">
        <v>0</v>
      </c>
      <c r="K444" s="6">
        <f t="shared" si="6"/>
        <v>0</v>
      </c>
    </row>
    <row r="445" spans="5:11" x14ac:dyDescent="0.25">
      <c r="E445" s="6">
        <v>19.475000000000001</v>
      </c>
      <c r="F445" s="6">
        <v>0.13236500000000001</v>
      </c>
      <c r="I445" s="6">
        <v>7.55844</v>
      </c>
      <c r="J445" s="6">
        <v>0</v>
      </c>
      <c r="K445" s="6">
        <f t="shared" si="6"/>
        <v>0</v>
      </c>
    </row>
    <row r="446" spans="5:11" x14ac:dyDescent="0.25">
      <c r="E446" s="6">
        <v>19.524999999999999</v>
      </c>
      <c r="F446" s="6">
        <v>0.512096</v>
      </c>
      <c r="I446" s="6">
        <v>7.5665630000000004</v>
      </c>
      <c r="J446" s="6">
        <v>0</v>
      </c>
      <c r="K446" s="6">
        <f t="shared" si="6"/>
        <v>0</v>
      </c>
    </row>
    <row r="447" spans="5:11" x14ac:dyDescent="0.25">
      <c r="E447" s="6">
        <v>19.574999999999999</v>
      </c>
      <c r="F447" s="6">
        <v>0.88066800000000001</v>
      </c>
      <c r="I447" s="6">
        <v>7.5746779999999996</v>
      </c>
      <c r="J447" s="6">
        <v>0</v>
      </c>
      <c r="K447" s="6">
        <f t="shared" si="6"/>
        <v>0</v>
      </c>
    </row>
    <row r="448" spans="5:11" x14ac:dyDescent="0.25">
      <c r="E448" s="6">
        <v>19.625</v>
      </c>
      <c r="F448" s="6">
        <v>1.179416</v>
      </c>
      <c r="I448" s="6">
        <v>7.5827830000000001</v>
      </c>
      <c r="J448" s="6">
        <v>0</v>
      </c>
      <c r="K448" s="6">
        <f t="shared" si="6"/>
        <v>0</v>
      </c>
    </row>
    <row r="449" spans="5:11" x14ac:dyDescent="0.25">
      <c r="E449" s="6">
        <v>19.675000000000001</v>
      </c>
      <c r="F449" s="6">
        <v>1.3556429999999999</v>
      </c>
      <c r="I449" s="6">
        <v>7.5908800000000003</v>
      </c>
      <c r="J449" s="6">
        <v>0</v>
      </c>
      <c r="K449" s="6">
        <f t="shared" si="6"/>
        <v>0</v>
      </c>
    </row>
    <row r="450" spans="5:11" x14ac:dyDescent="0.25">
      <c r="E450" s="6">
        <v>19.725000000000001</v>
      </c>
      <c r="F450" s="6">
        <v>1.370768</v>
      </c>
      <c r="I450" s="6">
        <v>7.5989680000000002</v>
      </c>
      <c r="J450" s="6">
        <v>0</v>
      </c>
      <c r="K450" s="6">
        <f t="shared" si="6"/>
        <v>0</v>
      </c>
    </row>
    <row r="451" spans="5:11" x14ac:dyDescent="0.25">
      <c r="E451" s="6">
        <v>19.774999999999999</v>
      </c>
      <c r="F451" s="6">
        <v>1.2069019999999999</v>
      </c>
      <c r="I451" s="6">
        <v>7.615119</v>
      </c>
      <c r="J451" s="6">
        <v>0</v>
      </c>
      <c r="K451" s="6">
        <f t="shared" si="6"/>
        <v>0</v>
      </c>
    </row>
    <row r="452" spans="5:11" x14ac:dyDescent="0.25">
      <c r="E452" s="6">
        <v>19.824999999999999</v>
      </c>
      <c r="F452" s="6">
        <v>0.87075199999999997</v>
      </c>
      <c r="I452" s="6">
        <v>7.6231819999999999</v>
      </c>
      <c r="J452" s="6">
        <v>0</v>
      </c>
      <c r="K452" s="6">
        <f t="shared" si="6"/>
        <v>0</v>
      </c>
    </row>
    <row r="453" spans="5:11" x14ac:dyDescent="0.25">
      <c r="E453" s="6">
        <v>19.875</v>
      </c>
      <c r="F453" s="6">
        <v>0.39411499999999999</v>
      </c>
      <c r="I453" s="6">
        <v>7.6312360000000004</v>
      </c>
      <c r="J453" s="6">
        <v>0</v>
      </c>
      <c r="K453" s="6">
        <f t="shared" si="6"/>
        <v>0</v>
      </c>
    </row>
    <row r="454" spans="5:11" x14ac:dyDescent="0.25">
      <c r="E454" s="6">
        <v>19.925000000000001</v>
      </c>
      <c r="F454" s="6">
        <v>-0.16925999999999999</v>
      </c>
      <c r="I454" s="6">
        <v>7.6392810000000004</v>
      </c>
      <c r="J454" s="6">
        <v>0</v>
      </c>
      <c r="K454" s="6">
        <f t="shared" si="6"/>
        <v>0</v>
      </c>
    </row>
    <row r="455" spans="5:11" x14ac:dyDescent="0.25">
      <c r="E455" s="6">
        <v>19.975000000000001</v>
      </c>
      <c r="F455" s="6">
        <v>-0.75011099999999997</v>
      </c>
      <c r="I455" s="6">
        <v>7.6553469999999999</v>
      </c>
      <c r="J455" s="6">
        <v>0</v>
      </c>
      <c r="K455" s="6">
        <f t="shared" si="6"/>
        <v>0</v>
      </c>
    </row>
    <row r="456" spans="5:11" x14ac:dyDescent="0.25">
      <c r="I456" s="6">
        <v>7.6633680000000002</v>
      </c>
      <c r="J456" s="6">
        <v>0</v>
      </c>
      <c r="K456" s="6">
        <f t="shared" si="6"/>
        <v>0</v>
      </c>
    </row>
    <row r="457" spans="5:11" x14ac:dyDescent="0.25">
      <c r="I457" s="6">
        <v>7.6793829999999996</v>
      </c>
      <c r="J457" s="6">
        <v>0</v>
      </c>
      <c r="K457" s="6">
        <f t="shared" si="6"/>
        <v>0</v>
      </c>
    </row>
    <row r="458" spans="5:11" x14ac:dyDescent="0.25">
      <c r="I458" s="6">
        <v>7.6873779999999998</v>
      </c>
      <c r="J458" s="6">
        <v>0</v>
      </c>
      <c r="K458" s="6">
        <f t="shared" si="6"/>
        <v>0</v>
      </c>
    </row>
    <row r="459" spans="5:11" x14ac:dyDescent="0.25">
      <c r="I459" s="6">
        <v>7.6953649999999998</v>
      </c>
      <c r="J459" s="6">
        <v>0</v>
      </c>
      <c r="K459" s="6">
        <f t="shared" si="6"/>
        <v>0</v>
      </c>
    </row>
    <row r="460" spans="5:11" x14ac:dyDescent="0.25">
      <c r="I460" s="6">
        <v>7.7033440000000004</v>
      </c>
      <c r="J460" s="6">
        <v>0</v>
      </c>
      <c r="K460" s="6">
        <f t="shared" si="6"/>
        <v>0</v>
      </c>
    </row>
    <row r="461" spans="5:11" x14ac:dyDescent="0.25">
      <c r="I461" s="6">
        <v>7.7113139999999998</v>
      </c>
      <c r="J461" s="6">
        <v>0</v>
      </c>
      <c r="K461" s="6">
        <f t="shared" si="6"/>
        <v>0</v>
      </c>
    </row>
    <row r="462" spans="5:11" x14ac:dyDescent="0.25">
      <c r="I462" s="6">
        <v>7.7192759999999998</v>
      </c>
      <c r="J462" s="6">
        <v>0</v>
      </c>
      <c r="K462" s="6">
        <f t="shared" si="6"/>
        <v>0</v>
      </c>
    </row>
    <row r="463" spans="5:11" x14ac:dyDescent="0.25">
      <c r="I463" s="6">
        <v>7.7272299999999996</v>
      </c>
      <c r="J463" s="6">
        <v>0</v>
      </c>
      <c r="K463" s="6">
        <f t="shared" si="6"/>
        <v>0</v>
      </c>
    </row>
    <row r="464" spans="5:11" x14ac:dyDescent="0.25">
      <c r="I464" s="6">
        <v>7.7431130000000001</v>
      </c>
      <c r="J464" s="6">
        <v>0</v>
      </c>
      <c r="K464" s="6">
        <f t="shared" si="6"/>
        <v>0</v>
      </c>
    </row>
    <row r="465" spans="9:11" x14ac:dyDescent="0.25">
      <c r="I465" s="6">
        <v>7.7510430000000001</v>
      </c>
      <c r="J465" s="6">
        <v>0</v>
      </c>
      <c r="K465" s="6">
        <f t="shared" si="6"/>
        <v>0</v>
      </c>
    </row>
    <row r="466" spans="9:11" x14ac:dyDescent="0.25">
      <c r="I466" s="6">
        <v>7.7589639999999997</v>
      </c>
      <c r="J466" s="6">
        <v>0</v>
      </c>
      <c r="K466" s="6">
        <f t="shared" si="6"/>
        <v>0</v>
      </c>
    </row>
    <row r="467" spans="9:11" x14ac:dyDescent="0.25">
      <c r="I467" s="6">
        <v>7.766877</v>
      </c>
      <c r="J467" s="6">
        <v>0</v>
      </c>
      <c r="K467" s="6">
        <f t="shared" si="6"/>
        <v>0</v>
      </c>
    </row>
    <row r="468" spans="9:11" x14ac:dyDescent="0.25">
      <c r="I468" s="6">
        <v>7.7747830000000002</v>
      </c>
      <c r="J468" s="6">
        <v>0</v>
      </c>
      <c r="K468" s="6">
        <f t="shared" si="6"/>
        <v>0</v>
      </c>
    </row>
    <row r="469" spans="9:11" x14ac:dyDescent="0.25">
      <c r="I469" s="6">
        <v>7.78268</v>
      </c>
      <c r="J469" s="6">
        <v>0</v>
      </c>
      <c r="K469" s="6">
        <f t="shared" si="6"/>
        <v>0</v>
      </c>
    </row>
    <row r="470" spans="9:11" x14ac:dyDescent="0.25">
      <c r="I470" s="6">
        <v>7.7905689999999996</v>
      </c>
      <c r="J470" s="6">
        <v>0</v>
      </c>
      <c r="K470" s="6">
        <f t="shared" si="6"/>
        <v>0</v>
      </c>
    </row>
    <row r="471" spans="9:11" x14ac:dyDescent="0.25">
      <c r="I471" s="6">
        <v>7.8141889999999998</v>
      </c>
      <c r="J471" s="6">
        <v>0</v>
      </c>
      <c r="K471" s="6">
        <f t="shared" si="6"/>
        <v>0</v>
      </c>
    </row>
    <row r="472" spans="9:11" x14ac:dyDescent="0.25">
      <c r="I472" s="6">
        <v>7.8220460000000003</v>
      </c>
      <c r="J472" s="6">
        <v>0</v>
      </c>
      <c r="K472" s="6">
        <f t="shared" si="6"/>
        <v>0</v>
      </c>
    </row>
    <row r="473" spans="9:11" x14ac:dyDescent="0.25">
      <c r="I473" s="6">
        <v>7.8298959999999997</v>
      </c>
      <c r="J473" s="6">
        <v>0</v>
      </c>
      <c r="K473" s="6">
        <f t="shared" si="6"/>
        <v>0</v>
      </c>
    </row>
    <row r="474" spans="9:11" x14ac:dyDescent="0.25">
      <c r="I474" s="6">
        <v>7.8377369999999997</v>
      </c>
      <c r="J474" s="6">
        <v>0</v>
      </c>
      <c r="K474" s="6">
        <f t="shared" si="6"/>
        <v>0</v>
      </c>
    </row>
    <row r="475" spans="9:11" x14ac:dyDescent="0.25">
      <c r="I475" s="6">
        <v>7.8455709999999996</v>
      </c>
      <c r="J475" s="6">
        <v>0</v>
      </c>
      <c r="K475" s="6">
        <f t="shared" si="6"/>
        <v>0</v>
      </c>
    </row>
    <row r="476" spans="9:11" x14ac:dyDescent="0.25">
      <c r="I476" s="6">
        <v>7.8533970000000002</v>
      </c>
      <c r="J476" s="6">
        <v>0</v>
      </c>
      <c r="K476" s="6">
        <f t="shared" si="6"/>
        <v>0</v>
      </c>
    </row>
    <row r="477" spans="9:11" x14ac:dyDescent="0.25">
      <c r="I477" s="6">
        <v>7.8690259999999999</v>
      </c>
      <c r="J477" s="6">
        <v>0</v>
      </c>
      <c r="K477" s="6">
        <f t="shared" si="6"/>
        <v>0</v>
      </c>
    </row>
    <row r="478" spans="9:11" x14ac:dyDescent="0.25">
      <c r="I478" s="6">
        <v>7.8768289999999999</v>
      </c>
      <c r="J478" s="6">
        <v>0</v>
      </c>
      <c r="K478" s="6">
        <f t="shared" si="6"/>
        <v>0</v>
      </c>
    </row>
    <row r="479" spans="9:11" x14ac:dyDescent="0.25">
      <c r="I479" s="6">
        <v>7.8846239999999996</v>
      </c>
      <c r="J479" s="6">
        <v>0</v>
      </c>
      <c r="K479" s="6">
        <f t="shared" si="6"/>
        <v>0</v>
      </c>
    </row>
    <row r="480" spans="9:11" x14ac:dyDescent="0.25">
      <c r="I480" s="6">
        <v>7.8924110000000001</v>
      </c>
      <c r="J480" s="6">
        <v>0</v>
      </c>
      <c r="K480" s="6">
        <f t="shared" si="6"/>
        <v>0</v>
      </c>
    </row>
    <row r="481" spans="9:11" x14ac:dyDescent="0.25">
      <c r="I481" s="6">
        <v>7.9079620000000004</v>
      </c>
      <c r="J481" s="6">
        <v>0</v>
      </c>
      <c r="K481" s="6">
        <f t="shared" si="6"/>
        <v>0</v>
      </c>
    </row>
    <row r="482" spans="9:11" x14ac:dyDescent="0.25">
      <c r="I482" s="6">
        <v>7.9157270000000004</v>
      </c>
      <c r="J482" s="6">
        <v>0</v>
      </c>
      <c r="K482" s="6">
        <f t="shared" si="6"/>
        <v>0</v>
      </c>
    </row>
    <row r="483" spans="9:11" x14ac:dyDescent="0.25">
      <c r="I483" s="6">
        <v>7.9312329999999998</v>
      </c>
      <c r="J483" s="6">
        <v>0</v>
      </c>
      <c r="K483" s="6">
        <f t="shared" si="6"/>
        <v>0</v>
      </c>
    </row>
    <row r="484" spans="9:11" x14ac:dyDescent="0.25">
      <c r="I484" s="6">
        <v>7.938974</v>
      </c>
      <c r="J484" s="6">
        <v>0</v>
      </c>
      <c r="K484" s="6">
        <f t="shared" si="6"/>
        <v>0</v>
      </c>
    </row>
    <row r="485" spans="9:11" x14ac:dyDescent="0.25">
      <c r="I485" s="6">
        <v>7.9467080000000001</v>
      </c>
      <c r="J485" s="6">
        <v>0</v>
      </c>
      <c r="K485" s="6">
        <f t="shared" si="6"/>
        <v>0</v>
      </c>
    </row>
    <row r="486" spans="9:11" x14ac:dyDescent="0.25">
      <c r="I486" s="6">
        <v>7.9544350000000001</v>
      </c>
      <c r="J486" s="6">
        <v>0</v>
      </c>
      <c r="K486" s="6">
        <f t="shared" si="6"/>
        <v>0</v>
      </c>
    </row>
    <row r="487" spans="9:11" x14ac:dyDescent="0.25">
      <c r="I487" s="6">
        <v>7.962154</v>
      </c>
      <c r="J487" s="6">
        <v>0</v>
      </c>
      <c r="K487" s="6">
        <f t="shared" si="6"/>
        <v>0</v>
      </c>
    </row>
    <row r="488" spans="9:11" x14ac:dyDescent="0.25">
      <c r="I488" s="6">
        <v>7.9698650000000004</v>
      </c>
      <c r="J488" s="6">
        <v>0</v>
      </c>
      <c r="K488" s="6">
        <f t="shared" si="6"/>
        <v>0</v>
      </c>
    </row>
    <row r="489" spans="9:11" x14ac:dyDescent="0.25">
      <c r="I489" s="6">
        <v>7.9775689999999999</v>
      </c>
      <c r="J489" s="6">
        <v>0</v>
      </c>
      <c r="K489" s="6">
        <f t="shared" si="6"/>
        <v>0</v>
      </c>
    </row>
    <row r="490" spans="9:11" x14ac:dyDescent="0.25">
      <c r="I490" s="6">
        <v>7.9929550000000003</v>
      </c>
      <c r="J490" s="6">
        <v>0</v>
      </c>
      <c r="K490" s="6">
        <f t="shared" si="6"/>
        <v>0</v>
      </c>
    </row>
    <row r="491" spans="9:11" x14ac:dyDescent="0.25">
      <c r="I491" s="6">
        <v>8.0006369999999993</v>
      </c>
      <c r="J491" s="6">
        <v>0</v>
      </c>
      <c r="K491" s="6">
        <f t="shared" si="6"/>
        <v>0</v>
      </c>
    </row>
    <row r="492" spans="9:11" x14ac:dyDescent="0.25">
      <c r="I492" s="6">
        <v>8.0083120000000001</v>
      </c>
      <c r="J492" s="6">
        <v>0</v>
      </c>
      <c r="K492" s="6">
        <f t="shared" si="6"/>
        <v>0</v>
      </c>
    </row>
    <row r="493" spans="9:11" x14ac:dyDescent="0.25">
      <c r="I493" s="6">
        <v>8.0159789999999997</v>
      </c>
      <c r="J493" s="6">
        <v>0</v>
      </c>
      <c r="K493" s="6">
        <f t="shared" si="6"/>
        <v>0</v>
      </c>
    </row>
    <row r="494" spans="9:11" x14ac:dyDescent="0.25">
      <c r="I494" s="6">
        <v>8.023638</v>
      </c>
      <c r="J494" s="6">
        <v>0</v>
      </c>
      <c r="K494" s="6">
        <f t="shared" si="6"/>
        <v>0</v>
      </c>
    </row>
    <row r="495" spans="9:11" x14ac:dyDescent="0.25">
      <c r="I495" s="6">
        <v>8.0312909999999995</v>
      </c>
      <c r="J495" s="6">
        <v>0</v>
      </c>
      <c r="K495" s="6">
        <f t="shared" si="6"/>
        <v>0</v>
      </c>
    </row>
    <row r="496" spans="9:11" x14ac:dyDescent="0.25">
      <c r="I496" s="6">
        <v>8.0389359999999996</v>
      </c>
      <c r="J496" s="6">
        <v>0</v>
      </c>
      <c r="K496" s="6">
        <f t="shared" si="6"/>
        <v>0</v>
      </c>
    </row>
    <row r="497" spans="9:11" x14ac:dyDescent="0.25">
      <c r="I497" s="6">
        <v>8.0542049999999996</v>
      </c>
      <c r="J497" s="6">
        <v>0</v>
      </c>
      <c r="K497" s="6">
        <f t="shared" si="6"/>
        <v>0</v>
      </c>
    </row>
    <row r="498" spans="9:11" x14ac:dyDescent="0.25">
      <c r="I498" s="6">
        <v>8.0618280000000002</v>
      </c>
      <c r="J498" s="6">
        <v>0</v>
      </c>
      <c r="K498" s="6">
        <f t="shared" si="6"/>
        <v>0</v>
      </c>
    </row>
    <row r="499" spans="9:11" x14ac:dyDescent="0.25">
      <c r="I499" s="6">
        <v>8.069445</v>
      </c>
      <c r="J499" s="6">
        <v>0</v>
      </c>
      <c r="K499" s="6">
        <f t="shared" si="6"/>
        <v>0</v>
      </c>
    </row>
    <row r="500" spans="9:11" x14ac:dyDescent="0.25">
      <c r="I500" s="6">
        <v>8.0770540000000004</v>
      </c>
      <c r="J500" s="6">
        <v>0</v>
      </c>
      <c r="K500" s="6">
        <f t="shared" si="6"/>
        <v>0</v>
      </c>
    </row>
    <row r="501" spans="9:11" x14ac:dyDescent="0.25">
      <c r="I501" s="6">
        <v>8.0846560000000007</v>
      </c>
      <c r="J501" s="6">
        <v>0</v>
      </c>
      <c r="K501" s="6">
        <f t="shared" si="6"/>
        <v>0</v>
      </c>
    </row>
    <row r="502" spans="9:11" x14ac:dyDescent="0.25">
      <c r="I502" s="6">
        <v>8.0922499999999999</v>
      </c>
      <c r="J502" s="6">
        <v>0</v>
      </c>
      <c r="K502" s="6">
        <f t="shared" si="6"/>
        <v>0</v>
      </c>
    </row>
    <row r="503" spans="9:11" x14ac:dyDescent="0.25">
      <c r="I503" s="6">
        <v>8.0998380000000001</v>
      </c>
      <c r="J503" s="6">
        <v>0</v>
      </c>
      <c r="K503" s="6">
        <f t="shared" si="6"/>
        <v>0</v>
      </c>
    </row>
    <row r="504" spans="9:11" x14ac:dyDescent="0.25">
      <c r="I504" s="6">
        <v>8.1149920000000009</v>
      </c>
      <c r="J504" s="6">
        <v>0</v>
      </c>
      <c r="K504" s="6">
        <f t="shared" si="6"/>
        <v>0</v>
      </c>
    </row>
    <row r="505" spans="9:11" x14ac:dyDescent="0.25">
      <c r="I505" s="6">
        <v>8.1225590000000008</v>
      </c>
      <c r="J505" s="6">
        <v>0</v>
      </c>
      <c r="K505" s="6">
        <f t="shared" ref="K505:K568" si="7">+J505*$K$55</f>
        <v>0</v>
      </c>
    </row>
    <row r="506" spans="9:11" x14ac:dyDescent="0.25">
      <c r="I506" s="6">
        <v>8.1301179999999995</v>
      </c>
      <c r="J506" s="6">
        <v>0</v>
      </c>
      <c r="K506" s="6">
        <f t="shared" si="7"/>
        <v>0</v>
      </c>
    </row>
    <row r="507" spans="9:11" x14ac:dyDescent="0.25">
      <c r="I507" s="6">
        <v>8.13767</v>
      </c>
      <c r="J507" s="6">
        <v>0</v>
      </c>
      <c r="K507" s="6">
        <f t="shared" si="7"/>
        <v>0</v>
      </c>
    </row>
    <row r="508" spans="9:11" x14ac:dyDescent="0.25">
      <c r="I508" s="6">
        <v>8.1527539999999998</v>
      </c>
      <c r="J508" s="6">
        <v>0</v>
      </c>
      <c r="K508" s="6">
        <f t="shared" si="7"/>
        <v>0</v>
      </c>
    </row>
    <row r="509" spans="9:11" x14ac:dyDescent="0.25">
      <c r="I509" s="6">
        <v>8.160285</v>
      </c>
      <c r="J509" s="6">
        <v>0</v>
      </c>
      <c r="K509" s="6">
        <f t="shared" si="7"/>
        <v>0</v>
      </c>
    </row>
    <row r="510" spans="9:11" x14ac:dyDescent="0.25">
      <c r="I510" s="6">
        <v>8.1753269999999993</v>
      </c>
      <c r="J510" s="6">
        <v>0</v>
      </c>
      <c r="K510" s="6">
        <f t="shared" si="7"/>
        <v>0</v>
      </c>
    </row>
    <row r="511" spans="9:11" x14ac:dyDescent="0.25">
      <c r="I511" s="6">
        <v>8.1828380000000003</v>
      </c>
      <c r="J511" s="6">
        <v>0</v>
      </c>
      <c r="K511" s="6">
        <f t="shared" si="7"/>
        <v>0</v>
      </c>
    </row>
    <row r="512" spans="9:11" x14ac:dyDescent="0.25">
      <c r="I512" s="6">
        <v>8.1903419999999993</v>
      </c>
      <c r="J512" s="6">
        <v>0</v>
      </c>
      <c r="K512" s="6">
        <f t="shared" si="7"/>
        <v>0</v>
      </c>
    </row>
    <row r="513" spans="9:11" x14ac:dyDescent="0.25">
      <c r="I513" s="6">
        <v>8.1978390000000001</v>
      </c>
      <c r="J513" s="6">
        <v>0</v>
      </c>
      <c r="K513" s="6">
        <f t="shared" si="7"/>
        <v>0</v>
      </c>
    </row>
    <row r="514" spans="9:11" x14ac:dyDescent="0.25">
      <c r="I514" s="6">
        <v>8.2053290000000008</v>
      </c>
      <c r="J514" s="6">
        <v>0</v>
      </c>
      <c r="K514" s="6">
        <f t="shared" si="7"/>
        <v>0</v>
      </c>
    </row>
    <row r="515" spans="9:11" x14ac:dyDescent="0.25">
      <c r="I515" s="6">
        <v>8.2128119999999996</v>
      </c>
      <c r="J515" s="6">
        <v>0</v>
      </c>
      <c r="K515" s="6">
        <f t="shared" si="7"/>
        <v>0</v>
      </c>
    </row>
    <row r="516" spans="9:11" x14ac:dyDescent="0.25">
      <c r="I516" s="6">
        <v>8.220288</v>
      </c>
      <c r="J516" s="6">
        <v>0</v>
      </c>
      <c r="K516" s="6">
        <f t="shared" si="7"/>
        <v>0</v>
      </c>
    </row>
    <row r="517" spans="9:11" x14ac:dyDescent="0.25">
      <c r="I517" s="6">
        <v>8.2352209999999992</v>
      </c>
      <c r="J517" s="6">
        <v>0</v>
      </c>
      <c r="K517" s="6">
        <f t="shared" si="7"/>
        <v>0</v>
      </c>
    </row>
    <row r="518" spans="9:11" x14ac:dyDescent="0.25">
      <c r="I518" s="6">
        <v>8.2426770000000005</v>
      </c>
      <c r="J518" s="6">
        <v>0</v>
      </c>
      <c r="K518" s="6">
        <f t="shared" si="7"/>
        <v>0</v>
      </c>
    </row>
    <row r="519" spans="9:11" x14ac:dyDescent="0.25">
      <c r="I519" s="6">
        <v>8.2501259999999998</v>
      </c>
      <c r="J519" s="6">
        <v>0</v>
      </c>
      <c r="K519" s="6">
        <f t="shared" si="7"/>
        <v>0</v>
      </c>
    </row>
    <row r="520" spans="9:11" x14ac:dyDescent="0.25">
      <c r="I520" s="6">
        <v>8.2575690000000002</v>
      </c>
      <c r="J520" s="6">
        <v>0</v>
      </c>
      <c r="K520" s="6">
        <f t="shared" si="7"/>
        <v>0</v>
      </c>
    </row>
    <row r="521" spans="9:11" x14ac:dyDescent="0.25">
      <c r="I521" s="6">
        <v>8.2650050000000004</v>
      </c>
      <c r="J521" s="6">
        <v>0</v>
      </c>
      <c r="K521" s="6">
        <f t="shared" si="7"/>
        <v>0</v>
      </c>
    </row>
    <row r="522" spans="9:11" x14ac:dyDescent="0.25">
      <c r="I522" s="6">
        <v>8.2724340000000005</v>
      </c>
      <c r="J522" s="6">
        <v>0</v>
      </c>
      <c r="K522" s="6">
        <f t="shared" si="7"/>
        <v>0</v>
      </c>
    </row>
    <row r="523" spans="9:11" x14ac:dyDescent="0.25">
      <c r="I523" s="6">
        <v>8.2798560000000005</v>
      </c>
      <c r="J523" s="6">
        <v>0</v>
      </c>
      <c r="K523" s="6">
        <f t="shared" si="7"/>
        <v>0</v>
      </c>
    </row>
    <row r="524" spans="9:11" x14ac:dyDescent="0.25">
      <c r="I524" s="6">
        <v>8.2946819999999999</v>
      </c>
      <c r="J524" s="6">
        <v>0</v>
      </c>
      <c r="K524" s="6">
        <f t="shared" si="7"/>
        <v>0</v>
      </c>
    </row>
    <row r="525" spans="9:11" x14ac:dyDescent="0.25">
      <c r="I525" s="6">
        <v>8.3020840000000007</v>
      </c>
      <c r="J525" s="6">
        <v>0</v>
      </c>
      <c r="K525" s="6">
        <f t="shared" si="7"/>
        <v>0</v>
      </c>
    </row>
    <row r="526" spans="9:11" x14ac:dyDescent="0.25">
      <c r="I526" s="6">
        <v>8.3094800000000006</v>
      </c>
      <c r="J526" s="6">
        <v>0</v>
      </c>
      <c r="K526" s="6">
        <f t="shared" si="7"/>
        <v>0</v>
      </c>
    </row>
    <row r="527" spans="9:11" x14ac:dyDescent="0.25">
      <c r="I527" s="6">
        <v>8.3168699999999998</v>
      </c>
      <c r="J527" s="6">
        <v>0</v>
      </c>
      <c r="K527" s="6">
        <f t="shared" si="7"/>
        <v>0</v>
      </c>
    </row>
    <row r="528" spans="9:11" x14ac:dyDescent="0.25">
      <c r="I528" s="6">
        <v>8.3242530000000006</v>
      </c>
      <c r="J528" s="6">
        <v>0</v>
      </c>
      <c r="K528" s="6">
        <f t="shared" si="7"/>
        <v>0</v>
      </c>
    </row>
    <row r="529" spans="9:11" x14ac:dyDescent="0.25">
      <c r="I529" s="6">
        <v>8.3316289999999995</v>
      </c>
      <c r="J529" s="6">
        <v>0</v>
      </c>
      <c r="K529" s="6">
        <f t="shared" si="7"/>
        <v>0</v>
      </c>
    </row>
    <row r="530" spans="9:11" x14ac:dyDescent="0.25">
      <c r="I530" s="6">
        <v>8.3389989999999994</v>
      </c>
      <c r="J530" s="6">
        <v>0</v>
      </c>
      <c r="K530" s="6">
        <f t="shared" si="7"/>
        <v>0</v>
      </c>
    </row>
    <row r="531" spans="9:11" x14ac:dyDescent="0.25">
      <c r="I531" s="6">
        <v>8.3537189999999999</v>
      </c>
      <c r="J531" s="6">
        <v>0</v>
      </c>
      <c r="K531" s="6">
        <f t="shared" si="7"/>
        <v>0</v>
      </c>
    </row>
    <row r="532" spans="9:11" x14ac:dyDescent="0.25">
      <c r="I532" s="6">
        <v>8.3610699999999998</v>
      </c>
      <c r="J532" s="6">
        <v>0</v>
      </c>
      <c r="K532" s="6">
        <f t="shared" si="7"/>
        <v>0</v>
      </c>
    </row>
    <row r="533" spans="9:11" x14ac:dyDescent="0.25">
      <c r="I533" s="6">
        <v>8.3684139999999996</v>
      </c>
      <c r="J533" s="6">
        <v>0</v>
      </c>
      <c r="K533" s="6">
        <f t="shared" si="7"/>
        <v>0</v>
      </c>
    </row>
    <row r="534" spans="9:11" x14ac:dyDescent="0.25">
      <c r="I534" s="6">
        <v>8.3757509999999993</v>
      </c>
      <c r="J534" s="6">
        <v>0</v>
      </c>
      <c r="K534" s="6">
        <f t="shared" si="7"/>
        <v>0</v>
      </c>
    </row>
    <row r="535" spans="9:11" x14ac:dyDescent="0.25">
      <c r="I535" s="6">
        <v>8.3904069999999997</v>
      </c>
      <c r="J535" s="6">
        <v>0</v>
      </c>
      <c r="K535" s="6">
        <f t="shared" si="7"/>
        <v>0</v>
      </c>
    </row>
    <row r="536" spans="9:11" x14ac:dyDescent="0.25">
      <c r="I536" s="6">
        <v>8.3977249999999994</v>
      </c>
      <c r="J536" s="6">
        <v>0</v>
      </c>
      <c r="K536" s="6">
        <f t="shared" si="7"/>
        <v>0</v>
      </c>
    </row>
    <row r="537" spans="9:11" x14ac:dyDescent="0.25">
      <c r="I537" s="6">
        <v>8.4123429999999999</v>
      </c>
      <c r="J537" s="6">
        <v>3456</v>
      </c>
      <c r="K537" s="6">
        <f t="shared" si="7"/>
        <v>34.56</v>
      </c>
    </row>
    <row r="538" spans="9:11" x14ac:dyDescent="0.25">
      <c r="I538" s="6">
        <v>8.4196419999999996</v>
      </c>
      <c r="J538" s="6">
        <v>0</v>
      </c>
      <c r="K538" s="6">
        <f t="shared" si="7"/>
        <v>0</v>
      </c>
    </row>
    <row r="539" spans="9:11" x14ac:dyDescent="0.25">
      <c r="I539" s="6">
        <v>8.4269350000000003</v>
      </c>
      <c r="J539" s="6">
        <v>0</v>
      </c>
      <c r="K539" s="6">
        <f t="shared" si="7"/>
        <v>0</v>
      </c>
    </row>
    <row r="540" spans="9:11" x14ac:dyDescent="0.25">
      <c r="I540" s="6">
        <v>8.4342210000000009</v>
      </c>
      <c r="J540" s="6">
        <v>0</v>
      </c>
      <c r="K540" s="6">
        <f t="shared" si="7"/>
        <v>0</v>
      </c>
    </row>
    <row r="541" spans="9:11" x14ac:dyDescent="0.25">
      <c r="I541" s="6">
        <v>8.4415019999999998</v>
      </c>
      <c r="J541" s="6">
        <v>0</v>
      </c>
      <c r="K541" s="6">
        <f t="shared" si="7"/>
        <v>0</v>
      </c>
    </row>
    <row r="542" spans="9:11" x14ac:dyDescent="0.25">
      <c r="I542" s="6">
        <v>8.4487760000000005</v>
      </c>
      <c r="J542" s="6">
        <v>0</v>
      </c>
      <c r="K542" s="6">
        <f t="shared" si="7"/>
        <v>0</v>
      </c>
    </row>
    <row r="543" spans="9:11" x14ac:dyDescent="0.25">
      <c r="I543" s="6">
        <v>8.4560429999999993</v>
      </c>
      <c r="J543" s="6">
        <v>0</v>
      </c>
      <c r="K543" s="6">
        <f t="shared" si="7"/>
        <v>0</v>
      </c>
    </row>
    <row r="544" spans="9:11" x14ac:dyDescent="0.25">
      <c r="I544" s="6">
        <v>8.4705600000000008</v>
      </c>
      <c r="J544" s="6">
        <v>0</v>
      </c>
      <c r="K544" s="6">
        <f t="shared" si="7"/>
        <v>0</v>
      </c>
    </row>
    <row r="545" spans="9:11" x14ac:dyDescent="0.25">
      <c r="I545" s="6">
        <v>8.4778090000000006</v>
      </c>
      <c r="J545" s="6">
        <v>0</v>
      </c>
      <c r="K545" s="6">
        <f t="shared" si="7"/>
        <v>0</v>
      </c>
    </row>
    <row r="546" spans="9:11" x14ac:dyDescent="0.25">
      <c r="I546" s="6">
        <v>8.4850519999999996</v>
      </c>
      <c r="J546" s="6">
        <v>0</v>
      </c>
      <c r="K546" s="6">
        <f t="shared" si="7"/>
        <v>0</v>
      </c>
    </row>
    <row r="547" spans="9:11" x14ac:dyDescent="0.25">
      <c r="I547" s="6">
        <v>8.4922889999999995</v>
      </c>
      <c r="J547" s="6">
        <v>0</v>
      </c>
      <c r="K547" s="6">
        <f t="shared" si="7"/>
        <v>0</v>
      </c>
    </row>
    <row r="548" spans="9:11" x14ac:dyDescent="0.25">
      <c r="I548" s="6">
        <v>8.4995189999999994</v>
      </c>
      <c r="J548" s="6">
        <v>0</v>
      </c>
      <c r="K548" s="6">
        <f t="shared" si="7"/>
        <v>0</v>
      </c>
    </row>
    <row r="549" spans="9:11" x14ac:dyDescent="0.25">
      <c r="I549" s="6">
        <v>8.5067439999999994</v>
      </c>
      <c r="J549" s="6">
        <v>0</v>
      </c>
      <c r="K549" s="6">
        <f t="shared" si="7"/>
        <v>0</v>
      </c>
    </row>
    <row r="550" spans="9:11" x14ac:dyDescent="0.25">
      <c r="I550" s="6">
        <v>8.5139619999999994</v>
      </c>
      <c r="J550" s="6">
        <v>0</v>
      </c>
      <c r="K550" s="6">
        <f t="shared" si="7"/>
        <v>0</v>
      </c>
    </row>
    <row r="551" spans="9:11" x14ac:dyDescent="0.25">
      <c r="I551" s="6">
        <v>8.5283800000000003</v>
      </c>
      <c r="J551" s="6">
        <v>0</v>
      </c>
      <c r="K551" s="6">
        <f t="shared" si="7"/>
        <v>0</v>
      </c>
    </row>
    <row r="552" spans="9:11" x14ac:dyDescent="0.25">
      <c r="I552" s="6">
        <v>8.5355799999999995</v>
      </c>
      <c r="J552" s="6">
        <v>0</v>
      </c>
      <c r="K552" s="6">
        <f t="shared" si="7"/>
        <v>0</v>
      </c>
    </row>
    <row r="553" spans="9:11" x14ac:dyDescent="0.25">
      <c r="I553" s="6">
        <v>8.5427739999999996</v>
      </c>
      <c r="J553" s="6">
        <v>0</v>
      </c>
      <c r="K553" s="6">
        <f t="shared" si="7"/>
        <v>0</v>
      </c>
    </row>
    <row r="554" spans="9:11" x14ac:dyDescent="0.25">
      <c r="I554" s="6">
        <v>8.5499620000000007</v>
      </c>
      <c r="J554" s="6">
        <v>0</v>
      </c>
      <c r="K554" s="6">
        <f t="shared" si="7"/>
        <v>0</v>
      </c>
    </row>
    <row r="555" spans="9:11" x14ac:dyDescent="0.25">
      <c r="I555" s="6">
        <v>8.5571439999999992</v>
      </c>
      <c r="J555" s="6">
        <v>0</v>
      </c>
      <c r="K555" s="6">
        <f t="shared" si="7"/>
        <v>0</v>
      </c>
    </row>
    <row r="556" spans="9:11" x14ac:dyDescent="0.25">
      <c r="I556" s="6">
        <v>8.5643200000000004</v>
      </c>
      <c r="J556" s="6">
        <v>0</v>
      </c>
      <c r="K556" s="6">
        <f t="shared" si="7"/>
        <v>0</v>
      </c>
    </row>
    <row r="557" spans="9:11" x14ac:dyDescent="0.25">
      <c r="I557" s="6">
        <v>8.5714900000000007</v>
      </c>
      <c r="J557" s="6">
        <v>0</v>
      </c>
      <c r="K557" s="6">
        <f t="shared" si="7"/>
        <v>0</v>
      </c>
    </row>
    <row r="558" spans="9:11" x14ac:dyDescent="0.25">
      <c r="I558" s="6">
        <v>8.5858109999999996</v>
      </c>
      <c r="J558" s="6">
        <v>0</v>
      </c>
      <c r="K558" s="6">
        <f t="shared" si="7"/>
        <v>0</v>
      </c>
    </row>
    <row r="559" spans="9:11" x14ac:dyDescent="0.25">
      <c r="I559" s="6">
        <v>8.5929629999999992</v>
      </c>
      <c r="J559" s="6">
        <v>0</v>
      </c>
      <c r="K559" s="6">
        <f t="shared" si="7"/>
        <v>0</v>
      </c>
    </row>
    <row r="560" spans="9:11" x14ac:dyDescent="0.25">
      <c r="I560" s="6">
        <v>8.6001089999999998</v>
      </c>
      <c r="J560" s="6">
        <v>0</v>
      </c>
      <c r="K560" s="6">
        <f t="shared" si="7"/>
        <v>0</v>
      </c>
    </row>
    <row r="561" spans="9:11" x14ac:dyDescent="0.25">
      <c r="I561" s="6">
        <v>8.6072489999999995</v>
      </c>
      <c r="J561" s="6">
        <v>0</v>
      </c>
      <c r="K561" s="6">
        <f t="shared" si="7"/>
        <v>0</v>
      </c>
    </row>
    <row r="562" spans="9:11" x14ac:dyDescent="0.25">
      <c r="I562" s="6">
        <v>8.6215109999999999</v>
      </c>
      <c r="J562" s="6">
        <v>0</v>
      </c>
      <c r="K562" s="6">
        <f t="shared" si="7"/>
        <v>0</v>
      </c>
    </row>
    <row r="563" spans="9:11" x14ac:dyDescent="0.25">
      <c r="I563" s="6">
        <v>8.6286330000000007</v>
      </c>
      <c r="J563" s="6">
        <v>0</v>
      </c>
      <c r="K563" s="6">
        <f t="shared" si="7"/>
        <v>0</v>
      </c>
    </row>
    <row r="564" spans="9:11" x14ac:dyDescent="0.25">
      <c r="I564" s="6">
        <v>8.6428600000000007</v>
      </c>
      <c r="J564" s="6">
        <v>0</v>
      </c>
      <c r="K564" s="6">
        <f t="shared" si="7"/>
        <v>0</v>
      </c>
    </row>
    <row r="565" spans="9:11" x14ac:dyDescent="0.25">
      <c r="I565" s="6">
        <v>8.6499649999999999</v>
      </c>
      <c r="J565" s="6">
        <v>0</v>
      </c>
      <c r="K565" s="6">
        <f t="shared" si="7"/>
        <v>0</v>
      </c>
    </row>
    <row r="566" spans="9:11" x14ac:dyDescent="0.25">
      <c r="I566" s="6">
        <v>8.6570640000000001</v>
      </c>
      <c r="J566" s="6">
        <v>0</v>
      </c>
      <c r="K566" s="6">
        <f t="shared" si="7"/>
        <v>0</v>
      </c>
    </row>
    <row r="567" spans="9:11" x14ac:dyDescent="0.25">
      <c r="I567" s="6">
        <v>8.6641569999999994</v>
      </c>
      <c r="J567" s="6">
        <v>0</v>
      </c>
      <c r="K567" s="6">
        <f t="shared" si="7"/>
        <v>0</v>
      </c>
    </row>
    <row r="568" spans="9:11" x14ac:dyDescent="0.25">
      <c r="I568" s="6">
        <v>8.6712439999999997</v>
      </c>
      <c r="J568" s="6">
        <v>0</v>
      </c>
      <c r="K568" s="6">
        <f t="shared" si="7"/>
        <v>0</v>
      </c>
    </row>
    <row r="569" spans="9:11" x14ac:dyDescent="0.25">
      <c r="I569" s="6">
        <v>8.6783260000000002</v>
      </c>
      <c r="J569" s="6">
        <v>0</v>
      </c>
      <c r="K569" s="6">
        <f t="shared" ref="K569:K632" si="8">+J569*$K$55</f>
        <v>0</v>
      </c>
    </row>
    <row r="570" spans="9:11" x14ac:dyDescent="0.25">
      <c r="I570" s="6">
        <v>8.6854010000000006</v>
      </c>
      <c r="J570" s="6">
        <v>0</v>
      </c>
      <c r="K570" s="6">
        <f t="shared" si="8"/>
        <v>0</v>
      </c>
    </row>
    <row r="571" spans="9:11" x14ac:dyDescent="0.25">
      <c r="I571" s="6">
        <v>8.6995349999999991</v>
      </c>
      <c r="J571" s="6">
        <v>0</v>
      </c>
      <c r="K571" s="6">
        <f t="shared" si="8"/>
        <v>0</v>
      </c>
    </row>
    <row r="572" spans="9:11" x14ac:dyDescent="0.25">
      <c r="I572" s="6">
        <v>8.7065940000000008</v>
      </c>
      <c r="J572" s="6">
        <v>0</v>
      </c>
      <c r="K572" s="6">
        <f t="shared" si="8"/>
        <v>0</v>
      </c>
    </row>
    <row r="573" spans="9:11" x14ac:dyDescent="0.25">
      <c r="I573" s="6">
        <v>8.7136469999999999</v>
      </c>
      <c r="J573" s="6">
        <v>0</v>
      </c>
      <c r="K573" s="6">
        <f t="shared" si="8"/>
        <v>0</v>
      </c>
    </row>
    <row r="574" spans="9:11" x14ac:dyDescent="0.25">
      <c r="I574" s="6">
        <v>8.7206939999999999</v>
      </c>
      <c r="J574" s="6">
        <v>0</v>
      </c>
      <c r="K574" s="6">
        <f t="shared" si="8"/>
        <v>0</v>
      </c>
    </row>
    <row r="575" spans="9:11" x14ac:dyDescent="0.25">
      <c r="I575" s="6">
        <v>8.7277349999999991</v>
      </c>
      <c r="J575" s="6">
        <v>0</v>
      </c>
      <c r="K575" s="6">
        <f t="shared" si="8"/>
        <v>0</v>
      </c>
    </row>
    <row r="576" spans="9:11" x14ac:dyDescent="0.25">
      <c r="I576" s="6">
        <v>8.7347710000000003</v>
      </c>
      <c r="J576" s="6">
        <v>0</v>
      </c>
      <c r="K576" s="6">
        <f t="shared" si="8"/>
        <v>0</v>
      </c>
    </row>
    <row r="577" spans="9:11" x14ac:dyDescent="0.25">
      <c r="I577" s="6">
        <v>8.7418010000000006</v>
      </c>
      <c r="J577" s="6">
        <v>0</v>
      </c>
      <c r="K577" s="6">
        <f t="shared" si="8"/>
        <v>0</v>
      </c>
    </row>
    <row r="578" spans="9:11" x14ac:dyDescent="0.25">
      <c r="I578" s="6">
        <v>8.7628570000000003</v>
      </c>
      <c r="J578" s="6">
        <v>0</v>
      </c>
      <c r="K578" s="6">
        <f t="shared" si="8"/>
        <v>0</v>
      </c>
    </row>
    <row r="579" spans="9:11" x14ac:dyDescent="0.25">
      <c r="I579" s="6">
        <v>8.7698640000000001</v>
      </c>
      <c r="J579" s="6">
        <v>0</v>
      </c>
      <c r="K579" s="6">
        <f t="shared" si="8"/>
        <v>0</v>
      </c>
    </row>
    <row r="580" spans="9:11" x14ac:dyDescent="0.25">
      <c r="I580" s="6">
        <v>8.7768660000000001</v>
      </c>
      <c r="J580" s="6">
        <v>0</v>
      </c>
      <c r="K580" s="6">
        <f t="shared" si="8"/>
        <v>0</v>
      </c>
    </row>
    <row r="581" spans="9:11" x14ac:dyDescent="0.25">
      <c r="I581" s="6">
        <v>8.7838630000000002</v>
      </c>
      <c r="J581" s="6">
        <v>0</v>
      </c>
      <c r="K581" s="6">
        <f t="shared" si="8"/>
        <v>0</v>
      </c>
    </row>
    <row r="582" spans="9:11" x14ac:dyDescent="0.25">
      <c r="I582" s="6">
        <v>8.7908530000000003</v>
      </c>
      <c r="J582" s="6">
        <v>0</v>
      </c>
      <c r="K582" s="6">
        <f t="shared" si="8"/>
        <v>0</v>
      </c>
    </row>
    <row r="583" spans="9:11" x14ac:dyDescent="0.25">
      <c r="I583" s="6">
        <v>8.7978380000000005</v>
      </c>
      <c r="J583" s="6">
        <v>0</v>
      </c>
      <c r="K583" s="6">
        <f t="shared" si="8"/>
        <v>0</v>
      </c>
    </row>
    <row r="584" spans="9:11" x14ac:dyDescent="0.25">
      <c r="I584" s="6">
        <v>8.8117920000000005</v>
      </c>
      <c r="J584" s="6">
        <v>0</v>
      </c>
      <c r="K584" s="6">
        <f t="shared" si="8"/>
        <v>0</v>
      </c>
    </row>
    <row r="585" spans="9:11" x14ac:dyDescent="0.25">
      <c r="I585" s="6">
        <v>8.8187610000000003</v>
      </c>
      <c r="J585" s="6">
        <v>0</v>
      </c>
      <c r="K585" s="6">
        <f t="shared" si="8"/>
        <v>0</v>
      </c>
    </row>
    <row r="586" spans="9:11" x14ac:dyDescent="0.25">
      <c r="I586" s="6">
        <v>8.8257239999999992</v>
      </c>
      <c r="J586" s="6">
        <v>0</v>
      </c>
      <c r="K586" s="6">
        <f t="shared" si="8"/>
        <v>0</v>
      </c>
    </row>
    <row r="587" spans="9:11" x14ac:dyDescent="0.25">
      <c r="I587" s="6">
        <v>8.8326809999999991</v>
      </c>
      <c r="J587" s="6">
        <v>0</v>
      </c>
      <c r="K587" s="6">
        <f t="shared" si="8"/>
        <v>0</v>
      </c>
    </row>
    <row r="588" spans="9:11" x14ac:dyDescent="0.25">
      <c r="I588" s="6">
        <v>8.8465799999999994</v>
      </c>
      <c r="J588" s="6">
        <v>0</v>
      </c>
      <c r="K588" s="6">
        <f t="shared" si="8"/>
        <v>0</v>
      </c>
    </row>
    <row r="589" spans="9:11" x14ac:dyDescent="0.25">
      <c r="I589" s="6">
        <v>8.8535219999999999</v>
      </c>
      <c r="J589" s="6">
        <v>0</v>
      </c>
      <c r="K589" s="6">
        <f t="shared" si="8"/>
        <v>0</v>
      </c>
    </row>
    <row r="590" spans="9:11" x14ac:dyDescent="0.25">
      <c r="I590" s="6">
        <v>8.867388</v>
      </c>
      <c r="J590" s="6">
        <v>0</v>
      </c>
      <c r="K590" s="6">
        <f t="shared" si="8"/>
        <v>0</v>
      </c>
    </row>
    <row r="591" spans="9:11" x14ac:dyDescent="0.25">
      <c r="I591" s="6">
        <v>8.8743130000000008</v>
      </c>
      <c r="J591" s="6">
        <v>0</v>
      </c>
      <c r="K591" s="6">
        <f t="shared" si="8"/>
        <v>0</v>
      </c>
    </row>
    <row r="592" spans="9:11" x14ac:dyDescent="0.25">
      <c r="I592" s="6">
        <v>8.8812320000000007</v>
      </c>
      <c r="J592" s="6">
        <v>0</v>
      </c>
      <c r="K592" s="6">
        <f t="shared" si="8"/>
        <v>0</v>
      </c>
    </row>
    <row r="593" spans="9:11" x14ac:dyDescent="0.25">
      <c r="I593" s="6">
        <v>8.8881460000000008</v>
      </c>
      <c r="J593" s="6">
        <v>0</v>
      </c>
      <c r="K593" s="6">
        <f t="shared" si="8"/>
        <v>0</v>
      </c>
    </row>
    <row r="594" spans="9:11" x14ac:dyDescent="0.25">
      <c r="I594" s="6">
        <v>8.8950549999999993</v>
      </c>
      <c r="J594" s="6">
        <v>0</v>
      </c>
      <c r="K594" s="6">
        <f t="shared" si="8"/>
        <v>0</v>
      </c>
    </row>
    <row r="595" spans="9:11" x14ac:dyDescent="0.25">
      <c r="I595" s="6">
        <v>8.9019580000000005</v>
      </c>
      <c r="J595" s="6">
        <v>0</v>
      </c>
      <c r="K595" s="6">
        <f t="shared" si="8"/>
        <v>0</v>
      </c>
    </row>
    <row r="596" spans="9:11" x14ac:dyDescent="0.25">
      <c r="I596" s="6">
        <v>8.9088569999999994</v>
      </c>
      <c r="J596" s="6">
        <v>0</v>
      </c>
      <c r="K596" s="6">
        <f t="shared" si="8"/>
        <v>0</v>
      </c>
    </row>
    <row r="597" spans="9:11" x14ac:dyDescent="0.25">
      <c r="I597" s="6">
        <v>8.9226369999999999</v>
      </c>
      <c r="J597" s="6">
        <v>0</v>
      </c>
      <c r="K597" s="6">
        <f t="shared" si="8"/>
        <v>0</v>
      </c>
    </row>
    <row r="598" spans="9:11" x14ac:dyDescent="0.25">
      <c r="I598" s="6">
        <v>8.9295190000000009</v>
      </c>
      <c r="J598" s="6">
        <v>0</v>
      </c>
      <c r="K598" s="6">
        <f t="shared" si="8"/>
        <v>0</v>
      </c>
    </row>
    <row r="599" spans="9:11" x14ac:dyDescent="0.25">
      <c r="I599" s="6">
        <v>8.9363960000000002</v>
      </c>
      <c r="J599" s="6">
        <v>0</v>
      </c>
      <c r="K599" s="6">
        <f t="shared" si="8"/>
        <v>0</v>
      </c>
    </row>
    <row r="600" spans="9:11" x14ac:dyDescent="0.25">
      <c r="I600" s="6">
        <v>8.9432670000000005</v>
      </c>
      <c r="J600" s="6">
        <v>0</v>
      </c>
      <c r="K600" s="6">
        <f t="shared" si="8"/>
        <v>0</v>
      </c>
    </row>
    <row r="601" spans="9:11" x14ac:dyDescent="0.25">
      <c r="I601" s="6">
        <v>8.9501329999999992</v>
      </c>
      <c r="J601" s="6">
        <v>0</v>
      </c>
      <c r="K601" s="6">
        <f t="shared" si="8"/>
        <v>0</v>
      </c>
    </row>
    <row r="602" spans="9:11" x14ac:dyDescent="0.25">
      <c r="I602" s="6">
        <v>8.9569939999999999</v>
      </c>
      <c r="J602" s="6">
        <v>0</v>
      </c>
      <c r="K602" s="6">
        <f t="shared" si="8"/>
        <v>0</v>
      </c>
    </row>
    <row r="603" spans="9:11" x14ac:dyDescent="0.25">
      <c r="I603" s="6">
        <v>8.9638500000000008</v>
      </c>
      <c r="J603" s="6">
        <v>0</v>
      </c>
      <c r="K603" s="6">
        <f t="shared" si="8"/>
        <v>0</v>
      </c>
    </row>
    <row r="604" spans="9:11" x14ac:dyDescent="0.25">
      <c r="I604" s="6">
        <v>8.9775460000000002</v>
      </c>
      <c r="J604" s="6">
        <v>0</v>
      </c>
      <c r="K604" s="6">
        <f t="shared" si="8"/>
        <v>0</v>
      </c>
    </row>
    <row r="605" spans="9:11" x14ac:dyDescent="0.25">
      <c r="I605" s="6">
        <v>8.9843860000000006</v>
      </c>
      <c r="J605" s="6">
        <v>0</v>
      </c>
      <c r="K605" s="6">
        <f t="shared" si="8"/>
        <v>0</v>
      </c>
    </row>
    <row r="606" spans="9:11" x14ac:dyDescent="0.25">
      <c r="I606" s="6">
        <v>8.9912209999999995</v>
      </c>
      <c r="J606" s="6">
        <v>0</v>
      </c>
      <c r="K606" s="6">
        <f t="shared" si="8"/>
        <v>0</v>
      </c>
    </row>
    <row r="607" spans="9:11" x14ac:dyDescent="0.25">
      <c r="I607" s="6">
        <v>8.9980499999999992</v>
      </c>
      <c r="J607" s="6">
        <v>0</v>
      </c>
      <c r="K607" s="6">
        <f t="shared" si="8"/>
        <v>0</v>
      </c>
    </row>
    <row r="608" spans="9:11" x14ac:dyDescent="0.25">
      <c r="I608" s="6">
        <v>9.0048750000000002</v>
      </c>
      <c r="J608" s="6">
        <v>0</v>
      </c>
      <c r="K608" s="6">
        <f t="shared" si="8"/>
        <v>0</v>
      </c>
    </row>
    <row r="609" spans="9:11" x14ac:dyDescent="0.25">
      <c r="I609" s="6">
        <v>9.0116940000000003</v>
      </c>
      <c r="J609" s="6">
        <v>0</v>
      </c>
      <c r="K609" s="6">
        <f t="shared" si="8"/>
        <v>0</v>
      </c>
    </row>
    <row r="610" spans="9:11" x14ac:dyDescent="0.25">
      <c r="I610" s="6">
        <v>9.0185080000000006</v>
      </c>
      <c r="J610" s="6">
        <v>0</v>
      </c>
      <c r="K610" s="6">
        <f t="shared" si="8"/>
        <v>0</v>
      </c>
    </row>
    <row r="611" spans="9:11" x14ac:dyDescent="0.25">
      <c r="I611" s="6">
        <v>9.0321210000000001</v>
      </c>
      <c r="J611" s="6">
        <v>0</v>
      </c>
      <c r="K611" s="6">
        <f t="shared" si="8"/>
        <v>0</v>
      </c>
    </row>
    <row r="612" spans="9:11" x14ac:dyDescent="0.25">
      <c r="I612" s="6">
        <v>9.0389199999999992</v>
      </c>
      <c r="J612" s="6">
        <v>0</v>
      </c>
      <c r="K612" s="6">
        <f t="shared" si="8"/>
        <v>0</v>
      </c>
    </row>
    <row r="613" spans="9:11" x14ac:dyDescent="0.25">
      <c r="I613" s="6">
        <v>9.0457129999999992</v>
      </c>
      <c r="J613" s="6">
        <v>0</v>
      </c>
      <c r="K613" s="6">
        <f t="shared" si="8"/>
        <v>0</v>
      </c>
    </row>
    <row r="614" spans="9:11" x14ac:dyDescent="0.25">
      <c r="I614" s="6">
        <v>9.0525020000000005</v>
      </c>
      <c r="J614" s="6">
        <v>0</v>
      </c>
      <c r="K614" s="6">
        <f t="shared" si="8"/>
        <v>0</v>
      </c>
    </row>
    <row r="615" spans="9:11" x14ac:dyDescent="0.25">
      <c r="I615" s="6">
        <v>9.0660640000000008</v>
      </c>
      <c r="J615" s="6">
        <v>0</v>
      </c>
      <c r="K615" s="6">
        <f t="shared" si="8"/>
        <v>0</v>
      </c>
    </row>
    <row r="616" spans="9:11" x14ac:dyDescent="0.25">
      <c r="I616" s="6">
        <v>9.0728369999999998</v>
      </c>
      <c r="J616" s="6">
        <v>0</v>
      </c>
      <c r="K616" s="6">
        <f t="shared" si="8"/>
        <v>0</v>
      </c>
    </row>
    <row r="617" spans="9:11" x14ac:dyDescent="0.25">
      <c r="I617" s="6">
        <v>9.0863680000000002</v>
      </c>
      <c r="J617" s="6">
        <v>0</v>
      </c>
      <c r="K617" s="6">
        <f t="shared" si="8"/>
        <v>0</v>
      </c>
    </row>
    <row r="618" spans="9:11" x14ac:dyDescent="0.25">
      <c r="I618" s="6">
        <v>9.0931270000000008</v>
      </c>
      <c r="J618" s="6">
        <v>0</v>
      </c>
      <c r="K618" s="6">
        <f t="shared" si="8"/>
        <v>0</v>
      </c>
    </row>
    <row r="619" spans="9:11" x14ac:dyDescent="0.25">
      <c r="I619" s="6">
        <v>9.0998800000000006</v>
      </c>
      <c r="J619" s="6">
        <v>0</v>
      </c>
      <c r="K619" s="6">
        <f t="shared" si="8"/>
        <v>0</v>
      </c>
    </row>
    <row r="620" spans="9:11" x14ac:dyDescent="0.25">
      <c r="I620" s="6">
        <v>9.1066280000000006</v>
      </c>
      <c r="J620" s="6">
        <v>0</v>
      </c>
      <c r="K620" s="6">
        <f t="shared" si="8"/>
        <v>0</v>
      </c>
    </row>
    <row r="621" spans="9:11" x14ac:dyDescent="0.25">
      <c r="I621" s="6">
        <v>9.1133710000000008</v>
      </c>
      <c r="J621" s="6">
        <v>0</v>
      </c>
      <c r="K621" s="6">
        <f t="shared" si="8"/>
        <v>0</v>
      </c>
    </row>
    <row r="622" spans="9:11" x14ac:dyDescent="0.25">
      <c r="I622" s="6">
        <v>9.1201089999999994</v>
      </c>
      <c r="J622" s="6">
        <v>0</v>
      </c>
      <c r="K622" s="6">
        <f t="shared" si="8"/>
        <v>0</v>
      </c>
    </row>
    <row r="623" spans="9:11" x14ac:dyDescent="0.25">
      <c r="I623" s="6">
        <v>9.1268419999999999</v>
      </c>
      <c r="J623" s="6">
        <v>0</v>
      </c>
      <c r="K623" s="6">
        <f t="shared" si="8"/>
        <v>0</v>
      </c>
    </row>
    <row r="624" spans="9:11" x14ac:dyDescent="0.25">
      <c r="I624" s="6">
        <v>9.1402940000000008</v>
      </c>
      <c r="J624" s="6">
        <v>0</v>
      </c>
      <c r="K624" s="6">
        <f t="shared" si="8"/>
        <v>0</v>
      </c>
    </row>
    <row r="625" spans="9:11" x14ac:dyDescent="0.25">
      <c r="I625" s="6">
        <v>9.1470120000000001</v>
      </c>
      <c r="J625" s="6">
        <v>0</v>
      </c>
      <c r="K625" s="6">
        <f t="shared" si="8"/>
        <v>0</v>
      </c>
    </row>
    <row r="626" spans="9:11" x14ac:dyDescent="0.25">
      <c r="I626" s="6">
        <v>9.1537260000000007</v>
      </c>
      <c r="J626" s="6">
        <v>0</v>
      </c>
      <c r="K626" s="6">
        <f t="shared" si="8"/>
        <v>0</v>
      </c>
    </row>
    <row r="627" spans="9:11" x14ac:dyDescent="0.25">
      <c r="I627" s="6">
        <v>9.1604340000000004</v>
      </c>
      <c r="J627" s="6">
        <v>0</v>
      </c>
      <c r="K627" s="6">
        <f t="shared" si="8"/>
        <v>0</v>
      </c>
    </row>
    <row r="628" spans="9:11" x14ac:dyDescent="0.25">
      <c r="I628" s="6">
        <v>9.1671379999999996</v>
      </c>
      <c r="J628" s="6">
        <v>0</v>
      </c>
      <c r="K628" s="6">
        <f t="shared" si="8"/>
        <v>0</v>
      </c>
    </row>
    <row r="629" spans="9:11" x14ac:dyDescent="0.25">
      <c r="I629" s="6">
        <v>9.1738359999999997</v>
      </c>
      <c r="J629" s="6">
        <v>0</v>
      </c>
      <c r="K629" s="6">
        <f t="shared" si="8"/>
        <v>0</v>
      </c>
    </row>
    <row r="630" spans="9:11" x14ac:dyDescent="0.25">
      <c r="I630" s="6">
        <v>9.1805299999999992</v>
      </c>
      <c r="J630" s="6">
        <v>0</v>
      </c>
      <c r="K630" s="6">
        <f t="shared" si="8"/>
        <v>0</v>
      </c>
    </row>
    <row r="631" spans="9:11" x14ac:dyDescent="0.25">
      <c r="I631" s="6">
        <v>9.1939030000000006</v>
      </c>
      <c r="J631" s="6">
        <v>0</v>
      </c>
      <c r="K631" s="6">
        <f t="shared" si="8"/>
        <v>0</v>
      </c>
    </row>
    <row r="632" spans="9:11" x14ac:dyDescent="0.25">
      <c r="I632" s="6">
        <v>9.2005820000000007</v>
      </c>
      <c r="J632" s="6">
        <v>0</v>
      </c>
      <c r="K632" s="6">
        <f t="shared" si="8"/>
        <v>0</v>
      </c>
    </row>
    <row r="633" spans="9:11" x14ac:dyDescent="0.25">
      <c r="I633" s="6">
        <v>9.2072570000000002</v>
      </c>
      <c r="J633" s="6">
        <v>0</v>
      </c>
      <c r="K633" s="6">
        <f t="shared" ref="K633:K696" si="9">+J633*$K$55</f>
        <v>0</v>
      </c>
    </row>
    <row r="634" spans="9:11" x14ac:dyDescent="0.25">
      <c r="I634" s="6">
        <v>9.2139260000000007</v>
      </c>
      <c r="J634" s="6">
        <v>0</v>
      </c>
      <c r="K634" s="6">
        <f t="shared" si="9"/>
        <v>0</v>
      </c>
    </row>
    <row r="635" spans="9:11" x14ac:dyDescent="0.25">
      <c r="I635" s="6">
        <v>9.2205910000000006</v>
      </c>
      <c r="J635" s="6">
        <v>0</v>
      </c>
      <c r="K635" s="6">
        <f t="shared" si="9"/>
        <v>0</v>
      </c>
    </row>
    <row r="636" spans="9:11" x14ac:dyDescent="0.25">
      <c r="I636" s="6">
        <v>9.2272510000000008</v>
      </c>
      <c r="J636" s="6">
        <v>0</v>
      </c>
      <c r="K636" s="6">
        <f t="shared" si="9"/>
        <v>0</v>
      </c>
    </row>
    <row r="637" spans="9:11" x14ac:dyDescent="0.25">
      <c r="I637" s="6">
        <v>9.2339059999999993</v>
      </c>
      <c r="J637" s="6">
        <v>0</v>
      </c>
      <c r="K637" s="6">
        <f t="shared" si="9"/>
        <v>0</v>
      </c>
    </row>
    <row r="638" spans="9:11" x14ac:dyDescent="0.25">
      <c r="I638" s="6">
        <v>9.2472019999999997</v>
      </c>
      <c r="J638" s="6">
        <v>0</v>
      </c>
      <c r="K638" s="6">
        <f t="shared" si="9"/>
        <v>0</v>
      </c>
    </row>
    <row r="639" spans="9:11" x14ac:dyDescent="0.25">
      <c r="I639" s="6">
        <v>9.2538420000000006</v>
      </c>
      <c r="J639" s="6">
        <v>0</v>
      </c>
      <c r="K639" s="6">
        <f t="shared" si="9"/>
        <v>0</v>
      </c>
    </row>
    <row r="640" spans="9:11" x14ac:dyDescent="0.25">
      <c r="I640" s="6">
        <v>9.2604780000000009</v>
      </c>
      <c r="J640" s="6">
        <v>0</v>
      </c>
      <c r="K640" s="6">
        <f t="shared" si="9"/>
        <v>0</v>
      </c>
    </row>
    <row r="641" spans="9:11" x14ac:dyDescent="0.25">
      <c r="I641" s="6">
        <v>9.2671100000000006</v>
      </c>
      <c r="J641" s="6">
        <v>0</v>
      </c>
      <c r="K641" s="6">
        <f t="shared" si="9"/>
        <v>0</v>
      </c>
    </row>
    <row r="642" spans="9:11" x14ac:dyDescent="0.25">
      <c r="I642" s="6">
        <v>9.2803579999999997</v>
      </c>
      <c r="J642" s="6">
        <v>0</v>
      </c>
      <c r="K642" s="6">
        <f t="shared" si="9"/>
        <v>0</v>
      </c>
    </row>
    <row r="643" spans="9:11" x14ac:dyDescent="0.25">
      <c r="I643" s="6">
        <v>9.286975</v>
      </c>
      <c r="J643" s="6">
        <v>0</v>
      </c>
      <c r="K643" s="6">
        <f t="shared" si="9"/>
        <v>0</v>
      </c>
    </row>
    <row r="644" spans="9:11" x14ac:dyDescent="0.25">
      <c r="I644" s="6">
        <v>9.3001950000000004</v>
      </c>
      <c r="J644" s="6">
        <v>0</v>
      </c>
      <c r="K644" s="6">
        <f t="shared" si="9"/>
        <v>0</v>
      </c>
    </row>
    <row r="645" spans="9:11" x14ac:dyDescent="0.25">
      <c r="I645" s="6">
        <v>9.3067980000000006</v>
      </c>
      <c r="J645" s="6">
        <v>0</v>
      </c>
      <c r="K645" s="6">
        <f t="shared" si="9"/>
        <v>0</v>
      </c>
    </row>
    <row r="646" spans="9:11" x14ac:dyDescent="0.25">
      <c r="I646" s="6">
        <v>9.3133959999999991</v>
      </c>
      <c r="J646" s="6">
        <v>0</v>
      </c>
      <c r="K646" s="6">
        <f t="shared" si="9"/>
        <v>0</v>
      </c>
    </row>
    <row r="647" spans="9:11" x14ac:dyDescent="0.25">
      <c r="I647" s="6">
        <v>9.3199889999999996</v>
      </c>
      <c r="J647" s="6">
        <v>0</v>
      </c>
      <c r="K647" s="6">
        <f t="shared" si="9"/>
        <v>0</v>
      </c>
    </row>
    <row r="648" spans="9:11" x14ac:dyDescent="0.25">
      <c r="I648" s="6">
        <v>9.3265779999999996</v>
      </c>
      <c r="J648" s="6">
        <v>0</v>
      </c>
      <c r="K648" s="6">
        <f t="shared" si="9"/>
        <v>0</v>
      </c>
    </row>
    <row r="649" spans="9:11" x14ac:dyDescent="0.25">
      <c r="I649" s="6">
        <v>9.3331619999999997</v>
      </c>
      <c r="J649" s="6">
        <v>0</v>
      </c>
      <c r="K649" s="6">
        <f t="shared" si="9"/>
        <v>0</v>
      </c>
    </row>
    <row r="650" spans="9:11" x14ac:dyDescent="0.25">
      <c r="I650" s="6">
        <v>9.3397419999999993</v>
      </c>
      <c r="J650" s="6">
        <v>0</v>
      </c>
      <c r="K650" s="6">
        <f t="shared" si="9"/>
        <v>0</v>
      </c>
    </row>
    <row r="651" spans="9:11" x14ac:dyDescent="0.25">
      <c r="I651" s="6">
        <v>9.3528870000000008</v>
      </c>
      <c r="J651" s="6">
        <v>0</v>
      </c>
      <c r="K651" s="6">
        <f t="shared" si="9"/>
        <v>0</v>
      </c>
    </row>
    <row r="652" spans="9:11" x14ac:dyDescent="0.25">
      <c r="I652" s="6">
        <v>9.3594530000000002</v>
      </c>
      <c r="J652" s="6">
        <v>0</v>
      </c>
      <c r="K652" s="6">
        <f t="shared" si="9"/>
        <v>0</v>
      </c>
    </row>
    <row r="653" spans="9:11" x14ac:dyDescent="0.25">
      <c r="I653" s="6">
        <v>9.3660139999999998</v>
      </c>
      <c r="J653" s="6">
        <v>0</v>
      </c>
      <c r="K653" s="6">
        <f t="shared" si="9"/>
        <v>0</v>
      </c>
    </row>
    <row r="654" spans="9:11" x14ac:dyDescent="0.25">
      <c r="I654" s="6">
        <v>9.3725710000000007</v>
      </c>
      <c r="J654" s="6">
        <v>0</v>
      </c>
      <c r="K654" s="6">
        <f t="shared" si="9"/>
        <v>0</v>
      </c>
    </row>
    <row r="655" spans="9:11" x14ac:dyDescent="0.25">
      <c r="I655" s="6">
        <v>9.3791229999999999</v>
      </c>
      <c r="J655" s="6">
        <v>0</v>
      </c>
      <c r="K655" s="6">
        <f t="shared" si="9"/>
        <v>0</v>
      </c>
    </row>
    <row r="656" spans="9:11" x14ac:dyDescent="0.25">
      <c r="I656" s="6">
        <v>9.3856699999999993</v>
      </c>
      <c r="J656" s="6">
        <v>0</v>
      </c>
      <c r="K656" s="6">
        <f t="shared" si="9"/>
        <v>0</v>
      </c>
    </row>
    <row r="657" spans="9:11" x14ac:dyDescent="0.25">
      <c r="I657" s="6">
        <v>9.3922129999999999</v>
      </c>
      <c r="J657" s="6">
        <v>0</v>
      </c>
      <c r="K657" s="6">
        <f t="shared" si="9"/>
        <v>0</v>
      </c>
    </row>
    <row r="658" spans="9:11" x14ac:dyDescent="0.25">
      <c r="I658" s="6">
        <v>9.4052849999999992</v>
      </c>
      <c r="J658" s="6">
        <v>0</v>
      </c>
      <c r="K658" s="6">
        <f t="shared" si="9"/>
        <v>0</v>
      </c>
    </row>
    <row r="659" spans="9:11" x14ac:dyDescent="0.25">
      <c r="I659" s="6">
        <v>9.4118139999999997</v>
      </c>
      <c r="J659" s="6">
        <v>0</v>
      </c>
      <c r="K659" s="6">
        <f t="shared" si="9"/>
        <v>0</v>
      </c>
    </row>
    <row r="660" spans="9:11" x14ac:dyDescent="0.25">
      <c r="I660" s="6">
        <v>9.4183389999999996</v>
      </c>
      <c r="J660" s="6">
        <v>0</v>
      </c>
      <c r="K660" s="6">
        <f t="shared" si="9"/>
        <v>0</v>
      </c>
    </row>
    <row r="661" spans="9:11" x14ac:dyDescent="0.25">
      <c r="I661" s="6">
        <v>9.4248589999999997</v>
      </c>
      <c r="J661" s="6">
        <v>0</v>
      </c>
      <c r="K661" s="6">
        <f t="shared" si="9"/>
        <v>0</v>
      </c>
    </row>
    <row r="662" spans="9:11" x14ac:dyDescent="0.25">
      <c r="I662" s="6">
        <v>9.4313749999999992</v>
      </c>
      <c r="J662" s="6">
        <v>0</v>
      </c>
      <c r="K662" s="6">
        <f t="shared" si="9"/>
        <v>0</v>
      </c>
    </row>
    <row r="663" spans="9:11" x14ac:dyDescent="0.25">
      <c r="I663" s="6">
        <v>9.4378860000000007</v>
      </c>
      <c r="J663" s="6">
        <v>0</v>
      </c>
      <c r="K663" s="6">
        <f t="shared" si="9"/>
        <v>0</v>
      </c>
    </row>
    <row r="664" spans="9:11" x14ac:dyDescent="0.25">
      <c r="I664" s="6">
        <v>9.4443920000000006</v>
      </c>
      <c r="J664" s="6">
        <v>0</v>
      </c>
      <c r="K664" s="6">
        <f t="shared" si="9"/>
        <v>0</v>
      </c>
    </row>
    <row r="665" spans="9:11" x14ac:dyDescent="0.25">
      <c r="I665" s="6">
        <v>9.4573920000000005</v>
      </c>
      <c r="J665" s="6">
        <v>0</v>
      </c>
      <c r="K665" s="6">
        <f t="shared" si="9"/>
        <v>0</v>
      </c>
    </row>
    <row r="666" spans="9:11" x14ac:dyDescent="0.25">
      <c r="I666" s="6">
        <v>9.4638849999999994</v>
      </c>
      <c r="J666" s="6">
        <v>0</v>
      </c>
      <c r="K666" s="6">
        <f t="shared" si="9"/>
        <v>0</v>
      </c>
    </row>
    <row r="667" spans="9:11" x14ac:dyDescent="0.25">
      <c r="I667" s="6">
        <v>9.4703739999999996</v>
      </c>
      <c r="J667" s="6">
        <v>0</v>
      </c>
      <c r="K667" s="6">
        <f t="shared" si="9"/>
        <v>0</v>
      </c>
    </row>
    <row r="668" spans="9:11" x14ac:dyDescent="0.25">
      <c r="I668" s="6">
        <v>9.476858</v>
      </c>
      <c r="J668" s="6">
        <v>0</v>
      </c>
      <c r="K668" s="6">
        <f t="shared" si="9"/>
        <v>0</v>
      </c>
    </row>
    <row r="669" spans="9:11" x14ac:dyDescent="0.25">
      <c r="I669" s="6">
        <v>9.4898140000000009</v>
      </c>
      <c r="J669" s="6">
        <v>0</v>
      </c>
      <c r="K669" s="6">
        <f t="shared" si="9"/>
        <v>0</v>
      </c>
    </row>
    <row r="670" spans="9:11" x14ac:dyDescent="0.25">
      <c r="I670" s="6">
        <v>9.4962850000000003</v>
      </c>
      <c r="J670" s="6">
        <v>0</v>
      </c>
      <c r="K670" s="6">
        <f t="shared" si="9"/>
        <v>0</v>
      </c>
    </row>
    <row r="671" spans="9:11" x14ac:dyDescent="0.25">
      <c r="I671" s="6">
        <v>9.5092140000000001</v>
      </c>
      <c r="J671" s="6">
        <v>0</v>
      </c>
      <c r="K671" s="6">
        <f t="shared" si="9"/>
        <v>0</v>
      </c>
    </row>
    <row r="672" spans="9:11" x14ac:dyDescent="0.25">
      <c r="I672" s="6">
        <v>9.5156720000000004</v>
      </c>
      <c r="J672" s="6">
        <v>0</v>
      </c>
      <c r="K672" s="6">
        <f t="shared" si="9"/>
        <v>0</v>
      </c>
    </row>
    <row r="673" spans="9:11" x14ac:dyDescent="0.25">
      <c r="I673" s="6">
        <v>9.5221250000000008</v>
      </c>
      <c r="J673" s="6">
        <v>0</v>
      </c>
      <c r="K673" s="6">
        <f t="shared" si="9"/>
        <v>0</v>
      </c>
    </row>
    <row r="674" spans="9:11" x14ac:dyDescent="0.25">
      <c r="I674" s="6">
        <v>9.5285740000000008</v>
      </c>
      <c r="J674" s="6">
        <v>0</v>
      </c>
      <c r="K674" s="6">
        <f t="shared" si="9"/>
        <v>0</v>
      </c>
    </row>
    <row r="675" spans="9:11" x14ac:dyDescent="0.25">
      <c r="I675" s="6">
        <v>9.5350190000000001</v>
      </c>
      <c r="J675" s="6">
        <v>0</v>
      </c>
      <c r="K675" s="6">
        <f t="shared" si="9"/>
        <v>0</v>
      </c>
    </row>
    <row r="676" spans="9:11" x14ac:dyDescent="0.25">
      <c r="I676" s="6">
        <v>9.5414589999999997</v>
      </c>
      <c r="J676" s="6">
        <v>0</v>
      </c>
      <c r="K676" s="6">
        <f t="shared" si="9"/>
        <v>0</v>
      </c>
    </row>
    <row r="677" spans="9:11" x14ac:dyDescent="0.25">
      <c r="I677" s="6">
        <v>9.5478959999999997</v>
      </c>
      <c r="J677" s="6">
        <v>0</v>
      </c>
      <c r="K677" s="6">
        <f t="shared" si="9"/>
        <v>0</v>
      </c>
    </row>
    <row r="678" spans="9:11" x14ac:dyDescent="0.25">
      <c r="I678" s="6">
        <v>9.5607550000000003</v>
      </c>
      <c r="J678" s="6">
        <v>0</v>
      </c>
      <c r="K678" s="6">
        <f t="shared" si="9"/>
        <v>0</v>
      </c>
    </row>
    <row r="679" spans="9:11" x14ac:dyDescent="0.25">
      <c r="I679" s="6">
        <v>9.5671780000000002</v>
      </c>
      <c r="J679" s="6">
        <v>0</v>
      </c>
      <c r="K679" s="6">
        <f t="shared" si="9"/>
        <v>0</v>
      </c>
    </row>
    <row r="680" spans="9:11" x14ac:dyDescent="0.25">
      <c r="I680" s="6">
        <v>9.5735969999999995</v>
      </c>
      <c r="J680" s="6">
        <v>0</v>
      </c>
      <c r="K680" s="6">
        <f t="shared" si="9"/>
        <v>0</v>
      </c>
    </row>
    <row r="681" spans="9:11" x14ac:dyDescent="0.25">
      <c r="I681" s="6">
        <v>9.5800110000000007</v>
      </c>
      <c r="J681" s="6">
        <v>0</v>
      </c>
      <c r="K681" s="6">
        <f t="shared" si="9"/>
        <v>0</v>
      </c>
    </row>
    <row r="682" spans="9:11" x14ac:dyDescent="0.25">
      <c r="I682" s="6">
        <v>9.5864209999999996</v>
      </c>
      <c r="J682" s="6">
        <v>0</v>
      </c>
      <c r="K682" s="6">
        <f t="shared" si="9"/>
        <v>0</v>
      </c>
    </row>
    <row r="683" spans="9:11" x14ac:dyDescent="0.25">
      <c r="I683" s="6">
        <v>9.5928269999999998</v>
      </c>
      <c r="J683" s="6">
        <v>0</v>
      </c>
      <c r="K683" s="6">
        <f t="shared" si="9"/>
        <v>0</v>
      </c>
    </row>
    <row r="684" spans="9:11" x14ac:dyDescent="0.25">
      <c r="I684" s="6">
        <v>9.5992289999999993</v>
      </c>
      <c r="J684" s="6">
        <v>0</v>
      </c>
      <c r="K684" s="6">
        <f t="shared" si="9"/>
        <v>0</v>
      </c>
    </row>
    <row r="685" spans="9:11" x14ac:dyDescent="0.25">
      <c r="I685" s="6">
        <v>9.6184080000000005</v>
      </c>
      <c r="J685" s="6">
        <v>0</v>
      </c>
      <c r="K685" s="6">
        <f t="shared" si="9"/>
        <v>0</v>
      </c>
    </row>
    <row r="686" spans="9:11" x14ac:dyDescent="0.25">
      <c r="I686" s="6">
        <v>9.6247930000000004</v>
      </c>
      <c r="J686" s="6">
        <v>0</v>
      </c>
      <c r="K686" s="6">
        <f t="shared" si="9"/>
        <v>0</v>
      </c>
    </row>
    <row r="687" spans="9:11" x14ac:dyDescent="0.25">
      <c r="I687" s="6">
        <v>9.6311730000000004</v>
      </c>
      <c r="J687" s="6">
        <v>0</v>
      </c>
      <c r="K687" s="6">
        <f t="shared" si="9"/>
        <v>0</v>
      </c>
    </row>
    <row r="688" spans="9:11" x14ac:dyDescent="0.25">
      <c r="I688" s="6">
        <v>9.6375489999999999</v>
      </c>
      <c r="J688" s="6">
        <v>0</v>
      </c>
      <c r="K688" s="6">
        <f t="shared" si="9"/>
        <v>0</v>
      </c>
    </row>
    <row r="689" spans="9:11" x14ac:dyDescent="0.25">
      <c r="I689" s="6">
        <v>9.6439210000000006</v>
      </c>
      <c r="J689" s="6">
        <v>0</v>
      </c>
      <c r="K689" s="6">
        <f t="shared" si="9"/>
        <v>0</v>
      </c>
    </row>
    <row r="690" spans="9:11" x14ac:dyDescent="0.25">
      <c r="I690" s="6">
        <v>9.6502890000000008</v>
      </c>
      <c r="J690" s="6">
        <v>0</v>
      </c>
      <c r="K690" s="6">
        <f t="shared" si="9"/>
        <v>0</v>
      </c>
    </row>
    <row r="691" spans="9:11" x14ac:dyDescent="0.25">
      <c r="I691" s="6">
        <v>9.6630120000000002</v>
      </c>
      <c r="J691" s="6">
        <v>0</v>
      </c>
      <c r="K691" s="6">
        <f t="shared" si="9"/>
        <v>0</v>
      </c>
    </row>
    <row r="692" spans="9:11" x14ac:dyDescent="0.25">
      <c r="I692" s="6">
        <v>9.6693669999999994</v>
      </c>
      <c r="J692" s="6">
        <v>0</v>
      </c>
      <c r="K692" s="6">
        <f t="shared" si="9"/>
        <v>0</v>
      </c>
    </row>
    <row r="693" spans="9:11" x14ac:dyDescent="0.25">
      <c r="I693" s="6">
        <v>9.6757179999999998</v>
      </c>
      <c r="J693" s="6">
        <v>0</v>
      </c>
      <c r="K693" s="6">
        <f t="shared" si="9"/>
        <v>0</v>
      </c>
    </row>
    <row r="694" spans="9:11" x14ac:dyDescent="0.25">
      <c r="I694" s="6">
        <v>9.6820649999999997</v>
      </c>
      <c r="J694" s="6">
        <v>0</v>
      </c>
      <c r="K694" s="6">
        <f t="shared" si="9"/>
        <v>0</v>
      </c>
    </row>
    <row r="695" spans="9:11" x14ac:dyDescent="0.25">
      <c r="I695" s="6">
        <v>9.6947460000000003</v>
      </c>
      <c r="J695" s="6">
        <v>0</v>
      </c>
      <c r="K695" s="6">
        <f t="shared" si="9"/>
        <v>0</v>
      </c>
    </row>
    <row r="696" spans="9:11" x14ac:dyDescent="0.25">
      <c r="I696" s="6">
        <v>9.7010799999999993</v>
      </c>
      <c r="J696" s="6">
        <v>0</v>
      </c>
      <c r="K696" s="6">
        <f t="shared" si="9"/>
        <v>0</v>
      </c>
    </row>
    <row r="697" spans="9:11" x14ac:dyDescent="0.25">
      <c r="I697" s="6">
        <v>9.7137360000000008</v>
      </c>
      <c r="J697" s="6">
        <v>0</v>
      </c>
      <c r="K697" s="6">
        <f t="shared" ref="K697:K760" si="10">+J697*$K$55</f>
        <v>0</v>
      </c>
    </row>
    <row r="698" spans="9:11" x14ac:dyDescent="0.25">
      <c r="I698" s="6">
        <v>9.7200579999999999</v>
      </c>
      <c r="J698" s="6">
        <v>0</v>
      </c>
      <c r="K698" s="6">
        <f t="shared" si="10"/>
        <v>0</v>
      </c>
    </row>
    <row r="699" spans="9:11" x14ac:dyDescent="0.25">
      <c r="I699" s="6">
        <v>9.7263760000000001</v>
      </c>
      <c r="J699" s="6">
        <v>0</v>
      </c>
      <c r="K699" s="6">
        <f t="shared" si="10"/>
        <v>0</v>
      </c>
    </row>
    <row r="700" spans="9:11" x14ac:dyDescent="0.25">
      <c r="I700" s="6">
        <v>9.7326899999999998</v>
      </c>
      <c r="J700" s="6">
        <v>0</v>
      </c>
      <c r="K700" s="6">
        <f t="shared" si="10"/>
        <v>0</v>
      </c>
    </row>
    <row r="701" spans="9:11" x14ac:dyDescent="0.25">
      <c r="I701" s="6">
        <v>9.7390000000000008</v>
      </c>
      <c r="J701" s="6">
        <v>0</v>
      </c>
      <c r="K701" s="6">
        <f t="shared" si="10"/>
        <v>0</v>
      </c>
    </row>
    <row r="702" spans="9:11" x14ac:dyDescent="0.25">
      <c r="I702" s="6">
        <v>9.7453050000000001</v>
      </c>
      <c r="J702" s="6">
        <v>0</v>
      </c>
      <c r="K702" s="6">
        <f t="shared" si="10"/>
        <v>0</v>
      </c>
    </row>
    <row r="703" spans="9:11" x14ac:dyDescent="0.25">
      <c r="I703" s="6">
        <v>9.7516069999999999</v>
      </c>
      <c r="J703" s="6">
        <v>0</v>
      </c>
      <c r="K703" s="6">
        <f t="shared" si="10"/>
        <v>0</v>
      </c>
    </row>
    <row r="704" spans="9:11" x14ac:dyDescent="0.25">
      <c r="I704" s="6">
        <v>9.7641980000000004</v>
      </c>
      <c r="J704" s="6">
        <v>0</v>
      </c>
      <c r="K704" s="6">
        <f t="shared" si="10"/>
        <v>0</v>
      </c>
    </row>
    <row r="705" spans="9:11" x14ac:dyDescent="0.25">
      <c r="I705" s="6">
        <v>9.7704869999999993</v>
      </c>
      <c r="J705" s="6">
        <v>0</v>
      </c>
      <c r="K705" s="6">
        <f t="shared" si="10"/>
        <v>0</v>
      </c>
    </row>
    <row r="706" spans="9:11" x14ac:dyDescent="0.25">
      <c r="I706" s="6">
        <v>9.7767719999999994</v>
      </c>
      <c r="J706" s="6">
        <v>0</v>
      </c>
      <c r="K706" s="6">
        <f t="shared" si="10"/>
        <v>0</v>
      </c>
    </row>
    <row r="707" spans="9:11" x14ac:dyDescent="0.25">
      <c r="I707" s="6">
        <v>9.7830539999999999</v>
      </c>
      <c r="J707" s="6">
        <v>0</v>
      </c>
      <c r="K707" s="6">
        <f t="shared" si="10"/>
        <v>0</v>
      </c>
    </row>
    <row r="708" spans="9:11" x14ac:dyDescent="0.25">
      <c r="I708" s="6">
        <v>9.7893310000000007</v>
      </c>
      <c r="J708" s="6">
        <v>0</v>
      </c>
      <c r="K708" s="6">
        <f t="shared" si="10"/>
        <v>0</v>
      </c>
    </row>
    <row r="709" spans="9:11" x14ac:dyDescent="0.25">
      <c r="I709" s="6">
        <v>9.7956040000000009</v>
      </c>
      <c r="J709" s="6">
        <v>0</v>
      </c>
      <c r="K709" s="6">
        <f t="shared" si="10"/>
        <v>0</v>
      </c>
    </row>
    <row r="710" spans="9:11" x14ac:dyDescent="0.25">
      <c r="I710" s="6">
        <v>9.8018730000000005</v>
      </c>
      <c r="J710" s="6">
        <v>0</v>
      </c>
      <c r="K710" s="6">
        <f t="shared" si="10"/>
        <v>0</v>
      </c>
    </row>
    <row r="711" spans="9:11" x14ac:dyDescent="0.25">
      <c r="I711" s="6">
        <v>9.8143999999999991</v>
      </c>
      <c r="J711" s="6">
        <v>0</v>
      </c>
      <c r="K711" s="6">
        <f t="shared" si="10"/>
        <v>0</v>
      </c>
    </row>
    <row r="712" spans="9:11" x14ac:dyDescent="0.25">
      <c r="I712" s="6">
        <v>9.8206570000000006</v>
      </c>
      <c r="J712" s="6">
        <v>0</v>
      </c>
      <c r="K712" s="6">
        <f t="shared" si="10"/>
        <v>0</v>
      </c>
    </row>
    <row r="713" spans="9:11" x14ac:dyDescent="0.25">
      <c r="I713" s="6">
        <v>9.8269099999999998</v>
      </c>
      <c r="J713" s="6">
        <v>0</v>
      </c>
      <c r="K713" s="6">
        <f t="shared" si="10"/>
        <v>0</v>
      </c>
    </row>
    <row r="714" spans="9:11" x14ac:dyDescent="0.25">
      <c r="I714" s="6">
        <v>9.8331590000000002</v>
      </c>
      <c r="J714" s="6">
        <v>0</v>
      </c>
      <c r="K714" s="6">
        <f t="shared" si="10"/>
        <v>0</v>
      </c>
    </row>
    <row r="715" spans="9:11" x14ac:dyDescent="0.25">
      <c r="I715" s="6">
        <v>9.8394049999999993</v>
      </c>
      <c r="J715" s="6">
        <v>0</v>
      </c>
      <c r="K715" s="6">
        <f t="shared" si="10"/>
        <v>0</v>
      </c>
    </row>
    <row r="716" spans="9:11" x14ac:dyDescent="0.25">
      <c r="I716" s="6">
        <v>9.8456460000000003</v>
      </c>
      <c r="J716" s="6">
        <v>0</v>
      </c>
      <c r="K716" s="6">
        <f t="shared" si="10"/>
        <v>0</v>
      </c>
    </row>
    <row r="717" spans="9:11" x14ac:dyDescent="0.25">
      <c r="I717" s="6">
        <v>9.8518830000000008</v>
      </c>
      <c r="J717" s="6">
        <v>0</v>
      </c>
      <c r="K717" s="6">
        <f t="shared" si="10"/>
        <v>0</v>
      </c>
    </row>
    <row r="718" spans="9:11" x14ac:dyDescent="0.25">
      <c r="I718" s="6">
        <v>9.8643459999999994</v>
      </c>
      <c r="J718" s="6">
        <v>0</v>
      </c>
      <c r="K718" s="6">
        <f t="shared" si="10"/>
        <v>0</v>
      </c>
    </row>
    <row r="719" spans="9:11" x14ac:dyDescent="0.25">
      <c r="I719" s="6">
        <v>9.8705719999999992</v>
      </c>
      <c r="J719" s="6">
        <v>0</v>
      </c>
      <c r="K719" s="6">
        <f t="shared" si="10"/>
        <v>0</v>
      </c>
    </row>
    <row r="720" spans="9:11" x14ac:dyDescent="0.25">
      <c r="I720" s="6">
        <v>9.8767929999999993</v>
      </c>
      <c r="J720" s="6">
        <v>0</v>
      </c>
      <c r="K720" s="6">
        <f t="shared" si="10"/>
        <v>0</v>
      </c>
    </row>
    <row r="721" spans="9:11" x14ac:dyDescent="0.25">
      <c r="I721" s="6">
        <v>9.8830109999999998</v>
      </c>
      <c r="J721" s="6">
        <v>0</v>
      </c>
      <c r="K721" s="6">
        <f t="shared" si="10"/>
        <v>0</v>
      </c>
    </row>
    <row r="722" spans="9:11" x14ac:dyDescent="0.25">
      <c r="I722" s="6">
        <v>9.8954339999999998</v>
      </c>
      <c r="J722" s="6">
        <v>0</v>
      </c>
      <c r="K722" s="6">
        <f t="shared" si="10"/>
        <v>0</v>
      </c>
    </row>
    <row r="723" spans="9:11" x14ac:dyDescent="0.25">
      <c r="I723" s="6">
        <v>9.9016400000000004</v>
      </c>
      <c r="J723" s="6">
        <v>0</v>
      </c>
      <c r="K723" s="6">
        <f t="shared" si="10"/>
        <v>0</v>
      </c>
    </row>
    <row r="724" spans="9:11" x14ac:dyDescent="0.25">
      <c r="I724" s="6">
        <v>9.9140409999999992</v>
      </c>
      <c r="J724" s="6">
        <v>0</v>
      </c>
      <c r="K724" s="6">
        <f t="shared" si="10"/>
        <v>0</v>
      </c>
    </row>
    <row r="725" spans="9:11" x14ac:dyDescent="0.25">
      <c r="I725" s="6">
        <v>9.9202349999999999</v>
      </c>
      <c r="J725" s="6">
        <v>0</v>
      </c>
      <c r="K725" s="6">
        <f t="shared" si="10"/>
        <v>0</v>
      </c>
    </row>
    <row r="726" spans="9:11" x14ac:dyDescent="0.25">
      <c r="I726" s="6">
        <v>9.9264259999999993</v>
      </c>
      <c r="J726" s="6">
        <v>0</v>
      </c>
      <c r="K726" s="6">
        <f t="shared" si="10"/>
        <v>0</v>
      </c>
    </row>
    <row r="727" spans="9:11" x14ac:dyDescent="0.25">
      <c r="I727" s="6">
        <v>9.9326120000000007</v>
      </c>
      <c r="J727" s="6">
        <v>0</v>
      </c>
      <c r="K727" s="6">
        <f t="shared" si="10"/>
        <v>0</v>
      </c>
    </row>
    <row r="728" spans="9:11" x14ac:dyDescent="0.25">
      <c r="I728" s="6">
        <v>9.9387950000000007</v>
      </c>
      <c r="J728" s="6">
        <v>0</v>
      </c>
      <c r="K728" s="6">
        <f t="shared" si="10"/>
        <v>0</v>
      </c>
    </row>
    <row r="729" spans="9:11" x14ac:dyDescent="0.25">
      <c r="I729" s="6">
        <v>9.9449740000000002</v>
      </c>
      <c r="J729" s="6">
        <v>0</v>
      </c>
      <c r="K729" s="6">
        <f t="shared" si="10"/>
        <v>0</v>
      </c>
    </row>
    <row r="730" spans="9:11" x14ac:dyDescent="0.25">
      <c r="I730" s="6">
        <v>9.9511489999999991</v>
      </c>
      <c r="J730" s="6">
        <v>0</v>
      </c>
      <c r="K730" s="6">
        <f t="shared" si="10"/>
        <v>0</v>
      </c>
    </row>
    <row r="731" spans="9:11" x14ac:dyDescent="0.25">
      <c r="I731" s="6">
        <v>9.9634879999999999</v>
      </c>
      <c r="J731" s="6">
        <v>0</v>
      </c>
      <c r="K731" s="6">
        <f t="shared" si="10"/>
        <v>0</v>
      </c>
    </row>
    <row r="732" spans="9:11" x14ac:dyDescent="0.25">
      <c r="I732" s="6">
        <v>9.9696510000000007</v>
      </c>
      <c r="J732" s="6">
        <v>0</v>
      </c>
      <c r="K732" s="6">
        <f t="shared" si="10"/>
        <v>0</v>
      </c>
    </row>
    <row r="733" spans="9:11" x14ac:dyDescent="0.25">
      <c r="I733" s="6">
        <v>9.9758110000000002</v>
      </c>
      <c r="J733" s="6">
        <v>0</v>
      </c>
      <c r="K733" s="6">
        <f t="shared" si="10"/>
        <v>0</v>
      </c>
    </row>
    <row r="734" spans="9:11" x14ac:dyDescent="0.25">
      <c r="I734" s="6">
        <v>9.9819669999999991</v>
      </c>
      <c r="J734" s="6">
        <v>0</v>
      </c>
      <c r="K734" s="6">
        <f t="shared" si="10"/>
        <v>0</v>
      </c>
    </row>
    <row r="735" spans="9:11" x14ac:dyDescent="0.25">
      <c r="I735" s="6">
        <v>9.9881189999999993</v>
      </c>
      <c r="J735" s="6">
        <v>0</v>
      </c>
      <c r="K735" s="6">
        <f t="shared" si="10"/>
        <v>0</v>
      </c>
    </row>
    <row r="736" spans="9:11" x14ac:dyDescent="0.25">
      <c r="I736" s="6">
        <v>9.9942679999999999</v>
      </c>
      <c r="J736" s="6">
        <v>0</v>
      </c>
      <c r="K736" s="6">
        <f t="shared" si="10"/>
        <v>0</v>
      </c>
    </row>
    <row r="737" spans="9:11" x14ac:dyDescent="0.25">
      <c r="I737" s="6">
        <v>10.000412000000001</v>
      </c>
      <c r="J737" s="6">
        <v>0</v>
      </c>
      <c r="K737" s="6">
        <f t="shared" si="10"/>
        <v>0</v>
      </c>
    </row>
    <row r="738" spans="9:11" x14ac:dyDescent="0.25">
      <c r="I738" s="6">
        <v>10.012689999999999</v>
      </c>
      <c r="J738" s="6">
        <v>0</v>
      </c>
      <c r="K738" s="6">
        <f t="shared" si="10"/>
        <v>0</v>
      </c>
    </row>
    <row r="739" spans="9:11" x14ac:dyDescent="0.25">
      <c r="I739" s="6">
        <v>10.018824</v>
      </c>
      <c r="J739" s="6">
        <v>0</v>
      </c>
      <c r="K739" s="6">
        <f t="shared" si="10"/>
        <v>0</v>
      </c>
    </row>
    <row r="740" spans="9:11" x14ac:dyDescent="0.25">
      <c r="I740" s="6">
        <v>10.024953</v>
      </c>
      <c r="J740" s="6">
        <v>0</v>
      </c>
      <c r="K740" s="6">
        <f t="shared" si="10"/>
        <v>0</v>
      </c>
    </row>
    <row r="741" spans="9:11" x14ac:dyDescent="0.25">
      <c r="I741" s="6">
        <v>10.031079</v>
      </c>
      <c r="J741" s="6">
        <v>0</v>
      </c>
      <c r="K741" s="6">
        <f t="shared" si="10"/>
        <v>0</v>
      </c>
    </row>
    <row r="742" spans="9:11" x14ac:dyDescent="0.25">
      <c r="I742" s="6">
        <v>10.037201</v>
      </c>
      <c r="J742" s="6">
        <v>0</v>
      </c>
      <c r="K742" s="6">
        <f t="shared" si="10"/>
        <v>0</v>
      </c>
    </row>
    <row r="743" spans="9:11" x14ac:dyDescent="0.25">
      <c r="I743" s="6">
        <v>10.04332</v>
      </c>
      <c r="J743" s="6">
        <v>0</v>
      </c>
      <c r="K743" s="6">
        <f t="shared" si="10"/>
        <v>0</v>
      </c>
    </row>
    <row r="744" spans="9:11" x14ac:dyDescent="0.25">
      <c r="I744" s="6">
        <v>10.049434</v>
      </c>
      <c r="J744" s="6">
        <v>0</v>
      </c>
      <c r="K744" s="6">
        <f t="shared" si="10"/>
        <v>0</v>
      </c>
    </row>
    <row r="745" spans="9:11" x14ac:dyDescent="0.25">
      <c r="I745" s="6">
        <v>10.061652</v>
      </c>
      <c r="J745" s="6">
        <v>0</v>
      </c>
      <c r="K745" s="6">
        <f t="shared" si="10"/>
        <v>0</v>
      </c>
    </row>
    <row r="746" spans="9:11" x14ac:dyDescent="0.25">
      <c r="I746" s="6">
        <v>10.067755999999999</v>
      </c>
      <c r="J746" s="6">
        <v>0</v>
      </c>
      <c r="K746" s="6">
        <f t="shared" si="10"/>
        <v>0</v>
      </c>
    </row>
    <row r="747" spans="9:11" x14ac:dyDescent="0.25">
      <c r="I747" s="6">
        <v>10.073855999999999</v>
      </c>
      <c r="J747" s="6">
        <v>0</v>
      </c>
      <c r="K747" s="6">
        <f t="shared" si="10"/>
        <v>0</v>
      </c>
    </row>
    <row r="748" spans="9:11" x14ac:dyDescent="0.25">
      <c r="I748" s="6">
        <v>10.079952</v>
      </c>
      <c r="J748" s="6">
        <v>0</v>
      </c>
      <c r="K748" s="6">
        <f t="shared" si="10"/>
        <v>0</v>
      </c>
    </row>
    <row r="749" spans="9:11" x14ac:dyDescent="0.25">
      <c r="I749" s="6">
        <v>10.092133</v>
      </c>
      <c r="J749" s="6">
        <v>0</v>
      </c>
      <c r="K749" s="6">
        <f t="shared" si="10"/>
        <v>0</v>
      </c>
    </row>
    <row r="750" spans="9:11" x14ac:dyDescent="0.25">
      <c r="I750" s="6">
        <v>10.098217999999999</v>
      </c>
      <c r="J750" s="6">
        <v>0</v>
      </c>
      <c r="K750" s="6">
        <f t="shared" si="10"/>
        <v>0</v>
      </c>
    </row>
    <row r="751" spans="9:11" x14ac:dyDescent="0.25">
      <c r="I751" s="6">
        <v>10.110377</v>
      </c>
      <c r="J751" s="6">
        <v>0</v>
      </c>
      <c r="K751" s="6">
        <f t="shared" si="10"/>
        <v>0</v>
      </c>
    </row>
    <row r="752" spans="9:11" x14ac:dyDescent="0.25">
      <c r="I752" s="6">
        <v>10.116452000000001</v>
      </c>
      <c r="J752" s="6">
        <v>0</v>
      </c>
      <c r="K752" s="6">
        <f t="shared" si="10"/>
        <v>0</v>
      </c>
    </row>
    <row r="753" spans="9:11" x14ac:dyDescent="0.25">
      <c r="I753" s="6">
        <v>10.122522</v>
      </c>
      <c r="J753" s="6">
        <v>0</v>
      </c>
      <c r="K753" s="6">
        <f t="shared" si="10"/>
        <v>0</v>
      </c>
    </row>
    <row r="754" spans="9:11" x14ac:dyDescent="0.25">
      <c r="I754" s="6">
        <v>10.128589</v>
      </c>
      <c r="J754" s="6">
        <v>0</v>
      </c>
      <c r="K754" s="6">
        <f t="shared" si="10"/>
        <v>0</v>
      </c>
    </row>
    <row r="755" spans="9:11" x14ac:dyDescent="0.25">
      <c r="I755" s="6">
        <v>10.134652000000001</v>
      </c>
      <c r="J755" s="6">
        <v>0</v>
      </c>
      <c r="K755" s="6">
        <f t="shared" si="10"/>
        <v>0</v>
      </c>
    </row>
    <row r="756" spans="9:11" x14ac:dyDescent="0.25">
      <c r="I756" s="6">
        <v>10.140712000000001</v>
      </c>
      <c r="J756" s="6">
        <v>0</v>
      </c>
      <c r="K756" s="6">
        <f t="shared" si="10"/>
        <v>0</v>
      </c>
    </row>
    <row r="757" spans="9:11" x14ac:dyDescent="0.25">
      <c r="I757" s="6">
        <v>10.146768</v>
      </c>
      <c r="J757" s="6">
        <v>0</v>
      </c>
      <c r="K757" s="6">
        <f t="shared" si="10"/>
        <v>0</v>
      </c>
    </row>
    <row r="758" spans="9:11" x14ac:dyDescent="0.25">
      <c r="I758" s="6">
        <v>10.158868999999999</v>
      </c>
      <c r="J758" s="6">
        <v>0</v>
      </c>
      <c r="K758" s="6">
        <f t="shared" si="10"/>
        <v>0</v>
      </c>
    </row>
    <row r="759" spans="9:11" x14ac:dyDescent="0.25">
      <c r="I759" s="6">
        <v>10.164914</v>
      </c>
      <c r="J759" s="6">
        <v>0</v>
      </c>
      <c r="K759" s="6">
        <f t="shared" si="10"/>
        <v>0</v>
      </c>
    </row>
    <row r="760" spans="9:11" x14ac:dyDescent="0.25">
      <c r="I760" s="6">
        <v>10.170954999999999</v>
      </c>
      <c r="J760" s="6">
        <v>0</v>
      </c>
      <c r="K760" s="6">
        <f t="shared" si="10"/>
        <v>0</v>
      </c>
    </row>
    <row r="761" spans="9:11" x14ac:dyDescent="0.25">
      <c r="I761" s="6">
        <v>10.176993</v>
      </c>
      <c r="J761" s="6">
        <v>0</v>
      </c>
      <c r="K761" s="6">
        <f t="shared" ref="K761:K824" si="11">+J761*$K$55</f>
        <v>0</v>
      </c>
    </row>
    <row r="762" spans="9:11" x14ac:dyDescent="0.25">
      <c r="I762" s="6">
        <v>10.183028</v>
      </c>
      <c r="J762" s="6">
        <v>0</v>
      </c>
      <c r="K762" s="6">
        <f t="shared" si="11"/>
        <v>0</v>
      </c>
    </row>
    <row r="763" spans="9:11" x14ac:dyDescent="0.25">
      <c r="I763" s="6">
        <v>10.189059</v>
      </c>
      <c r="J763" s="6">
        <v>0</v>
      </c>
      <c r="K763" s="6">
        <f t="shared" si="11"/>
        <v>0</v>
      </c>
    </row>
    <row r="764" spans="9:11" x14ac:dyDescent="0.25">
      <c r="I764" s="6">
        <v>10.195086</v>
      </c>
      <c r="J764" s="6">
        <v>0</v>
      </c>
      <c r="K764" s="6">
        <f t="shared" si="11"/>
        <v>0</v>
      </c>
    </row>
    <row r="765" spans="9:11" x14ac:dyDescent="0.25">
      <c r="I765" s="6">
        <v>10.207129999999999</v>
      </c>
      <c r="J765" s="6">
        <v>0</v>
      </c>
      <c r="K765" s="6">
        <f t="shared" si="11"/>
        <v>0</v>
      </c>
    </row>
    <row r="766" spans="9:11" x14ac:dyDescent="0.25">
      <c r="I766" s="6">
        <v>10.213146</v>
      </c>
      <c r="J766" s="6">
        <v>0</v>
      </c>
      <c r="K766" s="6">
        <f t="shared" si="11"/>
        <v>0</v>
      </c>
    </row>
    <row r="767" spans="9:11" x14ac:dyDescent="0.25">
      <c r="I767" s="6">
        <v>10.219158999999999</v>
      </c>
      <c r="J767" s="6">
        <v>0</v>
      </c>
      <c r="K767" s="6">
        <f t="shared" si="11"/>
        <v>0</v>
      </c>
    </row>
    <row r="768" spans="9:11" x14ac:dyDescent="0.25">
      <c r="I768" s="6">
        <v>10.225168999999999</v>
      </c>
      <c r="J768" s="6">
        <v>0</v>
      </c>
      <c r="K768" s="6">
        <f t="shared" si="11"/>
        <v>0</v>
      </c>
    </row>
    <row r="769" spans="9:11" x14ac:dyDescent="0.25">
      <c r="I769" s="6">
        <v>10.231175</v>
      </c>
      <c r="J769" s="6">
        <v>0</v>
      </c>
      <c r="K769" s="6">
        <f t="shared" si="11"/>
        <v>0</v>
      </c>
    </row>
    <row r="770" spans="9:11" x14ac:dyDescent="0.25">
      <c r="I770" s="6">
        <v>10.237177000000001</v>
      </c>
      <c r="J770" s="6">
        <v>0</v>
      </c>
      <c r="K770" s="6">
        <f t="shared" si="11"/>
        <v>0</v>
      </c>
    </row>
    <row r="771" spans="9:11" x14ac:dyDescent="0.25">
      <c r="I771" s="6">
        <v>10.243176</v>
      </c>
      <c r="J771" s="6">
        <v>0</v>
      </c>
      <c r="K771" s="6">
        <f t="shared" si="11"/>
        <v>0</v>
      </c>
    </row>
    <row r="772" spans="9:11" x14ac:dyDescent="0.25">
      <c r="I772" s="6">
        <v>10.255164000000001</v>
      </c>
      <c r="J772" s="6">
        <v>0</v>
      </c>
      <c r="K772" s="6">
        <f t="shared" si="11"/>
        <v>0</v>
      </c>
    </row>
    <row r="773" spans="9:11" x14ac:dyDescent="0.25">
      <c r="I773" s="6">
        <v>10.261151999999999</v>
      </c>
      <c r="J773" s="6">
        <v>0</v>
      </c>
      <c r="K773" s="6">
        <f t="shared" si="11"/>
        <v>0</v>
      </c>
    </row>
    <row r="774" spans="9:11" x14ac:dyDescent="0.25">
      <c r="I774" s="6">
        <v>10.267137</v>
      </c>
      <c r="J774" s="6">
        <v>0</v>
      </c>
      <c r="K774" s="6">
        <f t="shared" si="11"/>
        <v>0</v>
      </c>
    </row>
    <row r="775" spans="9:11" x14ac:dyDescent="0.25">
      <c r="I775" s="6">
        <v>10.273118</v>
      </c>
      <c r="J775" s="6">
        <v>0</v>
      </c>
      <c r="K775" s="6">
        <f t="shared" si="11"/>
        <v>0</v>
      </c>
    </row>
    <row r="776" spans="9:11" x14ac:dyDescent="0.25">
      <c r="I776" s="6">
        <v>10.285071</v>
      </c>
      <c r="J776" s="6">
        <v>0</v>
      </c>
      <c r="K776" s="6">
        <f t="shared" si="11"/>
        <v>0</v>
      </c>
    </row>
    <row r="777" spans="9:11" x14ac:dyDescent="0.25">
      <c r="I777" s="6">
        <v>10.291041999999999</v>
      </c>
      <c r="J777" s="6">
        <v>0</v>
      </c>
      <c r="K777" s="6">
        <f t="shared" si="11"/>
        <v>0</v>
      </c>
    </row>
    <row r="778" spans="9:11" x14ac:dyDescent="0.25">
      <c r="I778" s="6">
        <v>10.302973</v>
      </c>
      <c r="J778" s="6">
        <v>0</v>
      </c>
      <c r="K778" s="6">
        <f t="shared" si="11"/>
        <v>0</v>
      </c>
    </row>
    <row r="779" spans="9:11" x14ac:dyDescent="0.25">
      <c r="I779" s="6">
        <v>10.308934000000001</v>
      </c>
      <c r="J779" s="6">
        <v>0</v>
      </c>
      <c r="K779" s="6">
        <f t="shared" si="11"/>
        <v>0</v>
      </c>
    </row>
    <row r="780" spans="9:11" x14ac:dyDescent="0.25">
      <c r="I780" s="6">
        <v>10.314890999999999</v>
      </c>
      <c r="J780" s="6">
        <v>0</v>
      </c>
      <c r="K780" s="6">
        <f t="shared" si="11"/>
        <v>0</v>
      </c>
    </row>
    <row r="781" spans="9:11" x14ac:dyDescent="0.25">
      <c r="I781" s="6">
        <v>10.320845</v>
      </c>
      <c r="J781" s="6">
        <v>0</v>
      </c>
      <c r="K781" s="6">
        <f t="shared" si="11"/>
        <v>0</v>
      </c>
    </row>
    <row r="782" spans="9:11" x14ac:dyDescent="0.25">
      <c r="I782" s="6">
        <v>10.326795000000001</v>
      </c>
      <c r="J782" s="6">
        <v>0</v>
      </c>
      <c r="K782" s="6">
        <f t="shared" si="11"/>
        <v>0</v>
      </c>
    </row>
    <row r="783" spans="9:11" x14ac:dyDescent="0.25">
      <c r="I783" s="6">
        <v>10.332742</v>
      </c>
      <c r="J783" s="6">
        <v>0</v>
      </c>
      <c r="K783" s="6">
        <f t="shared" si="11"/>
        <v>0</v>
      </c>
    </row>
    <row r="784" spans="9:11" x14ac:dyDescent="0.25">
      <c r="I784" s="6">
        <v>10.338685999999999</v>
      </c>
      <c r="J784" s="6">
        <v>0</v>
      </c>
      <c r="K784" s="6">
        <f t="shared" si="11"/>
        <v>0</v>
      </c>
    </row>
    <row r="785" spans="9:11" x14ac:dyDescent="0.25">
      <c r="I785" s="6">
        <v>10.350562</v>
      </c>
      <c r="J785" s="6">
        <v>0</v>
      </c>
      <c r="K785" s="6">
        <f t="shared" si="11"/>
        <v>0</v>
      </c>
    </row>
    <row r="786" spans="9:11" x14ac:dyDescent="0.25">
      <c r="I786" s="6">
        <v>10.356496</v>
      </c>
      <c r="J786" s="6">
        <v>0</v>
      </c>
      <c r="K786" s="6">
        <f t="shared" si="11"/>
        <v>0</v>
      </c>
    </row>
    <row r="787" spans="9:11" x14ac:dyDescent="0.25">
      <c r="I787" s="6">
        <v>10.362425999999999</v>
      </c>
      <c r="J787" s="6">
        <v>0</v>
      </c>
      <c r="K787" s="6">
        <f t="shared" si="11"/>
        <v>0</v>
      </c>
    </row>
    <row r="788" spans="9:11" x14ac:dyDescent="0.25">
      <c r="I788" s="6">
        <v>10.368352</v>
      </c>
      <c r="J788" s="6">
        <v>0</v>
      </c>
      <c r="K788" s="6">
        <f t="shared" si="11"/>
        <v>0</v>
      </c>
    </row>
    <row r="789" spans="9:11" x14ac:dyDescent="0.25">
      <c r="I789" s="6">
        <v>10.374275000000001</v>
      </c>
      <c r="J789" s="6">
        <v>0</v>
      </c>
      <c r="K789" s="6">
        <f t="shared" si="11"/>
        <v>0</v>
      </c>
    </row>
    <row r="790" spans="9:11" x14ac:dyDescent="0.25">
      <c r="I790" s="6">
        <v>10.380195000000001</v>
      </c>
      <c r="J790" s="6">
        <v>0</v>
      </c>
      <c r="K790" s="6">
        <f t="shared" si="11"/>
        <v>0</v>
      </c>
    </row>
    <row r="791" spans="9:11" x14ac:dyDescent="0.25">
      <c r="I791" s="6">
        <v>10.386111</v>
      </c>
      <c r="J791" s="6">
        <v>0</v>
      </c>
      <c r="K791" s="6">
        <f t="shared" si="11"/>
        <v>0</v>
      </c>
    </row>
    <row r="792" spans="9:11" x14ac:dyDescent="0.25">
      <c r="I792" s="6">
        <v>10.403840000000001</v>
      </c>
      <c r="J792" s="6">
        <v>0</v>
      </c>
      <c r="K792" s="6">
        <f t="shared" si="11"/>
        <v>0</v>
      </c>
    </row>
    <row r="793" spans="9:11" x14ac:dyDescent="0.25">
      <c r="I793" s="6">
        <v>10.409743000000001</v>
      </c>
      <c r="J793" s="6">
        <v>0</v>
      </c>
      <c r="K793" s="6">
        <f t="shared" si="11"/>
        <v>0</v>
      </c>
    </row>
    <row r="794" spans="9:11" x14ac:dyDescent="0.25">
      <c r="I794" s="6">
        <v>10.415642</v>
      </c>
      <c r="J794" s="6">
        <v>0</v>
      </c>
      <c r="K794" s="6">
        <f t="shared" si="11"/>
        <v>0</v>
      </c>
    </row>
    <row r="795" spans="9:11" x14ac:dyDescent="0.25">
      <c r="I795" s="6">
        <v>10.421538999999999</v>
      </c>
      <c r="J795" s="6">
        <v>0</v>
      </c>
      <c r="K795" s="6">
        <f t="shared" si="11"/>
        <v>0</v>
      </c>
    </row>
    <row r="796" spans="9:11" x14ac:dyDescent="0.25">
      <c r="I796" s="6">
        <v>10.427431</v>
      </c>
      <c r="J796" s="6">
        <v>0</v>
      </c>
      <c r="K796" s="6">
        <f t="shared" si="11"/>
        <v>0</v>
      </c>
    </row>
    <row r="797" spans="9:11" x14ac:dyDescent="0.25">
      <c r="I797" s="6">
        <v>10.433320999999999</v>
      </c>
      <c r="J797" s="6">
        <v>0</v>
      </c>
      <c r="K797" s="6">
        <f t="shared" si="11"/>
        <v>0</v>
      </c>
    </row>
    <row r="798" spans="9:11" x14ac:dyDescent="0.25">
      <c r="I798" s="6">
        <v>10.44509</v>
      </c>
      <c r="J798" s="6">
        <v>0</v>
      </c>
      <c r="K798" s="6">
        <f t="shared" si="11"/>
        <v>0</v>
      </c>
    </row>
    <row r="799" spans="9:11" x14ac:dyDescent="0.25">
      <c r="I799" s="6">
        <v>10.45097</v>
      </c>
      <c r="J799" s="6">
        <v>0</v>
      </c>
      <c r="K799" s="6">
        <f t="shared" si="11"/>
        <v>0</v>
      </c>
    </row>
    <row r="800" spans="9:11" x14ac:dyDescent="0.25">
      <c r="I800" s="6">
        <v>10.456846000000001</v>
      </c>
      <c r="J800" s="6">
        <v>0</v>
      </c>
      <c r="K800" s="6">
        <f t="shared" si="11"/>
        <v>0</v>
      </c>
    </row>
    <row r="801" spans="9:11" x14ac:dyDescent="0.25">
      <c r="I801" s="6">
        <v>10.462719</v>
      </c>
      <c r="J801" s="6">
        <v>0</v>
      </c>
      <c r="K801" s="6">
        <f t="shared" si="11"/>
        <v>0</v>
      </c>
    </row>
    <row r="802" spans="9:11" x14ac:dyDescent="0.25">
      <c r="I802" s="6">
        <v>10.474455000000001</v>
      </c>
      <c r="J802" s="6">
        <v>0</v>
      </c>
      <c r="K802" s="6">
        <f t="shared" si="11"/>
        <v>0</v>
      </c>
    </row>
    <row r="803" spans="9:11" x14ac:dyDescent="0.25">
      <c r="I803" s="6">
        <v>10.480318</v>
      </c>
      <c r="J803" s="6">
        <v>0</v>
      </c>
      <c r="K803" s="6">
        <f t="shared" si="11"/>
        <v>0</v>
      </c>
    </row>
    <row r="804" spans="9:11" x14ac:dyDescent="0.25">
      <c r="I804" s="6">
        <v>10.492035</v>
      </c>
      <c r="J804" s="6">
        <v>0</v>
      </c>
      <c r="K804" s="6">
        <f t="shared" si="11"/>
        <v>0</v>
      </c>
    </row>
    <row r="805" spans="9:11" x14ac:dyDescent="0.25">
      <c r="I805" s="6">
        <v>10.497888</v>
      </c>
      <c r="J805" s="6">
        <v>0</v>
      </c>
      <c r="K805" s="6">
        <f t="shared" si="11"/>
        <v>0</v>
      </c>
    </row>
    <row r="806" spans="9:11" x14ac:dyDescent="0.25">
      <c r="I806" s="6">
        <v>10.503738</v>
      </c>
      <c r="J806" s="6">
        <v>0</v>
      </c>
      <c r="K806" s="6">
        <f t="shared" si="11"/>
        <v>0</v>
      </c>
    </row>
    <row r="807" spans="9:11" x14ac:dyDescent="0.25">
      <c r="I807" s="6">
        <v>10.509585</v>
      </c>
      <c r="J807" s="6">
        <v>0</v>
      </c>
      <c r="K807" s="6">
        <f t="shared" si="11"/>
        <v>0</v>
      </c>
    </row>
    <row r="808" spans="9:11" x14ac:dyDescent="0.25">
      <c r="I808" s="6">
        <v>10.515428</v>
      </c>
      <c r="J808" s="6">
        <v>0</v>
      </c>
      <c r="K808" s="6">
        <f t="shared" si="11"/>
        <v>0</v>
      </c>
    </row>
    <row r="809" spans="9:11" x14ac:dyDescent="0.25">
      <c r="I809" s="6">
        <v>10.521267999999999</v>
      </c>
      <c r="J809" s="6">
        <v>0</v>
      </c>
      <c r="K809" s="6">
        <f t="shared" si="11"/>
        <v>0</v>
      </c>
    </row>
    <row r="810" spans="9:11" x14ac:dyDescent="0.25">
      <c r="I810" s="6">
        <v>10.527106</v>
      </c>
      <c r="J810" s="6">
        <v>0</v>
      </c>
      <c r="K810" s="6">
        <f t="shared" si="11"/>
        <v>0</v>
      </c>
    </row>
    <row r="811" spans="9:11" x14ac:dyDescent="0.25">
      <c r="I811" s="6">
        <v>10.53877</v>
      </c>
      <c r="J811" s="6">
        <v>0</v>
      </c>
      <c r="K811" s="6">
        <f t="shared" si="11"/>
        <v>0</v>
      </c>
    </row>
    <row r="812" spans="9:11" x14ac:dyDescent="0.25">
      <c r="I812" s="6">
        <v>10.544597</v>
      </c>
      <c r="J812" s="6">
        <v>0</v>
      </c>
      <c r="K812" s="6">
        <f t="shared" si="11"/>
        <v>0</v>
      </c>
    </row>
    <row r="813" spans="9:11" x14ac:dyDescent="0.25">
      <c r="I813" s="6">
        <v>10.550421</v>
      </c>
      <c r="J813" s="6">
        <v>0</v>
      </c>
      <c r="K813" s="6">
        <f t="shared" si="11"/>
        <v>0</v>
      </c>
    </row>
    <row r="814" spans="9:11" x14ac:dyDescent="0.25">
      <c r="I814" s="6">
        <v>10.556241999999999</v>
      </c>
      <c r="J814" s="6">
        <v>0</v>
      </c>
      <c r="K814" s="6">
        <f t="shared" si="11"/>
        <v>0</v>
      </c>
    </row>
    <row r="815" spans="9:11" x14ac:dyDescent="0.25">
      <c r="I815" s="6">
        <v>10.562060000000001</v>
      </c>
      <c r="J815" s="6">
        <v>0</v>
      </c>
      <c r="K815" s="6">
        <f t="shared" si="11"/>
        <v>0</v>
      </c>
    </row>
    <row r="816" spans="9:11" x14ac:dyDescent="0.25">
      <c r="I816" s="6">
        <v>10.567875000000001</v>
      </c>
      <c r="J816" s="6">
        <v>0</v>
      </c>
      <c r="K816" s="6">
        <f t="shared" si="11"/>
        <v>0</v>
      </c>
    </row>
    <row r="817" spans="9:11" x14ac:dyDescent="0.25">
      <c r="I817" s="6">
        <v>10.573686</v>
      </c>
      <c r="J817" s="6">
        <v>0</v>
      </c>
      <c r="K817" s="6">
        <f t="shared" si="11"/>
        <v>0</v>
      </c>
    </row>
    <row r="818" spans="9:11" x14ac:dyDescent="0.25">
      <c r="I818" s="6">
        <v>10.585298999999999</v>
      </c>
      <c r="J818" s="6">
        <v>0</v>
      </c>
      <c r="K818" s="6">
        <f t="shared" si="11"/>
        <v>0</v>
      </c>
    </row>
    <row r="819" spans="9:11" x14ac:dyDescent="0.25">
      <c r="I819" s="6">
        <v>10.591101</v>
      </c>
      <c r="J819" s="6">
        <v>0</v>
      </c>
      <c r="K819" s="6">
        <f t="shared" si="11"/>
        <v>0</v>
      </c>
    </row>
    <row r="820" spans="9:11" x14ac:dyDescent="0.25">
      <c r="I820" s="6">
        <v>10.596899000000001</v>
      </c>
      <c r="J820" s="6">
        <v>0</v>
      </c>
      <c r="K820" s="6">
        <f t="shared" si="11"/>
        <v>0</v>
      </c>
    </row>
    <row r="821" spans="9:11" x14ac:dyDescent="0.25">
      <c r="I821" s="6">
        <v>10.602695000000001</v>
      </c>
      <c r="J821" s="6">
        <v>0</v>
      </c>
      <c r="K821" s="6">
        <f t="shared" si="11"/>
        <v>0</v>
      </c>
    </row>
    <row r="822" spans="9:11" x14ac:dyDescent="0.25">
      <c r="I822" s="6">
        <v>10.608487</v>
      </c>
      <c r="J822" s="6">
        <v>0</v>
      </c>
      <c r="K822" s="6">
        <f t="shared" si="11"/>
        <v>0</v>
      </c>
    </row>
    <row r="823" spans="9:11" x14ac:dyDescent="0.25">
      <c r="I823" s="6">
        <v>10.614276</v>
      </c>
      <c r="J823" s="6">
        <v>0</v>
      </c>
      <c r="K823" s="6">
        <f t="shared" si="11"/>
        <v>0</v>
      </c>
    </row>
    <row r="824" spans="9:11" x14ac:dyDescent="0.25">
      <c r="I824" s="6">
        <v>10.620062000000001</v>
      </c>
      <c r="J824" s="6">
        <v>0</v>
      </c>
      <c r="K824" s="6">
        <f t="shared" si="11"/>
        <v>0</v>
      </c>
    </row>
    <row r="825" spans="9:11" x14ac:dyDescent="0.25">
      <c r="I825" s="6">
        <v>10.631624</v>
      </c>
      <c r="J825" s="6">
        <v>0</v>
      </c>
      <c r="K825" s="6">
        <f t="shared" ref="K825:K888" si="12">+J825*$K$55</f>
        <v>0</v>
      </c>
    </row>
    <row r="826" spans="9:11" x14ac:dyDescent="0.25">
      <c r="I826" s="6">
        <v>10.637401000000001</v>
      </c>
      <c r="J826" s="6">
        <v>0</v>
      </c>
      <c r="K826" s="6">
        <f t="shared" si="12"/>
        <v>0</v>
      </c>
    </row>
    <row r="827" spans="9:11" x14ac:dyDescent="0.25">
      <c r="I827" s="6">
        <v>10.643174</v>
      </c>
      <c r="J827" s="6">
        <v>0</v>
      </c>
      <c r="K827" s="6">
        <f t="shared" si="12"/>
        <v>0</v>
      </c>
    </row>
    <row r="828" spans="9:11" x14ac:dyDescent="0.25">
      <c r="I828" s="6">
        <v>10.648944</v>
      </c>
      <c r="J828" s="6">
        <v>0</v>
      </c>
      <c r="K828" s="6">
        <f t="shared" si="12"/>
        <v>0</v>
      </c>
    </row>
    <row r="829" spans="9:11" x14ac:dyDescent="0.25">
      <c r="I829" s="6">
        <v>10.660475</v>
      </c>
      <c r="J829" s="6">
        <v>0</v>
      </c>
      <c r="K829" s="6">
        <f t="shared" si="12"/>
        <v>0</v>
      </c>
    </row>
    <row r="830" spans="9:11" x14ac:dyDescent="0.25">
      <c r="I830" s="6">
        <v>10.666236</v>
      </c>
      <c r="J830" s="6">
        <v>0</v>
      </c>
      <c r="K830" s="6">
        <f t="shared" si="12"/>
        <v>0</v>
      </c>
    </row>
    <row r="831" spans="9:11" x14ac:dyDescent="0.25">
      <c r="I831" s="6">
        <v>10.677749</v>
      </c>
      <c r="J831" s="6">
        <v>0</v>
      </c>
      <c r="K831" s="6">
        <f t="shared" si="12"/>
        <v>0</v>
      </c>
    </row>
    <row r="832" spans="9:11" x14ac:dyDescent="0.25">
      <c r="I832" s="6">
        <v>10.6835</v>
      </c>
      <c r="J832" s="6">
        <v>0</v>
      </c>
      <c r="K832" s="6">
        <f t="shared" si="12"/>
        <v>0</v>
      </c>
    </row>
    <row r="833" spans="9:11" x14ac:dyDescent="0.25">
      <c r="I833" s="6">
        <v>10.689249</v>
      </c>
      <c r="J833" s="6">
        <v>0</v>
      </c>
      <c r="K833" s="6">
        <f t="shared" si="12"/>
        <v>0</v>
      </c>
    </row>
    <row r="834" spans="9:11" x14ac:dyDescent="0.25">
      <c r="I834" s="6">
        <v>10.694993999999999</v>
      </c>
      <c r="J834" s="6">
        <v>0</v>
      </c>
      <c r="K834" s="6">
        <f t="shared" si="12"/>
        <v>0</v>
      </c>
    </row>
    <row r="835" spans="9:11" x14ac:dyDescent="0.25">
      <c r="I835" s="6">
        <v>10.700735999999999</v>
      </c>
      <c r="J835" s="6">
        <v>0</v>
      </c>
      <c r="K835" s="6">
        <f t="shared" si="12"/>
        <v>0</v>
      </c>
    </row>
    <row r="836" spans="9:11" x14ac:dyDescent="0.25">
      <c r="I836" s="6">
        <v>10.706476</v>
      </c>
      <c r="J836" s="6">
        <v>0</v>
      </c>
      <c r="K836" s="6">
        <f t="shared" si="12"/>
        <v>0</v>
      </c>
    </row>
    <row r="837" spans="9:11" x14ac:dyDescent="0.25">
      <c r="I837" s="6">
        <v>10.712211999999999</v>
      </c>
      <c r="J837" s="6">
        <v>0</v>
      </c>
      <c r="K837" s="6">
        <f t="shared" si="12"/>
        <v>0</v>
      </c>
    </row>
    <row r="838" spans="9:11" x14ac:dyDescent="0.25">
      <c r="I838" s="6">
        <v>10.723675</v>
      </c>
      <c r="J838" s="6">
        <v>0</v>
      </c>
      <c r="K838" s="6">
        <f t="shared" si="12"/>
        <v>0</v>
      </c>
    </row>
    <row r="839" spans="9:11" x14ac:dyDescent="0.25">
      <c r="I839" s="6">
        <v>10.729402</v>
      </c>
      <c r="J839" s="6">
        <v>0</v>
      </c>
      <c r="K839" s="6">
        <f t="shared" si="12"/>
        <v>0</v>
      </c>
    </row>
    <row r="840" spans="9:11" x14ac:dyDescent="0.25">
      <c r="I840" s="6">
        <v>10.735125999999999</v>
      </c>
      <c r="J840" s="6">
        <v>0</v>
      </c>
      <c r="K840" s="6">
        <f t="shared" si="12"/>
        <v>0</v>
      </c>
    </row>
    <row r="841" spans="9:11" x14ac:dyDescent="0.25">
      <c r="I841" s="6">
        <v>10.740845999999999</v>
      </c>
      <c r="J841" s="6">
        <v>0</v>
      </c>
      <c r="K841" s="6">
        <f t="shared" si="12"/>
        <v>0</v>
      </c>
    </row>
    <row r="842" spans="9:11" x14ac:dyDescent="0.25">
      <c r="I842" s="6">
        <v>10.746563999999999</v>
      </c>
      <c r="J842" s="6">
        <v>0</v>
      </c>
      <c r="K842" s="6">
        <f t="shared" si="12"/>
        <v>0</v>
      </c>
    </row>
    <row r="843" spans="9:11" x14ac:dyDescent="0.25">
      <c r="I843" s="6">
        <v>10.752279</v>
      </c>
      <c r="J843" s="6">
        <v>0</v>
      </c>
      <c r="K843" s="6">
        <f t="shared" si="12"/>
        <v>0</v>
      </c>
    </row>
    <row r="844" spans="9:11" x14ac:dyDescent="0.25">
      <c r="I844" s="6">
        <v>10.757991000000001</v>
      </c>
      <c r="J844" s="6">
        <v>0</v>
      </c>
      <c r="K844" s="6">
        <f t="shared" si="12"/>
        <v>0</v>
      </c>
    </row>
    <row r="845" spans="9:11" x14ac:dyDescent="0.25">
      <c r="I845" s="6">
        <v>10.769405000000001</v>
      </c>
      <c r="J845" s="6">
        <v>0</v>
      </c>
      <c r="K845" s="6">
        <f t="shared" si="12"/>
        <v>0</v>
      </c>
    </row>
    <row r="846" spans="9:11" x14ac:dyDescent="0.25">
      <c r="I846" s="6">
        <v>10.775107</v>
      </c>
      <c r="J846" s="6">
        <v>0</v>
      </c>
      <c r="K846" s="6">
        <f t="shared" si="12"/>
        <v>0</v>
      </c>
    </row>
    <row r="847" spans="9:11" x14ac:dyDescent="0.25">
      <c r="I847" s="6">
        <v>10.780806999999999</v>
      </c>
      <c r="J847" s="6">
        <v>0</v>
      </c>
      <c r="K847" s="6">
        <f t="shared" si="12"/>
        <v>0</v>
      </c>
    </row>
    <row r="848" spans="9:11" x14ac:dyDescent="0.25">
      <c r="I848" s="6">
        <v>10.786504000000001</v>
      </c>
      <c r="J848" s="6">
        <v>0</v>
      </c>
      <c r="K848" s="6">
        <f t="shared" si="12"/>
        <v>0</v>
      </c>
    </row>
    <row r="849" spans="9:11" x14ac:dyDescent="0.25">
      <c r="I849" s="6">
        <v>10.792197</v>
      </c>
      <c r="J849" s="6">
        <v>0</v>
      </c>
      <c r="K849" s="6">
        <f t="shared" si="12"/>
        <v>0</v>
      </c>
    </row>
    <row r="850" spans="9:11" x14ac:dyDescent="0.25">
      <c r="I850" s="6">
        <v>10.797888</v>
      </c>
      <c r="J850" s="6">
        <v>0</v>
      </c>
      <c r="K850" s="6">
        <f t="shared" si="12"/>
        <v>0</v>
      </c>
    </row>
    <row r="851" spans="9:11" x14ac:dyDescent="0.25">
      <c r="I851" s="6">
        <v>10.803575</v>
      </c>
      <c r="J851" s="6">
        <v>0</v>
      </c>
      <c r="K851" s="6">
        <f t="shared" si="12"/>
        <v>0</v>
      </c>
    </row>
    <row r="852" spans="9:11" x14ac:dyDescent="0.25">
      <c r="I852" s="6">
        <v>10.814942</v>
      </c>
      <c r="J852" s="6">
        <v>0</v>
      </c>
      <c r="K852" s="6">
        <f t="shared" si="12"/>
        <v>0</v>
      </c>
    </row>
    <row r="853" spans="9:11" x14ac:dyDescent="0.25">
      <c r="I853" s="6">
        <v>10.82062</v>
      </c>
      <c r="J853" s="6">
        <v>0</v>
      </c>
      <c r="K853" s="6">
        <f t="shared" si="12"/>
        <v>0</v>
      </c>
    </row>
    <row r="854" spans="9:11" x14ac:dyDescent="0.25">
      <c r="I854" s="6">
        <v>10.826295999999999</v>
      </c>
      <c r="J854" s="6">
        <v>0</v>
      </c>
      <c r="K854" s="6">
        <f t="shared" si="12"/>
        <v>0</v>
      </c>
    </row>
    <row r="855" spans="9:11" x14ac:dyDescent="0.25">
      <c r="I855" s="6">
        <v>10.831969000000001</v>
      </c>
      <c r="J855" s="6">
        <v>0</v>
      </c>
      <c r="K855" s="6">
        <f t="shared" si="12"/>
        <v>0</v>
      </c>
    </row>
    <row r="856" spans="9:11" x14ac:dyDescent="0.25">
      <c r="I856" s="6">
        <v>10.843305000000001</v>
      </c>
      <c r="J856" s="6">
        <v>0</v>
      </c>
      <c r="K856" s="6">
        <f t="shared" si="12"/>
        <v>0</v>
      </c>
    </row>
    <row r="857" spans="9:11" x14ac:dyDescent="0.25">
      <c r="I857" s="6">
        <v>10.848969</v>
      </c>
      <c r="J857" s="6">
        <v>0</v>
      </c>
      <c r="K857" s="6">
        <f t="shared" si="12"/>
        <v>0</v>
      </c>
    </row>
    <row r="858" spans="9:11" x14ac:dyDescent="0.25">
      <c r="I858" s="6">
        <v>10.865942</v>
      </c>
      <c r="J858" s="6">
        <v>0</v>
      </c>
      <c r="K858" s="6">
        <f t="shared" si="12"/>
        <v>0</v>
      </c>
    </row>
    <row r="859" spans="9:11" x14ac:dyDescent="0.25">
      <c r="I859" s="6">
        <v>10.871594</v>
      </c>
      <c r="J859" s="6">
        <v>0</v>
      </c>
      <c r="K859" s="6">
        <f t="shared" si="12"/>
        <v>0</v>
      </c>
    </row>
    <row r="860" spans="9:11" x14ac:dyDescent="0.25">
      <c r="I860" s="6">
        <v>10.877243</v>
      </c>
      <c r="J860" s="6">
        <v>0</v>
      </c>
      <c r="K860" s="6">
        <f t="shared" si="12"/>
        <v>0</v>
      </c>
    </row>
    <row r="861" spans="9:11" x14ac:dyDescent="0.25">
      <c r="I861" s="6">
        <v>10.88289</v>
      </c>
      <c r="J861" s="6">
        <v>0</v>
      </c>
      <c r="K861" s="6">
        <f t="shared" si="12"/>
        <v>0</v>
      </c>
    </row>
    <row r="862" spans="9:11" x14ac:dyDescent="0.25">
      <c r="I862" s="6">
        <v>10.888533000000001</v>
      </c>
      <c r="J862" s="6">
        <v>0</v>
      </c>
      <c r="K862" s="6">
        <f t="shared" si="12"/>
        <v>0</v>
      </c>
    </row>
    <row r="863" spans="9:11" x14ac:dyDescent="0.25">
      <c r="I863" s="6">
        <v>10.894173</v>
      </c>
      <c r="J863" s="6">
        <v>0</v>
      </c>
      <c r="K863" s="6">
        <f t="shared" si="12"/>
        <v>0</v>
      </c>
    </row>
    <row r="864" spans="9:11" x14ac:dyDescent="0.25">
      <c r="I864" s="6">
        <v>10.905445</v>
      </c>
      <c r="J864" s="6">
        <v>0</v>
      </c>
      <c r="K864" s="6">
        <f t="shared" si="12"/>
        <v>0</v>
      </c>
    </row>
    <row r="865" spans="9:11" x14ac:dyDescent="0.25">
      <c r="I865" s="6">
        <v>10.911076</v>
      </c>
      <c r="J865" s="6">
        <v>0</v>
      </c>
      <c r="K865" s="6">
        <f t="shared" si="12"/>
        <v>0</v>
      </c>
    </row>
    <row r="866" spans="9:11" x14ac:dyDescent="0.25">
      <c r="I866" s="6">
        <v>10.916705</v>
      </c>
      <c r="J866" s="6">
        <v>0</v>
      </c>
      <c r="K866" s="6">
        <f t="shared" si="12"/>
        <v>0</v>
      </c>
    </row>
    <row r="867" spans="9:11" x14ac:dyDescent="0.25">
      <c r="I867" s="6">
        <v>10.922331</v>
      </c>
      <c r="J867" s="6">
        <v>0</v>
      </c>
      <c r="K867" s="6">
        <f t="shared" si="12"/>
        <v>0</v>
      </c>
    </row>
    <row r="868" spans="9:11" x14ac:dyDescent="0.25">
      <c r="I868" s="6">
        <v>10.927954</v>
      </c>
      <c r="J868" s="6">
        <v>0</v>
      </c>
      <c r="K868" s="6">
        <f t="shared" si="12"/>
        <v>0</v>
      </c>
    </row>
    <row r="869" spans="9:11" x14ac:dyDescent="0.25">
      <c r="I869" s="6">
        <v>10.933573000000001</v>
      </c>
      <c r="J869" s="6">
        <v>0</v>
      </c>
      <c r="K869" s="6">
        <f t="shared" si="12"/>
        <v>0</v>
      </c>
    </row>
    <row r="870" spans="9:11" x14ac:dyDescent="0.25">
      <c r="I870" s="6">
        <v>10.939190999999999</v>
      </c>
      <c r="J870" s="6">
        <v>0</v>
      </c>
      <c r="K870" s="6">
        <f t="shared" si="12"/>
        <v>0</v>
      </c>
    </row>
    <row r="871" spans="9:11" x14ac:dyDescent="0.25">
      <c r="I871" s="6">
        <v>10.950416000000001</v>
      </c>
      <c r="J871" s="6">
        <v>0</v>
      </c>
      <c r="K871" s="6">
        <f t="shared" si="12"/>
        <v>0</v>
      </c>
    </row>
    <row r="872" spans="9:11" x14ac:dyDescent="0.25">
      <c r="I872" s="6">
        <v>10.956023999999999</v>
      </c>
      <c r="J872" s="6">
        <v>0</v>
      </c>
      <c r="K872" s="6">
        <f t="shared" si="12"/>
        <v>0</v>
      </c>
    </row>
    <row r="873" spans="9:11" x14ac:dyDescent="0.25">
      <c r="I873" s="6">
        <v>10.96163</v>
      </c>
      <c r="J873" s="6">
        <v>0</v>
      </c>
      <c r="K873" s="6">
        <f t="shared" si="12"/>
        <v>0</v>
      </c>
    </row>
    <row r="874" spans="9:11" x14ac:dyDescent="0.25">
      <c r="I874" s="6">
        <v>10.967233</v>
      </c>
      <c r="J874" s="6">
        <v>0</v>
      </c>
      <c r="K874" s="6">
        <f t="shared" si="12"/>
        <v>0</v>
      </c>
    </row>
    <row r="875" spans="9:11" x14ac:dyDescent="0.25">
      <c r="I875" s="6">
        <v>10.972832</v>
      </c>
      <c r="J875" s="6">
        <v>0</v>
      </c>
      <c r="K875" s="6">
        <f t="shared" si="12"/>
        <v>0</v>
      </c>
    </row>
    <row r="876" spans="9:11" x14ac:dyDescent="0.25">
      <c r="I876" s="6">
        <v>10.978429</v>
      </c>
      <c r="J876" s="6">
        <v>0</v>
      </c>
      <c r="K876" s="6">
        <f t="shared" si="12"/>
        <v>0</v>
      </c>
    </row>
    <row r="877" spans="9:11" x14ac:dyDescent="0.25">
      <c r="I877" s="6">
        <v>10.984023000000001</v>
      </c>
      <c r="J877" s="6">
        <v>0</v>
      </c>
      <c r="K877" s="6">
        <f t="shared" si="12"/>
        <v>0</v>
      </c>
    </row>
    <row r="878" spans="9:11" x14ac:dyDescent="0.25">
      <c r="I878" s="6">
        <v>10.995203</v>
      </c>
      <c r="J878" s="6">
        <v>0</v>
      </c>
      <c r="K878" s="6">
        <f t="shared" si="12"/>
        <v>0</v>
      </c>
    </row>
    <row r="879" spans="9:11" x14ac:dyDescent="0.25">
      <c r="I879" s="6">
        <v>11.000788999999999</v>
      </c>
      <c r="J879" s="6">
        <v>0</v>
      </c>
      <c r="K879" s="6">
        <f t="shared" si="12"/>
        <v>0</v>
      </c>
    </row>
    <row r="880" spans="9:11" x14ac:dyDescent="0.25">
      <c r="I880" s="6">
        <v>11.006371</v>
      </c>
      <c r="J880" s="6">
        <v>0</v>
      </c>
      <c r="K880" s="6">
        <f t="shared" si="12"/>
        <v>0</v>
      </c>
    </row>
    <row r="881" spans="9:11" x14ac:dyDescent="0.25">
      <c r="I881" s="6">
        <v>11.011951</v>
      </c>
      <c r="J881" s="6">
        <v>0</v>
      </c>
      <c r="K881" s="6">
        <f t="shared" si="12"/>
        <v>0</v>
      </c>
    </row>
    <row r="882" spans="9:11" x14ac:dyDescent="0.25">
      <c r="I882" s="6">
        <v>11.023103000000001</v>
      </c>
      <c r="J882" s="6">
        <v>0</v>
      </c>
      <c r="K882" s="6">
        <f t="shared" si="12"/>
        <v>0</v>
      </c>
    </row>
    <row r="883" spans="9:11" x14ac:dyDescent="0.25">
      <c r="I883" s="6">
        <v>11.028674000000001</v>
      </c>
      <c r="J883" s="6">
        <v>0</v>
      </c>
      <c r="K883" s="6">
        <f t="shared" si="12"/>
        <v>0</v>
      </c>
    </row>
    <row r="884" spans="9:11" x14ac:dyDescent="0.25">
      <c r="I884" s="6">
        <v>11.039809</v>
      </c>
      <c r="J884" s="6">
        <v>0</v>
      </c>
      <c r="K884" s="6">
        <f t="shared" si="12"/>
        <v>0</v>
      </c>
    </row>
    <row r="885" spans="9:11" x14ac:dyDescent="0.25">
      <c r="I885" s="6">
        <v>11.045372</v>
      </c>
      <c r="J885" s="6">
        <v>0</v>
      </c>
      <c r="K885" s="6">
        <f t="shared" si="12"/>
        <v>0</v>
      </c>
    </row>
    <row r="886" spans="9:11" x14ac:dyDescent="0.25">
      <c r="I886" s="6">
        <v>11.050932</v>
      </c>
      <c r="J886" s="6">
        <v>0</v>
      </c>
      <c r="K886" s="6">
        <f t="shared" si="12"/>
        <v>0</v>
      </c>
    </row>
    <row r="887" spans="9:11" x14ac:dyDescent="0.25">
      <c r="I887" s="6">
        <v>11.056488999999999</v>
      </c>
      <c r="J887" s="6">
        <v>0</v>
      </c>
      <c r="K887" s="6">
        <f t="shared" si="12"/>
        <v>0</v>
      </c>
    </row>
    <row r="888" spans="9:11" x14ac:dyDescent="0.25">
      <c r="I888" s="6">
        <v>11.062044</v>
      </c>
      <c r="J888" s="6">
        <v>0</v>
      </c>
      <c r="K888" s="6">
        <f t="shared" si="12"/>
        <v>0</v>
      </c>
    </row>
    <row r="889" spans="9:11" x14ac:dyDescent="0.25">
      <c r="I889" s="6">
        <v>11.067596</v>
      </c>
      <c r="J889" s="6">
        <v>0</v>
      </c>
      <c r="K889" s="6">
        <f t="shared" ref="K889:K952" si="13">+J889*$K$55</f>
        <v>0</v>
      </c>
    </row>
    <row r="890" spans="9:11" x14ac:dyDescent="0.25">
      <c r="I890" s="6">
        <v>11.073145</v>
      </c>
      <c r="J890" s="6">
        <v>0</v>
      </c>
      <c r="K890" s="6">
        <f t="shared" si="13"/>
        <v>0</v>
      </c>
    </row>
    <row r="891" spans="9:11" x14ac:dyDescent="0.25">
      <c r="I891" s="6">
        <v>11.084235</v>
      </c>
      <c r="J891" s="6">
        <v>0</v>
      </c>
      <c r="K891" s="6">
        <f t="shared" si="13"/>
        <v>0</v>
      </c>
    </row>
    <row r="892" spans="9:11" x14ac:dyDescent="0.25">
      <c r="I892" s="6">
        <v>11.089774999999999</v>
      </c>
      <c r="J892" s="6">
        <v>0</v>
      </c>
      <c r="K892" s="6">
        <f t="shared" si="13"/>
        <v>0</v>
      </c>
    </row>
    <row r="893" spans="9:11" x14ac:dyDescent="0.25">
      <c r="I893" s="6">
        <v>11.095313000000001</v>
      </c>
      <c r="J893" s="6">
        <v>0</v>
      </c>
      <c r="K893" s="6">
        <f t="shared" si="13"/>
        <v>0</v>
      </c>
    </row>
    <row r="894" spans="9:11" x14ac:dyDescent="0.25">
      <c r="I894" s="6">
        <v>11.100847999999999</v>
      </c>
      <c r="J894" s="6">
        <v>0</v>
      </c>
      <c r="K894" s="6">
        <f t="shared" si="13"/>
        <v>0</v>
      </c>
    </row>
    <row r="895" spans="9:11" x14ac:dyDescent="0.25">
      <c r="I895" s="6">
        <v>11.106381000000001</v>
      </c>
      <c r="J895" s="6">
        <v>0</v>
      </c>
      <c r="K895" s="6">
        <f t="shared" si="13"/>
        <v>0</v>
      </c>
    </row>
    <row r="896" spans="9:11" x14ac:dyDescent="0.25">
      <c r="I896" s="6">
        <v>11.111910999999999</v>
      </c>
      <c r="J896" s="6">
        <v>0</v>
      </c>
      <c r="K896" s="6">
        <f t="shared" si="13"/>
        <v>0</v>
      </c>
    </row>
    <row r="897" spans="9:11" x14ac:dyDescent="0.25">
      <c r="I897" s="6">
        <v>11.117438</v>
      </c>
      <c r="J897" s="6">
        <v>0</v>
      </c>
      <c r="K897" s="6">
        <f t="shared" si="13"/>
        <v>0</v>
      </c>
    </row>
    <row r="898" spans="9:11" x14ac:dyDescent="0.25">
      <c r="I898" s="6">
        <v>11.134002000000001</v>
      </c>
      <c r="J898" s="6">
        <v>0</v>
      </c>
      <c r="K898" s="6">
        <f t="shared" si="13"/>
        <v>0</v>
      </c>
    </row>
    <row r="899" spans="9:11" x14ac:dyDescent="0.25">
      <c r="I899" s="6">
        <v>11.139518000000001</v>
      </c>
      <c r="J899" s="6">
        <v>0</v>
      </c>
      <c r="K899" s="6">
        <f t="shared" si="13"/>
        <v>0</v>
      </c>
    </row>
    <row r="900" spans="9:11" x14ac:dyDescent="0.25">
      <c r="I900" s="6">
        <v>11.145030999999999</v>
      </c>
      <c r="J900" s="6">
        <v>0</v>
      </c>
      <c r="K900" s="6">
        <f t="shared" si="13"/>
        <v>0</v>
      </c>
    </row>
    <row r="901" spans="9:11" x14ac:dyDescent="0.25">
      <c r="I901" s="6">
        <v>11.150542</v>
      </c>
      <c r="J901" s="6">
        <v>0</v>
      </c>
      <c r="K901" s="6">
        <f t="shared" si="13"/>
        <v>0</v>
      </c>
    </row>
    <row r="902" spans="9:11" x14ac:dyDescent="0.25">
      <c r="I902" s="6">
        <v>11.156048999999999</v>
      </c>
      <c r="J902" s="6">
        <v>0</v>
      </c>
      <c r="K902" s="6">
        <f t="shared" si="13"/>
        <v>0</v>
      </c>
    </row>
    <row r="903" spans="9:11" x14ac:dyDescent="0.25">
      <c r="I903" s="6">
        <v>11.161555</v>
      </c>
      <c r="J903" s="6">
        <v>0</v>
      </c>
      <c r="K903" s="6">
        <f t="shared" si="13"/>
        <v>0</v>
      </c>
    </row>
    <row r="904" spans="9:11" x14ac:dyDescent="0.25">
      <c r="I904" s="6">
        <v>11.172556999999999</v>
      </c>
      <c r="J904" s="6">
        <v>0</v>
      </c>
      <c r="K904" s="6">
        <f t="shared" si="13"/>
        <v>0</v>
      </c>
    </row>
    <row r="905" spans="9:11" x14ac:dyDescent="0.25">
      <c r="I905" s="6">
        <v>11.178053</v>
      </c>
      <c r="J905" s="6">
        <v>0</v>
      </c>
      <c r="K905" s="6">
        <f t="shared" si="13"/>
        <v>0</v>
      </c>
    </row>
    <row r="906" spans="9:11" x14ac:dyDescent="0.25">
      <c r="I906" s="6">
        <v>11.183548</v>
      </c>
      <c r="J906" s="6">
        <v>0</v>
      </c>
      <c r="K906" s="6">
        <f t="shared" si="13"/>
        <v>0</v>
      </c>
    </row>
    <row r="907" spans="9:11" x14ac:dyDescent="0.25">
      <c r="I907" s="6">
        <v>11.189038999999999</v>
      </c>
      <c r="J907" s="6">
        <v>0</v>
      </c>
      <c r="K907" s="6">
        <f t="shared" si="13"/>
        <v>0</v>
      </c>
    </row>
    <row r="908" spans="9:11" x14ac:dyDescent="0.25">
      <c r="I908" s="6">
        <v>11.200013999999999</v>
      </c>
      <c r="J908" s="6">
        <v>0</v>
      </c>
      <c r="K908" s="6">
        <f t="shared" si="13"/>
        <v>0</v>
      </c>
    </row>
    <row r="909" spans="9:11" x14ac:dyDescent="0.25">
      <c r="I909" s="6">
        <v>11.205498</v>
      </c>
      <c r="J909" s="6">
        <v>0</v>
      </c>
      <c r="K909" s="6">
        <f t="shared" si="13"/>
        <v>0</v>
      </c>
    </row>
    <row r="910" spans="9:11" x14ac:dyDescent="0.25">
      <c r="I910" s="6">
        <v>11.216457</v>
      </c>
      <c r="J910" s="6">
        <v>0</v>
      </c>
      <c r="K910" s="6">
        <f t="shared" si="13"/>
        <v>0</v>
      </c>
    </row>
    <row r="911" spans="9:11" x14ac:dyDescent="0.25">
      <c r="I911" s="6">
        <v>11.221932000000001</v>
      </c>
      <c r="J911" s="6">
        <v>0</v>
      </c>
      <c r="K911" s="6">
        <f t="shared" si="13"/>
        <v>0</v>
      </c>
    </row>
    <row r="912" spans="9:11" x14ac:dyDescent="0.25">
      <c r="I912" s="6">
        <v>11.227404999999999</v>
      </c>
      <c r="J912" s="6">
        <v>0</v>
      </c>
      <c r="K912" s="6">
        <f t="shared" si="13"/>
        <v>0</v>
      </c>
    </row>
    <row r="913" spans="9:11" x14ac:dyDescent="0.25">
      <c r="I913" s="6">
        <v>11.232875</v>
      </c>
      <c r="J913" s="6">
        <v>0</v>
      </c>
      <c r="K913" s="6">
        <f t="shared" si="13"/>
        <v>0</v>
      </c>
    </row>
    <row r="914" spans="9:11" x14ac:dyDescent="0.25">
      <c r="I914" s="6">
        <v>11.238343</v>
      </c>
      <c r="J914" s="6">
        <v>0</v>
      </c>
      <c r="K914" s="6">
        <f t="shared" si="13"/>
        <v>0</v>
      </c>
    </row>
    <row r="915" spans="9:11" x14ac:dyDescent="0.25">
      <c r="I915" s="6">
        <v>11.243807</v>
      </c>
      <c r="J915" s="6">
        <v>0</v>
      </c>
      <c r="K915" s="6">
        <f t="shared" si="13"/>
        <v>0</v>
      </c>
    </row>
    <row r="916" spans="9:11" x14ac:dyDescent="0.25">
      <c r="I916" s="6">
        <v>11.249269</v>
      </c>
      <c r="J916" s="6">
        <v>0</v>
      </c>
      <c r="K916" s="6">
        <f t="shared" si="13"/>
        <v>0</v>
      </c>
    </row>
    <row r="917" spans="9:11" x14ac:dyDescent="0.25">
      <c r="I917" s="6">
        <v>11.260185999999999</v>
      </c>
      <c r="J917" s="6">
        <v>0</v>
      </c>
      <c r="K917" s="6">
        <f t="shared" si="13"/>
        <v>0</v>
      </c>
    </row>
    <row r="918" spans="9:11" x14ac:dyDescent="0.25">
      <c r="I918" s="6">
        <v>11.265639999999999</v>
      </c>
      <c r="J918" s="6">
        <v>0</v>
      </c>
      <c r="K918" s="6">
        <f t="shared" si="13"/>
        <v>0</v>
      </c>
    </row>
    <row r="919" spans="9:11" x14ac:dyDescent="0.25">
      <c r="I919" s="6">
        <v>11.271091999999999</v>
      </c>
      <c r="J919" s="6">
        <v>0</v>
      </c>
      <c r="K919" s="6">
        <f t="shared" si="13"/>
        <v>0</v>
      </c>
    </row>
    <row r="920" spans="9:11" x14ac:dyDescent="0.25">
      <c r="I920" s="6">
        <v>11.276540000000001</v>
      </c>
      <c r="J920" s="6">
        <v>0</v>
      </c>
      <c r="K920" s="6">
        <f t="shared" si="13"/>
        <v>0</v>
      </c>
    </row>
    <row r="921" spans="9:11" x14ac:dyDescent="0.25">
      <c r="I921" s="6">
        <v>11.281987000000001</v>
      </c>
      <c r="J921" s="6">
        <v>0</v>
      </c>
      <c r="K921" s="6">
        <f t="shared" si="13"/>
        <v>0</v>
      </c>
    </row>
    <row r="922" spans="9:11" x14ac:dyDescent="0.25">
      <c r="I922" s="6">
        <v>11.287430000000001</v>
      </c>
      <c r="J922" s="6">
        <v>0</v>
      </c>
      <c r="K922" s="6">
        <f t="shared" si="13"/>
        <v>0</v>
      </c>
    </row>
    <row r="923" spans="9:11" x14ac:dyDescent="0.25">
      <c r="I923" s="6">
        <v>11.292871</v>
      </c>
      <c r="J923" s="6">
        <v>0</v>
      </c>
      <c r="K923" s="6">
        <f t="shared" si="13"/>
        <v>0</v>
      </c>
    </row>
    <row r="924" spans="9:11" x14ac:dyDescent="0.25">
      <c r="I924" s="6">
        <v>11.303746</v>
      </c>
      <c r="J924" s="6">
        <v>0</v>
      </c>
      <c r="K924" s="6">
        <f t="shared" si="13"/>
        <v>0</v>
      </c>
    </row>
    <row r="925" spans="9:11" x14ac:dyDescent="0.25">
      <c r="I925" s="6">
        <v>11.309179</v>
      </c>
      <c r="J925" s="6">
        <v>0</v>
      </c>
      <c r="K925" s="6">
        <f t="shared" si="13"/>
        <v>0</v>
      </c>
    </row>
    <row r="926" spans="9:11" x14ac:dyDescent="0.25">
      <c r="I926" s="6">
        <v>11.314609000000001</v>
      </c>
      <c r="J926" s="6">
        <v>0</v>
      </c>
      <c r="K926" s="6">
        <f t="shared" si="13"/>
        <v>0</v>
      </c>
    </row>
    <row r="927" spans="9:11" x14ac:dyDescent="0.25">
      <c r="I927" s="6">
        <v>11.320036999999999</v>
      </c>
      <c r="J927" s="6">
        <v>0</v>
      </c>
      <c r="K927" s="6">
        <f t="shared" si="13"/>
        <v>0</v>
      </c>
    </row>
    <row r="928" spans="9:11" x14ac:dyDescent="0.25">
      <c r="I928" s="6">
        <v>11.325462999999999</v>
      </c>
      <c r="J928" s="6">
        <v>0</v>
      </c>
      <c r="K928" s="6">
        <f t="shared" si="13"/>
        <v>0</v>
      </c>
    </row>
    <row r="929" spans="9:11" x14ac:dyDescent="0.25">
      <c r="I929" s="6">
        <v>11.330886</v>
      </c>
      <c r="J929" s="6">
        <v>0</v>
      </c>
      <c r="K929" s="6">
        <f t="shared" si="13"/>
        <v>0</v>
      </c>
    </row>
    <row r="930" spans="9:11" x14ac:dyDescent="0.25">
      <c r="I930" s="6">
        <v>11.336306</v>
      </c>
      <c r="J930" s="6">
        <v>0</v>
      </c>
      <c r="K930" s="6">
        <f t="shared" si="13"/>
        <v>0</v>
      </c>
    </row>
    <row r="931" spans="9:11" x14ac:dyDescent="0.25">
      <c r="I931" s="6">
        <v>11.347137999999999</v>
      </c>
      <c r="J931" s="6">
        <v>0</v>
      </c>
      <c r="K931" s="6">
        <f t="shared" si="13"/>
        <v>0</v>
      </c>
    </row>
    <row r="932" spans="9:11" x14ac:dyDescent="0.25">
      <c r="I932" s="6">
        <v>11.352551</v>
      </c>
      <c r="J932" s="6">
        <v>0</v>
      </c>
      <c r="K932" s="6">
        <f t="shared" si="13"/>
        <v>0</v>
      </c>
    </row>
    <row r="933" spans="9:11" x14ac:dyDescent="0.25">
      <c r="I933" s="6">
        <v>11.357961</v>
      </c>
      <c r="J933" s="6">
        <v>0</v>
      </c>
      <c r="K933" s="6">
        <f t="shared" si="13"/>
        <v>0</v>
      </c>
    </row>
    <row r="934" spans="9:11" x14ac:dyDescent="0.25">
      <c r="I934" s="6">
        <v>11.363367999999999</v>
      </c>
      <c r="J934" s="6">
        <v>0</v>
      </c>
      <c r="K934" s="6">
        <f t="shared" si="13"/>
        <v>0</v>
      </c>
    </row>
    <row r="935" spans="9:11" x14ac:dyDescent="0.25">
      <c r="I935" s="6">
        <v>11.374174999999999</v>
      </c>
      <c r="J935" s="6">
        <v>0</v>
      </c>
      <c r="K935" s="6">
        <f t="shared" si="13"/>
        <v>0</v>
      </c>
    </row>
    <row r="936" spans="9:11" x14ac:dyDescent="0.25">
      <c r="I936" s="6">
        <v>11.379574</v>
      </c>
      <c r="J936" s="6">
        <v>0</v>
      </c>
      <c r="K936" s="6">
        <f t="shared" si="13"/>
        <v>0</v>
      </c>
    </row>
    <row r="937" spans="9:11" x14ac:dyDescent="0.25">
      <c r="I937" s="6">
        <v>11.390366</v>
      </c>
      <c r="J937" s="6">
        <v>0</v>
      </c>
      <c r="K937" s="6">
        <f t="shared" si="13"/>
        <v>0</v>
      </c>
    </row>
    <row r="938" spans="9:11" x14ac:dyDescent="0.25">
      <c r="I938" s="6">
        <v>11.395758000000001</v>
      </c>
      <c r="J938" s="6">
        <v>0</v>
      </c>
      <c r="K938" s="6">
        <f t="shared" si="13"/>
        <v>0</v>
      </c>
    </row>
    <row r="939" spans="9:11" x14ac:dyDescent="0.25">
      <c r="I939" s="6">
        <v>11.401147</v>
      </c>
      <c r="J939" s="6">
        <v>0</v>
      </c>
      <c r="K939" s="6">
        <f t="shared" si="13"/>
        <v>0</v>
      </c>
    </row>
    <row r="940" spans="9:11" x14ac:dyDescent="0.25">
      <c r="I940" s="6">
        <v>11.406534000000001</v>
      </c>
      <c r="J940" s="6">
        <v>0</v>
      </c>
      <c r="K940" s="6">
        <f t="shared" si="13"/>
        <v>0</v>
      </c>
    </row>
    <row r="941" spans="9:11" x14ac:dyDescent="0.25">
      <c r="I941" s="6">
        <v>11.411918</v>
      </c>
      <c r="J941" s="6">
        <v>0</v>
      </c>
      <c r="K941" s="6">
        <f t="shared" si="13"/>
        <v>0</v>
      </c>
    </row>
    <row r="942" spans="9:11" x14ac:dyDescent="0.25">
      <c r="I942" s="6">
        <v>11.417299999999999</v>
      </c>
      <c r="J942" s="6">
        <v>0</v>
      </c>
      <c r="K942" s="6">
        <f t="shared" si="13"/>
        <v>0</v>
      </c>
    </row>
    <row r="943" spans="9:11" x14ac:dyDescent="0.25">
      <c r="I943" s="6">
        <v>11.422679</v>
      </c>
      <c r="J943" s="6">
        <v>0</v>
      </c>
      <c r="K943" s="6">
        <f t="shared" si="13"/>
        <v>0</v>
      </c>
    </row>
    <row r="944" spans="9:11" x14ac:dyDescent="0.25">
      <c r="I944" s="6">
        <v>11.43343</v>
      </c>
      <c r="J944" s="6">
        <v>0</v>
      </c>
      <c r="K944" s="6">
        <f t="shared" si="13"/>
        <v>0</v>
      </c>
    </row>
    <row r="945" spans="9:11" x14ac:dyDescent="0.25">
      <c r="I945" s="6">
        <v>11.438801</v>
      </c>
      <c r="J945" s="6">
        <v>0</v>
      </c>
      <c r="K945" s="6">
        <f t="shared" si="13"/>
        <v>0</v>
      </c>
    </row>
    <row r="946" spans="9:11" x14ac:dyDescent="0.25">
      <c r="I946" s="6">
        <v>11.44417</v>
      </c>
      <c r="J946" s="6">
        <v>0</v>
      </c>
      <c r="K946" s="6">
        <f t="shared" si="13"/>
        <v>0</v>
      </c>
    </row>
    <row r="947" spans="9:11" x14ac:dyDescent="0.25">
      <c r="I947" s="6">
        <v>11.449536999999999</v>
      </c>
      <c r="J947" s="6">
        <v>0</v>
      </c>
      <c r="K947" s="6">
        <f t="shared" si="13"/>
        <v>0</v>
      </c>
    </row>
    <row r="948" spans="9:11" x14ac:dyDescent="0.25">
      <c r="I948" s="6">
        <v>11.454901</v>
      </c>
      <c r="J948" s="6">
        <v>0</v>
      </c>
      <c r="K948" s="6">
        <f t="shared" si="13"/>
        <v>0</v>
      </c>
    </row>
    <row r="949" spans="9:11" x14ac:dyDescent="0.25">
      <c r="I949" s="6">
        <v>11.460262</v>
      </c>
      <c r="J949" s="6">
        <v>0</v>
      </c>
      <c r="K949" s="6">
        <f t="shared" si="13"/>
        <v>0</v>
      </c>
    </row>
    <row r="950" spans="9:11" x14ac:dyDescent="0.25">
      <c r="I950" s="6">
        <v>11.465621000000001</v>
      </c>
      <c r="J950" s="6">
        <v>0</v>
      </c>
      <c r="K950" s="6">
        <f t="shared" si="13"/>
        <v>0</v>
      </c>
    </row>
    <row r="951" spans="9:11" x14ac:dyDescent="0.25">
      <c r="I951" s="6">
        <v>11.476331999999999</v>
      </c>
      <c r="J951" s="6">
        <v>0</v>
      </c>
      <c r="K951" s="6">
        <f t="shared" si="13"/>
        <v>0</v>
      </c>
    </row>
    <row r="952" spans="9:11" x14ac:dyDescent="0.25">
      <c r="I952" s="6">
        <v>11.481683</v>
      </c>
      <c r="J952" s="6">
        <v>0</v>
      </c>
      <c r="K952" s="6">
        <f t="shared" si="13"/>
        <v>0</v>
      </c>
    </row>
    <row r="953" spans="9:11" x14ac:dyDescent="0.25">
      <c r="I953" s="6">
        <v>11.487031999999999</v>
      </c>
      <c r="J953" s="6">
        <v>0</v>
      </c>
      <c r="K953" s="6">
        <f t="shared" ref="K953:K1016" si="14">+J953*$K$55</f>
        <v>0</v>
      </c>
    </row>
    <row r="954" spans="9:11" x14ac:dyDescent="0.25">
      <c r="I954" s="6">
        <v>11.492379</v>
      </c>
      <c r="J954" s="6">
        <v>0</v>
      </c>
      <c r="K954" s="6">
        <f t="shared" si="14"/>
        <v>0</v>
      </c>
    </row>
    <row r="955" spans="9:11" x14ac:dyDescent="0.25">
      <c r="I955" s="6">
        <v>11.497723000000001</v>
      </c>
      <c r="J955" s="6">
        <v>0</v>
      </c>
      <c r="K955" s="6">
        <f t="shared" si="14"/>
        <v>0</v>
      </c>
    </row>
    <row r="956" spans="9:11" x14ac:dyDescent="0.25">
      <c r="I956" s="6">
        <v>11.503064999999999</v>
      </c>
      <c r="J956" s="6">
        <v>0</v>
      </c>
      <c r="K956" s="6">
        <f t="shared" si="14"/>
        <v>0</v>
      </c>
    </row>
    <row r="957" spans="9:11" x14ac:dyDescent="0.25">
      <c r="I957" s="6">
        <v>11.508404000000001</v>
      </c>
      <c r="J957" s="6">
        <v>0</v>
      </c>
      <c r="K957" s="6">
        <f t="shared" si="14"/>
        <v>0</v>
      </c>
    </row>
    <row r="958" spans="9:11" x14ac:dyDescent="0.25">
      <c r="I958" s="6">
        <v>11.519074</v>
      </c>
      <c r="J958" s="6">
        <v>0</v>
      </c>
      <c r="K958" s="6">
        <f t="shared" si="14"/>
        <v>0</v>
      </c>
    </row>
    <row r="959" spans="9:11" x14ac:dyDescent="0.25">
      <c r="I959" s="6">
        <v>11.524406000000001</v>
      </c>
      <c r="J959" s="6">
        <v>0</v>
      </c>
      <c r="K959" s="6">
        <f t="shared" si="14"/>
        <v>0</v>
      </c>
    </row>
    <row r="960" spans="9:11" x14ac:dyDescent="0.25">
      <c r="I960" s="6">
        <v>11.529735000000001</v>
      </c>
      <c r="J960" s="6">
        <v>0</v>
      </c>
      <c r="K960" s="6">
        <f t="shared" si="14"/>
        <v>0</v>
      </c>
    </row>
    <row r="961" spans="9:11" x14ac:dyDescent="0.25">
      <c r="I961" s="6">
        <v>11.535062</v>
      </c>
      <c r="J961" s="6">
        <v>0</v>
      </c>
      <c r="K961" s="6">
        <f t="shared" si="14"/>
        <v>0</v>
      </c>
    </row>
    <row r="962" spans="9:11" x14ac:dyDescent="0.25">
      <c r="I962" s="6">
        <v>11.545707999999999</v>
      </c>
      <c r="J962" s="6">
        <v>0</v>
      </c>
      <c r="K962" s="6">
        <f t="shared" si="14"/>
        <v>0</v>
      </c>
    </row>
    <row r="963" spans="9:11" x14ac:dyDescent="0.25">
      <c r="I963" s="6">
        <v>11.551028000000001</v>
      </c>
      <c r="J963" s="6">
        <v>0</v>
      </c>
      <c r="K963" s="6">
        <f t="shared" si="14"/>
        <v>0</v>
      </c>
    </row>
    <row r="964" spans="9:11" x14ac:dyDescent="0.25">
      <c r="I964" s="6">
        <v>11.561659000000001</v>
      </c>
      <c r="J964" s="6">
        <v>0</v>
      </c>
      <c r="K964" s="6">
        <f t="shared" si="14"/>
        <v>0</v>
      </c>
    </row>
    <row r="965" spans="9:11" x14ac:dyDescent="0.25">
      <c r="I965" s="6">
        <v>11.566971000000001</v>
      </c>
      <c r="J965" s="6">
        <v>0</v>
      </c>
      <c r="K965" s="6">
        <f t="shared" si="14"/>
        <v>0</v>
      </c>
    </row>
    <row r="966" spans="9:11" x14ac:dyDescent="0.25">
      <c r="I966" s="6">
        <v>11.572281</v>
      </c>
      <c r="J966" s="6">
        <v>0</v>
      </c>
      <c r="K966" s="6">
        <f t="shared" si="14"/>
        <v>0</v>
      </c>
    </row>
    <row r="967" spans="9:11" x14ac:dyDescent="0.25">
      <c r="I967" s="6">
        <v>11.577588</v>
      </c>
      <c r="J967" s="6">
        <v>0</v>
      </c>
      <c r="K967" s="6">
        <f t="shared" si="14"/>
        <v>0</v>
      </c>
    </row>
    <row r="968" spans="9:11" x14ac:dyDescent="0.25">
      <c r="I968" s="6">
        <v>11.582893</v>
      </c>
      <c r="J968" s="6">
        <v>0</v>
      </c>
      <c r="K968" s="6">
        <f t="shared" si="14"/>
        <v>0</v>
      </c>
    </row>
    <row r="969" spans="9:11" x14ac:dyDescent="0.25">
      <c r="I969" s="6">
        <v>11.588195000000001</v>
      </c>
      <c r="J969" s="6">
        <v>0</v>
      </c>
      <c r="K969" s="6">
        <f t="shared" si="14"/>
        <v>0</v>
      </c>
    </row>
    <row r="970" spans="9:11" x14ac:dyDescent="0.25">
      <c r="I970" s="6">
        <v>11.593495000000001</v>
      </c>
      <c r="J970" s="6">
        <v>0</v>
      </c>
      <c r="K970" s="6">
        <f t="shared" si="14"/>
        <v>0</v>
      </c>
    </row>
    <row r="971" spans="9:11" x14ac:dyDescent="0.25">
      <c r="I971" s="6">
        <v>11.604087</v>
      </c>
      <c r="J971" s="6">
        <v>0</v>
      </c>
      <c r="K971" s="6">
        <f t="shared" si="14"/>
        <v>0</v>
      </c>
    </row>
    <row r="972" spans="9:11" x14ac:dyDescent="0.25">
      <c r="I972" s="6">
        <v>11.60938</v>
      </c>
      <c r="J972" s="6">
        <v>0</v>
      </c>
      <c r="K972" s="6">
        <f t="shared" si="14"/>
        <v>0</v>
      </c>
    </row>
    <row r="973" spans="9:11" x14ac:dyDescent="0.25">
      <c r="I973" s="6">
        <v>11.61467</v>
      </c>
      <c r="J973" s="6">
        <v>0</v>
      </c>
      <c r="K973" s="6">
        <f t="shared" si="14"/>
        <v>0</v>
      </c>
    </row>
    <row r="974" spans="9:11" x14ac:dyDescent="0.25">
      <c r="I974" s="6">
        <v>11.619958</v>
      </c>
      <c r="J974" s="6">
        <v>0</v>
      </c>
      <c r="K974" s="6">
        <f t="shared" si="14"/>
        <v>0</v>
      </c>
    </row>
    <row r="975" spans="9:11" x14ac:dyDescent="0.25">
      <c r="I975" s="6">
        <v>11.625242999999999</v>
      </c>
      <c r="J975" s="6">
        <v>0</v>
      </c>
      <c r="K975" s="6">
        <f t="shared" si="14"/>
        <v>0</v>
      </c>
    </row>
    <row r="976" spans="9:11" x14ac:dyDescent="0.25">
      <c r="I976" s="6">
        <v>11.630526</v>
      </c>
      <c r="J976" s="6">
        <v>0</v>
      </c>
      <c r="K976" s="6">
        <f t="shared" si="14"/>
        <v>0</v>
      </c>
    </row>
    <row r="977" spans="9:11" x14ac:dyDescent="0.25">
      <c r="I977" s="6">
        <v>11.635807</v>
      </c>
      <c r="J977" s="6">
        <v>0</v>
      </c>
      <c r="K977" s="6">
        <f t="shared" si="14"/>
        <v>0</v>
      </c>
    </row>
    <row r="978" spans="9:11" x14ac:dyDescent="0.25">
      <c r="I978" s="6">
        <v>11.646361000000001</v>
      </c>
      <c r="J978" s="6">
        <v>0</v>
      </c>
      <c r="K978" s="6">
        <f t="shared" si="14"/>
        <v>0</v>
      </c>
    </row>
    <row r="979" spans="9:11" x14ac:dyDescent="0.25">
      <c r="I979" s="6">
        <v>11.651634</v>
      </c>
      <c r="J979" s="6">
        <v>0</v>
      </c>
      <c r="K979" s="6">
        <f t="shared" si="14"/>
        <v>0</v>
      </c>
    </row>
    <row r="980" spans="9:11" x14ac:dyDescent="0.25">
      <c r="I980" s="6">
        <v>11.656905</v>
      </c>
      <c r="J980" s="6">
        <v>0</v>
      </c>
      <c r="K980" s="6">
        <f t="shared" si="14"/>
        <v>0</v>
      </c>
    </row>
    <row r="981" spans="9:11" x14ac:dyDescent="0.25">
      <c r="I981" s="6">
        <v>11.662174</v>
      </c>
      <c r="J981" s="6">
        <v>0</v>
      </c>
      <c r="K981" s="6">
        <f t="shared" si="14"/>
        <v>0</v>
      </c>
    </row>
    <row r="982" spans="9:11" x14ac:dyDescent="0.25">
      <c r="I982" s="6">
        <v>11.667439999999999</v>
      </c>
      <c r="J982" s="6">
        <v>0</v>
      </c>
      <c r="K982" s="6">
        <f t="shared" si="14"/>
        <v>0</v>
      </c>
    </row>
    <row r="983" spans="9:11" x14ac:dyDescent="0.25">
      <c r="I983" s="6">
        <v>11.672704</v>
      </c>
      <c r="J983" s="6">
        <v>0</v>
      </c>
      <c r="K983" s="6">
        <f t="shared" si="14"/>
        <v>0</v>
      </c>
    </row>
    <row r="984" spans="9:11" x14ac:dyDescent="0.25">
      <c r="I984" s="6">
        <v>11.677966</v>
      </c>
      <c r="J984" s="6">
        <v>0</v>
      </c>
      <c r="K984" s="6">
        <f t="shared" si="14"/>
        <v>0</v>
      </c>
    </row>
    <row r="985" spans="9:11" x14ac:dyDescent="0.25">
      <c r="I985" s="6">
        <v>11.688482</v>
      </c>
      <c r="J985" s="6">
        <v>0</v>
      </c>
      <c r="K985" s="6">
        <f t="shared" si="14"/>
        <v>0</v>
      </c>
    </row>
    <row r="986" spans="9:11" x14ac:dyDescent="0.25">
      <c r="I986" s="6">
        <v>11.693735999999999</v>
      </c>
      <c r="J986" s="6">
        <v>0</v>
      </c>
      <c r="K986" s="6">
        <f t="shared" si="14"/>
        <v>0</v>
      </c>
    </row>
    <row r="987" spans="9:11" x14ac:dyDescent="0.25">
      <c r="I987" s="6">
        <v>11.698988</v>
      </c>
      <c r="J987" s="6">
        <v>0</v>
      </c>
      <c r="K987" s="6">
        <f t="shared" si="14"/>
        <v>0</v>
      </c>
    </row>
    <row r="988" spans="9:11" x14ac:dyDescent="0.25">
      <c r="I988" s="6">
        <v>11.704238</v>
      </c>
      <c r="J988" s="6">
        <v>0</v>
      </c>
      <c r="K988" s="6">
        <f t="shared" si="14"/>
        <v>0</v>
      </c>
    </row>
    <row r="989" spans="9:11" x14ac:dyDescent="0.25">
      <c r="I989" s="6">
        <v>11.714729999999999</v>
      </c>
      <c r="J989" s="6">
        <v>0</v>
      </c>
      <c r="K989" s="6">
        <f t="shared" si="14"/>
        <v>0</v>
      </c>
    </row>
    <row r="990" spans="9:11" x14ac:dyDescent="0.25">
      <c r="I990" s="6">
        <v>11.719973</v>
      </c>
      <c r="J990" s="6">
        <v>0</v>
      </c>
      <c r="K990" s="6">
        <f t="shared" si="14"/>
        <v>0</v>
      </c>
    </row>
    <row r="991" spans="9:11" x14ac:dyDescent="0.25">
      <c r="I991" s="6">
        <v>11.730451</v>
      </c>
      <c r="J991" s="6">
        <v>0</v>
      </c>
      <c r="K991" s="6">
        <f t="shared" si="14"/>
        <v>0</v>
      </c>
    </row>
    <row r="992" spans="9:11" x14ac:dyDescent="0.25">
      <c r="I992" s="6">
        <v>11.735687</v>
      </c>
      <c r="J992" s="6">
        <v>0</v>
      </c>
      <c r="K992" s="6">
        <f t="shared" si="14"/>
        <v>0</v>
      </c>
    </row>
    <row r="993" spans="9:11" x14ac:dyDescent="0.25">
      <c r="I993" s="6">
        <v>11.740919999999999</v>
      </c>
      <c r="J993" s="6">
        <v>0</v>
      </c>
      <c r="K993" s="6">
        <f t="shared" si="14"/>
        <v>0</v>
      </c>
    </row>
    <row r="994" spans="9:11" x14ac:dyDescent="0.25">
      <c r="I994" s="6">
        <v>11.746150999999999</v>
      </c>
      <c r="J994" s="6">
        <v>0</v>
      </c>
      <c r="K994" s="6">
        <f t="shared" si="14"/>
        <v>0</v>
      </c>
    </row>
    <row r="995" spans="9:11" x14ac:dyDescent="0.25">
      <c r="I995" s="6">
        <v>11.751379999999999</v>
      </c>
      <c r="J995" s="6">
        <v>0</v>
      </c>
      <c r="K995" s="6">
        <f t="shared" si="14"/>
        <v>0</v>
      </c>
    </row>
    <row r="996" spans="9:11" x14ac:dyDescent="0.25">
      <c r="I996" s="6">
        <v>11.756606</v>
      </c>
      <c r="J996" s="6">
        <v>0</v>
      </c>
      <c r="K996" s="6">
        <f t="shared" si="14"/>
        <v>0</v>
      </c>
    </row>
    <row r="997" spans="9:11" x14ac:dyDescent="0.25">
      <c r="I997" s="6">
        <v>11.76183</v>
      </c>
      <c r="J997" s="6">
        <v>0</v>
      </c>
      <c r="K997" s="6">
        <f t="shared" si="14"/>
        <v>0</v>
      </c>
    </row>
    <row r="998" spans="9:11" x14ac:dyDescent="0.25">
      <c r="I998" s="6">
        <v>11.772271</v>
      </c>
      <c r="J998" s="6">
        <v>0</v>
      </c>
      <c r="K998" s="6">
        <f t="shared" si="14"/>
        <v>0</v>
      </c>
    </row>
    <row r="999" spans="9:11" x14ac:dyDescent="0.25">
      <c r="I999" s="6">
        <v>11.777488</v>
      </c>
      <c r="J999" s="6">
        <v>0</v>
      </c>
      <c r="K999" s="6">
        <f t="shared" si="14"/>
        <v>0</v>
      </c>
    </row>
    <row r="1000" spans="9:11" x14ac:dyDescent="0.25">
      <c r="I1000" s="6">
        <v>11.782703</v>
      </c>
      <c r="J1000" s="6">
        <v>0</v>
      </c>
      <c r="K1000" s="6">
        <f t="shared" si="14"/>
        <v>0</v>
      </c>
    </row>
    <row r="1001" spans="9:11" x14ac:dyDescent="0.25">
      <c r="I1001" s="6">
        <v>11.787915</v>
      </c>
      <c r="J1001" s="6">
        <v>0</v>
      </c>
      <c r="K1001" s="6">
        <f t="shared" si="14"/>
        <v>0</v>
      </c>
    </row>
    <row r="1002" spans="9:11" x14ac:dyDescent="0.25">
      <c r="I1002" s="6">
        <v>11.793126000000001</v>
      </c>
      <c r="J1002" s="6">
        <v>0</v>
      </c>
      <c r="K1002" s="6">
        <f t="shared" si="14"/>
        <v>0</v>
      </c>
    </row>
    <row r="1003" spans="9:11" x14ac:dyDescent="0.25">
      <c r="I1003" s="6">
        <v>11.798333</v>
      </c>
      <c r="J1003" s="6">
        <v>0</v>
      </c>
      <c r="K1003" s="6">
        <f t="shared" si="14"/>
        <v>0</v>
      </c>
    </row>
    <row r="1004" spans="9:11" x14ac:dyDescent="0.25">
      <c r="I1004" s="6">
        <v>11.803539000000001</v>
      </c>
      <c r="J1004" s="6">
        <v>0</v>
      </c>
      <c r="K1004" s="6">
        <f t="shared" si="14"/>
        <v>0</v>
      </c>
    </row>
    <row r="1005" spans="9:11" x14ac:dyDescent="0.25">
      <c r="I1005" s="6">
        <v>11.819141999999999</v>
      </c>
      <c r="J1005" s="6">
        <v>0</v>
      </c>
      <c r="K1005" s="6">
        <f t="shared" si="14"/>
        <v>0</v>
      </c>
    </row>
    <row r="1006" spans="9:11" x14ac:dyDescent="0.25">
      <c r="I1006" s="6">
        <v>11.824337999999999</v>
      </c>
      <c r="J1006" s="6">
        <v>0</v>
      </c>
      <c r="K1006" s="6">
        <f t="shared" si="14"/>
        <v>0</v>
      </c>
    </row>
    <row r="1007" spans="9:11" x14ac:dyDescent="0.25">
      <c r="I1007" s="6">
        <v>11.829532</v>
      </c>
      <c r="J1007" s="6">
        <v>0</v>
      </c>
      <c r="K1007" s="6">
        <f t="shared" si="14"/>
        <v>0</v>
      </c>
    </row>
    <row r="1008" spans="9:11" x14ac:dyDescent="0.25">
      <c r="I1008" s="6">
        <v>11.834724</v>
      </c>
      <c r="J1008" s="6">
        <v>0</v>
      </c>
      <c r="K1008" s="6">
        <f t="shared" si="14"/>
        <v>0</v>
      </c>
    </row>
    <row r="1009" spans="9:11" x14ac:dyDescent="0.25">
      <c r="I1009" s="6">
        <v>11.839912999999999</v>
      </c>
      <c r="J1009" s="6">
        <v>0</v>
      </c>
      <c r="K1009" s="6">
        <f t="shared" si="14"/>
        <v>0</v>
      </c>
    </row>
    <row r="1010" spans="9:11" x14ac:dyDescent="0.25">
      <c r="I1010" s="6">
        <v>11.845101</v>
      </c>
      <c r="J1010" s="6">
        <v>0</v>
      </c>
      <c r="K1010" s="6">
        <f t="shared" si="14"/>
        <v>0</v>
      </c>
    </row>
    <row r="1011" spans="9:11" x14ac:dyDescent="0.25">
      <c r="I1011" s="6">
        <v>11.855468</v>
      </c>
      <c r="J1011" s="6">
        <v>0</v>
      </c>
      <c r="K1011" s="6">
        <f t="shared" si="14"/>
        <v>0</v>
      </c>
    </row>
    <row r="1012" spans="9:11" x14ac:dyDescent="0.25">
      <c r="I1012" s="6">
        <v>11.860649</v>
      </c>
      <c r="J1012" s="6">
        <v>0</v>
      </c>
      <c r="K1012" s="6">
        <f t="shared" si="14"/>
        <v>0</v>
      </c>
    </row>
    <row r="1013" spans="9:11" x14ac:dyDescent="0.25">
      <c r="I1013" s="6">
        <v>11.865826999999999</v>
      </c>
      <c r="J1013" s="6">
        <v>0</v>
      </c>
      <c r="K1013" s="6">
        <f t="shared" si="14"/>
        <v>0</v>
      </c>
    </row>
    <row r="1014" spans="9:11" x14ac:dyDescent="0.25">
      <c r="I1014" s="6">
        <v>11.871003</v>
      </c>
      <c r="J1014" s="6">
        <v>0</v>
      </c>
      <c r="K1014" s="6">
        <f t="shared" si="14"/>
        <v>0</v>
      </c>
    </row>
    <row r="1015" spans="9:11" x14ac:dyDescent="0.25">
      <c r="I1015" s="6">
        <v>11.881347999999999</v>
      </c>
      <c r="J1015" s="6">
        <v>0</v>
      </c>
      <c r="K1015" s="6">
        <f t="shared" si="14"/>
        <v>0</v>
      </c>
    </row>
    <row r="1016" spans="9:11" x14ac:dyDescent="0.25">
      <c r="I1016" s="6">
        <v>11.886517</v>
      </c>
      <c r="J1016" s="6">
        <v>0</v>
      </c>
      <c r="K1016" s="6">
        <f t="shared" si="14"/>
        <v>0</v>
      </c>
    </row>
    <row r="1017" spans="9:11" x14ac:dyDescent="0.25">
      <c r="I1017" s="6">
        <v>11.896849</v>
      </c>
      <c r="J1017" s="6">
        <v>3456</v>
      </c>
      <c r="K1017" s="6">
        <f t="shared" ref="K1017:K1080" si="15">+J1017*$K$55</f>
        <v>34.56</v>
      </c>
    </row>
    <row r="1018" spans="9:11" x14ac:dyDescent="0.25">
      <c r="I1018" s="6">
        <v>11.902011</v>
      </c>
      <c r="J1018" s="6">
        <v>0</v>
      </c>
      <c r="K1018" s="6">
        <f t="shared" si="15"/>
        <v>0</v>
      </c>
    </row>
    <row r="1019" spans="9:11" x14ac:dyDescent="0.25">
      <c r="I1019" s="6">
        <v>11.907171999999999</v>
      </c>
      <c r="J1019" s="6">
        <v>0</v>
      </c>
      <c r="K1019" s="6">
        <f t="shared" si="15"/>
        <v>0</v>
      </c>
    </row>
    <row r="1020" spans="9:11" x14ac:dyDescent="0.25">
      <c r="I1020" s="6">
        <v>11.912330000000001</v>
      </c>
      <c r="J1020" s="6">
        <v>0</v>
      </c>
      <c r="K1020" s="6">
        <f t="shared" si="15"/>
        <v>0</v>
      </c>
    </row>
    <row r="1021" spans="9:11" x14ac:dyDescent="0.25">
      <c r="I1021" s="6">
        <v>11.917484999999999</v>
      </c>
      <c r="J1021" s="6">
        <v>0</v>
      </c>
      <c r="K1021" s="6">
        <f t="shared" si="15"/>
        <v>0</v>
      </c>
    </row>
    <row r="1022" spans="9:11" x14ac:dyDescent="0.25">
      <c r="I1022" s="6">
        <v>11.922639</v>
      </c>
      <c r="J1022" s="6">
        <v>0</v>
      </c>
      <c r="K1022" s="6">
        <f t="shared" si="15"/>
        <v>0</v>
      </c>
    </row>
    <row r="1023" spans="9:11" x14ac:dyDescent="0.25">
      <c r="I1023" s="6">
        <v>11.92779</v>
      </c>
      <c r="J1023" s="6">
        <v>0</v>
      </c>
      <c r="K1023" s="6">
        <f t="shared" si="15"/>
        <v>0</v>
      </c>
    </row>
    <row r="1024" spans="9:11" x14ac:dyDescent="0.25">
      <c r="I1024" s="6">
        <v>11.938086</v>
      </c>
      <c r="J1024" s="6">
        <v>0</v>
      </c>
      <c r="K1024" s="6">
        <f t="shared" si="15"/>
        <v>0</v>
      </c>
    </row>
    <row r="1025" spans="9:11" x14ac:dyDescent="0.25">
      <c r="I1025" s="6">
        <v>11.943231000000001</v>
      </c>
      <c r="J1025" s="6">
        <v>0</v>
      </c>
      <c r="K1025" s="6">
        <f t="shared" si="15"/>
        <v>0</v>
      </c>
    </row>
    <row r="1026" spans="9:11" x14ac:dyDescent="0.25">
      <c r="I1026" s="6">
        <v>11.948373</v>
      </c>
      <c r="J1026" s="6">
        <v>0</v>
      </c>
      <c r="K1026" s="6">
        <f t="shared" si="15"/>
        <v>0</v>
      </c>
    </row>
    <row r="1027" spans="9:11" x14ac:dyDescent="0.25">
      <c r="I1027" s="6">
        <v>11.953512999999999</v>
      </c>
      <c r="J1027" s="6">
        <v>0</v>
      </c>
      <c r="K1027" s="6">
        <f t="shared" si="15"/>
        <v>0</v>
      </c>
    </row>
    <row r="1028" spans="9:11" x14ac:dyDescent="0.25">
      <c r="I1028" s="6">
        <v>11.958651</v>
      </c>
      <c r="J1028" s="6">
        <v>0</v>
      </c>
      <c r="K1028" s="6">
        <f t="shared" si="15"/>
        <v>0</v>
      </c>
    </row>
    <row r="1029" spans="9:11" x14ac:dyDescent="0.25">
      <c r="I1029" s="6">
        <v>11.963787</v>
      </c>
      <c r="J1029" s="6">
        <v>0</v>
      </c>
      <c r="K1029" s="6">
        <f t="shared" si="15"/>
        <v>0</v>
      </c>
    </row>
    <row r="1030" spans="9:11" x14ac:dyDescent="0.25">
      <c r="I1030" s="6">
        <v>11.968921</v>
      </c>
      <c r="J1030" s="6">
        <v>0</v>
      </c>
      <c r="K1030" s="6">
        <f t="shared" si="15"/>
        <v>0</v>
      </c>
    </row>
    <row r="1031" spans="9:11" x14ac:dyDescent="0.25">
      <c r="I1031" s="6">
        <v>11.979181000000001</v>
      </c>
      <c r="J1031" s="6">
        <v>0</v>
      </c>
      <c r="K1031" s="6">
        <f t="shared" si="15"/>
        <v>0</v>
      </c>
    </row>
    <row r="1032" spans="9:11" x14ac:dyDescent="0.25">
      <c r="I1032" s="6">
        <v>11.984308</v>
      </c>
      <c r="J1032" s="6">
        <v>0</v>
      </c>
      <c r="K1032" s="6">
        <f t="shared" si="15"/>
        <v>0</v>
      </c>
    </row>
    <row r="1033" spans="9:11" x14ac:dyDescent="0.25">
      <c r="I1033" s="6">
        <v>11.989433</v>
      </c>
      <c r="J1033" s="6">
        <v>0</v>
      </c>
      <c r="K1033" s="6">
        <f t="shared" si="15"/>
        <v>0</v>
      </c>
    </row>
    <row r="1034" spans="9:11" x14ac:dyDescent="0.25">
      <c r="I1034" s="6">
        <v>11.994555</v>
      </c>
      <c r="J1034" s="6">
        <v>0</v>
      </c>
      <c r="K1034" s="6">
        <f t="shared" si="15"/>
        <v>0</v>
      </c>
    </row>
    <row r="1035" spans="9:11" x14ac:dyDescent="0.25">
      <c r="I1035" s="6">
        <v>11.999675999999999</v>
      </c>
      <c r="J1035" s="6">
        <v>0</v>
      </c>
      <c r="K1035" s="6">
        <f t="shared" si="15"/>
        <v>0</v>
      </c>
    </row>
    <row r="1036" spans="9:11" x14ac:dyDescent="0.25">
      <c r="I1036" s="6">
        <v>12.004794</v>
      </c>
      <c r="J1036" s="6">
        <v>0</v>
      </c>
      <c r="K1036" s="6">
        <f t="shared" si="15"/>
        <v>0</v>
      </c>
    </row>
    <row r="1037" spans="9:11" x14ac:dyDescent="0.25">
      <c r="I1037" s="6">
        <v>12.00991</v>
      </c>
      <c r="J1037" s="6">
        <v>0</v>
      </c>
      <c r="K1037" s="6">
        <f t="shared" si="15"/>
        <v>0</v>
      </c>
    </row>
    <row r="1038" spans="9:11" x14ac:dyDescent="0.25">
      <c r="I1038" s="6">
        <v>12.020136000000001</v>
      </c>
      <c r="J1038" s="6">
        <v>0</v>
      </c>
      <c r="K1038" s="6">
        <f t="shared" si="15"/>
        <v>0</v>
      </c>
    </row>
    <row r="1039" spans="9:11" x14ac:dyDescent="0.25">
      <c r="I1039" s="6">
        <v>12.025245</v>
      </c>
      <c r="J1039" s="6">
        <v>0</v>
      </c>
      <c r="K1039" s="6">
        <f t="shared" si="15"/>
        <v>0</v>
      </c>
    </row>
    <row r="1040" spans="9:11" x14ac:dyDescent="0.25">
      <c r="I1040" s="6">
        <v>12.030352000000001</v>
      </c>
      <c r="J1040" s="6">
        <v>0</v>
      </c>
      <c r="K1040" s="6">
        <f t="shared" si="15"/>
        <v>0</v>
      </c>
    </row>
    <row r="1041" spans="9:11" x14ac:dyDescent="0.25">
      <c r="I1041" s="6">
        <v>12.035458</v>
      </c>
      <c r="J1041" s="6">
        <v>0</v>
      </c>
      <c r="K1041" s="6">
        <f t="shared" si="15"/>
        <v>0</v>
      </c>
    </row>
    <row r="1042" spans="9:11" x14ac:dyDescent="0.25">
      <c r="I1042" s="6">
        <v>12.045662</v>
      </c>
      <c r="J1042" s="6">
        <v>0</v>
      </c>
      <c r="K1042" s="6">
        <f t="shared" si="15"/>
        <v>0</v>
      </c>
    </row>
    <row r="1043" spans="9:11" x14ac:dyDescent="0.25">
      <c r="I1043" s="6">
        <v>12.05076</v>
      </c>
      <c r="J1043" s="6">
        <v>0</v>
      </c>
      <c r="K1043" s="6">
        <f t="shared" si="15"/>
        <v>0</v>
      </c>
    </row>
    <row r="1044" spans="9:11" x14ac:dyDescent="0.25">
      <c r="I1044" s="6">
        <v>12.060950999999999</v>
      </c>
      <c r="J1044" s="6">
        <v>0</v>
      </c>
      <c r="K1044" s="6">
        <f t="shared" si="15"/>
        <v>0</v>
      </c>
    </row>
    <row r="1045" spans="9:11" x14ac:dyDescent="0.25">
      <c r="I1045" s="6">
        <v>12.066043000000001</v>
      </c>
      <c r="J1045" s="6">
        <v>0</v>
      </c>
      <c r="K1045" s="6">
        <f t="shared" si="15"/>
        <v>0</v>
      </c>
    </row>
    <row r="1046" spans="9:11" x14ac:dyDescent="0.25">
      <c r="I1046" s="6">
        <v>12.071133</v>
      </c>
      <c r="J1046" s="6">
        <v>0</v>
      </c>
      <c r="K1046" s="6">
        <f t="shared" si="15"/>
        <v>0</v>
      </c>
    </row>
    <row r="1047" spans="9:11" x14ac:dyDescent="0.25">
      <c r="I1047" s="6">
        <v>12.076221</v>
      </c>
      <c r="J1047" s="6">
        <v>0</v>
      </c>
      <c r="K1047" s="6">
        <f t="shared" si="15"/>
        <v>0</v>
      </c>
    </row>
    <row r="1048" spans="9:11" x14ac:dyDescent="0.25">
      <c r="I1048" s="6">
        <v>12.081307000000001</v>
      </c>
      <c r="J1048" s="6">
        <v>0</v>
      </c>
      <c r="K1048" s="6">
        <f t="shared" si="15"/>
        <v>0</v>
      </c>
    </row>
    <row r="1049" spans="9:11" x14ac:dyDescent="0.25">
      <c r="I1049" s="6">
        <v>12.086391000000001</v>
      </c>
      <c r="J1049" s="6">
        <v>0</v>
      </c>
      <c r="K1049" s="6">
        <f t="shared" si="15"/>
        <v>0</v>
      </c>
    </row>
    <row r="1050" spans="9:11" x14ac:dyDescent="0.25">
      <c r="I1050" s="6">
        <v>12.091472</v>
      </c>
      <c r="J1050" s="6">
        <v>0</v>
      </c>
      <c r="K1050" s="6">
        <f t="shared" si="15"/>
        <v>0</v>
      </c>
    </row>
    <row r="1051" spans="9:11" x14ac:dyDescent="0.25">
      <c r="I1051" s="6">
        <v>12.101629000000001</v>
      </c>
      <c r="J1051" s="6">
        <v>0</v>
      </c>
      <c r="K1051" s="6">
        <f t="shared" si="15"/>
        <v>0</v>
      </c>
    </row>
    <row r="1052" spans="9:11" x14ac:dyDescent="0.25">
      <c r="I1052" s="6">
        <v>12.106704000000001</v>
      </c>
      <c r="J1052" s="6">
        <v>0</v>
      </c>
      <c r="K1052" s="6">
        <f t="shared" si="15"/>
        <v>0</v>
      </c>
    </row>
    <row r="1053" spans="9:11" x14ac:dyDescent="0.25">
      <c r="I1053" s="6">
        <v>12.111777</v>
      </c>
      <c r="J1053" s="6">
        <v>0</v>
      </c>
      <c r="K1053" s="6">
        <f t="shared" si="15"/>
        <v>0</v>
      </c>
    </row>
    <row r="1054" spans="9:11" x14ac:dyDescent="0.25">
      <c r="I1054" s="6">
        <v>12.116847999999999</v>
      </c>
      <c r="J1054" s="6">
        <v>0</v>
      </c>
      <c r="K1054" s="6">
        <f t="shared" si="15"/>
        <v>0</v>
      </c>
    </row>
    <row r="1055" spans="9:11" x14ac:dyDescent="0.25">
      <c r="I1055" s="6">
        <v>12.121917</v>
      </c>
      <c r="J1055" s="6">
        <v>0</v>
      </c>
      <c r="K1055" s="6">
        <f t="shared" si="15"/>
        <v>0</v>
      </c>
    </row>
    <row r="1056" spans="9:11" x14ac:dyDescent="0.25">
      <c r="I1056" s="6">
        <v>12.126982999999999</v>
      </c>
      <c r="J1056" s="6">
        <v>0</v>
      </c>
      <c r="K1056" s="6">
        <f t="shared" si="15"/>
        <v>0</v>
      </c>
    </row>
    <row r="1057" spans="9:11" x14ac:dyDescent="0.25">
      <c r="I1057" s="6">
        <v>12.132047999999999</v>
      </c>
      <c r="J1057" s="6">
        <v>0</v>
      </c>
      <c r="K1057" s="6">
        <f t="shared" si="15"/>
        <v>0</v>
      </c>
    </row>
    <row r="1058" spans="9:11" x14ac:dyDescent="0.25">
      <c r="I1058" s="6">
        <v>12.142170999999999</v>
      </c>
      <c r="J1058" s="6">
        <v>0</v>
      </c>
      <c r="K1058" s="6">
        <f t="shared" si="15"/>
        <v>0</v>
      </c>
    </row>
    <row r="1059" spans="9:11" x14ac:dyDescent="0.25">
      <c r="I1059" s="6">
        <v>12.147228999999999</v>
      </c>
      <c r="J1059" s="6">
        <v>0</v>
      </c>
      <c r="K1059" s="6">
        <f t="shared" si="15"/>
        <v>0</v>
      </c>
    </row>
    <row r="1060" spans="9:11" x14ac:dyDescent="0.25">
      <c r="I1060" s="6">
        <v>12.152284999999999</v>
      </c>
      <c r="J1060" s="6">
        <v>0</v>
      </c>
      <c r="K1060" s="6">
        <f t="shared" si="15"/>
        <v>0</v>
      </c>
    </row>
    <row r="1061" spans="9:11" x14ac:dyDescent="0.25">
      <c r="I1061" s="6">
        <v>12.157339</v>
      </c>
      <c r="J1061" s="6">
        <v>0</v>
      </c>
      <c r="K1061" s="6">
        <f t="shared" si="15"/>
        <v>0</v>
      </c>
    </row>
    <row r="1062" spans="9:11" x14ac:dyDescent="0.25">
      <c r="I1062" s="6">
        <v>12.162391</v>
      </c>
      <c r="J1062" s="6">
        <v>0</v>
      </c>
      <c r="K1062" s="6">
        <f t="shared" si="15"/>
        <v>0</v>
      </c>
    </row>
    <row r="1063" spans="9:11" x14ac:dyDescent="0.25">
      <c r="I1063" s="6">
        <v>12.167439999999999</v>
      </c>
      <c r="J1063" s="6">
        <v>0</v>
      </c>
      <c r="K1063" s="6">
        <f t="shared" si="15"/>
        <v>0</v>
      </c>
    </row>
    <row r="1064" spans="9:11" x14ac:dyDescent="0.25">
      <c r="I1064" s="6">
        <v>12.172488</v>
      </c>
      <c r="J1064" s="6">
        <v>0</v>
      </c>
      <c r="K1064" s="6">
        <f t="shared" si="15"/>
        <v>0</v>
      </c>
    </row>
    <row r="1065" spans="9:11" x14ac:dyDescent="0.25">
      <c r="I1065" s="6">
        <v>12.182577</v>
      </c>
      <c r="J1065" s="6">
        <v>0</v>
      </c>
      <c r="K1065" s="6">
        <f t="shared" si="15"/>
        <v>0</v>
      </c>
    </row>
    <row r="1066" spans="9:11" x14ac:dyDescent="0.25">
      <c r="I1066" s="6">
        <v>12.187619</v>
      </c>
      <c r="J1066" s="6">
        <v>0</v>
      </c>
      <c r="K1066" s="6">
        <f t="shared" si="15"/>
        <v>0</v>
      </c>
    </row>
    <row r="1067" spans="9:11" x14ac:dyDescent="0.25">
      <c r="I1067" s="6">
        <v>12.192658</v>
      </c>
      <c r="J1067" s="6">
        <v>0</v>
      </c>
      <c r="K1067" s="6">
        <f t="shared" si="15"/>
        <v>0</v>
      </c>
    </row>
    <row r="1068" spans="9:11" x14ac:dyDescent="0.25">
      <c r="I1068" s="6">
        <v>12.197695</v>
      </c>
      <c r="J1068" s="6">
        <v>0</v>
      </c>
      <c r="K1068" s="6">
        <f t="shared" si="15"/>
        <v>0</v>
      </c>
    </row>
    <row r="1069" spans="9:11" x14ac:dyDescent="0.25">
      <c r="I1069" s="6">
        <v>12.207763999999999</v>
      </c>
      <c r="J1069" s="6">
        <v>0</v>
      </c>
      <c r="K1069" s="6">
        <f t="shared" si="15"/>
        <v>0</v>
      </c>
    </row>
    <row r="1070" spans="9:11" x14ac:dyDescent="0.25">
      <c r="I1070" s="6">
        <v>12.212795</v>
      </c>
      <c r="J1070" s="6">
        <v>0</v>
      </c>
      <c r="K1070" s="6">
        <f t="shared" si="15"/>
        <v>0</v>
      </c>
    </row>
    <row r="1071" spans="9:11" x14ac:dyDescent="0.25">
      <c r="I1071" s="6">
        <v>12.222849999999999</v>
      </c>
      <c r="J1071" s="6">
        <v>0</v>
      </c>
      <c r="K1071" s="6">
        <f t="shared" si="15"/>
        <v>0</v>
      </c>
    </row>
    <row r="1072" spans="9:11" x14ac:dyDescent="0.25">
      <c r="I1072" s="6">
        <v>12.227874999999999</v>
      </c>
      <c r="J1072" s="6">
        <v>0</v>
      </c>
      <c r="K1072" s="6">
        <f t="shared" si="15"/>
        <v>0</v>
      </c>
    </row>
    <row r="1073" spans="9:11" x14ac:dyDescent="0.25">
      <c r="I1073" s="6">
        <v>12.232898</v>
      </c>
      <c r="J1073" s="6">
        <v>0</v>
      </c>
      <c r="K1073" s="6">
        <f t="shared" si="15"/>
        <v>0</v>
      </c>
    </row>
    <row r="1074" spans="9:11" x14ac:dyDescent="0.25">
      <c r="I1074" s="6">
        <v>12.237919</v>
      </c>
      <c r="J1074" s="6">
        <v>0</v>
      </c>
      <c r="K1074" s="6">
        <f t="shared" si="15"/>
        <v>0</v>
      </c>
    </row>
    <row r="1075" spans="9:11" x14ac:dyDescent="0.25">
      <c r="I1075" s="6">
        <v>12.242937</v>
      </c>
      <c r="J1075" s="6">
        <v>0</v>
      </c>
      <c r="K1075" s="6">
        <f t="shared" si="15"/>
        <v>0</v>
      </c>
    </row>
    <row r="1076" spans="9:11" x14ac:dyDescent="0.25">
      <c r="I1076" s="6">
        <v>12.247954</v>
      </c>
      <c r="J1076" s="6">
        <v>0</v>
      </c>
      <c r="K1076" s="6">
        <f t="shared" si="15"/>
        <v>0</v>
      </c>
    </row>
    <row r="1077" spans="9:11" x14ac:dyDescent="0.25">
      <c r="I1077" s="6">
        <v>12.252967999999999</v>
      </c>
      <c r="J1077" s="6">
        <v>0</v>
      </c>
      <c r="K1077" s="6">
        <f t="shared" si="15"/>
        <v>0</v>
      </c>
    </row>
    <row r="1078" spans="9:11" x14ac:dyDescent="0.25">
      <c r="I1078" s="6">
        <v>12.262991</v>
      </c>
      <c r="J1078" s="6">
        <v>0</v>
      </c>
      <c r="K1078" s="6">
        <f t="shared" si="15"/>
        <v>0</v>
      </c>
    </row>
    <row r="1079" spans="9:11" x14ac:dyDescent="0.25">
      <c r="I1079" s="6">
        <v>12.268000000000001</v>
      </c>
      <c r="J1079" s="6">
        <v>0</v>
      </c>
      <c r="K1079" s="6">
        <f t="shared" si="15"/>
        <v>0</v>
      </c>
    </row>
    <row r="1080" spans="9:11" x14ac:dyDescent="0.25">
      <c r="I1080" s="6">
        <v>12.273006000000001</v>
      </c>
      <c r="J1080" s="6">
        <v>0</v>
      </c>
      <c r="K1080" s="6">
        <f t="shared" si="15"/>
        <v>0</v>
      </c>
    </row>
    <row r="1081" spans="9:11" x14ac:dyDescent="0.25">
      <c r="I1081" s="6">
        <v>12.27801</v>
      </c>
      <c r="J1081" s="6">
        <v>0</v>
      </c>
      <c r="K1081" s="6">
        <f t="shared" ref="K1081:K1144" si="16">+J1081*$K$55</f>
        <v>0</v>
      </c>
    </row>
    <row r="1082" spans="9:11" x14ac:dyDescent="0.25">
      <c r="I1082" s="6">
        <v>12.283011999999999</v>
      </c>
      <c r="J1082" s="6">
        <v>0</v>
      </c>
      <c r="K1082" s="6">
        <f t="shared" si="16"/>
        <v>0</v>
      </c>
    </row>
    <row r="1083" spans="9:11" x14ac:dyDescent="0.25">
      <c r="I1083" s="6">
        <v>12.288012999999999</v>
      </c>
      <c r="J1083" s="6">
        <v>0</v>
      </c>
      <c r="K1083" s="6">
        <f t="shared" si="16"/>
        <v>0</v>
      </c>
    </row>
    <row r="1084" spans="9:11" x14ac:dyDescent="0.25">
      <c r="I1084" s="6">
        <v>12.293011</v>
      </c>
      <c r="J1084" s="6">
        <v>0</v>
      </c>
      <c r="K1084" s="6">
        <f t="shared" si="16"/>
        <v>0</v>
      </c>
    </row>
    <row r="1085" spans="9:11" x14ac:dyDescent="0.25">
      <c r="I1085" s="6">
        <v>12.303001</v>
      </c>
      <c r="J1085" s="6">
        <v>0</v>
      </c>
      <c r="K1085" s="6">
        <f t="shared" si="16"/>
        <v>0</v>
      </c>
    </row>
    <row r="1086" spans="9:11" x14ac:dyDescent="0.25">
      <c r="I1086" s="6">
        <v>12.307993</v>
      </c>
      <c r="J1086" s="6">
        <v>0</v>
      </c>
      <c r="K1086" s="6">
        <f t="shared" si="16"/>
        <v>0</v>
      </c>
    </row>
    <row r="1087" spans="9:11" x14ac:dyDescent="0.25">
      <c r="I1087" s="6">
        <v>12.312982999999999</v>
      </c>
      <c r="J1087" s="6">
        <v>0</v>
      </c>
      <c r="K1087" s="6">
        <f t="shared" si="16"/>
        <v>0</v>
      </c>
    </row>
    <row r="1088" spans="9:11" x14ac:dyDescent="0.25">
      <c r="I1088" s="6">
        <v>12.317971</v>
      </c>
      <c r="J1088" s="6">
        <v>0</v>
      </c>
      <c r="K1088" s="6">
        <f t="shared" si="16"/>
        <v>0</v>
      </c>
    </row>
    <row r="1089" spans="9:11" x14ac:dyDescent="0.25">
      <c r="I1089" s="6">
        <v>12.322957000000001</v>
      </c>
      <c r="J1089" s="6">
        <v>0</v>
      </c>
      <c r="K1089" s="6">
        <f t="shared" si="16"/>
        <v>0</v>
      </c>
    </row>
    <row r="1090" spans="9:11" x14ac:dyDescent="0.25">
      <c r="I1090" s="6">
        <v>12.327940999999999</v>
      </c>
      <c r="J1090" s="6">
        <v>0</v>
      </c>
      <c r="K1090" s="6">
        <f t="shared" si="16"/>
        <v>0</v>
      </c>
    </row>
    <row r="1091" spans="9:11" x14ac:dyDescent="0.25">
      <c r="I1091" s="6">
        <v>12.332922999999999</v>
      </c>
      <c r="J1091" s="6">
        <v>0</v>
      </c>
      <c r="K1091" s="6">
        <f t="shared" si="16"/>
        <v>0</v>
      </c>
    </row>
    <row r="1092" spans="9:11" x14ac:dyDescent="0.25">
      <c r="I1092" s="6">
        <v>12.342881</v>
      </c>
      <c r="J1092" s="6">
        <v>0</v>
      </c>
      <c r="K1092" s="6">
        <f t="shared" si="16"/>
        <v>0</v>
      </c>
    </row>
    <row r="1093" spans="9:11" x14ac:dyDescent="0.25">
      <c r="I1093" s="6">
        <v>12.347856999999999</v>
      </c>
      <c r="J1093" s="6">
        <v>0</v>
      </c>
      <c r="K1093" s="6">
        <f t="shared" si="16"/>
        <v>0</v>
      </c>
    </row>
    <row r="1094" spans="9:11" x14ac:dyDescent="0.25">
      <c r="I1094" s="6">
        <v>12.352831</v>
      </c>
      <c r="J1094" s="6">
        <v>0</v>
      </c>
      <c r="K1094" s="6">
        <f t="shared" si="16"/>
        <v>0</v>
      </c>
    </row>
    <row r="1095" spans="9:11" x14ac:dyDescent="0.25">
      <c r="I1095" s="6">
        <v>12.357803000000001</v>
      </c>
      <c r="J1095" s="6">
        <v>0</v>
      </c>
      <c r="K1095" s="6">
        <f t="shared" si="16"/>
        <v>0</v>
      </c>
    </row>
    <row r="1096" spans="9:11" x14ac:dyDescent="0.25">
      <c r="I1096" s="6">
        <v>12.367741000000001</v>
      </c>
      <c r="J1096" s="6">
        <v>0</v>
      </c>
      <c r="K1096" s="6">
        <f t="shared" si="16"/>
        <v>0</v>
      </c>
    </row>
    <row r="1097" spans="9:11" x14ac:dyDescent="0.25">
      <c r="I1097" s="6">
        <v>12.372707</v>
      </c>
      <c r="J1097" s="6">
        <v>0</v>
      </c>
      <c r="K1097" s="6">
        <f t="shared" si="16"/>
        <v>0</v>
      </c>
    </row>
    <row r="1098" spans="9:11" x14ac:dyDescent="0.25">
      <c r="I1098" s="6">
        <v>12.382633</v>
      </c>
      <c r="J1098" s="6">
        <v>0</v>
      </c>
      <c r="K1098" s="6">
        <f t="shared" si="16"/>
        <v>0</v>
      </c>
    </row>
    <row r="1099" spans="9:11" x14ac:dyDescent="0.25">
      <c r="I1099" s="6">
        <v>12.387593000000001</v>
      </c>
      <c r="J1099" s="6">
        <v>0</v>
      </c>
      <c r="K1099" s="6">
        <f t="shared" si="16"/>
        <v>0</v>
      </c>
    </row>
    <row r="1100" spans="9:11" x14ac:dyDescent="0.25">
      <c r="I1100" s="6">
        <v>12.392550999999999</v>
      </c>
      <c r="J1100" s="6">
        <v>0</v>
      </c>
      <c r="K1100" s="6">
        <f t="shared" si="16"/>
        <v>0</v>
      </c>
    </row>
    <row r="1101" spans="9:11" x14ac:dyDescent="0.25">
      <c r="I1101" s="6">
        <v>12.397506999999999</v>
      </c>
      <c r="J1101" s="6">
        <v>0</v>
      </c>
      <c r="K1101" s="6">
        <f t="shared" si="16"/>
        <v>0</v>
      </c>
    </row>
    <row r="1102" spans="9:11" x14ac:dyDescent="0.25">
      <c r="I1102" s="6">
        <v>12.402461000000001</v>
      </c>
      <c r="J1102" s="6">
        <v>0</v>
      </c>
      <c r="K1102" s="6">
        <f t="shared" si="16"/>
        <v>0</v>
      </c>
    </row>
    <row r="1103" spans="9:11" x14ac:dyDescent="0.25">
      <c r="I1103" s="6">
        <v>12.407413</v>
      </c>
      <c r="J1103" s="6">
        <v>0</v>
      </c>
      <c r="K1103" s="6">
        <f t="shared" si="16"/>
        <v>0</v>
      </c>
    </row>
    <row r="1104" spans="9:11" x14ac:dyDescent="0.25">
      <c r="I1104" s="6">
        <v>12.412362999999999</v>
      </c>
      <c r="J1104" s="6">
        <v>0</v>
      </c>
      <c r="K1104" s="6">
        <f t="shared" si="16"/>
        <v>0</v>
      </c>
    </row>
    <row r="1105" spans="9:11" x14ac:dyDescent="0.25">
      <c r="I1105" s="6">
        <v>12.422257</v>
      </c>
      <c r="J1105" s="6">
        <v>0</v>
      </c>
      <c r="K1105" s="6">
        <f t="shared" si="16"/>
        <v>0</v>
      </c>
    </row>
    <row r="1106" spans="9:11" x14ac:dyDescent="0.25">
      <c r="I1106" s="6">
        <v>12.427201999999999</v>
      </c>
      <c r="J1106" s="6">
        <v>0</v>
      </c>
      <c r="K1106" s="6">
        <f t="shared" si="16"/>
        <v>0</v>
      </c>
    </row>
    <row r="1107" spans="9:11" x14ac:dyDescent="0.25">
      <c r="I1107" s="6">
        <v>12.432143999999999</v>
      </c>
      <c r="J1107" s="6">
        <v>0</v>
      </c>
      <c r="K1107" s="6">
        <f t="shared" si="16"/>
        <v>0</v>
      </c>
    </row>
    <row r="1108" spans="9:11" x14ac:dyDescent="0.25">
      <c r="I1108" s="6">
        <v>12.437084</v>
      </c>
      <c r="J1108" s="6">
        <v>0</v>
      </c>
      <c r="K1108" s="6">
        <f t="shared" si="16"/>
        <v>0</v>
      </c>
    </row>
    <row r="1109" spans="9:11" x14ac:dyDescent="0.25">
      <c r="I1109" s="6">
        <v>12.442022</v>
      </c>
      <c r="J1109" s="6">
        <v>0</v>
      </c>
      <c r="K1109" s="6">
        <f t="shared" si="16"/>
        <v>0</v>
      </c>
    </row>
    <row r="1110" spans="9:11" x14ac:dyDescent="0.25">
      <c r="I1110" s="6">
        <v>12.446959</v>
      </c>
      <c r="J1110" s="6">
        <v>0</v>
      </c>
      <c r="K1110" s="6">
        <f t="shared" si="16"/>
        <v>0</v>
      </c>
    </row>
    <row r="1111" spans="9:11" x14ac:dyDescent="0.25">
      <c r="I1111" s="6">
        <v>12.451893</v>
      </c>
      <c r="J1111" s="6">
        <v>0</v>
      </c>
      <c r="K1111" s="6">
        <f t="shared" si="16"/>
        <v>0</v>
      </c>
    </row>
    <row r="1112" spans="9:11" x14ac:dyDescent="0.25">
      <c r="I1112" s="6">
        <v>12.466685</v>
      </c>
      <c r="J1112" s="6">
        <v>0</v>
      </c>
      <c r="K1112" s="6">
        <f t="shared" si="16"/>
        <v>0</v>
      </c>
    </row>
    <row r="1113" spans="9:11" x14ac:dyDescent="0.25">
      <c r="I1113" s="6">
        <v>12.471610999999999</v>
      </c>
      <c r="J1113" s="6">
        <v>0</v>
      </c>
      <c r="K1113" s="6">
        <f t="shared" si="16"/>
        <v>0</v>
      </c>
    </row>
    <row r="1114" spans="9:11" x14ac:dyDescent="0.25">
      <c r="I1114" s="6">
        <v>12.476535999999999</v>
      </c>
      <c r="J1114" s="6">
        <v>0</v>
      </c>
      <c r="K1114" s="6">
        <f t="shared" si="16"/>
        <v>0</v>
      </c>
    </row>
    <row r="1115" spans="9:11" x14ac:dyDescent="0.25">
      <c r="I1115" s="6">
        <v>12.481458</v>
      </c>
      <c r="J1115" s="6">
        <v>0</v>
      </c>
      <c r="K1115" s="6">
        <f t="shared" si="16"/>
        <v>0</v>
      </c>
    </row>
    <row r="1116" spans="9:11" x14ac:dyDescent="0.25">
      <c r="I1116" s="6">
        <v>12.486378999999999</v>
      </c>
      <c r="J1116" s="6">
        <v>0</v>
      </c>
      <c r="K1116" s="6">
        <f t="shared" si="16"/>
        <v>0</v>
      </c>
    </row>
    <row r="1117" spans="9:11" x14ac:dyDescent="0.25">
      <c r="I1117" s="6">
        <v>12.491298</v>
      </c>
      <c r="J1117" s="6">
        <v>0</v>
      </c>
      <c r="K1117" s="6">
        <f t="shared" si="16"/>
        <v>0</v>
      </c>
    </row>
    <row r="1118" spans="9:11" x14ac:dyDescent="0.25">
      <c r="I1118" s="6">
        <v>12.50113</v>
      </c>
      <c r="J1118" s="6">
        <v>0</v>
      </c>
      <c r="K1118" s="6">
        <f t="shared" si="16"/>
        <v>0</v>
      </c>
    </row>
    <row r="1119" spans="9:11" x14ac:dyDescent="0.25">
      <c r="I1119" s="6">
        <v>12.506043</v>
      </c>
      <c r="J1119" s="6">
        <v>0</v>
      </c>
      <c r="K1119" s="6">
        <f t="shared" si="16"/>
        <v>0</v>
      </c>
    </row>
    <row r="1120" spans="9:11" x14ac:dyDescent="0.25">
      <c r="I1120" s="6">
        <v>12.510954</v>
      </c>
      <c r="J1120" s="6">
        <v>0</v>
      </c>
      <c r="K1120" s="6">
        <f t="shared" si="16"/>
        <v>0</v>
      </c>
    </row>
    <row r="1121" spans="9:11" x14ac:dyDescent="0.25">
      <c r="I1121" s="6">
        <v>12.515863</v>
      </c>
      <c r="J1121" s="6">
        <v>0</v>
      </c>
      <c r="K1121" s="6">
        <f t="shared" si="16"/>
        <v>0</v>
      </c>
    </row>
    <row r="1122" spans="9:11" x14ac:dyDescent="0.25">
      <c r="I1122" s="6">
        <v>12.525675</v>
      </c>
      <c r="J1122" s="6">
        <v>0</v>
      </c>
      <c r="K1122" s="6">
        <f t="shared" si="16"/>
        <v>0</v>
      </c>
    </row>
    <row r="1123" spans="9:11" x14ac:dyDescent="0.25">
      <c r="I1123" s="6">
        <v>12.530578999999999</v>
      </c>
      <c r="J1123" s="6">
        <v>0</v>
      </c>
      <c r="K1123" s="6">
        <f t="shared" si="16"/>
        <v>0</v>
      </c>
    </row>
    <row r="1124" spans="9:11" x14ac:dyDescent="0.25">
      <c r="I1124" s="6">
        <v>12.540380000000001</v>
      </c>
      <c r="J1124" s="6">
        <v>0</v>
      </c>
      <c r="K1124" s="6">
        <f t="shared" si="16"/>
        <v>0</v>
      </c>
    </row>
    <row r="1125" spans="9:11" x14ac:dyDescent="0.25">
      <c r="I1125" s="6">
        <v>12.545277</v>
      </c>
      <c r="J1125" s="6">
        <v>0</v>
      </c>
      <c r="K1125" s="6">
        <f t="shared" si="16"/>
        <v>0</v>
      </c>
    </row>
    <row r="1126" spans="9:11" x14ac:dyDescent="0.25">
      <c r="I1126" s="6">
        <v>12.550172999999999</v>
      </c>
      <c r="J1126" s="6">
        <v>0</v>
      </c>
      <c r="K1126" s="6">
        <f t="shared" si="16"/>
        <v>0</v>
      </c>
    </row>
    <row r="1127" spans="9:11" x14ac:dyDescent="0.25">
      <c r="I1127" s="6">
        <v>12.555066999999999</v>
      </c>
      <c r="J1127" s="6">
        <v>0</v>
      </c>
      <c r="K1127" s="6">
        <f t="shared" si="16"/>
        <v>0</v>
      </c>
    </row>
    <row r="1128" spans="9:11" x14ac:dyDescent="0.25">
      <c r="I1128" s="6">
        <v>12.559958999999999</v>
      </c>
      <c r="J1128" s="6">
        <v>0</v>
      </c>
      <c r="K1128" s="6">
        <f t="shared" si="16"/>
        <v>0</v>
      </c>
    </row>
    <row r="1129" spans="9:11" x14ac:dyDescent="0.25">
      <c r="I1129" s="6">
        <v>12.564849000000001</v>
      </c>
      <c r="J1129" s="6">
        <v>0</v>
      </c>
      <c r="K1129" s="6">
        <f t="shared" si="16"/>
        <v>0</v>
      </c>
    </row>
    <row r="1130" spans="9:11" x14ac:dyDescent="0.25">
      <c r="I1130" s="6">
        <v>12.569737</v>
      </c>
      <c r="J1130" s="6">
        <v>0</v>
      </c>
      <c r="K1130" s="6">
        <f t="shared" si="16"/>
        <v>0</v>
      </c>
    </row>
    <row r="1131" spans="9:11" x14ac:dyDescent="0.25">
      <c r="I1131" s="6">
        <v>12.579508000000001</v>
      </c>
      <c r="J1131" s="6">
        <v>0</v>
      </c>
      <c r="K1131" s="6">
        <f t="shared" si="16"/>
        <v>0</v>
      </c>
    </row>
    <row r="1132" spans="9:11" x14ac:dyDescent="0.25">
      <c r="I1132" s="6">
        <v>12.584390000000001</v>
      </c>
      <c r="J1132" s="6">
        <v>0</v>
      </c>
      <c r="K1132" s="6">
        <f t="shared" si="16"/>
        <v>0</v>
      </c>
    </row>
    <row r="1133" spans="9:11" x14ac:dyDescent="0.25">
      <c r="I1133" s="6">
        <v>12.589270000000001</v>
      </c>
      <c r="J1133" s="6">
        <v>0</v>
      </c>
      <c r="K1133" s="6">
        <f t="shared" si="16"/>
        <v>0</v>
      </c>
    </row>
    <row r="1134" spans="9:11" x14ac:dyDescent="0.25">
      <c r="I1134" s="6">
        <v>12.594149</v>
      </c>
      <c r="J1134" s="6">
        <v>0</v>
      </c>
      <c r="K1134" s="6">
        <f t="shared" si="16"/>
        <v>0</v>
      </c>
    </row>
    <row r="1135" spans="9:11" x14ac:dyDescent="0.25">
      <c r="I1135" s="6">
        <v>12.599026</v>
      </c>
      <c r="J1135" s="6">
        <v>0</v>
      </c>
      <c r="K1135" s="6">
        <f t="shared" si="16"/>
        <v>0</v>
      </c>
    </row>
    <row r="1136" spans="9:11" x14ac:dyDescent="0.25">
      <c r="I1136" s="6">
        <v>12.603901</v>
      </c>
      <c r="J1136" s="6">
        <v>0</v>
      </c>
      <c r="K1136" s="6">
        <f t="shared" si="16"/>
        <v>0</v>
      </c>
    </row>
    <row r="1137" spans="9:11" x14ac:dyDescent="0.25">
      <c r="I1137" s="6">
        <v>12.608774</v>
      </c>
      <c r="J1137" s="6">
        <v>0</v>
      </c>
      <c r="K1137" s="6">
        <f t="shared" si="16"/>
        <v>0</v>
      </c>
    </row>
    <row r="1138" spans="9:11" x14ac:dyDescent="0.25">
      <c r="I1138" s="6">
        <v>12.618513999999999</v>
      </c>
      <c r="J1138" s="6">
        <v>0</v>
      </c>
      <c r="K1138" s="6">
        <f t="shared" si="16"/>
        <v>0</v>
      </c>
    </row>
    <row r="1139" spans="9:11" x14ac:dyDescent="0.25">
      <c r="I1139" s="6">
        <v>12.623381</v>
      </c>
      <c r="J1139" s="6">
        <v>0</v>
      </c>
      <c r="K1139" s="6">
        <f t="shared" si="16"/>
        <v>0</v>
      </c>
    </row>
    <row r="1140" spans="9:11" x14ac:dyDescent="0.25">
      <c r="I1140" s="6">
        <v>12.628247</v>
      </c>
      <c r="J1140" s="6">
        <v>0</v>
      </c>
      <c r="K1140" s="6">
        <f t="shared" si="16"/>
        <v>0</v>
      </c>
    </row>
    <row r="1141" spans="9:11" x14ac:dyDescent="0.25">
      <c r="I1141" s="6">
        <v>12.63311</v>
      </c>
      <c r="J1141" s="6">
        <v>0</v>
      </c>
      <c r="K1141" s="6">
        <f t="shared" si="16"/>
        <v>0</v>
      </c>
    </row>
    <row r="1142" spans="9:11" x14ac:dyDescent="0.25">
      <c r="I1142" s="6">
        <v>12.637972</v>
      </c>
      <c r="J1142" s="6">
        <v>0</v>
      </c>
      <c r="K1142" s="6">
        <f t="shared" si="16"/>
        <v>0</v>
      </c>
    </row>
    <row r="1143" spans="9:11" x14ac:dyDescent="0.25">
      <c r="I1143" s="6">
        <v>12.642832</v>
      </c>
      <c r="J1143" s="6">
        <v>0</v>
      </c>
      <c r="K1143" s="6">
        <f t="shared" si="16"/>
        <v>0</v>
      </c>
    </row>
    <row r="1144" spans="9:11" x14ac:dyDescent="0.25">
      <c r="I1144" s="6">
        <v>12.647690000000001</v>
      </c>
      <c r="J1144" s="6">
        <v>0</v>
      </c>
      <c r="K1144" s="6">
        <f t="shared" si="16"/>
        <v>0</v>
      </c>
    </row>
    <row r="1145" spans="9:11" x14ac:dyDescent="0.25">
      <c r="I1145" s="6">
        <v>12.657400000000001</v>
      </c>
      <c r="J1145" s="6">
        <v>0</v>
      </c>
      <c r="K1145" s="6">
        <f t="shared" ref="K1145:K1208" si="17">+J1145*$K$55</f>
        <v>0</v>
      </c>
    </row>
    <row r="1146" spans="9:11" x14ac:dyDescent="0.25">
      <c r="I1146" s="6">
        <v>12.662252000000001</v>
      </c>
      <c r="J1146" s="6">
        <v>0</v>
      </c>
      <c r="K1146" s="6">
        <f t="shared" si="17"/>
        <v>0</v>
      </c>
    </row>
    <row r="1147" spans="9:11" x14ac:dyDescent="0.25">
      <c r="I1147" s="6">
        <v>12.667102999999999</v>
      </c>
      <c r="J1147" s="6">
        <v>0</v>
      </c>
      <c r="K1147" s="6">
        <f t="shared" si="17"/>
        <v>0</v>
      </c>
    </row>
    <row r="1148" spans="9:11" x14ac:dyDescent="0.25">
      <c r="I1148" s="6">
        <v>12.671951</v>
      </c>
      <c r="J1148" s="6">
        <v>0</v>
      </c>
      <c r="K1148" s="6">
        <f t="shared" si="17"/>
        <v>0</v>
      </c>
    </row>
    <row r="1149" spans="9:11" x14ac:dyDescent="0.25">
      <c r="I1149" s="6">
        <v>12.681642999999999</v>
      </c>
      <c r="J1149" s="6">
        <v>0</v>
      </c>
      <c r="K1149" s="6">
        <f t="shared" si="17"/>
        <v>0</v>
      </c>
    </row>
    <row r="1150" spans="9:11" x14ac:dyDescent="0.25">
      <c r="I1150" s="6">
        <v>12.686486</v>
      </c>
      <c r="J1150" s="6">
        <v>0</v>
      </c>
      <c r="K1150" s="6">
        <f t="shared" si="17"/>
        <v>0</v>
      </c>
    </row>
    <row r="1151" spans="9:11" x14ac:dyDescent="0.25">
      <c r="I1151" s="6">
        <v>12.696167000000001</v>
      </c>
      <c r="J1151" s="6">
        <v>0</v>
      </c>
      <c r="K1151" s="6">
        <f t="shared" si="17"/>
        <v>0</v>
      </c>
    </row>
    <row r="1152" spans="9:11" x14ac:dyDescent="0.25">
      <c r="I1152" s="6">
        <v>12.701005</v>
      </c>
      <c r="J1152" s="6">
        <v>0</v>
      </c>
      <c r="K1152" s="6">
        <f t="shared" si="17"/>
        <v>0</v>
      </c>
    </row>
    <row r="1153" spans="9:11" x14ac:dyDescent="0.25">
      <c r="I1153" s="6">
        <v>12.70584</v>
      </c>
      <c r="J1153" s="6">
        <v>0</v>
      </c>
      <c r="K1153" s="6">
        <f t="shared" si="17"/>
        <v>0</v>
      </c>
    </row>
    <row r="1154" spans="9:11" x14ac:dyDescent="0.25">
      <c r="I1154" s="6">
        <v>12.710673999999999</v>
      </c>
      <c r="J1154" s="6">
        <v>0</v>
      </c>
      <c r="K1154" s="6">
        <f t="shared" si="17"/>
        <v>0</v>
      </c>
    </row>
    <row r="1155" spans="9:11" x14ac:dyDescent="0.25">
      <c r="I1155" s="6">
        <v>12.715506</v>
      </c>
      <c r="J1155" s="6">
        <v>0</v>
      </c>
      <c r="K1155" s="6">
        <f t="shared" si="17"/>
        <v>0</v>
      </c>
    </row>
    <row r="1156" spans="9:11" x14ac:dyDescent="0.25">
      <c r="I1156" s="6">
        <v>12.720336</v>
      </c>
      <c r="J1156" s="6">
        <v>0</v>
      </c>
      <c r="K1156" s="6">
        <f t="shared" si="17"/>
        <v>0</v>
      </c>
    </row>
    <row r="1157" spans="9:11" x14ac:dyDescent="0.25">
      <c r="I1157" s="6">
        <v>12.725165000000001</v>
      </c>
      <c r="J1157" s="6">
        <v>0</v>
      </c>
      <c r="K1157" s="6">
        <f t="shared" si="17"/>
        <v>0</v>
      </c>
    </row>
    <row r="1158" spans="9:11" x14ac:dyDescent="0.25">
      <c r="I1158" s="6">
        <v>12.734816</v>
      </c>
      <c r="J1158" s="6">
        <v>0</v>
      </c>
      <c r="K1158" s="6">
        <f t="shared" si="17"/>
        <v>0</v>
      </c>
    </row>
    <row r="1159" spans="9:11" x14ac:dyDescent="0.25">
      <c r="I1159" s="6">
        <v>12.739639</v>
      </c>
      <c r="J1159" s="6">
        <v>0</v>
      </c>
      <c r="K1159" s="6">
        <f t="shared" si="17"/>
        <v>0</v>
      </c>
    </row>
    <row r="1160" spans="9:11" x14ac:dyDescent="0.25">
      <c r="I1160" s="6">
        <v>12.74446</v>
      </c>
      <c r="J1160" s="6">
        <v>0</v>
      </c>
      <c r="K1160" s="6">
        <f t="shared" si="17"/>
        <v>0</v>
      </c>
    </row>
    <row r="1161" spans="9:11" x14ac:dyDescent="0.25">
      <c r="I1161" s="6">
        <v>12.749279</v>
      </c>
      <c r="J1161" s="6">
        <v>0</v>
      </c>
      <c r="K1161" s="6">
        <f t="shared" si="17"/>
        <v>0</v>
      </c>
    </row>
    <row r="1162" spans="9:11" x14ac:dyDescent="0.25">
      <c r="I1162" s="6">
        <v>12.754097</v>
      </c>
      <c r="J1162" s="6">
        <v>0</v>
      </c>
      <c r="K1162" s="6">
        <f t="shared" si="17"/>
        <v>0</v>
      </c>
    </row>
    <row r="1163" spans="9:11" x14ac:dyDescent="0.25">
      <c r="I1163" s="6">
        <v>12.758912</v>
      </c>
      <c r="J1163" s="6">
        <v>0</v>
      </c>
      <c r="K1163" s="6">
        <f t="shared" si="17"/>
        <v>0</v>
      </c>
    </row>
    <row r="1164" spans="9:11" x14ac:dyDescent="0.25">
      <c r="I1164" s="6">
        <v>12.763726</v>
      </c>
      <c r="J1164" s="6">
        <v>0</v>
      </c>
      <c r="K1164" s="6">
        <f t="shared" si="17"/>
        <v>0</v>
      </c>
    </row>
    <row r="1165" spans="9:11" x14ac:dyDescent="0.25">
      <c r="I1165" s="6">
        <v>12.773348</v>
      </c>
      <c r="J1165" s="6">
        <v>0</v>
      </c>
      <c r="K1165" s="6">
        <f t="shared" si="17"/>
        <v>0</v>
      </c>
    </row>
    <row r="1166" spans="9:11" x14ac:dyDescent="0.25">
      <c r="I1166" s="6">
        <v>12.778155999999999</v>
      </c>
      <c r="J1166" s="6">
        <v>0</v>
      </c>
      <c r="K1166" s="6">
        <f t="shared" si="17"/>
        <v>0</v>
      </c>
    </row>
    <row r="1167" spans="9:11" x14ac:dyDescent="0.25">
      <c r="I1167" s="6">
        <v>12.782963000000001</v>
      </c>
      <c r="J1167" s="6">
        <v>0</v>
      </c>
      <c r="K1167" s="6">
        <f t="shared" si="17"/>
        <v>0</v>
      </c>
    </row>
    <row r="1168" spans="9:11" x14ac:dyDescent="0.25">
      <c r="I1168" s="6">
        <v>12.787768</v>
      </c>
      <c r="J1168" s="6">
        <v>0</v>
      </c>
      <c r="K1168" s="6">
        <f t="shared" si="17"/>
        <v>0</v>
      </c>
    </row>
    <row r="1169" spans="9:11" x14ac:dyDescent="0.25">
      <c r="I1169" s="6">
        <v>12.792571000000001</v>
      </c>
      <c r="J1169" s="6">
        <v>0</v>
      </c>
      <c r="K1169" s="6">
        <f t="shared" si="17"/>
        <v>0</v>
      </c>
    </row>
    <row r="1170" spans="9:11" x14ac:dyDescent="0.25">
      <c r="I1170" s="6">
        <v>12.797371999999999</v>
      </c>
      <c r="J1170" s="6">
        <v>0</v>
      </c>
      <c r="K1170" s="6">
        <f t="shared" si="17"/>
        <v>0</v>
      </c>
    </row>
    <row r="1171" spans="9:11" x14ac:dyDescent="0.25">
      <c r="I1171" s="6">
        <v>12.802171</v>
      </c>
      <c r="J1171" s="6">
        <v>0</v>
      </c>
      <c r="K1171" s="6">
        <f t="shared" si="17"/>
        <v>0</v>
      </c>
    </row>
    <row r="1172" spans="9:11" x14ac:dyDescent="0.25">
      <c r="I1172" s="6">
        <v>12.811764</v>
      </c>
      <c r="J1172" s="6">
        <v>0</v>
      </c>
      <c r="K1172" s="6">
        <f t="shared" si="17"/>
        <v>0</v>
      </c>
    </row>
    <row r="1173" spans="9:11" x14ac:dyDescent="0.25">
      <c r="I1173" s="6">
        <v>12.816558000000001</v>
      </c>
      <c r="J1173" s="6">
        <v>0</v>
      </c>
      <c r="K1173" s="6">
        <f t="shared" si="17"/>
        <v>0</v>
      </c>
    </row>
    <row r="1174" spans="9:11" x14ac:dyDescent="0.25">
      <c r="I1174" s="6">
        <v>12.821350000000001</v>
      </c>
      <c r="J1174" s="6">
        <v>0</v>
      </c>
      <c r="K1174" s="6">
        <f t="shared" si="17"/>
        <v>0</v>
      </c>
    </row>
    <row r="1175" spans="9:11" x14ac:dyDescent="0.25">
      <c r="I1175" s="6">
        <v>12.826141</v>
      </c>
      <c r="J1175" s="6">
        <v>0</v>
      </c>
      <c r="K1175" s="6">
        <f t="shared" si="17"/>
        <v>0</v>
      </c>
    </row>
    <row r="1176" spans="9:11" x14ac:dyDescent="0.25">
      <c r="I1176" s="6">
        <v>12.835716</v>
      </c>
      <c r="J1176" s="6">
        <v>0</v>
      </c>
      <c r="K1176" s="6">
        <f t="shared" si="17"/>
        <v>0</v>
      </c>
    </row>
    <row r="1177" spans="9:11" x14ac:dyDescent="0.25">
      <c r="I1177" s="6">
        <v>12.840501</v>
      </c>
      <c r="J1177" s="6">
        <v>0</v>
      </c>
      <c r="K1177" s="6">
        <f t="shared" si="17"/>
        <v>0</v>
      </c>
    </row>
    <row r="1178" spans="9:11" x14ac:dyDescent="0.25">
      <c r="I1178" s="6">
        <v>12.850066</v>
      </c>
      <c r="J1178" s="6">
        <v>0</v>
      </c>
      <c r="K1178" s="6">
        <f t="shared" si="17"/>
        <v>0</v>
      </c>
    </row>
    <row r="1179" spans="9:11" x14ac:dyDescent="0.25">
      <c r="I1179" s="6">
        <v>12.854844999999999</v>
      </c>
      <c r="J1179" s="6">
        <v>0</v>
      </c>
      <c r="K1179" s="6">
        <f t="shared" si="17"/>
        <v>0</v>
      </c>
    </row>
    <row r="1180" spans="9:11" x14ac:dyDescent="0.25">
      <c r="I1180" s="6">
        <v>12.859622999999999</v>
      </c>
      <c r="J1180" s="6">
        <v>0</v>
      </c>
      <c r="K1180" s="6">
        <f t="shared" si="17"/>
        <v>0</v>
      </c>
    </row>
    <row r="1181" spans="9:11" x14ac:dyDescent="0.25">
      <c r="I1181" s="6">
        <v>12.864399000000001</v>
      </c>
      <c r="J1181" s="6">
        <v>0</v>
      </c>
      <c r="K1181" s="6">
        <f t="shared" si="17"/>
        <v>0</v>
      </c>
    </row>
    <row r="1182" spans="9:11" x14ac:dyDescent="0.25">
      <c r="I1182" s="6">
        <v>12.869173</v>
      </c>
      <c r="J1182" s="6">
        <v>0</v>
      </c>
      <c r="K1182" s="6">
        <f t="shared" si="17"/>
        <v>0</v>
      </c>
    </row>
    <row r="1183" spans="9:11" x14ac:dyDescent="0.25">
      <c r="I1183" s="6">
        <v>12.873946</v>
      </c>
      <c r="J1183" s="6">
        <v>0</v>
      </c>
      <c r="K1183" s="6">
        <f t="shared" si="17"/>
        <v>0</v>
      </c>
    </row>
    <row r="1184" spans="9:11" x14ac:dyDescent="0.25">
      <c r="I1184" s="6">
        <v>12.878717</v>
      </c>
      <c r="J1184" s="6">
        <v>0</v>
      </c>
      <c r="K1184" s="6">
        <f t="shared" si="17"/>
        <v>0</v>
      </c>
    </row>
    <row r="1185" spans="9:11" x14ac:dyDescent="0.25">
      <c r="I1185" s="6">
        <v>12.888253000000001</v>
      </c>
      <c r="J1185" s="6">
        <v>0</v>
      </c>
      <c r="K1185" s="6">
        <f t="shared" si="17"/>
        <v>0</v>
      </c>
    </row>
    <row r="1186" spans="9:11" x14ac:dyDescent="0.25">
      <c r="I1186" s="6">
        <v>12.893018</v>
      </c>
      <c r="J1186" s="6">
        <v>0</v>
      </c>
      <c r="K1186" s="6">
        <f t="shared" si="17"/>
        <v>0</v>
      </c>
    </row>
    <row r="1187" spans="9:11" x14ac:dyDescent="0.25">
      <c r="I1187" s="6">
        <v>12.897781999999999</v>
      </c>
      <c r="J1187" s="6">
        <v>0</v>
      </c>
      <c r="K1187" s="6">
        <f t="shared" si="17"/>
        <v>0</v>
      </c>
    </row>
    <row r="1188" spans="9:11" x14ac:dyDescent="0.25">
      <c r="I1188" s="6">
        <v>12.902544000000001</v>
      </c>
      <c r="J1188" s="6">
        <v>0</v>
      </c>
      <c r="K1188" s="6">
        <f t="shared" si="17"/>
        <v>0</v>
      </c>
    </row>
    <row r="1189" spans="9:11" x14ac:dyDescent="0.25">
      <c r="I1189" s="6">
        <v>12.907304</v>
      </c>
      <c r="J1189" s="6">
        <v>0</v>
      </c>
      <c r="K1189" s="6">
        <f t="shared" si="17"/>
        <v>0</v>
      </c>
    </row>
    <row r="1190" spans="9:11" x14ac:dyDescent="0.25">
      <c r="I1190" s="6">
        <v>12.912063</v>
      </c>
      <c r="J1190" s="6">
        <v>0</v>
      </c>
      <c r="K1190" s="6">
        <f t="shared" si="17"/>
        <v>0</v>
      </c>
    </row>
    <row r="1191" spans="9:11" x14ac:dyDescent="0.25">
      <c r="I1191" s="6">
        <v>12.91682</v>
      </c>
      <c r="J1191" s="6">
        <v>0</v>
      </c>
      <c r="K1191" s="6">
        <f t="shared" si="17"/>
        <v>0</v>
      </c>
    </row>
    <row r="1192" spans="9:11" x14ac:dyDescent="0.25">
      <c r="I1192" s="6">
        <v>12.926328</v>
      </c>
      <c r="J1192" s="6">
        <v>0</v>
      </c>
      <c r="K1192" s="6">
        <f t="shared" si="17"/>
        <v>0</v>
      </c>
    </row>
    <row r="1193" spans="9:11" x14ac:dyDescent="0.25">
      <c r="I1193" s="6">
        <v>12.931079</v>
      </c>
      <c r="J1193" s="6">
        <v>0</v>
      </c>
      <c r="K1193" s="6">
        <f t="shared" si="17"/>
        <v>0</v>
      </c>
    </row>
    <row r="1194" spans="9:11" x14ac:dyDescent="0.25">
      <c r="I1194" s="6">
        <v>12.935829</v>
      </c>
      <c r="J1194" s="6">
        <v>0</v>
      </c>
      <c r="K1194" s="6">
        <f t="shared" si="17"/>
        <v>0</v>
      </c>
    </row>
    <row r="1195" spans="9:11" x14ac:dyDescent="0.25">
      <c r="I1195" s="6">
        <v>12.940576999999999</v>
      </c>
      <c r="J1195" s="6">
        <v>0</v>
      </c>
      <c r="K1195" s="6">
        <f t="shared" si="17"/>
        <v>0</v>
      </c>
    </row>
    <row r="1196" spans="9:11" x14ac:dyDescent="0.25">
      <c r="I1196" s="6">
        <v>12.945323</v>
      </c>
      <c r="J1196" s="6">
        <v>0</v>
      </c>
      <c r="K1196" s="6">
        <f t="shared" si="17"/>
        <v>0</v>
      </c>
    </row>
    <row r="1197" spans="9:11" x14ac:dyDescent="0.25">
      <c r="I1197" s="6">
        <v>12.950068</v>
      </c>
      <c r="J1197" s="6">
        <v>0</v>
      </c>
      <c r="K1197" s="6">
        <f t="shared" si="17"/>
        <v>0</v>
      </c>
    </row>
    <row r="1198" spans="9:11" x14ac:dyDescent="0.25">
      <c r="I1198" s="6">
        <v>12.95481</v>
      </c>
      <c r="J1198" s="6">
        <v>0</v>
      </c>
      <c r="K1198" s="6">
        <f t="shared" si="17"/>
        <v>0</v>
      </c>
    </row>
    <row r="1199" spans="9:11" x14ac:dyDescent="0.25">
      <c r="I1199" s="6">
        <v>12.964290999999999</v>
      </c>
      <c r="J1199" s="6">
        <v>0</v>
      </c>
      <c r="K1199" s="6">
        <f t="shared" si="17"/>
        <v>0</v>
      </c>
    </row>
    <row r="1200" spans="9:11" x14ac:dyDescent="0.25">
      <c r="I1200" s="6">
        <v>12.969028</v>
      </c>
      <c r="J1200" s="6">
        <v>0</v>
      </c>
      <c r="K1200" s="6">
        <f t="shared" si="17"/>
        <v>0</v>
      </c>
    </row>
    <row r="1201" spans="9:11" x14ac:dyDescent="0.25">
      <c r="I1201" s="6">
        <v>12.973763999999999</v>
      </c>
      <c r="J1201" s="6">
        <v>0</v>
      </c>
      <c r="K1201" s="6">
        <f t="shared" si="17"/>
        <v>0</v>
      </c>
    </row>
    <row r="1202" spans="9:11" x14ac:dyDescent="0.25">
      <c r="I1202" s="6">
        <v>12.978498</v>
      </c>
      <c r="J1202" s="6">
        <v>0</v>
      </c>
      <c r="K1202" s="6">
        <f t="shared" si="17"/>
        <v>0</v>
      </c>
    </row>
    <row r="1203" spans="9:11" x14ac:dyDescent="0.25">
      <c r="I1203" s="6">
        <v>12.987961</v>
      </c>
      <c r="J1203" s="6">
        <v>0</v>
      </c>
      <c r="K1203" s="6">
        <f t="shared" si="17"/>
        <v>0</v>
      </c>
    </row>
    <row r="1204" spans="9:11" x14ac:dyDescent="0.25">
      <c r="I1204" s="6">
        <v>12.99269</v>
      </c>
      <c r="J1204" s="6">
        <v>0</v>
      </c>
      <c r="K1204" s="6">
        <f t="shared" si="17"/>
        <v>0</v>
      </c>
    </row>
    <row r="1205" spans="9:11" x14ac:dyDescent="0.25">
      <c r="I1205" s="6">
        <v>13.002143</v>
      </c>
      <c r="J1205" s="6">
        <v>0</v>
      </c>
      <c r="K1205" s="6">
        <f t="shared" si="17"/>
        <v>0</v>
      </c>
    </row>
    <row r="1206" spans="9:11" x14ac:dyDescent="0.25">
      <c r="I1206" s="6">
        <v>13.006866</v>
      </c>
      <c r="J1206" s="6">
        <v>0</v>
      </c>
      <c r="K1206" s="6">
        <f t="shared" si="17"/>
        <v>0</v>
      </c>
    </row>
    <row r="1207" spans="9:11" x14ac:dyDescent="0.25">
      <c r="I1207" s="6">
        <v>13.011588</v>
      </c>
      <c r="J1207" s="6">
        <v>0</v>
      </c>
      <c r="K1207" s="6">
        <f t="shared" si="17"/>
        <v>0</v>
      </c>
    </row>
    <row r="1208" spans="9:11" x14ac:dyDescent="0.25">
      <c r="I1208" s="6">
        <v>13.016309</v>
      </c>
      <c r="J1208" s="6">
        <v>0</v>
      </c>
      <c r="K1208" s="6">
        <f t="shared" si="17"/>
        <v>0</v>
      </c>
    </row>
    <row r="1209" spans="9:11" x14ac:dyDescent="0.25">
      <c r="I1209" s="6">
        <v>13.021027</v>
      </c>
      <c r="J1209" s="6">
        <v>0</v>
      </c>
      <c r="K1209" s="6">
        <f t="shared" ref="K1209:K1272" si="18">+J1209*$K$55</f>
        <v>0</v>
      </c>
    </row>
    <row r="1210" spans="9:11" x14ac:dyDescent="0.25">
      <c r="I1210" s="6">
        <v>13.025744</v>
      </c>
      <c r="J1210" s="6">
        <v>0</v>
      </c>
      <c r="K1210" s="6">
        <f t="shared" si="18"/>
        <v>0</v>
      </c>
    </row>
    <row r="1211" spans="9:11" x14ac:dyDescent="0.25">
      <c r="I1211" s="6">
        <v>13.030459</v>
      </c>
      <c r="J1211" s="6">
        <v>0</v>
      </c>
      <c r="K1211" s="6">
        <f t="shared" si="18"/>
        <v>0</v>
      </c>
    </row>
    <row r="1212" spans="9:11" x14ac:dyDescent="0.25">
      <c r="I1212" s="6">
        <v>13.039885</v>
      </c>
      <c r="J1212" s="6">
        <v>0</v>
      </c>
      <c r="K1212" s="6">
        <f t="shared" si="18"/>
        <v>0</v>
      </c>
    </row>
    <row r="1213" spans="9:11" x14ac:dyDescent="0.25">
      <c r="I1213" s="6">
        <v>13.044594999999999</v>
      </c>
      <c r="J1213" s="6">
        <v>0</v>
      </c>
      <c r="K1213" s="6">
        <f t="shared" si="18"/>
        <v>0</v>
      </c>
    </row>
    <row r="1214" spans="9:11" x14ac:dyDescent="0.25">
      <c r="I1214" s="6">
        <v>13.049303</v>
      </c>
      <c r="J1214" s="6">
        <v>0</v>
      </c>
      <c r="K1214" s="6">
        <f t="shared" si="18"/>
        <v>0</v>
      </c>
    </row>
    <row r="1215" spans="9:11" x14ac:dyDescent="0.25">
      <c r="I1215" s="6">
        <v>13.05401</v>
      </c>
      <c r="J1215" s="6">
        <v>0</v>
      </c>
      <c r="K1215" s="6">
        <f t="shared" si="18"/>
        <v>0</v>
      </c>
    </row>
    <row r="1216" spans="9:11" x14ac:dyDescent="0.25">
      <c r="I1216" s="6">
        <v>13.058714999999999</v>
      </c>
      <c r="J1216" s="6">
        <v>0</v>
      </c>
      <c r="K1216" s="6">
        <f t="shared" si="18"/>
        <v>0</v>
      </c>
    </row>
    <row r="1217" spans="9:11" x14ac:dyDescent="0.25">
      <c r="I1217" s="6">
        <v>13.063418</v>
      </c>
      <c r="J1217" s="6">
        <v>0</v>
      </c>
      <c r="K1217" s="6">
        <f t="shared" si="18"/>
        <v>0</v>
      </c>
    </row>
    <row r="1218" spans="9:11" x14ac:dyDescent="0.25">
      <c r="I1218" s="6">
        <v>13.06812</v>
      </c>
      <c r="J1218" s="6">
        <v>0</v>
      </c>
      <c r="K1218" s="6">
        <f t="shared" si="18"/>
        <v>0</v>
      </c>
    </row>
    <row r="1219" spans="9:11" x14ac:dyDescent="0.25">
      <c r="I1219" s="6">
        <v>13.082214</v>
      </c>
      <c r="J1219" s="6">
        <v>0</v>
      </c>
      <c r="K1219" s="6">
        <f t="shared" si="18"/>
        <v>0</v>
      </c>
    </row>
    <row r="1220" spans="9:11" x14ac:dyDescent="0.25">
      <c r="I1220" s="6">
        <v>13.086909</v>
      </c>
      <c r="J1220" s="6">
        <v>0</v>
      </c>
      <c r="K1220" s="6">
        <f t="shared" si="18"/>
        <v>0</v>
      </c>
    </row>
    <row r="1221" spans="9:11" x14ac:dyDescent="0.25">
      <c r="I1221" s="6">
        <v>13.091602999999999</v>
      </c>
      <c r="J1221" s="6">
        <v>0</v>
      </c>
      <c r="K1221" s="6">
        <f t="shared" si="18"/>
        <v>0</v>
      </c>
    </row>
    <row r="1222" spans="9:11" x14ac:dyDescent="0.25">
      <c r="I1222" s="6">
        <v>13.096294</v>
      </c>
      <c r="J1222" s="6">
        <v>0</v>
      </c>
      <c r="K1222" s="6">
        <f t="shared" si="18"/>
        <v>0</v>
      </c>
    </row>
    <row r="1223" spans="9:11" x14ac:dyDescent="0.25">
      <c r="I1223" s="6">
        <v>13.100984</v>
      </c>
      <c r="J1223" s="6">
        <v>0</v>
      </c>
      <c r="K1223" s="6">
        <f t="shared" si="18"/>
        <v>0</v>
      </c>
    </row>
    <row r="1224" spans="9:11" x14ac:dyDescent="0.25">
      <c r="I1224" s="6">
        <v>13.105672</v>
      </c>
      <c r="J1224" s="6">
        <v>0</v>
      </c>
      <c r="K1224" s="6">
        <f t="shared" si="18"/>
        <v>0</v>
      </c>
    </row>
    <row r="1225" spans="9:11" x14ac:dyDescent="0.25">
      <c r="I1225" s="6">
        <v>13.115043</v>
      </c>
      <c r="J1225" s="6">
        <v>0</v>
      </c>
      <c r="K1225" s="6">
        <f t="shared" si="18"/>
        <v>0</v>
      </c>
    </row>
    <row r="1226" spans="9:11" x14ac:dyDescent="0.25">
      <c r="I1226" s="6">
        <v>13.119726</v>
      </c>
      <c r="J1226" s="6">
        <v>0</v>
      </c>
      <c r="K1226" s="6">
        <f t="shared" si="18"/>
        <v>0</v>
      </c>
    </row>
    <row r="1227" spans="9:11" x14ac:dyDescent="0.25">
      <c r="I1227" s="6">
        <v>13.124408000000001</v>
      </c>
      <c r="J1227" s="6">
        <v>0</v>
      </c>
      <c r="K1227" s="6">
        <f t="shared" si="18"/>
        <v>0</v>
      </c>
    </row>
    <row r="1228" spans="9:11" x14ac:dyDescent="0.25">
      <c r="I1228" s="6">
        <v>13.129087999999999</v>
      </c>
      <c r="J1228" s="6">
        <v>0</v>
      </c>
      <c r="K1228" s="6">
        <f t="shared" si="18"/>
        <v>0</v>
      </c>
    </row>
    <row r="1229" spans="9:11" x14ac:dyDescent="0.25">
      <c r="I1229" s="6">
        <v>13.138442</v>
      </c>
      <c r="J1229" s="6">
        <v>0</v>
      </c>
      <c r="K1229" s="6">
        <f t="shared" si="18"/>
        <v>0</v>
      </c>
    </row>
    <row r="1230" spans="9:11" x14ac:dyDescent="0.25">
      <c r="I1230" s="6">
        <v>13.143117</v>
      </c>
      <c r="J1230" s="6">
        <v>0</v>
      </c>
      <c r="K1230" s="6">
        <f t="shared" si="18"/>
        <v>0</v>
      </c>
    </row>
    <row r="1231" spans="9:11" x14ac:dyDescent="0.25">
      <c r="I1231" s="6">
        <v>13.152461000000001</v>
      </c>
      <c r="J1231" s="6">
        <v>0</v>
      </c>
      <c r="K1231" s="6">
        <f t="shared" si="18"/>
        <v>0</v>
      </c>
    </row>
    <row r="1232" spans="9:11" x14ac:dyDescent="0.25">
      <c r="I1232" s="6">
        <v>13.157131</v>
      </c>
      <c r="J1232" s="6">
        <v>0</v>
      </c>
      <c r="K1232" s="6">
        <f t="shared" si="18"/>
        <v>0</v>
      </c>
    </row>
    <row r="1233" spans="9:11" x14ac:dyDescent="0.25">
      <c r="I1233" s="6">
        <v>13.161799</v>
      </c>
      <c r="J1233" s="6">
        <v>0</v>
      </c>
      <c r="K1233" s="6">
        <f t="shared" si="18"/>
        <v>0</v>
      </c>
    </row>
    <row r="1234" spans="9:11" x14ac:dyDescent="0.25">
      <c r="I1234" s="6">
        <v>13.166466</v>
      </c>
      <c r="J1234" s="6">
        <v>0</v>
      </c>
      <c r="K1234" s="6">
        <f t="shared" si="18"/>
        <v>0</v>
      </c>
    </row>
    <row r="1235" spans="9:11" x14ac:dyDescent="0.25">
      <c r="I1235" s="6">
        <v>13.171131000000001</v>
      </c>
      <c r="J1235" s="6">
        <v>0</v>
      </c>
      <c r="K1235" s="6">
        <f t="shared" si="18"/>
        <v>0</v>
      </c>
    </row>
    <row r="1236" spans="9:11" x14ac:dyDescent="0.25">
      <c r="I1236" s="6">
        <v>13.175794</v>
      </c>
      <c r="J1236" s="6">
        <v>0</v>
      </c>
      <c r="K1236" s="6">
        <f t="shared" si="18"/>
        <v>0</v>
      </c>
    </row>
    <row r="1237" spans="9:11" x14ac:dyDescent="0.25">
      <c r="I1237" s="6">
        <v>13.180455</v>
      </c>
      <c r="J1237" s="6">
        <v>0</v>
      </c>
      <c r="K1237" s="6">
        <f t="shared" si="18"/>
        <v>0</v>
      </c>
    </row>
    <row r="1238" spans="9:11" x14ac:dyDescent="0.25">
      <c r="I1238" s="6">
        <v>13.189773000000001</v>
      </c>
      <c r="J1238" s="6">
        <v>0</v>
      </c>
      <c r="K1238" s="6">
        <f t="shared" si="18"/>
        <v>0</v>
      </c>
    </row>
    <row r="1239" spans="9:11" x14ac:dyDescent="0.25">
      <c r="I1239" s="6">
        <v>13.194430000000001</v>
      </c>
      <c r="J1239" s="6">
        <v>0</v>
      </c>
      <c r="K1239" s="6">
        <f t="shared" si="18"/>
        <v>0</v>
      </c>
    </row>
    <row r="1240" spans="9:11" x14ac:dyDescent="0.25">
      <c r="I1240" s="6">
        <v>13.199085</v>
      </c>
      <c r="J1240" s="6">
        <v>0</v>
      </c>
      <c r="K1240" s="6">
        <f t="shared" si="18"/>
        <v>0</v>
      </c>
    </row>
    <row r="1241" spans="9:11" x14ac:dyDescent="0.25">
      <c r="I1241" s="6">
        <v>13.203738</v>
      </c>
      <c r="J1241" s="6">
        <v>0</v>
      </c>
      <c r="K1241" s="6">
        <f t="shared" si="18"/>
        <v>0</v>
      </c>
    </row>
    <row r="1242" spans="9:11" x14ac:dyDescent="0.25">
      <c r="I1242" s="6">
        <v>13.20839</v>
      </c>
      <c r="J1242" s="6">
        <v>0</v>
      </c>
      <c r="K1242" s="6">
        <f t="shared" si="18"/>
        <v>0</v>
      </c>
    </row>
    <row r="1243" spans="9:11" x14ac:dyDescent="0.25">
      <c r="I1243" s="6">
        <v>13.213039999999999</v>
      </c>
      <c r="J1243" s="6">
        <v>0</v>
      </c>
      <c r="K1243" s="6">
        <f t="shared" si="18"/>
        <v>0</v>
      </c>
    </row>
    <row r="1244" spans="9:11" x14ac:dyDescent="0.25">
      <c r="I1244" s="6">
        <v>13.217688000000001</v>
      </c>
      <c r="J1244" s="6">
        <v>0</v>
      </c>
      <c r="K1244" s="6">
        <f t="shared" si="18"/>
        <v>0</v>
      </c>
    </row>
    <row r="1245" spans="9:11" x14ac:dyDescent="0.25">
      <c r="I1245" s="6">
        <v>13.226979999999999</v>
      </c>
      <c r="J1245" s="6">
        <v>0</v>
      </c>
      <c r="K1245" s="6">
        <f t="shared" si="18"/>
        <v>0</v>
      </c>
    </row>
    <row r="1246" spans="9:11" x14ac:dyDescent="0.25">
      <c r="I1246" s="6">
        <v>13.231624</v>
      </c>
      <c r="J1246" s="6">
        <v>0</v>
      </c>
      <c r="K1246" s="6">
        <f t="shared" si="18"/>
        <v>0</v>
      </c>
    </row>
    <row r="1247" spans="9:11" x14ac:dyDescent="0.25">
      <c r="I1247" s="6">
        <v>13.236266000000001</v>
      </c>
      <c r="J1247" s="6">
        <v>0</v>
      </c>
      <c r="K1247" s="6">
        <f t="shared" si="18"/>
        <v>0</v>
      </c>
    </row>
    <row r="1248" spans="9:11" x14ac:dyDescent="0.25">
      <c r="I1248" s="6">
        <v>13.240906000000001</v>
      </c>
      <c r="J1248" s="6">
        <v>0</v>
      </c>
      <c r="K1248" s="6">
        <f t="shared" si="18"/>
        <v>0</v>
      </c>
    </row>
    <row r="1249" spans="9:11" x14ac:dyDescent="0.25">
      <c r="I1249" s="6">
        <v>13.245544000000001</v>
      </c>
      <c r="J1249" s="6">
        <v>0</v>
      </c>
      <c r="K1249" s="6">
        <f t="shared" si="18"/>
        <v>0</v>
      </c>
    </row>
    <row r="1250" spans="9:11" x14ac:dyDescent="0.25">
      <c r="I1250" s="6">
        <v>13.250181</v>
      </c>
      <c r="J1250" s="6">
        <v>0</v>
      </c>
      <c r="K1250" s="6">
        <f t="shared" si="18"/>
        <v>0</v>
      </c>
    </row>
    <row r="1251" spans="9:11" x14ac:dyDescent="0.25">
      <c r="I1251" s="6">
        <v>13.254816999999999</v>
      </c>
      <c r="J1251" s="6">
        <v>0</v>
      </c>
      <c r="K1251" s="6">
        <f t="shared" si="18"/>
        <v>0</v>
      </c>
    </row>
    <row r="1252" spans="9:11" x14ac:dyDescent="0.25">
      <c r="I1252" s="6">
        <v>13.264082999999999</v>
      </c>
      <c r="J1252" s="6">
        <v>0</v>
      </c>
      <c r="K1252" s="6">
        <f t="shared" si="18"/>
        <v>0</v>
      </c>
    </row>
    <row r="1253" spans="9:11" x14ac:dyDescent="0.25">
      <c r="I1253" s="6">
        <v>13.268713</v>
      </c>
      <c r="J1253" s="6">
        <v>0</v>
      </c>
      <c r="K1253" s="6">
        <f t="shared" si="18"/>
        <v>0</v>
      </c>
    </row>
    <row r="1254" spans="9:11" x14ac:dyDescent="0.25">
      <c r="I1254" s="6">
        <v>13.273342</v>
      </c>
      <c r="J1254" s="6">
        <v>0</v>
      </c>
      <c r="K1254" s="6">
        <f t="shared" si="18"/>
        <v>0</v>
      </c>
    </row>
    <row r="1255" spans="9:11" x14ac:dyDescent="0.25">
      <c r="I1255" s="6">
        <v>13.277969000000001</v>
      </c>
      <c r="J1255" s="6">
        <v>0</v>
      </c>
      <c r="K1255" s="6">
        <f t="shared" si="18"/>
        <v>0</v>
      </c>
    </row>
    <row r="1256" spans="9:11" x14ac:dyDescent="0.25">
      <c r="I1256" s="6">
        <v>13.287219</v>
      </c>
      <c r="J1256" s="6">
        <v>0</v>
      </c>
      <c r="K1256" s="6">
        <f t="shared" si="18"/>
        <v>0</v>
      </c>
    </row>
    <row r="1257" spans="9:11" x14ac:dyDescent="0.25">
      <c r="I1257" s="6">
        <v>13.291841</v>
      </c>
      <c r="J1257" s="6">
        <v>0</v>
      </c>
      <c r="K1257" s="6">
        <f t="shared" si="18"/>
        <v>0</v>
      </c>
    </row>
    <row r="1258" spans="9:11" x14ac:dyDescent="0.25">
      <c r="I1258" s="6">
        <v>13.301081</v>
      </c>
      <c r="J1258" s="6">
        <v>0</v>
      </c>
      <c r="K1258" s="6">
        <f t="shared" si="18"/>
        <v>0</v>
      </c>
    </row>
    <row r="1259" spans="9:11" x14ac:dyDescent="0.25">
      <c r="I1259" s="6">
        <v>13.305699000000001</v>
      </c>
      <c r="J1259" s="6">
        <v>0</v>
      </c>
      <c r="K1259" s="6">
        <f t="shared" si="18"/>
        <v>0</v>
      </c>
    </row>
    <row r="1260" spans="9:11" x14ac:dyDescent="0.25">
      <c r="I1260" s="6">
        <v>13.310314999999999</v>
      </c>
      <c r="J1260" s="6">
        <v>0</v>
      </c>
      <c r="K1260" s="6">
        <f t="shared" si="18"/>
        <v>0</v>
      </c>
    </row>
    <row r="1261" spans="9:11" x14ac:dyDescent="0.25">
      <c r="I1261" s="6">
        <v>13.31493</v>
      </c>
      <c r="J1261" s="6">
        <v>0</v>
      </c>
      <c r="K1261" s="6">
        <f t="shared" si="18"/>
        <v>0</v>
      </c>
    </row>
    <row r="1262" spans="9:11" x14ac:dyDescent="0.25">
      <c r="I1262" s="6">
        <v>13.319542</v>
      </c>
      <c r="J1262" s="6">
        <v>0</v>
      </c>
      <c r="K1262" s="6">
        <f t="shared" si="18"/>
        <v>0</v>
      </c>
    </row>
    <row r="1263" spans="9:11" x14ac:dyDescent="0.25">
      <c r="I1263" s="6">
        <v>13.324154</v>
      </c>
      <c r="J1263" s="6">
        <v>0</v>
      </c>
      <c r="K1263" s="6">
        <f t="shared" si="18"/>
        <v>0</v>
      </c>
    </row>
    <row r="1264" spans="9:11" x14ac:dyDescent="0.25">
      <c r="I1264" s="6">
        <v>13.328763</v>
      </c>
      <c r="J1264" s="6">
        <v>0</v>
      </c>
      <c r="K1264" s="6">
        <f t="shared" si="18"/>
        <v>0</v>
      </c>
    </row>
    <row r="1265" spans="9:11" x14ac:dyDescent="0.25">
      <c r="I1265" s="6">
        <v>13.337978</v>
      </c>
      <c r="J1265" s="6">
        <v>0</v>
      </c>
      <c r="K1265" s="6">
        <f t="shared" si="18"/>
        <v>0</v>
      </c>
    </row>
    <row r="1266" spans="9:11" x14ac:dyDescent="0.25">
      <c r="I1266" s="6">
        <v>13.342582999999999</v>
      </c>
      <c r="J1266" s="6">
        <v>0</v>
      </c>
      <c r="K1266" s="6">
        <f t="shared" si="18"/>
        <v>0</v>
      </c>
    </row>
    <row r="1267" spans="9:11" x14ac:dyDescent="0.25">
      <c r="I1267" s="6">
        <v>13.347186000000001</v>
      </c>
      <c r="J1267" s="6">
        <v>0</v>
      </c>
      <c r="K1267" s="6">
        <f t="shared" si="18"/>
        <v>0</v>
      </c>
    </row>
    <row r="1268" spans="9:11" x14ac:dyDescent="0.25">
      <c r="I1268" s="6">
        <v>13.351788000000001</v>
      </c>
      <c r="J1268" s="6">
        <v>0</v>
      </c>
      <c r="K1268" s="6">
        <f t="shared" si="18"/>
        <v>0</v>
      </c>
    </row>
    <row r="1269" spans="9:11" x14ac:dyDescent="0.25">
      <c r="I1269" s="6">
        <v>13.356388000000001</v>
      </c>
      <c r="J1269" s="6">
        <v>0</v>
      </c>
      <c r="K1269" s="6">
        <f t="shared" si="18"/>
        <v>0</v>
      </c>
    </row>
    <row r="1270" spans="9:11" x14ac:dyDescent="0.25">
      <c r="I1270" s="6">
        <v>13.360986</v>
      </c>
      <c r="J1270" s="6">
        <v>0</v>
      </c>
      <c r="K1270" s="6">
        <f t="shared" si="18"/>
        <v>0</v>
      </c>
    </row>
    <row r="1271" spans="9:11" x14ac:dyDescent="0.25">
      <c r="I1271" s="6">
        <v>13.365583000000001</v>
      </c>
      <c r="J1271" s="6">
        <v>0</v>
      </c>
      <c r="K1271" s="6">
        <f t="shared" si="18"/>
        <v>0</v>
      </c>
    </row>
    <row r="1272" spans="9:11" x14ac:dyDescent="0.25">
      <c r="I1272" s="6">
        <v>13.374772</v>
      </c>
      <c r="J1272" s="6">
        <v>0</v>
      </c>
      <c r="K1272" s="6">
        <f t="shared" si="18"/>
        <v>0</v>
      </c>
    </row>
    <row r="1273" spans="9:11" x14ac:dyDescent="0.25">
      <c r="I1273" s="6">
        <v>13.379364000000001</v>
      </c>
      <c r="J1273" s="6">
        <v>0</v>
      </c>
      <c r="K1273" s="6">
        <f t="shared" ref="K1273:K1336" si="19">+J1273*$K$55</f>
        <v>0</v>
      </c>
    </row>
    <row r="1274" spans="9:11" x14ac:dyDescent="0.25">
      <c r="I1274" s="6">
        <v>13.383955</v>
      </c>
      <c r="J1274" s="6">
        <v>0</v>
      </c>
      <c r="K1274" s="6">
        <f t="shared" si="19"/>
        <v>0</v>
      </c>
    </row>
    <row r="1275" spans="9:11" x14ac:dyDescent="0.25">
      <c r="I1275" s="6">
        <v>13.388544</v>
      </c>
      <c r="J1275" s="6">
        <v>0</v>
      </c>
      <c r="K1275" s="6">
        <f t="shared" si="19"/>
        <v>0</v>
      </c>
    </row>
    <row r="1276" spans="9:11" x14ac:dyDescent="0.25">
      <c r="I1276" s="6">
        <v>13.393132</v>
      </c>
      <c r="J1276" s="6">
        <v>0</v>
      </c>
      <c r="K1276" s="6">
        <f t="shared" si="19"/>
        <v>0</v>
      </c>
    </row>
    <row r="1277" spans="9:11" x14ac:dyDescent="0.25">
      <c r="I1277" s="6">
        <v>13.397717</v>
      </c>
      <c r="J1277" s="6">
        <v>0</v>
      </c>
      <c r="K1277" s="6">
        <f t="shared" si="19"/>
        <v>0</v>
      </c>
    </row>
    <row r="1278" spans="9:11" x14ac:dyDescent="0.25">
      <c r="I1278" s="6">
        <v>13.402302000000001</v>
      </c>
      <c r="J1278" s="6">
        <v>0</v>
      </c>
      <c r="K1278" s="6">
        <f t="shared" si="19"/>
        <v>0</v>
      </c>
    </row>
    <row r="1279" spans="9:11" x14ac:dyDescent="0.25">
      <c r="I1279" s="6">
        <v>13.411466000000001</v>
      </c>
      <c r="J1279" s="6">
        <v>0</v>
      </c>
      <c r="K1279" s="6">
        <f t="shared" si="19"/>
        <v>0</v>
      </c>
    </row>
    <row r="1280" spans="9:11" x14ac:dyDescent="0.25">
      <c r="I1280" s="6">
        <v>13.416045</v>
      </c>
      <c r="J1280" s="6">
        <v>0</v>
      </c>
      <c r="K1280" s="6">
        <f t="shared" si="19"/>
        <v>0</v>
      </c>
    </row>
    <row r="1281" spans="9:11" x14ac:dyDescent="0.25">
      <c r="I1281" s="6">
        <v>13.420623000000001</v>
      </c>
      <c r="J1281" s="6">
        <v>0</v>
      </c>
      <c r="K1281" s="6">
        <f t="shared" si="19"/>
        <v>0</v>
      </c>
    </row>
    <row r="1282" spans="9:11" x14ac:dyDescent="0.25">
      <c r="I1282" s="6">
        <v>13.4252</v>
      </c>
      <c r="J1282" s="6">
        <v>0</v>
      </c>
      <c r="K1282" s="6">
        <f t="shared" si="19"/>
        <v>0</v>
      </c>
    </row>
    <row r="1283" spans="9:11" x14ac:dyDescent="0.25">
      <c r="I1283" s="6">
        <v>13.434348</v>
      </c>
      <c r="J1283" s="6">
        <v>0</v>
      </c>
      <c r="K1283" s="6">
        <f t="shared" si="19"/>
        <v>0</v>
      </c>
    </row>
    <row r="1284" spans="9:11" x14ac:dyDescent="0.25">
      <c r="I1284" s="6">
        <v>13.43892</v>
      </c>
      <c r="J1284" s="6">
        <v>0</v>
      </c>
      <c r="K1284" s="6">
        <f t="shared" si="19"/>
        <v>0</v>
      </c>
    </row>
    <row r="1285" spans="9:11" x14ac:dyDescent="0.25">
      <c r="I1285" s="6">
        <v>13.452626</v>
      </c>
      <c r="J1285" s="6">
        <v>0</v>
      </c>
      <c r="K1285" s="6">
        <f t="shared" si="19"/>
        <v>0</v>
      </c>
    </row>
    <row r="1286" spans="9:11" x14ac:dyDescent="0.25">
      <c r="I1286" s="6">
        <v>13.457191999999999</v>
      </c>
      <c r="J1286" s="6">
        <v>0</v>
      </c>
      <c r="K1286" s="6">
        <f t="shared" si="19"/>
        <v>0</v>
      </c>
    </row>
    <row r="1287" spans="9:11" x14ac:dyDescent="0.25">
      <c r="I1287" s="6">
        <v>13.461755999999999</v>
      </c>
      <c r="J1287" s="6">
        <v>0</v>
      </c>
      <c r="K1287" s="6">
        <f t="shared" si="19"/>
        <v>0</v>
      </c>
    </row>
    <row r="1288" spans="9:11" x14ac:dyDescent="0.25">
      <c r="I1288" s="6">
        <v>13.466319</v>
      </c>
      <c r="J1288" s="6">
        <v>0</v>
      </c>
      <c r="K1288" s="6">
        <f t="shared" si="19"/>
        <v>0</v>
      </c>
    </row>
    <row r="1289" spans="9:11" x14ac:dyDescent="0.25">
      <c r="I1289" s="6">
        <v>13.470879999999999</v>
      </c>
      <c r="J1289" s="6">
        <v>0</v>
      </c>
      <c r="K1289" s="6">
        <f t="shared" si="19"/>
        <v>0</v>
      </c>
    </row>
    <row r="1290" spans="9:11" x14ac:dyDescent="0.25">
      <c r="I1290" s="6">
        <v>13.475439</v>
      </c>
      <c r="J1290" s="6">
        <v>0</v>
      </c>
      <c r="K1290" s="6">
        <f t="shared" si="19"/>
        <v>0</v>
      </c>
    </row>
    <row r="1291" spans="9:11" x14ac:dyDescent="0.25">
      <c r="I1291" s="6">
        <v>13.484553</v>
      </c>
      <c r="J1291" s="6">
        <v>0</v>
      </c>
      <c r="K1291" s="6">
        <f t="shared" si="19"/>
        <v>0</v>
      </c>
    </row>
    <row r="1292" spans="9:11" x14ac:dyDescent="0.25">
      <c r="I1292" s="6">
        <v>13.489108</v>
      </c>
      <c r="J1292" s="6">
        <v>0</v>
      </c>
      <c r="K1292" s="6">
        <f t="shared" si="19"/>
        <v>0</v>
      </c>
    </row>
    <row r="1293" spans="9:11" x14ac:dyDescent="0.25">
      <c r="I1293" s="6">
        <v>13.493660999999999</v>
      </c>
      <c r="J1293" s="6">
        <v>0</v>
      </c>
      <c r="K1293" s="6">
        <f t="shared" si="19"/>
        <v>0</v>
      </c>
    </row>
    <row r="1294" spans="9:11" x14ac:dyDescent="0.25">
      <c r="I1294" s="6">
        <v>13.498213</v>
      </c>
      <c r="J1294" s="6">
        <v>0</v>
      </c>
      <c r="K1294" s="6">
        <f t="shared" si="19"/>
        <v>0</v>
      </c>
    </row>
    <row r="1295" spans="9:11" x14ac:dyDescent="0.25">
      <c r="I1295" s="6">
        <v>13.502763</v>
      </c>
      <c r="J1295" s="6">
        <v>0</v>
      </c>
      <c r="K1295" s="6">
        <f t="shared" si="19"/>
        <v>0</v>
      </c>
    </row>
    <row r="1296" spans="9:11" x14ac:dyDescent="0.25">
      <c r="I1296" s="6">
        <v>13.507312000000001</v>
      </c>
      <c r="J1296" s="6">
        <v>0</v>
      </c>
      <c r="K1296" s="6">
        <f t="shared" si="19"/>
        <v>0</v>
      </c>
    </row>
    <row r="1297" spans="9:11" x14ac:dyDescent="0.25">
      <c r="I1297" s="6">
        <v>13.511858999999999</v>
      </c>
      <c r="J1297" s="6">
        <v>0</v>
      </c>
      <c r="K1297" s="6">
        <f t="shared" si="19"/>
        <v>0</v>
      </c>
    </row>
    <row r="1298" spans="9:11" x14ac:dyDescent="0.25">
      <c r="I1298" s="6">
        <v>13.520949</v>
      </c>
      <c r="J1298" s="6">
        <v>0</v>
      </c>
      <c r="K1298" s="6">
        <f t="shared" si="19"/>
        <v>0</v>
      </c>
    </row>
    <row r="1299" spans="9:11" x14ac:dyDescent="0.25">
      <c r="I1299" s="6">
        <v>13.525492</v>
      </c>
      <c r="J1299" s="6">
        <v>0</v>
      </c>
      <c r="K1299" s="6">
        <f t="shared" si="19"/>
        <v>0</v>
      </c>
    </row>
    <row r="1300" spans="9:11" x14ac:dyDescent="0.25">
      <c r="I1300" s="6">
        <v>13.530033</v>
      </c>
      <c r="J1300" s="6">
        <v>0</v>
      </c>
      <c r="K1300" s="6">
        <f t="shared" si="19"/>
        <v>0</v>
      </c>
    </row>
    <row r="1301" spans="9:11" x14ac:dyDescent="0.25">
      <c r="I1301" s="6">
        <v>13.534572000000001</v>
      </c>
      <c r="J1301" s="6">
        <v>0</v>
      </c>
      <c r="K1301" s="6">
        <f t="shared" si="19"/>
        <v>0</v>
      </c>
    </row>
    <row r="1302" spans="9:11" x14ac:dyDescent="0.25">
      <c r="I1302" s="6">
        <v>13.539110000000001</v>
      </c>
      <c r="J1302" s="6">
        <v>0</v>
      </c>
      <c r="K1302" s="6">
        <f t="shared" si="19"/>
        <v>0</v>
      </c>
    </row>
    <row r="1303" spans="9:11" x14ac:dyDescent="0.25">
      <c r="I1303" s="6">
        <v>13.543647</v>
      </c>
      <c r="J1303" s="6">
        <v>0</v>
      </c>
      <c r="K1303" s="6">
        <f t="shared" si="19"/>
        <v>0</v>
      </c>
    </row>
    <row r="1304" spans="9:11" x14ac:dyDescent="0.25">
      <c r="I1304" s="6">
        <v>13.548181</v>
      </c>
      <c r="J1304" s="6">
        <v>0</v>
      </c>
      <c r="K1304" s="6">
        <f t="shared" si="19"/>
        <v>0</v>
      </c>
    </row>
    <row r="1305" spans="9:11" x14ac:dyDescent="0.25">
      <c r="I1305" s="6">
        <v>13.557247</v>
      </c>
      <c r="J1305" s="6">
        <v>0</v>
      </c>
      <c r="K1305" s="6">
        <f t="shared" si="19"/>
        <v>0</v>
      </c>
    </row>
    <row r="1306" spans="9:11" x14ac:dyDescent="0.25">
      <c r="I1306" s="6">
        <v>13.561776999999999</v>
      </c>
      <c r="J1306" s="6">
        <v>0</v>
      </c>
      <c r="K1306" s="6">
        <f t="shared" si="19"/>
        <v>0</v>
      </c>
    </row>
    <row r="1307" spans="9:11" x14ac:dyDescent="0.25">
      <c r="I1307" s="6">
        <v>13.566306000000001</v>
      </c>
      <c r="J1307" s="6">
        <v>0</v>
      </c>
      <c r="K1307" s="6">
        <f t="shared" si="19"/>
        <v>0</v>
      </c>
    </row>
    <row r="1308" spans="9:11" x14ac:dyDescent="0.25">
      <c r="I1308" s="6">
        <v>13.570834</v>
      </c>
      <c r="J1308" s="6">
        <v>0</v>
      </c>
      <c r="K1308" s="6">
        <f t="shared" si="19"/>
        <v>0</v>
      </c>
    </row>
    <row r="1309" spans="9:11" x14ac:dyDescent="0.25">
      <c r="I1309" s="6">
        <v>13.579884</v>
      </c>
      <c r="J1309" s="6">
        <v>0</v>
      </c>
      <c r="K1309" s="6">
        <f t="shared" si="19"/>
        <v>0</v>
      </c>
    </row>
    <row r="1310" spans="9:11" x14ac:dyDescent="0.25">
      <c r="I1310" s="6">
        <v>13.584407000000001</v>
      </c>
      <c r="J1310" s="6">
        <v>0</v>
      </c>
      <c r="K1310" s="6">
        <f t="shared" si="19"/>
        <v>0</v>
      </c>
    </row>
    <row r="1311" spans="9:11" x14ac:dyDescent="0.25">
      <c r="I1311" s="6">
        <v>13.593448</v>
      </c>
      <c r="J1311" s="6">
        <v>0</v>
      </c>
      <c r="K1311" s="6">
        <f t="shared" si="19"/>
        <v>0</v>
      </c>
    </row>
    <row r="1312" spans="9:11" x14ac:dyDescent="0.25">
      <c r="I1312" s="6">
        <v>13.597966</v>
      </c>
      <c r="J1312" s="6">
        <v>0</v>
      </c>
      <c r="K1312" s="6">
        <f t="shared" si="19"/>
        <v>0</v>
      </c>
    </row>
    <row r="1313" spans="9:11" x14ac:dyDescent="0.25">
      <c r="I1313" s="6">
        <v>13.602482999999999</v>
      </c>
      <c r="J1313" s="6">
        <v>0</v>
      </c>
      <c r="K1313" s="6">
        <f t="shared" si="19"/>
        <v>0</v>
      </c>
    </row>
    <row r="1314" spans="9:11" x14ac:dyDescent="0.25">
      <c r="I1314" s="6">
        <v>13.606998000000001</v>
      </c>
      <c r="J1314" s="6">
        <v>0</v>
      </c>
      <c r="K1314" s="6">
        <f t="shared" si="19"/>
        <v>0</v>
      </c>
    </row>
    <row r="1315" spans="9:11" x14ac:dyDescent="0.25">
      <c r="I1315" s="6">
        <v>13.611511999999999</v>
      </c>
      <c r="J1315" s="6">
        <v>0</v>
      </c>
      <c r="K1315" s="6">
        <f t="shared" si="19"/>
        <v>0</v>
      </c>
    </row>
    <row r="1316" spans="9:11" x14ac:dyDescent="0.25">
      <c r="I1316" s="6">
        <v>13.616025</v>
      </c>
      <c r="J1316" s="6">
        <v>0</v>
      </c>
      <c r="K1316" s="6">
        <f t="shared" si="19"/>
        <v>0</v>
      </c>
    </row>
    <row r="1317" spans="9:11" x14ac:dyDescent="0.25">
      <c r="I1317" s="6">
        <v>13.620535</v>
      </c>
      <c r="J1317" s="6">
        <v>0</v>
      </c>
      <c r="K1317" s="6">
        <f t="shared" si="19"/>
        <v>0</v>
      </c>
    </row>
    <row r="1318" spans="9:11" x14ac:dyDescent="0.25">
      <c r="I1318" s="6">
        <v>13.629553</v>
      </c>
      <c r="J1318" s="6">
        <v>0</v>
      </c>
      <c r="K1318" s="6">
        <f t="shared" si="19"/>
        <v>0</v>
      </c>
    </row>
    <row r="1319" spans="9:11" x14ac:dyDescent="0.25">
      <c r="I1319" s="6">
        <v>13.634059000000001</v>
      </c>
      <c r="J1319" s="6">
        <v>0</v>
      </c>
      <c r="K1319" s="6">
        <f t="shared" si="19"/>
        <v>0</v>
      </c>
    </row>
    <row r="1320" spans="9:11" x14ac:dyDescent="0.25">
      <c r="I1320" s="6">
        <v>13.638564000000001</v>
      </c>
      <c r="J1320" s="6">
        <v>0</v>
      </c>
      <c r="K1320" s="6">
        <f t="shared" si="19"/>
        <v>0</v>
      </c>
    </row>
    <row r="1321" spans="9:11" x14ac:dyDescent="0.25">
      <c r="I1321" s="6">
        <v>13.643067</v>
      </c>
      <c r="J1321" s="6">
        <v>0</v>
      </c>
      <c r="K1321" s="6">
        <f t="shared" si="19"/>
        <v>0</v>
      </c>
    </row>
    <row r="1322" spans="9:11" x14ac:dyDescent="0.25">
      <c r="I1322" s="6">
        <v>13.647569000000001</v>
      </c>
      <c r="J1322" s="6">
        <v>0</v>
      </c>
      <c r="K1322" s="6">
        <f t="shared" si="19"/>
        <v>0</v>
      </c>
    </row>
    <row r="1323" spans="9:11" x14ac:dyDescent="0.25">
      <c r="I1323" s="6">
        <v>13.65207</v>
      </c>
      <c r="J1323" s="6">
        <v>0</v>
      </c>
      <c r="K1323" s="6">
        <f t="shared" si="19"/>
        <v>0</v>
      </c>
    </row>
    <row r="1324" spans="9:11" x14ac:dyDescent="0.25">
      <c r="I1324" s="6">
        <v>13.656568999999999</v>
      </c>
      <c r="J1324" s="6">
        <v>0</v>
      </c>
      <c r="K1324" s="6">
        <f t="shared" si="19"/>
        <v>0</v>
      </c>
    </row>
    <row r="1325" spans="9:11" x14ac:dyDescent="0.25">
      <c r="I1325" s="6">
        <v>13.670057</v>
      </c>
      <c r="J1325" s="6">
        <v>0</v>
      </c>
      <c r="K1325" s="6">
        <f t="shared" si="19"/>
        <v>0</v>
      </c>
    </row>
    <row r="1326" spans="9:11" x14ac:dyDescent="0.25">
      <c r="I1326" s="6">
        <v>13.67455</v>
      </c>
      <c r="J1326" s="6">
        <v>0</v>
      </c>
      <c r="K1326" s="6">
        <f t="shared" si="19"/>
        <v>0</v>
      </c>
    </row>
    <row r="1327" spans="9:11" x14ac:dyDescent="0.25">
      <c r="I1327" s="6">
        <v>13.679041</v>
      </c>
      <c r="J1327" s="6">
        <v>0</v>
      </c>
      <c r="K1327" s="6">
        <f t="shared" si="19"/>
        <v>0</v>
      </c>
    </row>
    <row r="1328" spans="9:11" x14ac:dyDescent="0.25">
      <c r="I1328" s="6">
        <v>13.683531</v>
      </c>
      <c r="J1328" s="6">
        <v>0</v>
      </c>
      <c r="K1328" s="6">
        <f t="shared" si="19"/>
        <v>0</v>
      </c>
    </row>
    <row r="1329" spans="9:11" x14ac:dyDescent="0.25">
      <c r="I1329" s="6">
        <v>13.68802</v>
      </c>
      <c r="J1329" s="6">
        <v>0</v>
      </c>
      <c r="K1329" s="6">
        <f t="shared" si="19"/>
        <v>0</v>
      </c>
    </row>
    <row r="1330" spans="9:11" x14ac:dyDescent="0.25">
      <c r="I1330" s="6">
        <v>13.692507000000001</v>
      </c>
      <c r="J1330" s="6">
        <v>0</v>
      </c>
      <c r="K1330" s="6">
        <f t="shared" si="19"/>
        <v>0</v>
      </c>
    </row>
    <row r="1331" spans="9:11" x14ac:dyDescent="0.25">
      <c r="I1331" s="6">
        <v>13.701477000000001</v>
      </c>
      <c r="J1331" s="6">
        <v>0</v>
      </c>
      <c r="K1331" s="6">
        <f t="shared" si="19"/>
        <v>0</v>
      </c>
    </row>
    <row r="1332" spans="9:11" x14ac:dyDescent="0.25">
      <c r="I1332" s="6">
        <v>13.705959999999999</v>
      </c>
      <c r="J1332" s="6">
        <v>0</v>
      </c>
      <c r="K1332" s="6">
        <f t="shared" si="19"/>
        <v>0</v>
      </c>
    </row>
    <row r="1333" spans="9:11" x14ac:dyDescent="0.25">
      <c r="I1333" s="6">
        <v>13.710440999999999</v>
      </c>
      <c r="J1333" s="6">
        <v>0</v>
      </c>
      <c r="K1333" s="6">
        <f t="shared" si="19"/>
        <v>0</v>
      </c>
    </row>
    <row r="1334" spans="9:11" x14ac:dyDescent="0.25">
      <c r="I1334" s="6">
        <v>13.714921</v>
      </c>
      <c r="J1334" s="6">
        <v>0</v>
      </c>
      <c r="K1334" s="6">
        <f t="shared" si="19"/>
        <v>0</v>
      </c>
    </row>
    <row r="1335" spans="9:11" x14ac:dyDescent="0.25">
      <c r="I1335" s="6">
        <v>13.723876000000001</v>
      </c>
      <c r="J1335" s="6">
        <v>0</v>
      </c>
      <c r="K1335" s="6">
        <f t="shared" si="19"/>
        <v>0</v>
      </c>
    </row>
    <row r="1336" spans="9:11" x14ac:dyDescent="0.25">
      <c r="I1336" s="6">
        <v>13.728351</v>
      </c>
      <c r="J1336" s="6">
        <v>0</v>
      </c>
      <c r="K1336" s="6">
        <f t="shared" si="19"/>
        <v>0</v>
      </c>
    </row>
    <row r="1337" spans="9:11" x14ac:dyDescent="0.25">
      <c r="I1337" s="6">
        <v>13.737297999999999</v>
      </c>
      <c r="J1337" s="6">
        <v>0</v>
      </c>
      <c r="K1337" s="6">
        <f t="shared" ref="K1337:K1400" si="20">+J1337*$K$55</f>
        <v>0</v>
      </c>
    </row>
    <row r="1338" spans="9:11" x14ac:dyDescent="0.25">
      <c r="I1338" s="6">
        <v>13.741769</v>
      </c>
      <c r="J1338" s="6">
        <v>0</v>
      </c>
      <c r="K1338" s="6">
        <f t="shared" si="20"/>
        <v>0</v>
      </c>
    </row>
    <row r="1339" spans="9:11" x14ac:dyDescent="0.25">
      <c r="I1339" s="6">
        <v>13.746238999999999</v>
      </c>
      <c r="J1339" s="6">
        <v>0</v>
      </c>
      <c r="K1339" s="6">
        <f t="shared" si="20"/>
        <v>0</v>
      </c>
    </row>
    <row r="1340" spans="9:11" x14ac:dyDescent="0.25">
      <c r="I1340" s="6">
        <v>13.750707</v>
      </c>
      <c r="J1340" s="6">
        <v>0</v>
      </c>
      <c r="K1340" s="6">
        <f t="shared" si="20"/>
        <v>0</v>
      </c>
    </row>
    <row r="1341" spans="9:11" x14ac:dyDescent="0.25">
      <c r="I1341" s="6">
        <v>13.755172999999999</v>
      </c>
      <c r="J1341" s="6">
        <v>0</v>
      </c>
      <c r="K1341" s="6">
        <f t="shared" si="20"/>
        <v>0</v>
      </c>
    </row>
    <row r="1342" spans="9:11" x14ac:dyDescent="0.25">
      <c r="I1342" s="6">
        <v>13.759639</v>
      </c>
      <c r="J1342" s="6">
        <v>0</v>
      </c>
      <c r="K1342" s="6">
        <f t="shared" si="20"/>
        <v>0</v>
      </c>
    </row>
    <row r="1343" spans="9:11" x14ac:dyDescent="0.25">
      <c r="I1343" s="6">
        <v>13.764101999999999</v>
      </c>
      <c r="J1343" s="6">
        <v>0</v>
      </c>
      <c r="K1343" s="6">
        <f t="shared" si="20"/>
        <v>0</v>
      </c>
    </row>
    <row r="1344" spans="9:11" x14ac:dyDescent="0.25">
      <c r="I1344" s="6">
        <v>13.773026</v>
      </c>
      <c r="J1344" s="6">
        <v>0</v>
      </c>
      <c r="K1344" s="6">
        <f t="shared" si="20"/>
        <v>0</v>
      </c>
    </row>
    <row r="1345" spans="9:11" x14ac:dyDescent="0.25">
      <c r="I1345" s="6">
        <v>13.777485</v>
      </c>
      <c r="J1345" s="6">
        <v>0</v>
      </c>
      <c r="K1345" s="6">
        <f t="shared" si="20"/>
        <v>0</v>
      </c>
    </row>
    <row r="1346" spans="9:11" x14ac:dyDescent="0.25">
      <c r="I1346" s="6">
        <v>13.781943</v>
      </c>
      <c r="J1346" s="6">
        <v>0</v>
      </c>
      <c r="K1346" s="6">
        <f t="shared" si="20"/>
        <v>0</v>
      </c>
    </row>
    <row r="1347" spans="9:11" x14ac:dyDescent="0.25">
      <c r="I1347" s="6">
        <v>13.7864</v>
      </c>
      <c r="J1347" s="6">
        <v>0</v>
      </c>
      <c r="K1347" s="6">
        <f t="shared" si="20"/>
        <v>0</v>
      </c>
    </row>
    <row r="1348" spans="9:11" x14ac:dyDescent="0.25">
      <c r="I1348" s="6">
        <v>13.790855000000001</v>
      </c>
      <c r="J1348" s="6">
        <v>0</v>
      </c>
      <c r="K1348" s="6">
        <f t="shared" si="20"/>
        <v>0</v>
      </c>
    </row>
    <row r="1349" spans="9:11" x14ac:dyDescent="0.25">
      <c r="I1349" s="6">
        <v>13.795308</v>
      </c>
      <c r="J1349" s="6">
        <v>0</v>
      </c>
      <c r="K1349" s="6">
        <f t="shared" si="20"/>
        <v>0</v>
      </c>
    </row>
    <row r="1350" spans="9:11" x14ac:dyDescent="0.25">
      <c r="I1350" s="6">
        <v>13.799761</v>
      </c>
      <c r="J1350" s="6">
        <v>0</v>
      </c>
      <c r="K1350" s="6">
        <f t="shared" si="20"/>
        <v>0</v>
      </c>
    </row>
    <row r="1351" spans="9:11" x14ac:dyDescent="0.25">
      <c r="I1351" s="6">
        <v>13.808661000000001</v>
      </c>
      <c r="J1351" s="6">
        <v>0</v>
      </c>
      <c r="K1351" s="6">
        <f t="shared" si="20"/>
        <v>0</v>
      </c>
    </row>
    <row r="1352" spans="9:11" x14ac:dyDescent="0.25">
      <c r="I1352" s="6">
        <v>13.813109000000001</v>
      </c>
      <c r="J1352" s="6">
        <v>0</v>
      </c>
      <c r="K1352" s="6">
        <f t="shared" si="20"/>
        <v>0</v>
      </c>
    </row>
    <row r="1353" spans="9:11" x14ac:dyDescent="0.25">
      <c r="I1353" s="6">
        <v>13.817555</v>
      </c>
      <c r="J1353" s="6">
        <v>0</v>
      </c>
      <c r="K1353" s="6">
        <f t="shared" si="20"/>
        <v>0</v>
      </c>
    </row>
    <row r="1354" spans="9:11" x14ac:dyDescent="0.25">
      <c r="I1354" s="6">
        <v>13.821999999999999</v>
      </c>
      <c r="J1354" s="6">
        <v>0</v>
      </c>
      <c r="K1354" s="6">
        <f t="shared" si="20"/>
        <v>0</v>
      </c>
    </row>
    <row r="1355" spans="9:11" x14ac:dyDescent="0.25">
      <c r="I1355" s="6">
        <v>13.826444</v>
      </c>
      <c r="J1355" s="6">
        <v>0</v>
      </c>
      <c r="K1355" s="6">
        <f t="shared" si="20"/>
        <v>0</v>
      </c>
    </row>
    <row r="1356" spans="9:11" x14ac:dyDescent="0.25">
      <c r="I1356" s="6">
        <v>13.830886</v>
      </c>
      <c r="J1356" s="6">
        <v>0</v>
      </c>
      <c r="K1356" s="6">
        <f t="shared" si="20"/>
        <v>0</v>
      </c>
    </row>
    <row r="1357" spans="9:11" x14ac:dyDescent="0.25">
      <c r="I1357" s="6">
        <v>13.835326999999999</v>
      </c>
      <c r="J1357" s="6">
        <v>0</v>
      </c>
      <c r="K1357" s="6">
        <f t="shared" si="20"/>
        <v>0</v>
      </c>
    </row>
    <row r="1358" spans="9:11" x14ac:dyDescent="0.25">
      <c r="I1358" s="6">
        <v>13.844205000000001</v>
      </c>
      <c r="J1358" s="6">
        <v>0</v>
      </c>
      <c r="K1358" s="6">
        <f t="shared" si="20"/>
        <v>0</v>
      </c>
    </row>
    <row r="1359" spans="9:11" x14ac:dyDescent="0.25">
      <c r="I1359" s="6">
        <v>13.848641000000001</v>
      </c>
      <c r="J1359" s="6">
        <v>0</v>
      </c>
      <c r="K1359" s="6">
        <f t="shared" si="20"/>
        <v>0</v>
      </c>
    </row>
    <row r="1360" spans="9:11" x14ac:dyDescent="0.25">
      <c r="I1360" s="6">
        <v>13.853076</v>
      </c>
      <c r="J1360" s="6">
        <v>0</v>
      </c>
      <c r="K1360" s="6">
        <f t="shared" si="20"/>
        <v>0</v>
      </c>
    </row>
    <row r="1361" spans="9:11" x14ac:dyDescent="0.25">
      <c r="I1361" s="6">
        <v>13.85751</v>
      </c>
      <c r="J1361" s="6">
        <v>0</v>
      </c>
      <c r="K1361" s="6">
        <f t="shared" si="20"/>
        <v>0</v>
      </c>
    </row>
    <row r="1362" spans="9:11" x14ac:dyDescent="0.25">
      <c r="I1362" s="6">
        <v>13.866372999999999</v>
      </c>
      <c r="J1362" s="6">
        <v>0</v>
      </c>
      <c r="K1362" s="6">
        <f t="shared" si="20"/>
        <v>0</v>
      </c>
    </row>
    <row r="1363" spans="9:11" x14ac:dyDescent="0.25">
      <c r="I1363" s="6">
        <v>13.870801999999999</v>
      </c>
      <c r="J1363" s="6">
        <v>0</v>
      </c>
      <c r="K1363" s="6">
        <f t="shared" si="20"/>
        <v>0</v>
      </c>
    </row>
    <row r="1364" spans="9:11" x14ac:dyDescent="0.25">
      <c r="I1364" s="6">
        <v>13.879657</v>
      </c>
      <c r="J1364" s="6">
        <v>0</v>
      </c>
      <c r="K1364" s="6">
        <f t="shared" si="20"/>
        <v>0</v>
      </c>
    </row>
    <row r="1365" spans="9:11" x14ac:dyDescent="0.25">
      <c r="I1365" s="6">
        <v>13.884081999999999</v>
      </c>
      <c r="J1365" s="6">
        <v>0</v>
      </c>
      <c r="K1365" s="6">
        <f t="shared" si="20"/>
        <v>0</v>
      </c>
    </row>
    <row r="1366" spans="9:11" x14ac:dyDescent="0.25">
      <c r="I1366" s="6">
        <v>13.888506</v>
      </c>
      <c r="J1366" s="6">
        <v>0</v>
      </c>
      <c r="K1366" s="6">
        <f t="shared" si="20"/>
        <v>0</v>
      </c>
    </row>
    <row r="1367" spans="9:11" x14ac:dyDescent="0.25">
      <c r="I1367" s="6">
        <v>13.892927999999999</v>
      </c>
      <c r="J1367" s="6">
        <v>0</v>
      </c>
      <c r="K1367" s="6">
        <f t="shared" si="20"/>
        <v>0</v>
      </c>
    </row>
    <row r="1368" spans="9:11" x14ac:dyDescent="0.25">
      <c r="I1368" s="6">
        <v>13.897349</v>
      </c>
      <c r="J1368" s="6">
        <v>0</v>
      </c>
      <c r="K1368" s="6">
        <f t="shared" si="20"/>
        <v>0</v>
      </c>
    </row>
    <row r="1369" spans="9:11" x14ac:dyDescent="0.25">
      <c r="I1369" s="6">
        <v>13.901769</v>
      </c>
      <c r="J1369" s="6">
        <v>0</v>
      </c>
      <c r="K1369" s="6">
        <f t="shared" si="20"/>
        <v>0</v>
      </c>
    </row>
    <row r="1370" spans="9:11" x14ac:dyDescent="0.25">
      <c r="I1370" s="6">
        <v>13.906186999999999</v>
      </c>
      <c r="J1370" s="6">
        <v>0</v>
      </c>
      <c r="K1370" s="6">
        <f t="shared" si="20"/>
        <v>0</v>
      </c>
    </row>
    <row r="1371" spans="9:11" x14ac:dyDescent="0.25">
      <c r="I1371" s="6">
        <v>13.915018999999999</v>
      </c>
      <c r="J1371" s="6">
        <v>0</v>
      </c>
      <c r="K1371" s="6">
        <f t="shared" si="20"/>
        <v>0</v>
      </c>
    </row>
    <row r="1372" spans="9:11" x14ac:dyDescent="0.25">
      <c r="I1372" s="6">
        <v>13.919433</v>
      </c>
      <c r="J1372" s="6">
        <v>0</v>
      </c>
      <c r="K1372" s="6">
        <f t="shared" si="20"/>
        <v>0</v>
      </c>
    </row>
    <row r="1373" spans="9:11" x14ac:dyDescent="0.25">
      <c r="I1373" s="6">
        <v>13.923845999999999</v>
      </c>
      <c r="J1373" s="6">
        <v>0</v>
      </c>
      <c r="K1373" s="6">
        <f t="shared" si="20"/>
        <v>0</v>
      </c>
    </row>
    <row r="1374" spans="9:11" x14ac:dyDescent="0.25">
      <c r="I1374" s="6">
        <v>13.928257</v>
      </c>
      <c r="J1374" s="6">
        <v>0</v>
      </c>
      <c r="K1374" s="6">
        <f t="shared" si="20"/>
        <v>0</v>
      </c>
    </row>
    <row r="1375" spans="9:11" x14ac:dyDescent="0.25">
      <c r="I1375" s="6">
        <v>13.932667</v>
      </c>
      <c r="J1375" s="6">
        <v>0</v>
      </c>
      <c r="K1375" s="6">
        <f t="shared" si="20"/>
        <v>0</v>
      </c>
    </row>
    <row r="1376" spans="9:11" x14ac:dyDescent="0.25">
      <c r="I1376" s="6">
        <v>13.937075</v>
      </c>
      <c r="J1376" s="6">
        <v>0</v>
      </c>
      <c r="K1376" s="6">
        <f t="shared" si="20"/>
        <v>0</v>
      </c>
    </row>
    <row r="1377" spans="9:11" x14ac:dyDescent="0.25">
      <c r="I1377" s="6">
        <v>13.941482000000001</v>
      </c>
      <c r="J1377" s="6">
        <v>0</v>
      </c>
      <c r="K1377" s="6">
        <f t="shared" si="20"/>
        <v>0</v>
      </c>
    </row>
    <row r="1378" spans="9:11" x14ac:dyDescent="0.25">
      <c r="I1378" s="6">
        <v>13.950291999999999</v>
      </c>
      <c r="J1378" s="6">
        <v>2304</v>
      </c>
      <c r="K1378" s="6">
        <f t="shared" si="20"/>
        <v>23.04</v>
      </c>
    </row>
    <row r="1379" spans="9:11" x14ac:dyDescent="0.25">
      <c r="I1379" s="6">
        <v>13.954694999999999</v>
      </c>
      <c r="J1379" s="6">
        <v>0</v>
      </c>
      <c r="K1379" s="6">
        <f t="shared" si="20"/>
        <v>0</v>
      </c>
    </row>
    <row r="1380" spans="9:11" x14ac:dyDescent="0.25">
      <c r="I1380" s="6">
        <v>13.959096000000001</v>
      </c>
      <c r="J1380" s="6">
        <v>0</v>
      </c>
      <c r="K1380" s="6">
        <f t="shared" si="20"/>
        <v>0</v>
      </c>
    </row>
    <row r="1381" spans="9:11" x14ac:dyDescent="0.25">
      <c r="I1381" s="6">
        <v>13.963495999999999</v>
      </c>
      <c r="J1381" s="6">
        <v>0</v>
      </c>
      <c r="K1381" s="6">
        <f t="shared" si="20"/>
        <v>0</v>
      </c>
    </row>
    <row r="1382" spans="9:11" x14ac:dyDescent="0.25">
      <c r="I1382" s="6">
        <v>13.967895</v>
      </c>
      <c r="J1382" s="6">
        <v>0</v>
      </c>
      <c r="K1382" s="6">
        <f t="shared" si="20"/>
        <v>0</v>
      </c>
    </row>
    <row r="1383" spans="9:11" x14ac:dyDescent="0.25">
      <c r="I1383" s="6">
        <v>13.972291999999999</v>
      </c>
      <c r="J1383" s="6">
        <v>0</v>
      </c>
      <c r="K1383" s="6">
        <f t="shared" si="20"/>
        <v>0</v>
      </c>
    </row>
    <row r="1384" spans="9:11" x14ac:dyDescent="0.25">
      <c r="I1384" s="6">
        <v>13.976687999999999</v>
      </c>
      <c r="J1384" s="6">
        <v>0</v>
      </c>
      <c r="K1384" s="6">
        <f t="shared" si="20"/>
        <v>0</v>
      </c>
    </row>
    <row r="1385" spans="9:11" x14ac:dyDescent="0.25">
      <c r="I1385" s="6">
        <v>13.985476</v>
      </c>
      <c r="J1385" s="6">
        <v>0</v>
      </c>
      <c r="K1385" s="6">
        <f t="shared" si="20"/>
        <v>0</v>
      </c>
    </row>
    <row r="1386" spans="9:11" x14ac:dyDescent="0.25">
      <c r="I1386" s="6">
        <v>13.989867</v>
      </c>
      <c r="J1386" s="6">
        <v>0</v>
      </c>
      <c r="K1386" s="6">
        <f t="shared" si="20"/>
        <v>0</v>
      </c>
    </row>
    <row r="1387" spans="9:11" x14ac:dyDescent="0.25">
      <c r="I1387" s="6">
        <v>13.994258</v>
      </c>
      <c r="J1387" s="6">
        <v>0</v>
      </c>
      <c r="K1387" s="6">
        <f t="shared" si="20"/>
        <v>0</v>
      </c>
    </row>
    <row r="1388" spans="9:11" x14ac:dyDescent="0.25">
      <c r="I1388" s="6">
        <v>13.998647</v>
      </c>
      <c r="J1388" s="6">
        <v>0</v>
      </c>
      <c r="K1388" s="6">
        <f t="shared" si="20"/>
        <v>0</v>
      </c>
    </row>
    <row r="1389" spans="9:11" x14ac:dyDescent="0.25">
      <c r="I1389" s="6">
        <v>14.00742</v>
      </c>
      <c r="J1389" s="6">
        <v>0</v>
      </c>
      <c r="K1389" s="6">
        <f t="shared" si="20"/>
        <v>0</v>
      </c>
    </row>
    <row r="1390" spans="9:11" x14ac:dyDescent="0.25">
      <c r="I1390" s="6">
        <v>14.011805000000001</v>
      </c>
      <c r="J1390" s="6">
        <v>0</v>
      </c>
      <c r="K1390" s="6">
        <f t="shared" si="20"/>
        <v>0</v>
      </c>
    </row>
    <row r="1391" spans="9:11" x14ac:dyDescent="0.25">
      <c r="I1391" s="6">
        <v>14.020571</v>
      </c>
      <c r="J1391" s="6">
        <v>0</v>
      </c>
      <c r="K1391" s="6">
        <f t="shared" si="20"/>
        <v>0</v>
      </c>
    </row>
    <row r="1392" spans="9:11" x14ac:dyDescent="0.25">
      <c r="I1392" s="6">
        <v>14.024952000000001</v>
      </c>
      <c r="J1392" s="6">
        <v>0</v>
      </c>
      <c r="K1392" s="6">
        <f t="shared" si="20"/>
        <v>0</v>
      </c>
    </row>
    <row r="1393" spans="9:11" x14ac:dyDescent="0.25">
      <c r="I1393" s="6">
        <v>14.029331000000001</v>
      </c>
      <c r="J1393" s="6">
        <v>0</v>
      </c>
      <c r="K1393" s="6">
        <f t="shared" si="20"/>
        <v>0</v>
      </c>
    </row>
    <row r="1394" spans="9:11" x14ac:dyDescent="0.25">
      <c r="I1394" s="6">
        <v>14.033709</v>
      </c>
      <c r="J1394" s="6">
        <v>0</v>
      </c>
      <c r="K1394" s="6">
        <f t="shared" si="20"/>
        <v>0</v>
      </c>
    </row>
    <row r="1395" spans="9:11" x14ac:dyDescent="0.25">
      <c r="I1395" s="6">
        <v>14.038086</v>
      </c>
      <c r="J1395" s="6">
        <v>0</v>
      </c>
      <c r="K1395" s="6">
        <f t="shared" si="20"/>
        <v>0</v>
      </c>
    </row>
    <row r="1396" spans="9:11" x14ac:dyDescent="0.25">
      <c r="I1396" s="6">
        <v>14.042460999999999</v>
      </c>
      <c r="J1396" s="6">
        <v>0</v>
      </c>
      <c r="K1396" s="6">
        <f t="shared" si="20"/>
        <v>0</v>
      </c>
    </row>
    <row r="1397" spans="9:11" x14ac:dyDescent="0.25">
      <c r="I1397" s="6">
        <v>14.046835</v>
      </c>
      <c r="J1397" s="6">
        <v>0</v>
      </c>
      <c r="K1397" s="6">
        <f t="shared" si="20"/>
        <v>0</v>
      </c>
    </row>
    <row r="1398" spans="9:11" x14ac:dyDescent="0.25">
      <c r="I1398" s="6">
        <v>14.055579</v>
      </c>
      <c r="J1398" s="6">
        <v>0</v>
      </c>
      <c r="K1398" s="6">
        <f t="shared" si="20"/>
        <v>0</v>
      </c>
    </row>
    <row r="1399" spans="9:11" x14ac:dyDescent="0.25">
      <c r="I1399" s="6">
        <v>14.059948</v>
      </c>
      <c r="J1399" s="6">
        <v>0</v>
      </c>
      <c r="K1399" s="6">
        <f t="shared" si="20"/>
        <v>0</v>
      </c>
    </row>
    <row r="1400" spans="9:11" x14ac:dyDescent="0.25">
      <c r="I1400" s="6">
        <v>14.064317000000001</v>
      </c>
      <c r="J1400" s="6">
        <v>0</v>
      </c>
      <c r="K1400" s="6">
        <f t="shared" si="20"/>
        <v>0</v>
      </c>
    </row>
    <row r="1401" spans="9:11" x14ac:dyDescent="0.25">
      <c r="I1401" s="6">
        <v>14.068683999999999</v>
      </c>
      <c r="J1401" s="6">
        <v>0</v>
      </c>
      <c r="K1401" s="6">
        <f t="shared" ref="K1401:K1464" si="21">+J1401*$K$55</f>
        <v>0</v>
      </c>
    </row>
    <row r="1402" spans="9:11" x14ac:dyDescent="0.25">
      <c r="I1402" s="6">
        <v>14.07305</v>
      </c>
      <c r="J1402" s="6">
        <v>0</v>
      </c>
      <c r="K1402" s="6">
        <f t="shared" si="21"/>
        <v>0</v>
      </c>
    </row>
    <row r="1403" spans="9:11" x14ac:dyDescent="0.25">
      <c r="I1403" s="6">
        <v>14.077413999999999</v>
      </c>
      <c r="J1403" s="6">
        <v>0</v>
      </c>
      <c r="K1403" s="6">
        <f t="shared" si="21"/>
        <v>0</v>
      </c>
    </row>
    <row r="1404" spans="9:11" x14ac:dyDescent="0.25">
      <c r="I1404" s="6">
        <v>14.081777000000001</v>
      </c>
      <c r="J1404" s="6">
        <v>0</v>
      </c>
      <c r="K1404" s="6">
        <f t="shared" si="21"/>
        <v>0</v>
      </c>
    </row>
    <row r="1405" spans="9:11" x14ac:dyDescent="0.25">
      <c r="I1405" s="6">
        <v>14.090498999999999</v>
      </c>
      <c r="J1405" s="6">
        <v>0</v>
      </c>
      <c r="K1405" s="6">
        <f t="shared" si="21"/>
        <v>0</v>
      </c>
    </row>
    <row r="1406" spans="9:11" x14ac:dyDescent="0.25">
      <c r="I1406" s="6">
        <v>14.094858</v>
      </c>
      <c r="J1406" s="6">
        <v>0</v>
      </c>
      <c r="K1406" s="6">
        <f t="shared" si="21"/>
        <v>0</v>
      </c>
    </row>
    <row r="1407" spans="9:11" x14ac:dyDescent="0.25">
      <c r="I1407" s="6">
        <v>14.099216</v>
      </c>
      <c r="J1407" s="6">
        <v>0</v>
      </c>
      <c r="K1407" s="6">
        <f t="shared" si="21"/>
        <v>0</v>
      </c>
    </row>
    <row r="1408" spans="9:11" x14ac:dyDescent="0.25">
      <c r="I1408" s="6">
        <v>14.103572</v>
      </c>
      <c r="J1408" s="6">
        <v>0</v>
      </c>
      <c r="K1408" s="6">
        <f t="shared" si="21"/>
        <v>0</v>
      </c>
    </row>
    <row r="1409" spans="9:11" x14ac:dyDescent="0.25">
      <c r="I1409" s="6">
        <v>14.107927</v>
      </c>
      <c r="J1409" s="6">
        <v>0</v>
      </c>
      <c r="K1409" s="6">
        <f t="shared" si="21"/>
        <v>0</v>
      </c>
    </row>
    <row r="1410" spans="9:11" x14ac:dyDescent="0.25">
      <c r="I1410" s="6">
        <v>14.112280999999999</v>
      </c>
      <c r="J1410" s="6">
        <v>0</v>
      </c>
      <c r="K1410" s="6">
        <f t="shared" si="21"/>
        <v>0</v>
      </c>
    </row>
    <row r="1411" spans="9:11" x14ac:dyDescent="0.25">
      <c r="I1411" s="6">
        <v>14.116633</v>
      </c>
      <c r="J1411" s="6">
        <v>0</v>
      </c>
      <c r="K1411" s="6">
        <f t="shared" si="21"/>
        <v>0</v>
      </c>
    </row>
    <row r="1412" spans="9:11" x14ac:dyDescent="0.25">
      <c r="I1412" s="6">
        <v>14.125334000000001</v>
      </c>
      <c r="J1412" s="6">
        <v>0</v>
      </c>
      <c r="K1412" s="6">
        <f t="shared" si="21"/>
        <v>0</v>
      </c>
    </row>
    <row r="1413" spans="9:11" x14ac:dyDescent="0.25">
      <c r="I1413" s="6">
        <v>14.129682000000001</v>
      </c>
      <c r="J1413" s="6">
        <v>0</v>
      </c>
      <c r="K1413" s="6">
        <f t="shared" si="21"/>
        <v>0</v>
      </c>
    </row>
    <row r="1414" spans="9:11" x14ac:dyDescent="0.25">
      <c r="I1414" s="6">
        <v>14.134029</v>
      </c>
      <c r="J1414" s="6">
        <v>0</v>
      </c>
      <c r="K1414" s="6">
        <f t="shared" si="21"/>
        <v>0</v>
      </c>
    </row>
    <row r="1415" spans="9:11" x14ac:dyDescent="0.25">
      <c r="I1415" s="6">
        <v>14.138375</v>
      </c>
      <c r="J1415" s="6">
        <v>0</v>
      </c>
      <c r="K1415" s="6">
        <f t="shared" si="21"/>
        <v>0</v>
      </c>
    </row>
    <row r="1416" spans="9:11" x14ac:dyDescent="0.25">
      <c r="I1416" s="6">
        <v>14.147062</v>
      </c>
      <c r="J1416" s="6">
        <v>0</v>
      </c>
      <c r="K1416" s="6">
        <f t="shared" si="21"/>
        <v>0</v>
      </c>
    </row>
    <row r="1417" spans="9:11" x14ac:dyDescent="0.25">
      <c r="I1417" s="6">
        <v>14.151403</v>
      </c>
      <c r="J1417" s="6">
        <v>0</v>
      </c>
      <c r="K1417" s="6">
        <f t="shared" si="21"/>
        <v>0</v>
      </c>
    </row>
    <row r="1418" spans="9:11" x14ac:dyDescent="0.25">
      <c r="I1418" s="6">
        <v>14.160083</v>
      </c>
      <c r="J1418" s="6">
        <v>0</v>
      </c>
      <c r="K1418" s="6">
        <f t="shared" si="21"/>
        <v>0</v>
      </c>
    </row>
    <row r="1419" spans="9:11" x14ac:dyDescent="0.25">
      <c r="I1419" s="6">
        <v>14.16442</v>
      </c>
      <c r="J1419" s="6">
        <v>0</v>
      </c>
      <c r="K1419" s="6">
        <f t="shared" si="21"/>
        <v>0</v>
      </c>
    </row>
    <row r="1420" spans="9:11" x14ac:dyDescent="0.25">
      <c r="I1420" s="6">
        <v>14.168756</v>
      </c>
      <c r="J1420" s="6">
        <v>0</v>
      </c>
      <c r="K1420" s="6">
        <f t="shared" si="21"/>
        <v>0</v>
      </c>
    </row>
    <row r="1421" spans="9:11" x14ac:dyDescent="0.25">
      <c r="I1421" s="6">
        <v>14.173090999999999</v>
      </c>
      <c r="J1421" s="6">
        <v>0</v>
      </c>
      <c r="K1421" s="6">
        <f t="shared" si="21"/>
        <v>0</v>
      </c>
    </row>
    <row r="1422" spans="9:11" x14ac:dyDescent="0.25">
      <c r="I1422" s="6">
        <v>14.177424999999999</v>
      </c>
      <c r="J1422" s="6">
        <v>0</v>
      </c>
      <c r="K1422" s="6">
        <f t="shared" si="21"/>
        <v>0</v>
      </c>
    </row>
    <row r="1423" spans="9:11" x14ac:dyDescent="0.25">
      <c r="I1423" s="6">
        <v>14.181756999999999</v>
      </c>
      <c r="J1423" s="6">
        <v>0</v>
      </c>
      <c r="K1423" s="6">
        <f t="shared" si="21"/>
        <v>0</v>
      </c>
    </row>
    <row r="1424" spans="9:11" x14ac:dyDescent="0.25">
      <c r="I1424" s="6">
        <v>14.186088</v>
      </c>
      <c r="J1424" s="6">
        <v>0</v>
      </c>
      <c r="K1424" s="6">
        <f t="shared" si="21"/>
        <v>0</v>
      </c>
    </row>
    <row r="1425" spans="9:11" x14ac:dyDescent="0.25">
      <c r="I1425" s="6">
        <v>14.194746</v>
      </c>
      <c r="J1425" s="6">
        <v>0</v>
      </c>
      <c r="K1425" s="6">
        <f t="shared" si="21"/>
        <v>0</v>
      </c>
    </row>
    <row r="1426" spans="9:11" x14ac:dyDescent="0.25">
      <c r="I1426" s="6">
        <v>14.199073</v>
      </c>
      <c r="J1426" s="6">
        <v>0</v>
      </c>
      <c r="K1426" s="6">
        <f t="shared" si="21"/>
        <v>0</v>
      </c>
    </row>
    <row r="1427" spans="9:11" x14ac:dyDescent="0.25">
      <c r="I1427" s="6">
        <v>14.203398999999999</v>
      </c>
      <c r="J1427" s="6">
        <v>0</v>
      </c>
      <c r="K1427" s="6">
        <f t="shared" si="21"/>
        <v>0</v>
      </c>
    </row>
    <row r="1428" spans="9:11" x14ac:dyDescent="0.25">
      <c r="I1428" s="6">
        <v>14.207723</v>
      </c>
      <c r="J1428" s="6">
        <v>0</v>
      </c>
      <c r="K1428" s="6">
        <f t="shared" si="21"/>
        <v>0</v>
      </c>
    </row>
    <row r="1429" spans="9:11" x14ac:dyDescent="0.25">
      <c r="I1429" s="6">
        <v>14.212046000000001</v>
      </c>
      <c r="J1429" s="6">
        <v>0</v>
      </c>
      <c r="K1429" s="6">
        <f t="shared" si="21"/>
        <v>0</v>
      </c>
    </row>
    <row r="1430" spans="9:11" x14ac:dyDescent="0.25">
      <c r="I1430" s="6">
        <v>14.216367999999999</v>
      </c>
      <c r="J1430" s="6">
        <v>0</v>
      </c>
      <c r="K1430" s="6">
        <f t="shared" si="21"/>
        <v>0</v>
      </c>
    </row>
    <row r="1431" spans="9:11" x14ac:dyDescent="0.25">
      <c r="I1431" s="6">
        <v>14.220688000000001</v>
      </c>
      <c r="J1431" s="6">
        <v>0</v>
      </c>
      <c r="K1431" s="6">
        <f t="shared" si="21"/>
        <v>0</v>
      </c>
    </row>
    <row r="1432" spans="9:11" x14ac:dyDescent="0.25">
      <c r="I1432" s="6">
        <v>14.233642</v>
      </c>
      <c r="J1432" s="6">
        <v>0</v>
      </c>
      <c r="K1432" s="6">
        <f t="shared" si="21"/>
        <v>0</v>
      </c>
    </row>
    <row r="1433" spans="9:11" x14ac:dyDescent="0.25">
      <c r="I1433" s="6">
        <v>14.237957</v>
      </c>
      <c r="J1433" s="6">
        <v>0</v>
      </c>
      <c r="K1433" s="6">
        <f t="shared" si="21"/>
        <v>0</v>
      </c>
    </row>
    <row r="1434" spans="9:11" x14ac:dyDescent="0.25">
      <c r="I1434" s="6">
        <v>14.242271000000001</v>
      </c>
      <c r="J1434" s="6">
        <v>0</v>
      </c>
      <c r="K1434" s="6">
        <f t="shared" si="21"/>
        <v>0</v>
      </c>
    </row>
    <row r="1435" spans="9:11" x14ac:dyDescent="0.25">
      <c r="I1435" s="6">
        <v>14.246584</v>
      </c>
      <c r="J1435" s="6">
        <v>0</v>
      </c>
      <c r="K1435" s="6">
        <f t="shared" si="21"/>
        <v>0</v>
      </c>
    </row>
    <row r="1436" spans="9:11" x14ac:dyDescent="0.25">
      <c r="I1436" s="6">
        <v>14.250895</v>
      </c>
      <c r="J1436" s="6">
        <v>0</v>
      </c>
      <c r="K1436" s="6">
        <f t="shared" si="21"/>
        <v>0</v>
      </c>
    </row>
    <row r="1437" spans="9:11" x14ac:dyDescent="0.25">
      <c r="I1437" s="6">
        <v>14.255205</v>
      </c>
      <c r="J1437" s="6">
        <v>0</v>
      </c>
      <c r="K1437" s="6">
        <f t="shared" si="21"/>
        <v>0</v>
      </c>
    </row>
    <row r="1438" spans="9:11" x14ac:dyDescent="0.25">
      <c r="I1438" s="6">
        <v>14.263821</v>
      </c>
      <c r="J1438" s="6">
        <v>0</v>
      </c>
      <c r="K1438" s="6">
        <f t="shared" si="21"/>
        <v>0</v>
      </c>
    </row>
    <row r="1439" spans="9:11" x14ac:dyDescent="0.25">
      <c r="I1439" s="6">
        <v>14.268127</v>
      </c>
      <c r="J1439" s="6">
        <v>0</v>
      </c>
      <c r="K1439" s="6">
        <f t="shared" si="21"/>
        <v>0</v>
      </c>
    </row>
    <row r="1440" spans="9:11" x14ac:dyDescent="0.25">
      <c r="I1440" s="6">
        <v>14.272432</v>
      </c>
      <c r="J1440" s="6">
        <v>0</v>
      </c>
      <c r="K1440" s="6">
        <f t="shared" si="21"/>
        <v>0</v>
      </c>
    </row>
    <row r="1441" spans="9:11" x14ac:dyDescent="0.25">
      <c r="I1441" s="6">
        <v>14.276735</v>
      </c>
      <c r="J1441" s="6">
        <v>0</v>
      </c>
      <c r="K1441" s="6">
        <f t="shared" si="21"/>
        <v>0</v>
      </c>
    </row>
    <row r="1442" spans="9:11" x14ac:dyDescent="0.25">
      <c r="I1442" s="6">
        <v>14.285337999999999</v>
      </c>
      <c r="J1442" s="6">
        <v>0</v>
      </c>
      <c r="K1442" s="6">
        <f t="shared" si="21"/>
        <v>0</v>
      </c>
    </row>
    <row r="1443" spans="9:11" x14ac:dyDescent="0.25">
      <c r="I1443" s="6">
        <v>14.289638</v>
      </c>
      <c r="J1443" s="6">
        <v>0</v>
      </c>
      <c r="K1443" s="6">
        <f t="shared" si="21"/>
        <v>0</v>
      </c>
    </row>
    <row r="1444" spans="9:11" x14ac:dyDescent="0.25">
      <c r="I1444" s="6">
        <v>14.298233</v>
      </c>
      <c r="J1444" s="6">
        <v>0</v>
      </c>
      <c r="K1444" s="6">
        <f t="shared" si="21"/>
        <v>0</v>
      </c>
    </row>
    <row r="1445" spans="9:11" x14ac:dyDescent="0.25">
      <c r="I1445" s="6">
        <v>14.302529</v>
      </c>
      <c r="J1445" s="6">
        <v>0</v>
      </c>
      <c r="K1445" s="6">
        <f t="shared" si="21"/>
        <v>0</v>
      </c>
    </row>
    <row r="1446" spans="9:11" x14ac:dyDescent="0.25">
      <c r="I1446" s="6">
        <v>14.306823</v>
      </c>
      <c r="J1446" s="6">
        <v>0</v>
      </c>
      <c r="K1446" s="6">
        <f t="shared" si="21"/>
        <v>0</v>
      </c>
    </row>
    <row r="1447" spans="9:11" x14ac:dyDescent="0.25">
      <c r="I1447" s="6">
        <v>14.311116</v>
      </c>
      <c r="J1447" s="6">
        <v>0</v>
      </c>
      <c r="K1447" s="6">
        <f t="shared" si="21"/>
        <v>0</v>
      </c>
    </row>
    <row r="1448" spans="9:11" x14ac:dyDescent="0.25">
      <c r="I1448" s="6">
        <v>14.315408</v>
      </c>
      <c r="J1448" s="6">
        <v>0</v>
      </c>
      <c r="K1448" s="6">
        <f t="shared" si="21"/>
        <v>0</v>
      </c>
    </row>
    <row r="1449" spans="9:11" x14ac:dyDescent="0.25">
      <c r="I1449" s="6">
        <v>14.319699</v>
      </c>
      <c r="J1449" s="6">
        <v>0</v>
      </c>
      <c r="K1449" s="6">
        <f t="shared" si="21"/>
        <v>0</v>
      </c>
    </row>
    <row r="1450" spans="9:11" x14ac:dyDescent="0.25">
      <c r="I1450" s="6">
        <v>14.323988</v>
      </c>
      <c r="J1450" s="6">
        <v>0</v>
      </c>
      <c r="K1450" s="6">
        <f t="shared" si="21"/>
        <v>0</v>
      </c>
    </row>
    <row r="1451" spans="9:11" x14ac:dyDescent="0.25">
      <c r="I1451" s="6">
        <v>14.332561999999999</v>
      </c>
      <c r="J1451" s="6">
        <v>0</v>
      </c>
      <c r="K1451" s="6">
        <f t="shared" si="21"/>
        <v>0</v>
      </c>
    </row>
    <row r="1452" spans="9:11" x14ac:dyDescent="0.25">
      <c r="I1452" s="6">
        <v>14.336848</v>
      </c>
      <c r="J1452" s="6">
        <v>0</v>
      </c>
      <c r="K1452" s="6">
        <f t="shared" si="21"/>
        <v>0</v>
      </c>
    </row>
    <row r="1453" spans="9:11" x14ac:dyDescent="0.25">
      <c r="I1453" s="6">
        <v>14.341132</v>
      </c>
      <c r="J1453" s="6">
        <v>0</v>
      </c>
      <c r="K1453" s="6">
        <f t="shared" si="21"/>
        <v>0</v>
      </c>
    </row>
    <row r="1454" spans="9:11" x14ac:dyDescent="0.25">
      <c r="I1454" s="6">
        <v>14.345414999999999</v>
      </c>
      <c r="J1454" s="6">
        <v>0</v>
      </c>
      <c r="K1454" s="6">
        <f t="shared" si="21"/>
        <v>0</v>
      </c>
    </row>
    <row r="1455" spans="9:11" x14ac:dyDescent="0.25">
      <c r="I1455" s="6">
        <v>14.349696</v>
      </c>
      <c r="J1455" s="6">
        <v>0</v>
      </c>
      <c r="K1455" s="6">
        <f t="shared" si="21"/>
        <v>0</v>
      </c>
    </row>
    <row r="1456" spans="9:11" x14ac:dyDescent="0.25">
      <c r="I1456" s="6">
        <v>14.353977</v>
      </c>
      <c r="J1456" s="6">
        <v>0</v>
      </c>
      <c r="K1456" s="6">
        <f t="shared" si="21"/>
        <v>0</v>
      </c>
    </row>
    <row r="1457" spans="9:11" x14ac:dyDescent="0.25">
      <c r="I1457" s="6">
        <v>14.358256000000001</v>
      </c>
      <c r="J1457" s="6">
        <v>0</v>
      </c>
      <c r="K1457" s="6">
        <f t="shared" si="21"/>
        <v>0</v>
      </c>
    </row>
    <row r="1458" spans="9:11" x14ac:dyDescent="0.25">
      <c r="I1458" s="6">
        <v>14.366809999999999</v>
      </c>
      <c r="J1458" s="6">
        <v>0</v>
      </c>
      <c r="K1458" s="6">
        <f t="shared" si="21"/>
        <v>0</v>
      </c>
    </row>
    <row r="1459" spans="9:11" x14ac:dyDescent="0.25">
      <c r="I1459" s="6">
        <v>14.371085000000001</v>
      </c>
      <c r="J1459" s="6">
        <v>0</v>
      </c>
      <c r="K1459" s="6">
        <f t="shared" si="21"/>
        <v>0</v>
      </c>
    </row>
    <row r="1460" spans="9:11" x14ac:dyDescent="0.25">
      <c r="I1460" s="6">
        <v>14.375359</v>
      </c>
      <c r="J1460" s="6">
        <v>0</v>
      </c>
      <c r="K1460" s="6">
        <f t="shared" si="21"/>
        <v>0</v>
      </c>
    </row>
    <row r="1461" spans="9:11" x14ac:dyDescent="0.25">
      <c r="I1461" s="6">
        <v>14.379632000000001</v>
      </c>
      <c r="J1461" s="6">
        <v>0</v>
      </c>
      <c r="K1461" s="6">
        <f t="shared" si="21"/>
        <v>0</v>
      </c>
    </row>
    <row r="1462" spans="9:11" x14ac:dyDescent="0.25">
      <c r="I1462" s="6">
        <v>14.383903</v>
      </c>
      <c r="J1462" s="6">
        <v>0</v>
      </c>
      <c r="K1462" s="6">
        <f t="shared" si="21"/>
        <v>0</v>
      </c>
    </row>
    <row r="1463" spans="9:11" x14ac:dyDescent="0.25">
      <c r="I1463" s="6">
        <v>14.388173</v>
      </c>
      <c r="J1463" s="6">
        <v>0</v>
      </c>
      <c r="K1463" s="6">
        <f t="shared" si="21"/>
        <v>0</v>
      </c>
    </row>
    <row r="1464" spans="9:11" x14ac:dyDescent="0.25">
      <c r="I1464" s="6">
        <v>14.392442000000001</v>
      </c>
      <c r="J1464" s="6">
        <v>0</v>
      </c>
      <c r="K1464" s="6">
        <f t="shared" si="21"/>
        <v>0</v>
      </c>
    </row>
    <row r="1465" spans="9:11" x14ac:dyDescent="0.25">
      <c r="I1465" s="6">
        <v>14.400976</v>
      </c>
      <c r="J1465" s="6">
        <v>0</v>
      </c>
      <c r="K1465" s="6">
        <f t="shared" ref="K1465:K1528" si="22">+J1465*$K$55</f>
        <v>0</v>
      </c>
    </row>
    <row r="1466" spans="9:11" x14ac:dyDescent="0.25">
      <c r="I1466" s="6">
        <v>14.405241</v>
      </c>
      <c r="J1466" s="6">
        <v>0</v>
      </c>
      <c r="K1466" s="6">
        <f t="shared" si="22"/>
        <v>0</v>
      </c>
    </row>
    <row r="1467" spans="9:11" x14ac:dyDescent="0.25">
      <c r="I1467" s="6">
        <v>14.409504999999999</v>
      </c>
      <c r="J1467" s="6">
        <v>0</v>
      </c>
      <c r="K1467" s="6">
        <f t="shared" si="22"/>
        <v>0</v>
      </c>
    </row>
    <row r="1468" spans="9:11" x14ac:dyDescent="0.25">
      <c r="I1468" s="6">
        <v>14.413767</v>
      </c>
      <c r="J1468" s="6">
        <v>0</v>
      </c>
      <c r="K1468" s="6">
        <f t="shared" si="22"/>
        <v>0</v>
      </c>
    </row>
    <row r="1469" spans="9:11" x14ac:dyDescent="0.25">
      <c r="I1469" s="6">
        <v>14.422288999999999</v>
      </c>
      <c r="J1469" s="6">
        <v>0</v>
      </c>
      <c r="K1469" s="6">
        <f t="shared" si="22"/>
        <v>0</v>
      </c>
    </row>
    <row r="1470" spans="9:11" x14ac:dyDescent="0.25">
      <c r="I1470" s="6">
        <v>14.426548</v>
      </c>
      <c r="J1470" s="6">
        <v>0</v>
      </c>
      <c r="K1470" s="6">
        <f t="shared" si="22"/>
        <v>0</v>
      </c>
    </row>
    <row r="1471" spans="9:11" x14ac:dyDescent="0.25">
      <c r="I1471" s="6">
        <v>14.435060999999999</v>
      </c>
      <c r="J1471" s="6">
        <v>0</v>
      </c>
      <c r="K1471" s="6">
        <f t="shared" si="22"/>
        <v>0</v>
      </c>
    </row>
    <row r="1472" spans="9:11" x14ac:dyDescent="0.25">
      <c r="I1472" s="6">
        <v>14.439316</v>
      </c>
      <c r="J1472" s="6">
        <v>0</v>
      </c>
      <c r="K1472" s="6">
        <f t="shared" si="22"/>
        <v>0</v>
      </c>
    </row>
    <row r="1473" spans="9:11" x14ac:dyDescent="0.25">
      <c r="I1473" s="6">
        <v>14.443569999999999</v>
      </c>
      <c r="J1473" s="6">
        <v>0</v>
      </c>
      <c r="K1473" s="6">
        <f t="shared" si="22"/>
        <v>0</v>
      </c>
    </row>
    <row r="1474" spans="9:11" x14ac:dyDescent="0.25">
      <c r="I1474" s="6">
        <v>14.447822</v>
      </c>
      <c r="J1474" s="6">
        <v>0</v>
      </c>
      <c r="K1474" s="6">
        <f t="shared" si="22"/>
        <v>0</v>
      </c>
    </row>
    <row r="1475" spans="9:11" x14ac:dyDescent="0.25">
      <c r="I1475" s="6">
        <v>14.452074</v>
      </c>
      <c r="J1475" s="6">
        <v>0</v>
      </c>
      <c r="K1475" s="6">
        <f t="shared" si="22"/>
        <v>0</v>
      </c>
    </row>
    <row r="1476" spans="9:11" x14ac:dyDescent="0.25">
      <c r="I1476" s="6">
        <v>14.456324</v>
      </c>
      <c r="J1476" s="6">
        <v>0</v>
      </c>
      <c r="K1476" s="6">
        <f t="shared" si="22"/>
        <v>0</v>
      </c>
    </row>
    <row r="1477" spans="9:11" x14ac:dyDescent="0.25">
      <c r="I1477" s="6">
        <v>14.460572000000001</v>
      </c>
      <c r="J1477" s="6">
        <v>0</v>
      </c>
      <c r="K1477" s="6">
        <f t="shared" si="22"/>
        <v>0</v>
      </c>
    </row>
    <row r="1478" spans="9:11" x14ac:dyDescent="0.25">
      <c r="I1478" s="6">
        <v>14.469066</v>
      </c>
      <c r="J1478" s="6">
        <v>0</v>
      </c>
      <c r="K1478" s="6">
        <f t="shared" si="22"/>
        <v>0</v>
      </c>
    </row>
    <row r="1479" spans="9:11" x14ac:dyDescent="0.25">
      <c r="I1479" s="6">
        <v>14.473311000000001</v>
      </c>
      <c r="J1479" s="6">
        <v>0</v>
      </c>
      <c r="K1479" s="6">
        <f t="shared" si="22"/>
        <v>0</v>
      </c>
    </row>
    <row r="1480" spans="9:11" x14ac:dyDescent="0.25">
      <c r="I1480" s="6">
        <v>14.477555000000001</v>
      </c>
      <c r="J1480" s="6">
        <v>0</v>
      </c>
      <c r="K1480" s="6">
        <f t="shared" si="22"/>
        <v>0</v>
      </c>
    </row>
    <row r="1481" spans="9:11" x14ac:dyDescent="0.25">
      <c r="I1481" s="6">
        <v>14.481797</v>
      </c>
      <c r="J1481" s="6">
        <v>0</v>
      </c>
      <c r="K1481" s="6">
        <f t="shared" si="22"/>
        <v>0</v>
      </c>
    </row>
    <row r="1482" spans="9:11" x14ac:dyDescent="0.25">
      <c r="I1482" s="6">
        <v>14.486039</v>
      </c>
      <c r="J1482" s="6">
        <v>0</v>
      </c>
      <c r="K1482" s="6">
        <f t="shared" si="22"/>
        <v>0</v>
      </c>
    </row>
    <row r="1483" spans="9:11" x14ac:dyDescent="0.25">
      <c r="I1483" s="6">
        <v>14.490278999999999</v>
      </c>
      <c r="J1483" s="6">
        <v>0</v>
      </c>
      <c r="K1483" s="6">
        <f t="shared" si="22"/>
        <v>0</v>
      </c>
    </row>
    <row r="1484" spans="9:11" x14ac:dyDescent="0.25">
      <c r="I1484" s="6">
        <v>14.494517</v>
      </c>
      <c r="J1484" s="6">
        <v>0</v>
      </c>
      <c r="K1484" s="6">
        <f t="shared" si="22"/>
        <v>0</v>
      </c>
    </row>
    <row r="1485" spans="9:11" x14ac:dyDescent="0.25">
      <c r="I1485" s="6">
        <v>14.502991</v>
      </c>
      <c r="J1485" s="6">
        <v>0</v>
      </c>
      <c r="K1485" s="6">
        <f t="shared" si="22"/>
        <v>0</v>
      </c>
    </row>
    <row r="1486" spans="9:11" x14ac:dyDescent="0.25">
      <c r="I1486" s="6">
        <v>14.507225999999999</v>
      </c>
      <c r="J1486" s="6">
        <v>0</v>
      </c>
      <c r="K1486" s="6">
        <f t="shared" si="22"/>
        <v>0</v>
      </c>
    </row>
    <row r="1487" spans="9:11" x14ac:dyDescent="0.25">
      <c r="I1487" s="6">
        <v>14.51146</v>
      </c>
      <c r="J1487" s="6">
        <v>0</v>
      </c>
      <c r="K1487" s="6">
        <f t="shared" si="22"/>
        <v>0</v>
      </c>
    </row>
    <row r="1488" spans="9:11" x14ac:dyDescent="0.25">
      <c r="I1488" s="6">
        <v>14.515693000000001</v>
      </c>
      <c r="J1488" s="6">
        <v>0</v>
      </c>
      <c r="K1488" s="6">
        <f t="shared" si="22"/>
        <v>0</v>
      </c>
    </row>
    <row r="1489" spans="9:11" x14ac:dyDescent="0.25">
      <c r="I1489" s="6">
        <v>14.519924</v>
      </c>
      <c r="J1489" s="6">
        <v>0</v>
      </c>
      <c r="K1489" s="6">
        <f t="shared" si="22"/>
        <v>0</v>
      </c>
    </row>
    <row r="1490" spans="9:11" x14ac:dyDescent="0.25">
      <c r="I1490" s="6">
        <v>14.524153999999999</v>
      </c>
      <c r="J1490" s="6">
        <v>0</v>
      </c>
      <c r="K1490" s="6">
        <f t="shared" si="22"/>
        <v>0</v>
      </c>
    </row>
    <row r="1491" spans="9:11" x14ac:dyDescent="0.25">
      <c r="I1491" s="6">
        <v>14.528383</v>
      </c>
      <c r="J1491" s="6">
        <v>0</v>
      </c>
      <c r="K1491" s="6">
        <f t="shared" si="22"/>
        <v>0</v>
      </c>
    </row>
    <row r="1492" spans="9:11" x14ac:dyDescent="0.25">
      <c r="I1492" s="6">
        <v>14.536837</v>
      </c>
      <c r="J1492" s="6">
        <v>0</v>
      </c>
      <c r="K1492" s="6">
        <f t="shared" si="22"/>
        <v>0</v>
      </c>
    </row>
    <row r="1493" spans="9:11" x14ac:dyDescent="0.25">
      <c r="I1493" s="6">
        <v>14.541062999999999</v>
      </c>
      <c r="J1493" s="6">
        <v>0</v>
      </c>
      <c r="K1493" s="6">
        <f t="shared" si="22"/>
        <v>0</v>
      </c>
    </row>
    <row r="1494" spans="9:11" x14ac:dyDescent="0.25">
      <c r="I1494" s="6">
        <v>14.545287</v>
      </c>
      <c r="J1494" s="6">
        <v>0</v>
      </c>
      <c r="K1494" s="6">
        <f t="shared" si="22"/>
        <v>0</v>
      </c>
    </row>
    <row r="1495" spans="9:11" x14ac:dyDescent="0.25">
      <c r="I1495" s="6">
        <v>14.549509</v>
      </c>
      <c r="J1495" s="6">
        <v>0</v>
      </c>
      <c r="K1495" s="6">
        <f t="shared" si="22"/>
        <v>0</v>
      </c>
    </row>
    <row r="1496" spans="9:11" x14ac:dyDescent="0.25">
      <c r="I1496" s="6">
        <v>14.557950999999999</v>
      </c>
      <c r="J1496" s="6">
        <v>0</v>
      </c>
      <c r="K1496" s="6">
        <f t="shared" si="22"/>
        <v>0</v>
      </c>
    </row>
    <row r="1497" spans="9:11" x14ac:dyDescent="0.25">
      <c r="I1497" s="6">
        <v>14.56217</v>
      </c>
      <c r="J1497" s="6">
        <v>0</v>
      </c>
      <c r="K1497" s="6">
        <f t="shared" si="22"/>
        <v>0</v>
      </c>
    </row>
    <row r="1498" spans="9:11" x14ac:dyDescent="0.25">
      <c r="I1498" s="6">
        <v>14.570605</v>
      </c>
      <c r="J1498" s="6">
        <v>1728</v>
      </c>
      <c r="K1498" s="6">
        <f t="shared" si="22"/>
        <v>17.28</v>
      </c>
    </row>
    <row r="1499" spans="9:11" x14ac:dyDescent="0.25">
      <c r="I1499" s="6">
        <v>14.574820000000001</v>
      </c>
      <c r="J1499" s="6">
        <v>0</v>
      </c>
      <c r="K1499" s="6">
        <f t="shared" si="22"/>
        <v>0</v>
      </c>
    </row>
    <row r="1500" spans="9:11" x14ac:dyDescent="0.25">
      <c r="I1500" s="6">
        <v>14.579034</v>
      </c>
      <c r="J1500" s="6">
        <v>0</v>
      </c>
      <c r="K1500" s="6">
        <f t="shared" si="22"/>
        <v>0</v>
      </c>
    </row>
    <row r="1501" spans="9:11" x14ac:dyDescent="0.25">
      <c r="I1501" s="6">
        <v>14.583247</v>
      </c>
      <c r="J1501" s="6">
        <v>0</v>
      </c>
      <c r="K1501" s="6">
        <f t="shared" si="22"/>
        <v>0</v>
      </c>
    </row>
    <row r="1502" spans="9:11" x14ac:dyDescent="0.25">
      <c r="I1502" s="6">
        <v>14.587459000000001</v>
      </c>
      <c r="J1502" s="6">
        <v>0</v>
      </c>
      <c r="K1502" s="6">
        <f t="shared" si="22"/>
        <v>0</v>
      </c>
    </row>
    <row r="1503" spans="9:11" x14ac:dyDescent="0.25">
      <c r="I1503" s="6">
        <v>14.591670000000001</v>
      </c>
      <c r="J1503" s="6">
        <v>0</v>
      </c>
      <c r="K1503" s="6">
        <f t="shared" si="22"/>
        <v>0</v>
      </c>
    </row>
    <row r="1504" spans="9:11" x14ac:dyDescent="0.25">
      <c r="I1504" s="6">
        <v>14.595879</v>
      </c>
      <c r="J1504" s="6">
        <v>0</v>
      </c>
      <c r="K1504" s="6">
        <f t="shared" si="22"/>
        <v>0</v>
      </c>
    </row>
    <row r="1505" spans="9:11" x14ac:dyDescent="0.25">
      <c r="I1505" s="6">
        <v>14.604293999999999</v>
      </c>
      <c r="J1505" s="6">
        <v>0</v>
      </c>
      <c r="K1505" s="6">
        <f t="shared" si="22"/>
        <v>0</v>
      </c>
    </row>
    <row r="1506" spans="9:11" x14ac:dyDescent="0.25">
      <c r="I1506" s="6">
        <v>14.608499999999999</v>
      </c>
      <c r="J1506" s="6">
        <v>0</v>
      </c>
      <c r="K1506" s="6">
        <f t="shared" si="22"/>
        <v>0</v>
      </c>
    </row>
    <row r="1507" spans="9:11" x14ac:dyDescent="0.25">
      <c r="I1507" s="6">
        <v>14.612704000000001</v>
      </c>
      <c r="J1507" s="6">
        <v>0</v>
      </c>
      <c r="K1507" s="6">
        <f t="shared" si="22"/>
        <v>0</v>
      </c>
    </row>
    <row r="1508" spans="9:11" x14ac:dyDescent="0.25">
      <c r="I1508" s="6">
        <v>14.616906999999999</v>
      </c>
      <c r="J1508" s="6">
        <v>0</v>
      </c>
      <c r="K1508" s="6">
        <f t="shared" si="22"/>
        <v>0</v>
      </c>
    </row>
    <row r="1509" spans="9:11" x14ac:dyDescent="0.25">
      <c r="I1509" s="6">
        <v>14.62111</v>
      </c>
      <c r="J1509" s="6">
        <v>0</v>
      </c>
      <c r="K1509" s="6">
        <f t="shared" si="22"/>
        <v>0</v>
      </c>
    </row>
    <row r="1510" spans="9:11" x14ac:dyDescent="0.25">
      <c r="I1510" s="6">
        <v>14.625310000000001</v>
      </c>
      <c r="J1510" s="6">
        <v>0</v>
      </c>
      <c r="K1510" s="6">
        <f t="shared" si="22"/>
        <v>0</v>
      </c>
    </row>
    <row r="1511" spans="9:11" x14ac:dyDescent="0.25">
      <c r="I1511" s="6">
        <v>14.62951</v>
      </c>
      <c r="J1511" s="6">
        <v>0</v>
      </c>
      <c r="K1511" s="6">
        <f t="shared" si="22"/>
        <v>0</v>
      </c>
    </row>
    <row r="1512" spans="9:11" x14ac:dyDescent="0.25">
      <c r="I1512" s="6">
        <v>14.637905999999999</v>
      </c>
      <c r="J1512" s="6">
        <v>0</v>
      </c>
      <c r="K1512" s="6">
        <f t="shared" si="22"/>
        <v>0</v>
      </c>
    </row>
    <row r="1513" spans="9:11" x14ac:dyDescent="0.25">
      <c r="I1513" s="6">
        <v>14.642102</v>
      </c>
      <c r="J1513" s="6">
        <v>0</v>
      </c>
      <c r="K1513" s="6">
        <f t="shared" si="22"/>
        <v>0</v>
      </c>
    </row>
    <row r="1514" spans="9:11" x14ac:dyDescent="0.25">
      <c r="I1514" s="6">
        <v>14.646297000000001</v>
      </c>
      <c r="J1514" s="6">
        <v>0</v>
      </c>
      <c r="K1514" s="6">
        <f t="shared" si="22"/>
        <v>0</v>
      </c>
    </row>
    <row r="1515" spans="9:11" x14ac:dyDescent="0.25">
      <c r="I1515" s="6">
        <v>14.65049</v>
      </c>
      <c r="J1515" s="6">
        <v>0</v>
      </c>
      <c r="K1515" s="6">
        <f t="shared" si="22"/>
        <v>0</v>
      </c>
    </row>
    <row r="1516" spans="9:11" x14ac:dyDescent="0.25">
      <c r="I1516" s="6">
        <v>14.654683</v>
      </c>
      <c r="J1516" s="6">
        <v>0</v>
      </c>
      <c r="K1516" s="6">
        <f t="shared" si="22"/>
        <v>0</v>
      </c>
    </row>
    <row r="1517" spans="9:11" x14ac:dyDescent="0.25">
      <c r="I1517" s="6">
        <v>14.658874000000001</v>
      </c>
      <c r="J1517" s="6">
        <v>0</v>
      </c>
      <c r="K1517" s="6">
        <f t="shared" si="22"/>
        <v>0</v>
      </c>
    </row>
    <row r="1518" spans="9:11" x14ac:dyDescent="0.25">
      <c r="I1518" s="6">
        <v>14.663064</v>
      </c>
      <c r="J1518" s="6">
        <v>0</v>
      </c>
      <c r="K1518" s="6">
        <f t="shared" si="22"/>
        <v>0</v>
      </c>
    </row>
    <row r="1519" spans="9:11" x14ac:dyDescent="0.25">
      <c r="I1519" s="6">
        <v>14.671441</v>
      </c>
      <c r="J1519" s="6">
        <v>0</v>
      </c>
      <c r="K1519" s="6">
        <f t="shared" si="22"/>
        <v>0</v>
      </c>
    </row>
    <row r="1520" spans="9:11" x14ac:dyDescent="0.25">
      <c r="I1520" s="6">
        <v>14.675627</v>
      </c>
      <c r="J1520" s="6">
        <v>0</v>
      </c>
      <c r="K1520" s="6">
        <f t="shared" si="22"/>
        <v>0</v>
      </c>
    </row>
    <row r="1521" spans="9:11" x14ac:dyDescent="0.25">
      <c r="I1521" s="6">
        <v>14.679812</v>
      </c>
      <c r="J1521" s="6">
        <v>0</v>
      </c>
      <c r="K1521" s="6">
        <f t="shared" si="22"/>
        <v>0</v>
      </c>
    </row>
    <row r="1522" spans="9:11" x14ac:dyDescent="0.25">
      <c r="I1522" s="6">
        <v>14.683996</v>
      </c>
      <c r="J1522" s="6">
        <v>0</v>
      </c>
      <c r="K1522" s="6">
        <f t="shared" si="22"/>
        <v>0</v>
      </c>
    </row>
    <row r="1523" spans="9:11" x14ac:dyDescent="0.25">
      <c r="I1523" s="6">
        <v>14.692361</v>
      </c>
      <c r="J1523" s="6">
        <v>0</v>
      </c>
      <c r="K1523" s="6">
        <f t="shared" si="22"/>
        <v>0</v>
      </c>
    </row>
    <row r="1524" spans="9:11" x14ac:dyDescent="0.25">
      <c r="I1524" s="6">
        <v>14.696541</v>
      </c>
      <c r="J1524" s="6">
        <v>0</v>
      </c>
      <c r="K1524" s="6">
        <f t="shared" si="22"/>
        <v>0</v>
      </c>
    </row>
    <row r="1525" spans="9:11" x14ac:dyDescent="0.25">
      <c r="I1525" s="6">
        <v>14.704898999999999</v>
      </c>
      <c r="J1525" s="6">
        <v>0</v>
      </c>
      <c r="K1525" s="6">
        <f t="shared" si="22"/>
        <v>0</v>
      </c>
    </row>
    <row r="1526" spans="9:11" x14ac:dyDescent="0.25">
      <c r="I1526" s="6">
        <v>14.709076</v>
      </c>
      <c r="J1526" s="6">
        <v>0</v>
      </c>
      <c r="K1526" s="6">
        <f t="shared" si="22"/>
        <v>0</v>
      </c>
    </row>
    <row r="1527" spans="9:11" x14ac:dyDescent="0.25">
      <c r="I1527" s="6">
        <v>14.713252000000001</v>
      </c>
      <c r="J1527" s="6">
        <v>0</v>
      </c>
      <c r="K1527" s="6">
        <f t="shared" si="22"/>
        <v>0</v>
      </c>
    </row>
    <row r="1528" spans="9:11" x14ac:dyDescent="0.25">
      <c r="I1528" s="6">
        <v>14.717426</v>
      </c>
      <c r="J1528" s="6">
        <v>0</v>
      </c>
      <c r="K1528" s="6">
        <f t="shared" si="22"/>
        <v>0</v>
      </c>
    </row>
    <row r="1529" spans="9:11" x14ac:dyDescent="0.25">
      <c r="I1529" s="6">
        <v>14.721598999999999</v>
      </c>
      <c r="J1529" s="6">
        <v>0</v>
      </c>
      <c r="K1529" s="6">
        <f t="shared" ref="K1529:K1592" si="23">+J1529*$K$55</f>
        <v>0</v>
      </c>
    </row>
    <row r="1530" spans="9:11" x14ac:dyDescent="0.25">
      <c r="I1530" s="6">
        <v>14.725771999999999</v>
      </c>
      <c r="J1530" s="6">
        <v>0</v>
      </c>
      <c r="K1530" s="6">
        <f t="shared" si="23"/>
        <v>0</v>
      </c>
    </row>
    <row r="1531" spans="9:11" x14ac:dyDescent="0.25">
      <c r="I1531" s="6">
        <v>14.729943</v>
      </c>
      <c r="J1531" s="6">
        <v>0</v>
      </c>
      <c r="K1531" s="6">
        <f t="shared" si="23"/>
        <v>0</v>
      </c>
    </row>
    <row r="1532" spans="9:11" x14ac:dyDescent="0.25">
      <c r="I1532" s="6">
        <v>14.738281000000001</v>
      </c>
      <c r="J1532" s="6">
        <v>0</v>
      </c>
      <c r="K1532" s="6">
        <f t="shared" si="23"/>
        <v>0</v>
      </c>
    </row>
    <row r="1533" spans="9:11" x14ac:dyDescent="0.25">
      <c r="I1533" s="6">
        <v>14.742449000000001</v>
      </c>
      <c r="J1533" s="6">
        <v>0</v>
      </c>
      <c r="K1533" s="6">
        <f t="shared" si="23"/>
        <v>0</v>
      </c>
    </row>
    <row r="1534" spans="9:11" x14ac:dyDescent="0.25">
      <c r="I1534" s="6">
        <v>14.746615</v>
      </c>
      <c r="J1534" s="6">
        <v>0</v>
      </c>
      <c r="K1534" s="6">
        <f t="shared" si="23"/>
        <v>0</v>
      </c>
    </row>
    <row r="1535" spans="9:11" x14ac:dyDescent="0.25">
      <c r="I1535" s="6">
        <v>14.750780000000001</v>
      </c>
      <c r="J1535" s="6">
        <v>0</v>
      </c>
      <c r="K1535" s="6">
        <f t="shared" si="23"/>
        <v>0</v>
      </c>
    </row>
    <row r="1536" spans="9:11" x14ac:dyDescent="0.25">
      <c r="I1536" s="6">
        <v>14.754944</v>
      </c>
      <c r="J1536" s="6">
        <v>0</v>
      </c>
      <c r="K1536" s="6">
        <f t="shared" si="23"/>
        <v>0</v>
      </c>
    </row>
    <row r="1537" spans="9:11" x14ac:dyDescent="0.25">
      <c r="I1537" s="6">
        <v>14.759107</v>
      </c>
      <c r="J1537" s="6">
        <v>0</v>
      </c>
      <c r="K1537" s="6">
        <f t="shared" si="23"/>
        <v>0</v>
      </c>
    </row>
    <row r="1538" spans="9:11" x14ac:dyDescent="0.25">
      <c r="I1538" s="6">
        <v>14.763268</v>
      </c>
      <c r="J1538" s="6">
        <v>0</v>
      </c>
      <c r="K1538" s="6">
        <f t="shared" si="23"/>
        <v>0</v>
      </c>
    </row>
    <row r="1539" spans="9:11" x14ac:dyDescent="0.25">
      <c r="I1539" s="6">
        <v>14.775746</v>
      </c>
      <c r="J1539" s="6">
        <v>0</v>
      </c>
      <c r="K1539" s="6">
        <f t="shared" si="23"/>
        <v>0</v>
      </c>
    </row>
    <row r="1540" spans="9:11" x14ac:dyDescent="0.25">
      <c r="I1540" s="6">
        <v>14.779902999999999</v>
      </c>
      <c r="J1540" s="6">
        <v>0</v>
      </c>
      <c r="K1540" s="6">
        <f t="shared" si="23"/>
        <v>0</v>
      </c>
    </row>
    <row r="1541" spans="9:11" x14ac:dyDescent="0.25">
      <c r="I1541" s="6">
        <v>14.784058999999999</v>
      </c>
      <c r="J1541" s="6">
        <v>0</v>
      </c>
      <c r="K1541" s="6">
        <f t="shared" si="23"/>
        <v>0</v>
      </c>
    </row>
    <row r="1542" spans="9:11" x14ac:dyDescent="0.25">
      <c r="I1542" s="6">
        <v>14.788213000000001</v>
      </c>
      <c r="J1542" s="6">
        <v>0</v>
      </c>
      <c r="K1542" s="6">
        <f t="shared" si="23"/>
        <v>0</v>
      </c>
    </row>
    <row r="1543" spans="9:11" x14ac:dyDescent="0.25">
      <c r="I1543" s="6">
        <v>14.792367</v>
      </c>
      <c r="J1543" s="6">
        <v>0</v>
      </c>
      <c r="K1543" s="6">
        <f t="shared" si="23"/>
        <v>0</v>
      </c>
    </row>
    <row r="1544" spans="9:11" x14ac:dyDescent="0.25">
      <c r="I1544" s="6">
        <v>14.796519</v>
      </c>
      <c r="J1544" s="6">
        <v>0</v>
      </c>
      <c r="K1544" s="6">
        <f t="shared" si="23"/>
        <v>0</v>
      </c>
    </row>
    <row r="1545" spans="9:11" x14ac:dyDescent="0.25">
      <c r="I1545" s="6">
        <v>14.804819999999999</v>
      </c>
      <c r="J1545" s="6">
        <v>0</v>
      </c>
      <c r="K1545" s="6">
        <f t="shared" si="23"/>
        <v>0</v>
      </c>
    </row>
    <row r="1546" spans="9:11" x14ac:dyDescent="0.25">
      <c r="I1546" s="6">
        <v>14.808968999999999</v>
      </c>
      <c r="J1546" s="6">
        <v>0</v>
      </c>
      <c r="K1546" s="6">
        <f t="shared" si="23"/>
        <v>0</v>
      </c>
    </row>
    <row r="1547" spans="9:11" x14ac:dyDescent="0.25">
      <c r="I1547" s="6">
        <v>14.813116000000001</v>
      </c>
      <c r="J1547" s="6">
        <v>0</v>
      </c>
      <c r="K1547" s="6">
        <f t="shared" si="23"/>
        <v>0</v>
      </c>
    </row>
    <row r="1548" spans="9:11" x14ac:dyDescent="0.25">
      <c r="I1548" s="6">
        <v>14.817263000000001</v>
      </c>
      <c r="J1548" s="6">
        <v>0</v>
      </c>
      <c r="K1548" s="6">
        <f t="shared" si="23"/>
        <v>0</v>
      </c>
    </row>
    <row r="1549" spans="9:11" x14ac:dyDescent="0.25">
      <c r="I1549" s="6">
        <v>14.825552</v>
      </c>
      <c r="J1549" s="6">
        <v>0</v>
      </c>
      <c r="K1549" s="6">
        <f t="shared" si="23"/>
        <v>0</v>
      </c>
    </row>
    <row r="1550" spans="9:11" x14ac:dyDescent="0.25">
      <c r="I1550" s="6">
        <v>14.829694999999999</v>
      </c>
      <c r="J1550" s="6">
        <v>0</v>
      </c>
      <c r="K1550" s="6">
        <f t="shared" si="23"/>
        <v>0</v>
      </c>
    </row>
    <row r="1551" spans="9:11" x14ac:dyDescent="0.25">
      <c r="I1551" s="6">
        <v>14.842117</v>
      </c>
      <c r="J1551" s="6">
        <v>0</v>
      </c>
      <c r="K1551" s="6">
        <f t="shared" si="23"/>
        <v>0</v>
      </c>
    </row>
    <row r="1552" spans="9:11" x14ac:dyDescent="0.25">
      <c r="I1552" s="6">
        <v>14.846254999999999</v>
      </c>
      <c r="J1552" s="6">
        <v>0</v>
      </c>
      <c r="K1552" s="6">
        <f t="shared" si="23"/>
        <v>0</v>
      </c>
    </row>
    <row r="1553" spans="9:11" x14ac:dyDescent="0.25">
      <c r="I1553" s="6">
        <v>14.850393</v>
      </c>
      <c r="J1553" s="6">
        <v>0</v>
      </c>
      <c r="K1553" s="6">
        <f t="shared" si="23"/>
        <v>0</v>
      </c>
    </row>
    <row r="1554" spans="9:11" x14ac:dyDescent="0.25">
      <c r="I1554" s="6">
        <v>14.854528999999999</v>
      </c>
      <c r="J1554" s="6">
        <v>0</v>
      </c>
      <c r="K1554" s="6">
        <f t="shared" si="23"/>
        <v>0</v>
      </c>
    </row>
    <row r="1555" spans="9:11" x14ac:dyDescent="0.25">
      <c r="I1555" s="6">
        <v>14.858663</v>
      </c>
      <c r="J1555" s="6">
        <v>0</v>
      </c>
      <c r="K1555" s="6">
        <f t="shared" si="23"/>
        <v>0</v>
      </c>
    </row>
    <row r="1556" spans="9:11" x14ac:dyDescent="0.25">
      <c r="I1556" s="6">
        <v>14.862797</v>
      </c>
      <c r="J1556" s="6">
        <v>0</v>
      </c>
      <c r="K1556" s="6">
        <f t="shared" si="23"/>
        <v>0</v>
      </c>
    </row>
    <row r="1557" spans="9:11" x14ac:dyDescent="0.25">
      <c r="I1557" s="6">
        <v>14.871060999999999</v>
      </c>
      <c r="J1557" s="6">
        <v>0</v>
      </c>
      <c r="K1557" s="6">
        <f t="shared" si="23"/>
        <v>0</v>
      </c>
    </row>
    <row r="1558" spans="9:11" x14ac:dyDescent="0.25">
      <c r="I1558" s="6">
        <v>14.875190999999999</v>
      </c>
      <c r="J1558" s="6">
        <v>0</v>
      </c>
      <c r="K1558" s="6">
        <f t="shared" si="23"/>
        <v>0</v>
      </c>
    </row>
    <row r="1559" spans="9:11" x14ac:dyDescent="0.25">
      <c r="I1559" s="6">
        <v>14.879320999999999</v>
      </c>
      <c r="J1559" s="6">
        <v>0</v>
      </c>
      <c r="K1559" s="6">
        <f t="shared" si="23"/>
        <v>0</v>
      </c>
    </row>
    <row r="1560" spans="9:11" x14ac:dyDescent="0.25">
      <c r="I1560" s="6">
        <v>14.883449000000001</v>
      </c>
      <c r="J1560" s="6">
        <v>0</v>
      </c>
      <c r="K1560" s="6">
        <f t="shared" si="23"/>
        <v>0</v>
      </c>
    </row>
    <row r="1561" spans="9:11" x14ac:dyDescent="0.25">
      <c r="I1561" s="6">
        <v>14.887575</v>
      </c>
      <c r="J1561" s="6">
        <v>0</v>
      </c>
      <c r="K1561" s="6">
        <f t="shared" si="23"/>
        <v>0</v>
      </c>
    </row>
    <row r="1562" spans="9:11" x14ac:dyDescent="0.25">
      <c r="I1562" s="6">
        <v>14.891700999999999</v>
      </c>
      <c r="J1562" s="6">
        <v>0</v>
      </c>
      <c r="K1562" s="6">
        <f t="shared" si="23"/>
        <v>0</v>
      </c>
    </row>
    <row r="1563" spans="9:11" x14ac:dyDescent="0.25">
      <c r="I1563" s="6">
        <v>14.895826</v>
      </c>
      <c r="J1563" s="6">
        <v>0</v>
      </c>
      <c r="K1563" s="6">
        <f t="shared" si="23"/>
        <v>0</v>
      </c>
    </row>
    <row r="1564" spans="9:11" x14ac:dyDescent="0.25">
      <c r="I1564" s="6">
        <v>14.904071</v>
      </c>
      <c r="J1564" s="6">
        <v>0</v>
      </c>
      <c r="K1564" s="6">
        <f t="shared" si="23"/>
        <v>0</v>
      </c>
    </row>
    <row r="1565" spans="9:11" x14ac:dyDescent="0.25">
      <c r="I1565" s="6">
        <v>14.908192</v>
      </c>
      <c r="J1565" s="6">
        <v>0</v>
      </c>
      <c r="K1565" s="6">
        <f t="shared" si="23"/>
        <v>0</v>
      </c>
    </row>
    <row r="1566" spans="9:11" x14ac:dyDescent="0.25">
      <c r="I1566" s="6">
        <v>14.912312</v>
      </c>
      <c r="J1566" s="6">
        <v>0</v>
      </c>
      <c r="K1566" s="6">
        <f t="shared" si="23"/>
        <v>0</v>
      </c>
    </row>
    <row r="1567" spans="9:11" x14ac:dyDescent="0.25">
      <c r="I1567" s="6">
        <v>14.916430999999999</v>
      </c>
      <c r="J1567" s="6">
        <v>0</v>
      </c>
      <c r="K1567" s="6">
        <f t="shared" si="23"/>
        <v>0</v>
      </c>
    </row>
    <row r="1568" spans="9:11" x14ac:dyDescent="0.25">
      <c r="I1568" s="6">
        <v>14.920548999999999</v>
      </c>
      <c r="J1568" s="6">
        <v>0</v>
      </c>
      <c r="K1568" s="6">
        <f t="shared" si="23"/>
        <v>0</v>
      </c>
    </row>
    <row r="1569" spans="9:11" x14ac:dyDescent="0.25">
      <c r="I1569" s="6">
        <v>14.924666</v>
      </c>
      <c r="J1569" s="6">
        <v>0</v>
      </c>
      <c r="K1569" s="6">
        <f t="shared" si="23"/>
        <v>0</v>
      </c>
    </row>
    <row r="1570" spans="9:11" x14ac:dyDescent="0.25">
      <c r="I1570" s="6">
        <v>14.928781000000001</v>
      </c>
      <c r="J1570" s="6">
        <v>0</v>
      </c>
      <c r="K1570" s="6">
        <f t="shared" si="23"/>
        <v>0</v>
      </c>
    </row>
    <row r="1571" spans="9:11" x14ac:dyDescent="0.25">
      <c r="I1571" s="6">
        <v>14.937009</v>
      </c>
      <c r="J1571" s="6">
        <v>0</v>
      </c>
      <c r="K1571" s="6">
        <f t="shared" si="23"/>
        <v>0</v>
      </c>
    </row>
    <row r="1572" spans="9:11" x14ac:dyDescent="0.25">
      <c r="I1572" s="6">
        <v>14.941121000000001</v>
      </c>
      <c r="J1572" s="6">
        <v>0</v>
      </c>
      <c r="K1572" s="6">
        <f t="shared" si="23"/>
        <v>0</v>
      </c>
    </row>
    <row r="1573" spans="9:11" x14ac:dyDescent="0.25">
      <c r="I1573" s="6">
        <v>14.945232000000001</v>
      </c>
      <c r="J1573" s="6">
        <v>0</v>
      </c>
      <c r="K1573" s="6">
        <f t="shared" si="23"/>
        <v>0</v>
      </c>
    </row>
    <row r="1574" spans="9:11" x14ac:dyDescent="0.25">
      <c r="I1574" s="6">
        <v>14.949341</v>
      </c>
      <c r="J1574" s="6">
        <v>0</v>
      </c>
      <c r="K1574" s="6">
        <f t="shared" si="23"/>
        <v>0</v>
      </c>
    </row>
    <row r="1575" spans="9:11" x14ac:dyDescent="0.25">
      <c r="I1575" s="6">
        <v>14.957557</v>
      </c>
      <c r="J1575" s="6">
        <v>0</v>
      </c>
      <c r="K1575" s="6">
        <f t="shared" si="23"/>
        <v>0</v>
      </c>
    </row>
    <row r="1576" spans="9:11" x14ac:dyDescent="0.25">
      <c r="I1576" s="6">
        <v>14.961664000000001</v>
      </c>
      <c r="J1576" s="6">
        <v>0</v>
      </c>
      <c r="K1576" s="6">
        <f t="shared" si="23"/>
        <v>0</v>
      </c>
    </row>
    <row r="1577" spans="9:11" x14ac:dyDescent="0.25">
      <c r="I1577" s="6">
        <v>14.969873</v>
      </c>
      <c r="J1577" s="6">
        <v>0</v>
      </c>
      <c r="K1577" s="6">
        <f t="shared" si="23"/>
        <v>0</v>
      </c>
    </row>
    <row r="1578" spans="9:11" x14ac:dyDescent="0.25">
      <c r="I1578" s="6">
        <v>14.973976</v>
      </c>
      <c r="J1578" s="6">
        <v>0</v>
      </c>
      <c r="K1578" s="6">
        <f t="shared" si="23"/>
        <v>0</v>
      </c>
    </row>
    <row r="1579" spans="9:11" x14ac:dyDescent="0.25">
      <c r="I1579" s="6">
        <v>14.978078</v>
      </c>
      <c r="J1579" s="6">
        <v>0</v>
      </c>
      <c r="K1579" s="6">
        <f t="shared" si="23"/>
        <v>0</v>
      </c>
    </row>
    <row r="1580" spans="9:11" x14ac:dyDescent="0.25">
      <c r="I1580" s="6">
        <v>14.982179</v>
      </c>
      <c r="J1580" s="6">
        <v>0</v>
      </c>
      <c r="K1580" s="6">
        <f t="shared" si="23"/>
        <v>0</v>
      </c>
    </row>
    <row r="1581" spans="9:11" x14ac:dyDescent="0.25">
      <c r="I1581" s="6">
        <v>14.986279</v>
      </c>
      <c r="J1581" s="6">
        <v>0</v>
      </c>
      <c r="K1581" s="6">
        <f t="shared" si="23"/>
        <v>0</v>
      </c>
    </row>
    <row r="1582" spans="9:11" x14ac:dyDescent="0.25">
      <c r="I1582" s="6">
        <v>14.990377000000001</v>
      </c>
      <c r="J1582" s="6">
        <v>0</v>
      </c>
      <c r="K1582" s="6">
        <f t="shared" si="23"/>
        <v>0</v>
      </c>
    </row>
    <row r="1583" spans="9:11" x14ac:dyDescent="0.25">
      <c r="I1583" s="6">
        <v>14.994475</v>
      </c>
      <c r="J1583" s="6">
        <v>0</v>
      </c>
      <c r="K1583" s="6">
        <f t="shared" si="23"/>
        <v>0</v>
      </c>
    </row>
    <row r="1584" spans="9:11" x14ac:dyDescent="0.25">
      <c r="I1584" s="6">
        <v>15.002666</v>
      </c>
      <c r="J1584" s="6">
        <v>0</v>
      </c>
      <c r="K1584" s="6">
        <f t="shared" si="23"/>
        <v>0</v>
      </c>
    </row>
    <row r="1585" spans="9:11" x14ac:dyDescent="0.25">
      <c r="I1585" s="6">
        <v>15.00676</v>
      </c>
      <c r="J1585" s="6">
        <v>0</v>
      </c>
      <c r="K1585" s="6">
        <f t="shared" si="23"/>
        <v>0</v>
      </c>
    </row>
    <row r="1586" spans="9:11" x14ac:dyDescent="0.25">
      <c r="I1586" s="6">
        <v>15.010852999999999</v>
      </c>
      <c r="J1586" s="6">
        <v>0</v>
      </c>
      <c r="K1586" s="6">
        <f t="shared" si="23"/>
        <v>0</v>
      </c>
    </row>
    <row r="1587" spans="9:11" x14ac:dyDescent="0.25">
      <c r="I1587" s="6">
        <v>15.014945000000001</v>
      </c>
      <c r="J1587" s="6">
        <v>0</v>
      </c>
      <c r="K1587" s="6">
        <f t="shared" si="23"/>
        <v>0</v>
      </c>
    </row>
    <row r="1588" spans="9:11" x14ac:dyDescent="0.25">
      <c r="I1588" s="6">
        <v>15.019036</v>
      </c>
      <c r="J1588" s="6">
        <v>0</v>
      </c>
      <c r="K1588" s="6">
        <f t="shared" si="23"/>
        <v>0</v>
      </c>
    </row>
    <row r="1589" spans="9:11" x14ac:dyDescent="0.25">
      <c r="I1589" s="6">
        <v>15.023125</v>
      </c>
      <c r="J1589" s="6">
        <v>0</v>
      </c>
      <c r="K1589" s="6">
        <f t="shared" si="23"/>
        <v>0</v>
      </c>
    </row>
    <row r="1590" spans="9:11" x14ac:dyDescent="0.25">
      <c r="I1590" s="6">
        <v>15.027214000000001</v>
      </c>
      <c r="J1590" s="6">
        <v>0</v>
      </c>
      <c r="K1590" s="6">
        <f t="shared" si="23"/>
        <v>0</v>
      </c>
    </row>
    <row r="1591" spans="9:11" x14ac:dyDescent="0.25">
      <c r="I1591" s="6">
        <v>15.035387</v>
      </c>
      <c r="J1591" s="6">
        <v>0</v>
      </c>
      <c r="K1591" s="6">
        <f t="shared" si="23"/>
        <v>0</v>
      </c>
    </row>
    <row r="1592" spans="9:11" x14ac:dyDescent="0.25">
      <c r="I1592" s="6">
        <v>15.039472</v>
      </c>
      <c r="J1592" s="6">
        <v>0</v>
      </c>
      <c r="K1592" s="6">
        <f t="shared" si="23"/>
        <v>0</v>
      </c>
    </row>
    <row r="1593" spans="9:11" x14ac:dyDescent="0.25">
      <c r="I1593" s="6">
        <v>15.043556000000001</v>
      </c>
      <c r="J1593" s="6">
        <v>0</v>
      </c>
      <c r="K1593" s="6">
        <f t="shared" ref="K1593:K1656" si="24">+J1593*$K$55</f>
        <v>0</v>
      </c>
    </row>
    <row r="1594" spans="9:11" x14ac:dyDescent="0.25">
      <c r="I1594" s="6">
        <v>15.047639</v>
      </c>
      <c r="J1594" s="6">
        <v>0</v>
      </c>
      <c r="K1594" s="6">
        <f t="shared" si="24"/>
        <v>0</v>
      </c>
    </row>
    <row r="1595" spans="9:11" x14ac:dyDescent="0.25">
      <c r="I1595" s="6">
        <v>15.051721000000001</v>
      </c>
      <c r="J1595" s="6">
        <v>0</v>
      </c>
      <c r="K1595" s="6">
        <f t="shared" si="24"/>
        <v>0</v>
      </c>
    </row>
    <row r="1596" spans="9:11" x14ac:dyDescent="0.25">
      <c r="I1596" s="6">
        <v>15.055802</v>
      </c>
      <c r="J1596" s="6">
        <v>0</v>
      </c>
      <c r="K1596" s="6">
        <f t="shared" si="24"/>
        <v>0</v>
      </c>
    </row>
    <row r="1597" spans="9:11" x14ac:dyDescent="0.25">
      <c r="I1597" s="6">
        <v>15.059882</v>
      </c>
      <c r="J1597" s="6">
        <v>0</v>
      </c>
      <c r="K1597" s="6">
        <f t="shared" si="24"/>
        <v>0</v>
      </c>
    </row>
    <row r="1598" spans="9:11" x14ac:dyDescent="0.25">
      <c r="I1598" s="6">
        <v>15.068037</v>
      </c>
      <c r="J1598" s="6">
        <v>0</v>
      </c>
      <c r="K1598" s="6">
        <f t="shared" si="24"/>
        <v>0</v>
      </c>
    </row>
    <row r="1599" spans="9:11" x14ac:dyDescent="0.25">
      <c r="I1599" s="6">
        <v>15.072113999999999</v>
      </c>
      <c r="J1599" s="6">
        <v>0</v>
      </c>
      <c r="K1599" s="6">
        <f t="shared" si="24"/>
        <v>0</v>
      </c>
    </row>
    <row r="1600" spans="9:11" x14ac:dyDescent="0.25">
      <c r="I1600" s="6">
        <v>15.076188999999999</v>
      </c>
      <c r="J1600" s="6">
        <v>0</v>
      </c>
      <c r="K1600" s="6">
        <f t="shared" si="24"/>
        <v>0</v>
      </c>
    </row>
    <row r="1601" spans="9:11" x14ac:dyDescent="0.25">
      <c r="I1601" s="6">
        <v>15.080263</v>
      </c>
      <c r="J1601" s="6">
        <v>0</v>
      </c>
      <c r="K1601" s="6">
        <f t="shared" si="24"/>
        <v>0</v>
      </c>
    </row>
    <row r="1602" spans="9:11" x14ac:dyDescent="0.25">
      <c r="I1602" s="6">
        <v>15.088407999999999</v>
      </c>
      <c r="J1602" s="6">
        <v>0</v>
      </c>
      <c r="K1602" s="6">
        <f t="shared" si="24"/>
        <v>0</v>
      </c>
    </row>
    <row r="1603" spans="9:11" x14ac:dyDescent="0.25">
      <c r="I1603" s="6">
        <v>15.092479000000001</v>
      </c>
      <c r="J1603" s="6">
        <v>0</v>
      </c>
      <c r="K1603" s="6">
        <f t="shared" si="24"/>
        <v>0</v>
      </c>
    </row>
    <row r="1604" spans="9:11" x14ac:dyDescent="0.25">
      <c r="I1604" s="6">
        <v>15.100617</v>
      </c>
      <c r="J1604" s="6">
        <v>0</v>
      </c>
      <c r="K1604" s="6">
        <f t="shared" si="24"/>
        <v>0</v>
      </c>
    </row>
    <row r="1605" spans="9:11" x14ac:dyDescent="0.25">
      <c r="I1605" s="6">
        <v>15.104685</v>
      </c>
      <c r="J1605" s="6">
        <v>0</v>
      </c>
      <c r="K1605" s="6">
        <f t="shared" si="24"/>
        <v>0</v>
      </c>
    </row>
    <row r="1606" spans="9:11" x14ac:dyDescent="0.25">
      <c r="I1606" s="6">
        <v>15.108751</v>
      </c>
      <c r="J1606" s="6">
        <v>0</v>
      </c>
      <c r="K1606" s="6">
        <f t="shared" si="24"/>
        <v>0</v>
      </c>
    </row>
    <row r="1607" spans="9:11" x14ac:dyDescent="0.25">
      <c r="I1607" s="6">
        <v>15.112816</v>
      </c>
      <c r="J1607" s="6">
        <v>0</v>
      </c>
      <c r="K1607" s="6">
        <f t="shared" si="24"/>
        <v>0</v>
      </c>
    </row>
    <row r="1608" spans="9:11" x14ac:dyDescent="0.25">
      <c r="I1608" s="6">
        <v>15.11688</v>
      </c>
      <c r="J1608" s="6">
        <v>0</v>
      </c>
      <c r="K1608" s="6">
        <f t="shared" si="24"/>
        <v>0</v>
      </c>
    </row>
    <row r="1609" spans="9:11" x14ac:dyDescent="0.25">
      <c r="I1609" s="6">
        <v>15.120944</v>
      </c>
      <c r="J1609" s="6">
        <v>0</v>
      </c>
      <c r="K1609" s="6">
        <f t="shared" si="24"/>
        <v>0</v>
      </c>
    </row>
    <row r="1610" spans="9:11" x14ac:dyDescent="0.25">
      <c r="I1610" s="6">
        <v>15.125006000000001</v>
      </c>
      <c r="J1610" s="6">
        <v>0</v>
      </c>
      <c r="K1610" s="6">
        <f t="shared" si="24"/>
        <v>0</v>
      </c>
    </row>
    <row r="1611" spans="9:11" x14ac:dyDescent="0.25">
      <c r="I1611" s="6">
        <v>15.133126000000001</v>
      </c>
      <c r="J1611" s="6">
        <v>0</v>
      </c>
      <c r="K1611" s="6">
        <f t="shared" si="24"/>
        <v>0</v>
      </c>
    </row>
    <row r="1612" spans="9:11" x14ac:dyDescent="0.25">
      <c r="I1612" s="6">
        <v>15.137185000000001</v>
      </c>
      <c r="J1612" s="6">
        <v>0</v>
      </c>
      <c r="K1612" s="6">
        <f t="shared" si="24"/>
        <v>0</v>
      </c>
    </row>
    <row r="1613" spans="9:11" x14ac:dyDescent="0.25">
      <c r="I1613" s="6">
        <v>15.141242999999999</v>
      </c>
      <c r="J1613" s="6">
        <v>0</v>
      </c>
      <c r="K1613" s="6">
        <f t="shared" si="24"/>
        <v>0</v>
      </c>
    </row>
    <row r="1614" spans="9:11" x14ac:dyDescent="0.25">
      <c r="I1614" s="6">
        <v>15.145300000000001</v>
      </c>
      <c r="J1614" s="6">
        <v>0</v>
      </c>
      <c r="K1614" s="6">
        <f t="shared" si="24"/>
        <v>0</v>
      </c>
    </row>
    <row r="1615" spans="9:11" x14ac:dyDescent="0.25">
      <c r="I1615" s="6">
        <v>15.149355</v>
      </c>
      <c r="J1615" s="6">
        <v>0</v>
      </c>
      <c r="K1615" s="6">
        <f t="shared" si="24"/>
        <v>0</v>
      </c>
    </row>
    <row r="1616" spans="9:11" x14ac:dyDescent="0.25">
      <c r="I1616" s="6">
        <v>15.153409</v>
      </c>
      <c r="J1616" s="6">
        <v>0</v>
      </c>
      <c r="K1616" s="6">
        <f t="shared" si="24"/>
        <v>0</v>
      </c>
    </row>
    <row r="1617" spans="9:11" x14ac:dyDescent="0.25">
      <c r="I1617" s="6">
        <v>15.157463</v>
      </c>
      <c r="J1617" s="6">
        <v>0</v>
      </c>
      <c r="K1617" s="6">
        <f t="shared" si="24"/>
        <v>0</v>
      </c>
    </row>
    <row r="1618" spans="9:11" x14ac:dyDescent="0.25">
      <c r="I1618" s="6">
        <v>15.165566</v>
      </c>
      <c r="J1618" s="6">
        <v>0</v>
      </c>
      <c r="K1618" s="6">
        <f t="shared" si="24"/>
        <v>0</v>
      </c>
    </row>
    <row r="1619" spans="9:11" x14ac:dyDescent="0.25">
      <c r="I1619" s="6">
        <v>15.169616</v>
      </c>
      <c r="J1619" s="6">
        <v>0</v>
      </c>
      <c r="K1619" s="6">
        <f t="shared" si="24"/>
        <v>0</v>
      </c>
    </row>
    <row r="1620" spans="9:11" x14ac:dyDescent="0.25">
      <c r="I1620" s="6">
        <v>15.173665</v>
      </c>
      <c r="J1620" s="6">
        <v>0</v>
      </c>
      <c r="K1620" s="6">
        <f t="shared" si="24"/>
        <v>0</v>
      </c>
    </row>
    <row r="1621" spans="9:11" x14ac:dyDescent="0.25">
      <c r="I1621" s="6">
        <v>15.177713000000001</v>
      </c>
      <c r="J1621" s="6">
        <v>0</v>
      </c>
      <c r="K1621" s="6">
        <f t="shared" si="24"/>
        <v>0</v>
      </c>
    </row>
    <row r="1622" spans="9:11" x14ac:dyDescent="0.25">
      <c r="I1622" s="6">
        <v>15.181760000000001</v>
      </c>
      <c r="J1622" s="6">
        <v>0</v>
      </c>
      <c r="K1622" s="6">
        <f t="shared" si="24"/>
        <v>0</v>
      </c>
    </row>
    <row r="1623" spans="9:11" x14ac:dyDescent="0.25">
      <c r="I1623" s="6">
        <v>15.185805999999999</v>
      </c>
      <c r="J1623" s="6">
        <v>0</v>
      </c>
      <c r="K1623" s="6">
        <f t="shared" si="24"/>
        <v>0</v>
      </c>
    </row>
    <row r="1624" spans="9:11" x14ac:dyDescent="0.25">
      <c r="I1624" s="6">
        <v>15.189851000000001</v>
      </c>
      <c r="J1624" s="6">
        <v>0</v>
      </c>
      <c r="K1624" s="6">
        <f t="shared" si="24"/>
        <v>0</v>
      </c>
    </row>
    <row r="1625" spans="9:11" x14ac:dyDescent="0.25">
      <c r="I1625" s="6">
        <v>15.197937</v>
      </c>
      <c r="J1625" s="6">
        <v>0</v>
      </c>
      <c r="K1625" s="6">
        <f t="shared" si="24"/>
        <v>0</v>
      </c>
    </row>
    <row r="1626" spans="9:11" x14ac:dyDescent="0.25">
      <c r="I1626" s="6">
        <v>15.201978</v>
      </c>
      <c r="J1626" s="6">
        <v>0</v>
      </c>
      <c r="K1626" s="6">
        <f t="shared" si="24"/>
        <v>0</v>
      </c>
    </row>
    <row r="1627" spans="9:11" x14ac:dyDescent="0.25">
      <c r="I1627" s="6">
        <v>15.206019</v>
      </c>
      <c r="J1627" s="6">
        <v>0</v>
      </c>
      <c r="K1627" s="6">
        <f t="shared" si="24"/>
        <v>0</v>
      </c>
    </row>
    <row r="1628" spans="9:11" x14ac:dyDescent="0.25">
      <c r="I1628" s="6">
        <v>15.210058</v>
      </c>
      <c r="J1628" s="6">
        <v>0</v>
      </c>
      <c r="K1628" s="6">
        <f t="shared" si="24"/>
        <v>0</v>
      </c>
    </row>
    <row r="1629" spans="9:11" x14ac:dyDescent="0.25">
      <c r="I1629" s="6">
        <v>15.218133</v>
      </c>
      <c r="J1629" s="6">
        <v>0</v>
      </c>
      <c r="K1629" s="6">
        <f t="shared" si="24"/>
        <v>0</v>
      </c>
    </row>
    <row r="1630" spans="9:11" x14ac:dyDescent="0.25">
      <c r="I1630" s="6">
        <v>15.222168999999999</v>
      </c>
      <c r="J1630" s="6">
        <v>0</v>
      </c>
      <c r="K1630" s="6">
        <f t="shared" si="24"/>
        <v>0</v>
      </c>
    </row>
    <row r="1631" spans="9:11" x14ac:dyDescent="0.25">
      <c r="I1631" s="6">
        <v>15.230238</v>
      </c>
      <c r="J1631" s="6">
        <v>0</v>
      </c>
      <c r="K1631" s="6">
        <f t="shared" si="24"/>
        <v>0</v>
      </c>
    </row>
    <row r="1632" spans="9:11" x14ac:dyDescent="0.25">
      <c r="I1632" s="6">
        <v>15.234271</v>
      </c>
      <c r="J1632" s="6">
        <v>0</v>
      </c>
      <c r="K1632" s="6">
        <f t="shared" si="24"/>
        <v>0</v>
      </c>
    </row>
    <row r="1633" spans="9:11" x14ac:dyDescent="0.25">
      <c r="I1633" s="6">
        <v>15.238303</v>
      </c>
      <c r="J1633" s="6">
        <v>0</v>
      </c>
      <c r="K1633" s="6">
        <f t="shared" si="24"/>
        <v>0</v>
      </c>
    </row>
    <row r="1634" spans="9:11" x14ac:dyDescent="0.25">
      <c r="I1634" s="6">
        <v>15.242334</v>
      </c>
      <c r="J1634" s="6">
        <v>0</v>
      </c>
      <c r="K1634" s="6">
        <f t="shared" si="24"/>
        <v>0</v>
      </c>
    </row>
    <row r="1635" spans="9:11" x14ac:dyDescent="0.25">
      <c r="I1635" s="6">
        <v>15.246364</v>
      </c>
      <c r="J1635" s="6">
        <v>0</v>
      </c>
      <c r="K1635" s="6">
        <f t="shared" si="24"/>
        <v>0</v>
      </c>
    </row>
    <row r="1636" spans="9:11" x14ac:dyDescent="0.25">
      <c r="I1636" s="6">
        <v>15.250392</v>
      </c>
      <c r="J1636" s="6">
        <v>0</v>
      </c>
      <c r="K1636" s="6">
        <f t="shared" si="24"/>
        <v>0</v>
      </c>
    </row>
    <row r="1637" spans="9:11" x14ac:dyDescent="0.25">
      <c r="I1637" s="6">
        <v>15.25442</v>
      </c>
      <c r="J1637" s="6">
        <v>0</v>
      </c>
      <c r="K1637" s="6">
        <f t="shared" si="24"/>
        <v>0</v>
      </c>
    </row>
    <row r="1638" spans="9:11" x14ac:dyDescent="0.25">
      <c r="I1638" s="6">
        <v>15.262472000000001</v>
      </c>
      <c r="J1638" s="6">
        <v>0</v>
      </c>
      <c r="K1638" s="6">
        <f t="shared" si="24"/>
        <v>0</v>
      </c>
    </row>
    <row r="1639" spans="9:11" x14ac:dyDescent="0.25">
      <c r="I1639" s="6">
        <v>15.266496</v>
      </c>
      <c r="J1639" s="6">
        <v>0</v>
      </c>
      <c r="K1639" s="6">
        <f t="shared" si="24"/>
        <v>0</v>
      </c>
    </row>
    <row r="1640" spans="9:11" x14ac:dyDescent="0.25">
      <c r="I1640" s="6">
        <v>15.270519</v>
      </c>
      <c r="J1640" s="6">
        <v>0</v>
      </c>
      <c r="K1640" s="6">
        <f t="shared" si="24"/>
        <v>0</v>
      </c>
    </row>
    <row r="1641" spans="9:11" x14ac:dyDescent="0.25">
      <c r="I1641" s="6">
        <v>15.274542</v>
      </c>
      <c r="J1641" s="6">
        <v>0</v>
      </c>
      <c r="K1641" s="6">
        <f t="shared" si="24"/>
        <v>0</v>
      </c>
    </row>
    <row r="1642" spans="9:11" x14ac:dyDescent="0.25">
      <c r="I1642" s="6">
        <v>15.278563</v>
      </c>
      <c r="J1642" s="6">
        <v>0</v>
      </c>
      <c r="K1642" s="6">
        <f t="shared" si="24"/>
        <v>0</v>
      </c>
    </row>
    <row r="1643" spans="9:11" x14ac:dyDescent="0.25">
      <c r="I1643" s="6">
        <v>15.282583000000001</v>
      </c>
      <c r="J1643" s="6">
        <v>0</v>
      </c>
      <c r="K1643" s="6">
        <f t="shared" si="24"/>
        <v>0</v>
      </c>
    </row>
    <row r="1644" spans="9:11" x14ac:dyDescent="0.25">
      <c r="I1644" s="6">
        <v>15.286602</v>
      </c>
      <c r="J1644" s="6">
        <v>0</v>
      </c>
      <c r="K1644" s="6">
        <f t="shared" si="24"/>
        <v>0</v>
      </c>
    </row>
    <row r="1645" spans="9:11" x14ac:dyDescent="0.25">
      <c r="I1645" s="6">
        <v>15.298653</v>
      </c>
      <c r="J1645" s="6">
        <v>0</v>
      </c>
      <c r="K1645" s="6">
        <f t="shared" si="24"/>
        <v>0</v>
      </c>
    </row>
    <row r="1646" spans="9:11" x14ac:dyDescent="0.25">
      <c r="I1646" s="6">
        <v>15.302668000000001</v>
      </c>
      <c r="J1646" s="6">
        <v>0</v>
      </c>
      <c r="K1646" s="6">
        <f t="shared" si="24"/>
        <v>0</v>
      </c>
    </row>
    <row r="1647" spans="9:11" x14ac:dyDescent="0.25">
      <c r="I1647" s="6">
        <v>15.306682</v>
      </c>
      <c r="J1647" s="6">
        <v>0</v>
      </c>
      <c r="K1647" s="6">
        <f t="shared" si="24"/>
        <v>0</v>
      </c>
    </row>
    <row r="1648" spans="9:11" x14ac:dyDescent="0.25">
      <c r="I1648" s="6">
        <v>15.310695000000001</v>
      </c>
      <c r="J1648" s="6">
        <v>0</v>
      </c>
      <c r="K1648" s="6">
        <f t="shared" si="24"/>
        <v>0</v>
      </c>
    </row>
    <row r="1649" spans="9:11" x14ac:dyDescent="0.25">
      <c r="I1649" s="6">
        <v>15.314705999999999</v>
      </c>
      <c r="J1649" s="6">
        <v>0</v>
      </c>
      <c r="K1649" s="6">
        <f t="shared" si="24"/>
        <v>0</v>
      </c>
    </row>
    <row r="1650" spans="9:11" x14ac:dyDescent="0.25">
      <c r="I1650" s="6">
        <v>15.318716999999999</v>
      </c>
      <c r="J1650" s="6">
        <v>0</v>
      </c>
      <c r="K1650" s="6">
        <f t="shared" si="24"/>
        <v>0</v>
      </c>
    </row>
    <row r="1651" spans="9:11" x14ac:dyDescent="0.25">
      <c r="I1651" s="6">
        <v>15.326734999999999</v>
      </c>
      <c r="J1651" s="6">
        <v>0</v>
      </c>
      <c r="K1651" s="6">
        <f t="shared" si="24"/>
        <v>0</v>
      </c>
    </row>
    <row r="1652" spans="9:11" x14ac:dyDescent="0.25">
      <c r="I1652" s="6">
        <v>15.330743</v>
      </c>
      <c r="J1652" s="6">
        <v>0</v>
      </c>
      <c r="K1652" s="6">
        <f t="shared" si="24"/>
        <v>0</v>
      </c>
    </row>
    <row r="1653" spans="9:11" x14ac:dyDescent="0.25">
      <c r="I1653" s="6">
        <v>15.334749</v>
      </c>
      <c r="J1653" s="6">
        <v>0</v>
      </c>
      <c r="K1653" s="6">
        <f t="shared" si="24"/>
        <v>0</v>
      </c>
    </row>
    <row r="1654" spans="9:11" x14ac:dyDescent="0.25">
      <c r="I1654" s="6">
        <v>15.338754</v>
      </c>
      <c r="J1654" s="6">
        <v>0</v>
      </c>
      <c r="K1654" s="6">
        <f t="shared" si="24"/>
        <v>0</v>
      </c>
    </row>
    <row r="1655" spans="9:11" x14ac:dyDescent="0.25">
      <c r="I1655" s="6">
        <v>15.346762</v>
      </c>
      <c r="J1655" s="6">
        <v>0</v>
      </c>
      <c r="K1655" s="6">
        <f t="shared" si="24"/>
        <v>0</v>
      </c>
    </row>
    <row r="1656" spans="9:11" x14ac:dyDescent="0.25">
      <c r="I1656" s="6">
        <v>15.350764</v>
      </c>
      <c r="J1656" s="6">
        <v>0</v>
      </c>
      <c r="K1656" s="6">
        <f t="shared" si="24"/>
        <v>0</v>
      </c>
    </row>
    <row r="1657" spans="9:11" x14ac:dyDescent="0.25">
      <c r="I1657" s="6">
        <v>15.358765999999999</v>
      </c>
      <c r="J1657" s="6">
        <v>0</v>
      </c>
      <c r="K1657" s="6">
        <f t="shared" ref="K1657:K1720" si="25">+J1657*$K$55</f>
        <v>0</v>
      </c>
    </row>
    <row r="1658" spans="9:11" x14ac:dyDescent="0.25">
      <c r="I1658" s="6">
        <v>15.362765</v>
      </c>
      <c r="J1658" s="6">
        <v>0</v>
      </c>
      <c r="K1658" s="6">
        <f t="shared" si="25"/>
        <v>0</v>
      </c>
    </row>
    <row r="1659" spans="9:11" x14ac:dyDescent="0.25">
      <c r="I1659" s="6">
        <v>15.366763000000001</v>
      </c>
      <c r="J1659" s="6">
        <v>0</v>
      </c>
      <c r="K1659" s="6">
        <f t="shared" si="25"/>
        <v>0</v>
      </c>
    </row>
    <row r="1660" spans="9:11" x14ac:dyDescent="0.25">
      <c r="I1660" s="6">
        <v>15.370760000000001</v>
      </c>
      <c r="J1660" s="6">
        <v>0</v>
      </c>
      <c r="K1660" s="6">
        <f t="shared" si="25"/>
        <v>0</v>
      </c>
    </row>
    <row r="1661" spans="9:11" x14ac:dyDescent="0.25">
      <c r="I1661" s="6">
        <v>15.374756</v>
      </c>
      <c r="J1661" s="6">
        <v>0</v>
      </c>
      <c r="K1661" s="6">
        <f t="shared" si="25"/>
        <v>0</v>
      </c>
    </row>
    <row r="1662" spans="9:11" x14ac:dyDescent="0.25">
      <c r="I1662" s="6">
        <v>15.378750999999999</v>
      </c>
      <c r="J1662" s="6">
        <v>0</v>
      </c>
      <c r="K1662" s="6">
        <f t="shared" si="25"/>
        <v>0</v>
      </c>
    </row>
    <row r="1663" spans="9:11" x14ac:dyDescent="0.25">
      <c r="I1663" s="6">
        <v>15.382745</v>
      </c>
      <c r="J1663" s="6">
        <v>0</v>
      </c>
      <c r="K1663" s="6">
        <f t="shared" si="25"/>
        <v>0</v>
      </c>
    </row>
    <row r="1664" spans="9:11" x14ac:dyDescent="0.25">
      <c r="I1664" s="6">
        <v>15.39073</v>
      </c>
      <c r="J1664" s="6">
        <v>0</v>
      </c>
      <c r="K1664" s="6">
        <f t="shared" si="25"/>
        <v>0</v>
      </c>
    </row>
    <row r="1665" spans="9:11" x14ac:dyDescent="0.25">
      <c r="I1665" s="6">
        <v>15.394721000000001</v>
      </c>
      <c r="J1665" s="6">
        <v>0</v>
      </c>
      <c r="K1665" s="6">
        <f t="shared" si="25"/>
        <v>0</v>
      </c>
    </row>
    <row r="1666" spans="9:11" x14ac:dyDescent="0.25">
      <c r="I1666" s="6">
        <v>15.398711</v>
      </c>
      <c r="J1666" s="6">
        <v>0</v>
      </c>
      <c r="K1666" s="6">
        <f t="shared" si="25"/>
        <v>0</v>
      </c>
    </row>
    <row r="1667" spans="9:11" x14ac:dyDescent="0.25">
      <c r="I1667" s="6">
        <v>15.402699999999999</v>
      </c>
      <c r="J1667" s="6">
        <v>0</v>
      </c>
      <c r="K1667" s="6">
        <f t="shared" si="25"/>
        <v>0</v>
      </c>
    </row>
    <row r="1668" spans="9:11" x14ac:dyDescent="0.25">
      <c r="I1668" s="6">
        <v>15.406687</v>
      </c>
      <c r="J1668" s="6">
        <v>0</v>
      </c>
      <c r="K1668" s="6">
        <f t="shared" si="25"/>
        <v>0</v>
      </c>
    </row>
    <row r="1669" spans="9:11" x14ac:dyDescent="0.25">
      <c r="I1669" s="6">
        <v>15.410674</v>
      </c>
      <c r="J1669" s="6">
        <v>0</v>
      </c>
      <c r="K1669" s="6">
        <f t="shared" si="25"/>
        <v>0</v>
      </c>
    </row>
    <row r="1670" spans="9:11" x14ac:dyDescent="0.25">
      <c r="I1670" s="6">
        <v>15.41466</v>
      </c>
      <c r="J1670" s="6">
        <v>0</v>
      </c>
      <c r="K1670" s="6">
        <f t="shared" si="25"/>
        <v>0</v>
      </c>
    </row>
    <row r="1671" spans="9:11" x14ac:dyDescent="0.25">
      <c r="I1671" s="6">
        <v>15.422628</v>
      </c>
      <c r="J1671" s="6">
        <v>0</v>
      </c>
      <c r="K1671" s="6">
        <f t="shared" si="25"/>
        <v>0</v>
      </c>
    </row>
    <row r="1672" spans="9:11" x14ac:dyDescent="0.25">
      <c r="I1672" s="6">
        <v>15.426610999999999</v>
      </c>
      <c r="J1672" s="6">
        <v>0</v>
      </c>
      <c r="K1672" s="6">
        <f t="shared" si="25"/>
        <v>0</v>
      </c>
    </row>
    <row r="1673" spans="9:11" x14ac:dyDescent="0.25">
      <c r="I1673" s="6">
        <v>15.430592000000001</v>
      </c>
      <c r="J1673" s="6">
        <v>0</v>
      </c>
      <c r="K1673" s="6">
        <f t="shared" si="25"/>
        <v>0</v>
      </c>
    </row>
    <row r="1674" spans="9:11" x14ac:dyDescent="0.25">
      <c r="I1674" s="6">
        <v>15.434573</v>
      </c>
      <c r="J1674" s="6">
        <v>0</v>
      </c>
      <c r="K1674" s="6">
        <f t="shared" si="25"/>
        <v>0</v>
      </c>
    </row>
    <row r="1675" spans="9:11" x14ac:dyDescent="0.25">
      <c r="I1675" s="6">
        <v>15.438552</v>
      </c>
      <c r="J1675" s="6">
        <v>0</v>
      </c>
      <c r="K1675" s="6">
        <f t="shared" si="25"/>
        <v>0</v>
      </c>
    </row>
    <row r="1676" spans="9:11" x14ac:dyDescent="0.25">
      <c r="I1676" s="6">
        <v>15.442531000000001</v>
      </c>
      <c r="J1676" s="6">
        <v>0</v>
      </c>
      <c r="K1676" s="6">
        <f t="shared" si="25"/>
        <v>0</v>
      </c>
    </row>
    <row r="1677" spans="9:11" x14ac:dyDescent="0.25">
      <c r="I1677" s="6">
        <v>15.446508</v>
      </c>
      <c r="J1677" s="6">
        <v>0</v>
      </c>
      <c r="K1677" s="6">
        <f t="shared" si="25"/>
        <v>0</v>
      </c>
    </row>
    <row r="1678" spans="9:11" x14ac:dyDescent="0.25">
      <c r="I1678" s="6">
        <v>15.454459999999999</v>
      </c>
      <c r="J1678" s="6">
        <v>0</v>
      </c>
      <c r="K1678" s="6">
        <f t="shared" si="25"/>
        <v>0</v>
      </c>
    </row>
    <row r="1679" spans="9:11" x14ac:dyDescent="0.25">
      <c r="I1679" s="6">
        <v>15.458434</v>
      </c>
      <c r="J1679" s="6">
        <v>0</v>
      </c>
      <c r="K1679" s="6">
        <f t="shared" si="25"/>
        <v>0</v>
      </c>
    </row>
    <row r="1680" spans="9:11" x14ac:dyDescent="0.25">
      <c r="I1680" s="6">
        <v>15.462408</v>
      </c>
      <c r="J1680" s="6">
        <v>0</v>
      </c>
      <c r="K1680" s="6">
        <f t="shared" si="25"/>
        <v>0</v>
      </c>
    </row>
    <row r="1681" spans="9:11" x14ac:dyDescent="0.25">
      <c r="I1681" s="6">
        <v>15.466379999999999</v>
      </c>
      <c r="J1681" s="6">
        <v>0</v>
      </c>
      <c r="K1681" s="6">
        <f t="shared" si="25"/>
        <v>0</v>
      </c>
    </row>
    <row r="1682" spans="9:11" x14ac:dyDescent="0.25">
      <c r="I1682" s="6">
        <v>15.474322000000001</v>
      </c>
      <c r="J1682" s="6">
        <v>0</v>
      </c>
      <c r="K1682" s="6">
        <f t="shared" si="25"/>
        <v>0</v>
      </c>
    </row>
    <row r="1683" spans="9:11" x14ac:dyDescent="0.25">
      <c r="I1683" s="6">
        <v>15.478291</v>
      </c>
      <c r="J1683" s="6">
        <v>0</v>
      </c>
      <c r="K1683" s="6">
        <f t="shared" si="25"/>
        <v>0</v>
      </c>
    </row>
    <row r="1684" spans="9:11" x14ac:dyDescent="0.25">
      <c r="I1684" s="6">
        <v>15.486227</v>
      </c>
      <c r="J1684" s="6">
        <v>0</v>
      </c>
      <c r="K1684" s="6">
        <f t="shared" si="25"/>
        <v>0</v>
      </c>
    </row>
    <row r="1685" spans="9:11" x14ac:dyDescent="0.25">
      <c r="I1685" s="6">
        <v>15.490193</v>
      </c>
      <c r="J1685" s="6">
        <v>0</v>
      </c>
      <c r="K1685" s="6">
        <f t="shared" si="25"/>
        <v>0</v>
      </c>
    </row>
    <row r="1686" spans="9:11" x14ac:dyDescent="0.25">
      <c r="I1686" s="6">
        <v>15.494158000000001</v>
      </c>
      <c r="J1686" s="6">
        <v>0</v>
      </c>
      <c r="K1686" s="6">
        <f t="shared" si="25"/>
        <v>0</v>
      </c>
    </row>
    <row r="1687" spans="9:11" x14ac:dyDescent="0.25">
      <c r="I1687" s="6">
        <v>15.498122</v>
      </c>
      <c r="J1687" s="6">
        <v>0</v>
      </c>
      <c r="K1687" s="6">
        <f t="shared" si="25"/>
        <v>0</v>
      </c>
    </row>
    <row r="1688" spans="9:11" x14ac:dyDescent="0.25">
      <c r="I1688" s="6">
        <v>15.502086</v>
      </c>
      <c r="J1688" s="6">
        <v>0</v>
      </c>
      <c r="K1688" s="6">
        <f t="shared" si="25"/>
        <v>0</v>
      </c>
    </row>
    <row r="1689" spans="9:11" x14ac:dyDescent="0.25">
      <c r="I1689" s="6">
        <v>15.506048</v>
      </c>
      <c r="J1689" s="6">
        <v>0</v>
      </c>
      <c r="K1689" s="6">
        <f t="shared" si="25"/>
        <v>0</v>
      </c>
    </row>
    <row r="1690" spans="9:11" x14ac:dyDescent="0.25">
      <c r="I1690" s="6">
        <v>15.510009</v>
      </c>
      <c r="J1690" s="6">
        <v>0</v>
      </c>
      <c r="K1690" s="6">
        <f t="shared" si="25"/>
        <v>0</v>
      </c>
    </row>
    <row r="1691" spans="9:11" x14ac:dyDescent="0.25">
      <c r="I1691" s="6">
        <v>15.517927999999999</v>
      </c>
      <c r="J1691" s="6">
        <v>0</v>
      </c>
      <c r="K1691" s="6">
        <f t="shared" si="25"/>
        <v>0</v>
      </c>
    </row>
    <row r="1692" spans="9:11" x14ac:dyDescent="0.25">
      <c r="I1692" s="6">
        <v>15.521887</v>
      </c>
      <c r="J1692" s="6">
        <v>0</v>
      </c>
      <c r="K1692" s="6">
        <f t="shared" si="25"/>
        <v>0</v>
      </c>
    </row>
    <row r="1693" spans="9:11" x14ac:dyDescent="0.25">
      <c r="I1693" s="6">
        <v>15.525843999999999</v>
      </c>
      <c r="J1693" s="6">
        <v>0</v>
      </c>
      <c r="K1693" s="6">
        <f t="shared" si="25"/>
        <v>0</v>
      </c>
    </row>
    <row r="1694" spans="9:11" x14ac:dyDescent="0.25">
      <c r="I1694" s="6">
        <v>15.5298</v>
      </c>
      <c r="J1694" s="6">
        <v>0</v>
      </c>
      <c r="K1694" s="6">
        <f t="shared" si="25"/>
        <v>0</v>
      </c>
    </row>
    <row r="1695" spans="9:11" x14ac:dyDescent="0.25">
      <c r="I1695" s="6">
        <v>15.533754999999999</v>
      </c>
      <c r="J1695" s="6">
        <v>0</v>
      </c>
      <c r="K1695" s="6">
        <f t="shared" si="25"/>
        <v>0</v>
      </c>
    </row>
    <row r="1696" spans="9:11" x14ac:dyDescent="0.25">
      <c r="I1696" s="6">
        <v>15.537709</v>
      </c>
      <c r="J1696" s="6">
        <v>0</v>
      </c>
      <c r="K1696" s="6">
        <f t="shared" si="25"/>
        <v>0</v>
      </c>
    </row>
    <row r="1697" spans="9:11" x14ac:dyDescent="0.25">
      <c r="I1697" s="6">
        <v>15.541662000000001</v>
      </c>
      <c r="J1697" s="6">
        <v>0</v>
      </c>
      <c r="K1697" s="6">
        <f t="shared" si="25"/>
        <v>0</v>
      </c>
    </row>
    <row r="1698" spans="9:11" x14ac:dyDescent="0.25">
      <c r="I1698" s="6">
        <v>15.549564999999999</v>
      </c>
      <c r="J1698" s="6">
        <v>0</v>
      </c>
      <c r="K1698" s="6">
        <f t="shared" si="25"/>
        <v>0</v>
      </c>
    </row>
    <row r="1699" spans="9:11" x14ac:dyDescent="0.25">
      <c r="I1699" s="6">
        <v>15.553515000000001</v>
      </c>
      <c r="J1699" s="6">
        <v>0</v>
      </c>
      <c r="K1699" s="6">
        <f t="shared" si="25"/>
        <v>0</v>
      </c>
    </row>
    <row r="1700" spans="9:11" x14ac:dyDescent="0.25">
      <c r="I1700" s="6">
        <v>15.557465000000001</v>
      </c>
      <c r="J1700" s="6">
        <v>0</v>
      </c>
      <c r="K1700" s="6">
        <f t="shared" si="25"/>
        <v>0</v>
      </c>
    </row>
    <row r="1701" spans="9:11" x14ac:dyDescent="0.25">
      <c r="I1701" s="6">
        <v>15.561413</v>
      </c>
      <c r="J1701" s="6">
        <v>0</v>
      </c>
      <c r="K1701" s="6">
        <f t="shared" si="25"/>
        <v>0</v>
      </c>
    </row>
    <row r="1702" spans="9:11" x14ac:dyDescent="0.25">
      <c r="I1702" s="6">
        <v>15.56536</v>
      </c>
      <c r="J1702" s="6">
        <v>0</v>
      </c>
      <c r="K1702" s="6">
        <f t="shared" si="25"/>
        <v>0</v>
      </c>
    </row>
    <row r="1703" spans="9:11" x14ac:dyDescent="0.25">
      <c r="I1703" s="6">
        <v>15.569305999999999</v>
      </c>
      <c r="J1703" s="6">
        <v>0</v>
      </c>
      <c r="K1703" s="6">
        <f t="shared" si="25"/>
        <v>0</v>
      </c>
    </row>
    <row r="1704" spans="9:11" x14ac:dyDescent="0.25">
      <c r="I1704" s="6">
        <v>15.573251000000001</v>
      </c>
      <c r="J1704" s="6">
        <v>0</v>
      </c>
      <c r="K1704" s="6">
        <f t="shared" si="25"/>
        <v>0</v>
      </c>
    </row>
    <row r="1705" spans="9:11" x14ac:dyDescent="0.25">
      <c r="I1705" s="6">
        <v>15.581137999999999</v>
      </c>
      <c r="J1705" s="6">
        <v>0</v>
      </c>
      <c r="K1705" s="6">
        <f t="shared" si="25"/>
        <v>0</v>
      </c>
    </row>
    <row r="1706" spans="9:11" x14ac:dyDescent="0.25">
      <c r="I1706" s="6">
        <v>15.58508</v>
      </c>
      <c r="J1706" s="6">
        <v>0</v>
      </c>
      <c r="K1706" s="6">
        <f t="shared" si="25"/>
        <v>0</v>
      </c>
    </row>
    <row r="1707" spans="9:11" x14ac:dyDescent="0.25">
      <c r="I1707" s="6">
        <v>15.589021000000001</v>
      </c>
      <c r="J1707" s="6">
        <v>0</v>
      </c>
      <c r="K1707" s="6">
        <f t="shared" si="25"/>
        <v>0</v>
      </c>
    </row>
    <row r="1708" spans="9:11" x14ac:dyDescent="0.25">
      <c r="I1708" s="6">
        <v>15.592961000000001</v>
      </c>
      <c r="J1708" s="6">
        <v>0</v>
      </c>
      <c r="K1708" s="6">
        <f t="shared" si="25"/>
        <v>0</v>
      </c>
    </row>
    <row r="1709" spans="9:11" x14ac:dyDescent="0.25">
      <c r="I1709" s="6">
        <v>15.600839000000001</v>
      </c>
      <c r="J1709" s="6">
        <v>0</v>
      </c>
      <c r="K1709" s="6">
        <f t="shared" si="25"/>
        <v>0</v>
      </c>
    </row>
    <row r="1710" spans="9:11" x14ac:dyDescent="0.25">
      <c r="I1710" s="6">
        <v>15.604775999999999</v>
      </c>
      <c r="J1710" s="6">
        <v>0</v>
      </c>
      <c r="K1710" s="6">
        <f t="shared" si="25"/>
        <v>0</v>
      </c>
    </row>
    <row r="1711" spans="9:11" x14ac:dyDescent="0.25">
      <c r="I1711" s="6">
        <v>15.616581</v>
      </c>
      <c r="J1711" s="6">
        <v>0</v>
      </c>
      <c r="K1711" s="6">
        <f t="shared" si="25"/>
        <v>0</v>
      </c>
    </row>
    <row r="1712" spans="9:11" x14ac:dyDescent="0.25">
      <c r="I1712" s="6">
        <v>15.620514</v>
      </c>
      <c r="J1712" s="6">
        <v>0</v>
      </c>
      <c r="K1712" s="6">
        <f t="shared" si="25"/>
        <v>0</v>
      </c>
    </row>
    <row r="1713" spans="9:11" x14ac:dyDescent="0.25">
      <c r="I1713" s="6">
        <v>15.624446000000001</v>
      </c>
      <c r="J1713" s="6">
        <v>0</v>
      </c>
      <c r="K1713" s="6">
        <f t="shared" si="25"/>
        <v>0</v>
      </c>
    </row>
    <row r="1714" spans="9:11" x14ac:dyDescent="0.25">
      <c r="I1714" s="6">
        <v>15.628378</v>
      </c>
      <c r="J1714" s="6">
        <v>0</v>
      </c>
      <c r="K1714" s="6">
        <f t="shared" si="25"/>
        <v>0</v>
      </c>
    </row>
    <row r="1715" spans="9:11" x14ac:dyDescent="0.25">
      <c r="I1715" s="6">
        <v>15.632308</v>
      </c>
      <c r="J1715" s="6">
        <v>0</v>
      </c>
      <c r="K1715" s="6">
        <f t="shared" si="25"/>
        <v>0</v>
      </c>
    </row>
    <row r="1716" spans="9:11" x14ac:dyDescent="0.25">
      <c r="I1716" s="6">
        <v>15.636236999999999</v>
      </c>
      <c r="J1716" s="6">
        <v>0</v>
      </c>
      <c r="K1716" s="6">
        <f t="shared" si="25"/>
        <v>0</v>
      </c>
    </row>
    <row r="1717" spans="9:11" x14ac:dyDescent="0.25">
      <c r="I1717" s="6">
        <v>15.644092000000001</v>
      </c>
      <c r="J1717" s="6">
        <v>0</v>
      </c>
      <c r="K1717" s="6">
        <f t="shared" si="25"/>
        <v>0</v>
      </c>
    </row>
    <row r="1718" spans="9:11" x14ac:dyDescent="0.25">
      <c r="I1718" s="6">
        <v>15.648019</v>
      </c>
      <c r="J1718" s="6">
        <v>0</v>
      </c>
      <c r="K1718" s="6">
        <f t="shared" si="25"/>
        <v>0</v>
      </c>
    </row>
    <row r="1719" spans="9:11" x14ac:dyDescent="0.25">
      <c r="I1719" s="6">
        <v>15.651944</v>
      </c>
      <c r="J1719" s="6">
        <v>0</v>
      </c>
      <c r="K1719" s="6">
        <f t="shared" si="25"/>
        <v>0</v>
      </c>
    </row>
    <row r="1720" spans="9:11" x14ac:dyDescent="0.25">
      <c r="I1720" s="6">
        <v>15.655868</v>
      </c>
      <c r="J1720" s="6">
        <v>0</v>
      </c>
      <c r="K1720" s="6">
        <f t="shared" si="25"/>
        <v>0</v>
      </c>
    </row>
    <row r="1721" spans="9:11" x14ac:dyDescent="0.25">
      <c r="I1721" s="6">
        <v>15.659791999999999</v>
      </c>
      <c r="J1721" s="6">
        <v>0</v>
      </c>
      <c r="K1721" s="6">
        <f t="shared" ref="K1721:K1784" si="26">+J1721*$K$55</f>
        <v>0</v>
      </c>
    </row>
    <row r="1722" spans="9:11" x14ac:dyDescent="0.25">
      <c r="I1722" s="6">
        <v>15.663714000000001</v>
      </c>
      <c r="J1722" s="6">
        <v>0</v>
      </c>
      <c r="K1722" s="6">
        <f t="shared" si="26"/>
        <v>0</v>
      </c>
    </row>
    <row r="1723" spans="9:11" x14ac:dyDescent="0.25">
      <c r="I1723" s="6">
        <v>15.667635000000001</v>
      </c>
      <c r="J1723" s="6">
        <v>0</v>
      </c>
      <c r="K1723" s="6">
        <f t="shared" si="26"/>
        <v>0</v>
      </c>
    </row>
    <row r="1724" spans="9:11" x14ac:dyDescent="0.25">
      <c r="I1724" s="6">
        <v>15.675475</v>
      </c>
      <c r="J1724" s="6">
        <v>0</v>
      </c>
      <c r="K1724" s="6">
        <f t="shared" si="26"/>
        <v>0</v>
      </c>
    </row>
    <row r="1725" spans="9:11" x14ac:dyDescent="0.25">
      <c r="I1725" s="6">
        <v>15.679392999999999</v>
      </c>
      <c r="J1725" s="6">
        <v>0</v>
      </c>
      <c r="K1725" s="6">
        <f t="shared" si="26"/>
        <v>0</v>
      </c>
    </row>
    <row r="1726" spans="9:11" x14ac:dyDescent="0.25">
      <c r="I1726" s="6">
        <v>15.683311</v>
      </c>
      <c r="J1726" s="6">
        <v>0</v>
      </c>
      <c r="K1726" s="6">
        <f t="shared" si="26"/>
        <v>0</v>
      </c>
    </row>
    <row r="1727" spans="9:11" x14ac:dyDescent="0.25">
      <c r="I1727" s="6">
        <v>15.687227</v>
      </c>
      <c r="J1727" s="6">
        <v>0</v>
      </c>
      <c r="K1727" s="6">
        <f t="shared" si="26"/>
        <v>0</v>
      </c>
    </row>
    <row r="1728" spans="9:11" x14ac:dyDescent="0.25">
      <c r="I1728" s="6">
        <v>15.691141999999999</v>
      </c>
      <c r="J1728" s="6">
        <v>0</v>
      </c>
      <c r="K1728" s="6">
        <f t="shared" si="26"/>
        <v>0</v>
      </c>
    </row>
    <row r="1729" spans="9:11" x14ac:dyDescent="0.25">
      <c r="I1729" s="6">
        <v>15.695057</v>
      </c>
      <c r="J1729" s="6">
        <v>0</v>
      </c>
      <c r="K1729" s="6">
        <f t="shared" si="26"/>
        <v>0</v>
      </c>
    </row>
    <row r="1730" spans="9:11" x14ac:dyDescent="0.25">
      <c r="I1730" s="6">
        <v>15.698969999999999</v>
      </c>
      <c r="J1730" s="6">
        <v>0</v>
      </c>
      <c r="K1730" s="6">
        <f t="shared" si="26"/>
        <v>0</v>
      </c>
    </row>
    <row r="1731" spans="9:11" x14ac:dyDescent="0.25">
      <c r="I1731" s="6">
        <v>15.706794</v>
      </c>
      <c r="J1731" s="6">
        <v>0</v>
      </c>
      <c r="K1731" s="6">
        <f t="shared" si="26"/>
        <v>0</v>
      </c>
    </row>
    <row r="1732" spans="9:11" x14ac:dyDescent="0.25">
      <c r="I1732" s="6">
        <v>15.710705000000001</v>
      </c>
      <c r="J1732" s="6">
        <v>0</v>
      </c>
      <c r="K1732" s="6">
        <f t="shared" si="26"/>
        <v>0</v>
      </c>
    </row>
    <row r="1733" spans="9:11" x14ac:dyDescent="0.25">
      <c r="I1733" s="6">
        <v>15.714615</v>
      </c>
      <c r="J1733" s="6">
        <v>0</v>
      </c>
      <c r="K1733" s="6">
        <f t="shared" si="26"/>
        <v>0</v>
      </c>
    </row>
    <row r="1734" spans="9:11" x14ac:dyDescent="0.25">
      <c r="I1734" s="6">
        <v>15.718522999999999</v>
      </c>
      <c r="J1734" s="6">
        <v>0</v>
      </c>
      <c r="K1734" s="6">
        <f t="shared" si="26"/>
        <v>0</v>
      </c>
    </row>
    <row r="1735" spans="9:11" x14ac:dyDescent="0.25">
      <c r="I1735" s="6">
        <v>15.726338</v>
      </c>
      <c r="J1735" s="6">
        <v>0</v>
      </c>
      <c r="K1735" s="6">
        <f t="shared" si="26"/>
        <v>0</v>
      </c>
    </row>
    <row r="1736" spans="9:11" x14ac:dyDescent="0.25">
      <c r="I1736" s="6">
        <v>15.730243</v>
      </c>
      <c r="J1736" s="6">
        <v>0</v>
      </c>
      <c r="K1736" s="6">
        <f t="shared" si="26"/>
        <v>0</v>
      </c>
    </row>
    <row r="1737" spans="9:11" x14ac:dyDescent="0.25">
      <c r="I1737" s="6">
        <v>15.738052</v>
      </c>
      <c r="J1737" s="6">
        <v>0</v>
      </c>
      <c r="K1737" s="6">
        <f t="shared" si="26"/>
        <v>0</v>
      </c>
    </row>
    <row r="1738" spans="9:11" x14ac:dyDescent="0.25">
      <c r="I1738" s="6">
        <v>15.741955000000001</v>
      </c>
      <c r="J1738" s="6">
        <v>0</v>
      </c>
      <c r="K1738" s="6">
        <f t="shared" si="26"/>
        <v>0</v>
      </c>
    </row>
    <row r="1739" spans="9:11" x14ac:dyDescent="0.25">
      <c r="I1739" s="6">
        <v>15.745856</v>
      </c>
      <c r="J1739" s="6">
        <v>0</v>
      </c>
      <c r="K1739" s="6">
        <f t="shared" si="26"/>
        <v>0</v>
      </c>
    </row>
    <row r="1740" spans="9:11" x14ac:dyDescent="0.25">
      <c r="I1740" s="6">
        <v>15.749757000000001</v>
      </c>
      <c r="J1740" s="6">
        <v>0</v>
      </c>
      <c r="K1740" s="6">
        <f t="shared" si="26"/>
        <v>0</v>
      </c>
    </row>
    <row r="1741" spans="9:11" x14ac:dyDescent="0.25">
      <c r="I1741" s="6">
        <v>15.753657</v>
      </c>
      <c r="J1741" s="6">
        <v>0</v>
      </c>
      <c r="K1741" s="6">
        <f t="shared" si="26"/>
        <v>0</v>
      </c>
    </row>
    <row r="1742" spans="9:11" x14ac:dyDescent="0.25">
      <c r="I1742" s="6">
        <v>15.757555999999999</v>
      </c>
      <c r="J1742" s="6">
        <v>0</v>
      </c>
      <c r="K1742" s="6">
        <f t="shared" si="26"/>
        <v>0</v>
      </c>
    </row>
    <row r="1743" spans="9:11" x14ac:dyDescent="0.25">
      <c r="I1743" s="6">
        <v>15.761454000000001</v>
      </c>
      <c r="J1743" s="6">
        <v>0</v>
      </c>
      <c r="K1743" s="6">
        <f t="shared" si="26"/>
        <v>0</v>
      </c>
    </row>
    <row r="1744" spans="9:11" x14ac:dyDescent="0.25">
      <c r="I1744" s="6">
        <v>15.769247</v>
      </c>
      <c r="J1744" s="6">
        <v>0</v>
      </c>
      <c r="K1744" s="6">
        <f t="shared" si="26"/>
        <v>0</v>
      </c>
    </row>
    <row r="1745" spans="9:11" x14ac:dyDescent="0.25">
      <c r="I1745" s="6">
        <v>15.773142</v>
      </c>
      <c r="J1745" s="6">
        <v>0</v>
      </c>
      <c r="K1745" s="6">
        <f t="shared" si="26"/>
        <v>0</v>
      </c>
    </row>
    <row r="1746" spans="9:11" x14ac:dyDescent="0.25">
      <c r="I1746" s="6">
        <v>15.777036000000001</v>
      </c>
      <c r="J1746" s="6">
        <v>0</v>
      </c>
      <c r="K1746" s="6">
        <f t="shared" si="26"/>
        <v>0</v>
      </c>
    </row>
    <row r="1747" spans="9:11" x14ac:dyDescent="0.25">
      <c r="I1747" s="6">
        <v>15.78093</v>
      </c>
      <c r="J1747" s="6">
        <v>0</v>
      </c>
      <c r="K1747" s="6">
        <f t="shared" si="26"/>
        <v>0</v>
      </c>
    </row>
    <row r="1748" spans="9:11" x14ac:dyDescent="0.25">
      <c r="I1748" s="6">
        <v>15.784822</v>
      </c>
      <c r="J1748" s="6">
        <v>0</v>
      </c>
      <c r="K1748" s="6">
        <f t="shared" si="26"/>
        <v>0</v>
      </c>
    </row>
    <row r="1749" spans="9:11" x14ac:dyDescent="0.25">
      <c r="I1749" s="6">
        <v>15.788713</v>
      </c>
      <c r="J1749" s="6">
        <v>0</v>
      </c>
      <c r="K1749" s="6">
        <f t="shared" si="26"/>
        <v>0</v>
      </c>
    </row>
    <row r="1750" spans="9:11" x14ac:dyDescent="0.25">
      <c r="I1750" s="6">
        <v>15.792603</v>
      </c>
      <c r="J1750" s="6">
        <v>0</v>
      </c>
      <c r="K1750" s="6">
        <f t="shared" si="26"/>
        <v>0</v>
      </c>
    </row>
    <row r="1751" spans="9:11" x14ac:dyDescent="0.25">
      <c r="I1751" s="6">
        <v>15.804268</v>
      </c>
      <c r="J1751" s="6">
        <v>0</v>
      </c>
      <c r="K1751" s="6">
        <f t="shared" si="26"/>
        <v>0</v>
      </c>
    </row>
    <row r="1752" spans="9:11" x14ac:dyDescent="0.25">
      <c r="I1752" s="6">
        <v>15.808154999999999</v>
      </c>
      <c r="J1752" s="6">
        <v>0</v>
      </c>
      <c r="K1752" s="6">
        <f t="shared" si="26"/>
        <v>0</v>
      </c>
    </row>
    <row r="1753" spans="9:11" x14ac:dyDescent="0.25">
      <c r="I1753" s="6">
        <v>15.81204</v>
      </c>
      <c r="J1753" s="6">
        <v>0</v>
      </c>
      <c r="K1753" s="6">
        <f t="shared" si="26"/>
        <v>0</v>
      </c>
    </row>
    <row r="1754" spans="9:11" x14ac:dyDescent="0.25">
      <c r="I1754" s="6">
        <v>15.815925</v>
      </c>
      <c r="J1754" s="6">
        <v>0</v>
      </c>
      <c r="K1754" s="6">
        <f t="shared" si="26"/>
        <v>0</v>
      </c>
    </row>
    <row r="1755" spans="9:11" x14ac:dyDescent="0.25">
      <c r="I1755" s="6">
        <v>15.819808</v>
      </c>
      <c r="J1755" s="6">
        <v>0</v>
      </c>
      <c r="K1755" s="6">
        <f t="shared" si="26"/>
        <v>0</v>
      </c>
    </row>
    <row r="1756" spans="9:11" x14ac:dyDescent="0.25">
      <c r="I1756" s="6">
        <v>15.823691</v>
      </c>
      <c r="J1756" s="6">
        <v>0</v>
      </c>
      <c r="K1756" s="6">
        <f t="shared" si="26"/>
        <v>0</v>
      </c>
    </row>
    <row r="1757" spans="9:11" x14ac:dyDescent="0.25">
      <c r="I1757" s="6">
        <v>15.831454000000001</v>
      </c>
      <c r="J1757" s="6">
        <v>0</v>
      </c>
      <c r="K1757" s="6">
        <f t="shared" si="26"/>
        <v>0</v>
      </c>
    </row>
    <row r="1758" spans="9:11" x14ac:dyDescent="0.25">
      <c r="I1758" s="6">
        <v>15.835333</v>
      </c>
      <c r="J1758" s="6">
        <v>0</v>
      </c>
      <c r="K1758" s="6">
        <f t="shared" si="26"/>
        <v>0</v>
      </c>
    </row>
    <row r="1759" spans="9:11" x14ac:dyDescent="0.25">
      <c r="I1759" s="6">
        <v>15.839212</v>
      </c>
      <c r="J1759" s="6">
        <v>0</v>
      </c>
      <c r="K1759" s="6">
        <f t="shared" si="26"/>
        <v>0</v>
      </c>
    </row>
    <row r="1760" spans="9:11" x14ac:dyDescent="0.25">
      <c r="I1760" s="6">
        <v>15.84309</v>
      </c>
      <c r="J1760" s="6">
        <v>0</v>
      </c>
      <c r="K1760" s="6">
        <f t="shared" si="26"/>
        <v>0</v>
      </c>
    </row>
    <row r="1761" spans="9:11" x14ac:dyDescent="0.25">
      <c r="I1761" s="6">
        <v>15.850842999999999</v>
      </c>
      <c r="J1761" s="6">
        <v>0</v>
      </c>
      <c r="K1761" s="6">
        <f t="shared" si="26"/>
        <v>0</v>
      </c>
    </row>
    <row r="1762" spans="9:11" x14ac:dyDescent="0.25">
      <c r="I1762" s="6">
        <v>15.854718</v>
      </c>
      <c r="J1762" s="6">
        <v>0</v>
      </c>
      <c r="K1762" s="6">
        <f t="shared" si="26"/>
        <v>0</v>
      </c>
    </row>
    <row r="1763" spans="9:11" x14ac:dyDescent="0.25">
      <c r="I1763" s="6">
        <v>15.862465</v>
      </c>
      <c r="J1763" s="6">
        <v>0</v>
      </c>
      <c r="K1763" s="6">
        <f t="shared" si="26"/>
        <v>0</v>
      </c>
    </row>
    <row r="1764" spans="9:11" x14ac:dyDescent="0.25">
      <c r="I1764" s="6">
        <v>15.866337</v>
      </c>
      <c r="J1764" s="6">
        <v>0</v>
      </c>
      <c r="K1764" s="6">
        <f t="shared" si="26"/>
        <v>0</v>
      </c>
    </row>
    <row r="1765" spans="9:11" x14ac:dyDescent="0.25">
      <c r="I1765" s="6">
        <v>15.870208999999999</v>
      </c>
      <c r="J1765" s="6">
        <v>0</v>
      </c>
      <c r="K1765" s="6">
        <f t="shared" si="26"/>
        <v>0</v>
      </c>
    </row>
    <row r="1766" spans="9:11" x14ac:dyDescent="0.25">
      <c r="I1766" s="6">
        <v>15.874079</v>
      </c>
      <c r="J1766" s="6">
        <v>0</v>
      </c>
      <c r="K1766" s="6">
        <f t="shared" si="26"/>
        <v>0</v>
      </c>
    </row>
    <row r="1767" spans="9:11" x14ac:dyDescent="0.25">
      <c r="I1767" s="6">
        <v>15.877948</v>
      </c>
      <c r="J1767" s="6">
        <v>0</v>
      </c>
      <c r="K1767" s="6">
        <f t="shared" si="26"/>
        <v>0</v>
      </c>
    </row>
    <row r="1768" spans="9:11" x14ac:dyDescent="0.25">
      <c r="I1768" s="6">
        <v>15.881817</v>
      </c>
      <c r="J1768" s="6">
        <v>0</v>
      </c>
      <c r="K1768" s="6">
        <f t="shared" si="26"/>
        <v>0</v>
      </c>
    </row>
    <row r="1769" spans="9:11" x14ac:dyDescent="0.25">
      <c r="I1769" s="6">
        <v>15.885683999999999</v>
      </c>
      <c r="J1769" s="6">
        <v>0</v>
      </c>
      <c r="K1769" s="6">
        <f t="shared" si="26"/>
        <v>0</v>
      </c>
    </row>
    <row r="1770" spans="9:11" x14ac:dyDescent="0.25">
      <c r="I1770" s="6">
        <v>15.893416</v>
      </c>
      <c r="J1770" s="6">
        <v>0</v>
      </c>
      <c r="K1770" s="6">
        <f t="shared" si="26"/>
        <v>0</v>
      </c>
    </row>
    <row r="1771" spans="9:11" x14ac:dyDescent="0.25">
      <c r="I1771" s="6">
        <v>15.897281</v>
      </c>
      <c r="J1771" s="6">
        <v>0</v>
      </c>
      <c r="K1771" s="6">
        <f t="shared" si="26"/>
        <v>0</v>
      </c>
    </row>
    <row r="1772" spans="9:11" x14ac:dyDescent="0.25">
      <c r="I1772" s="6">
        <v>15.901145</v>
      </c>
      <c r="J1772" s="6">
        <v>0</v>
      </c>
      <c r="K1772" s="6">
        <f t="shared" si="26"/>
        <v>0</v>
      </c>
    </row>
    <row r="1773" spans="9:11" x14ac:dyDescent="0.25">
      <c r="I1773" s="6">
        <v>15.905008</v>
      </c>
      <c r="J1773" s="6">
        <v>0</v>
      </c>
      <c r="K1773" s="6">
        <f t="shared" si="26"/>
        <v>0</v>
      </c>
    </row>
    <row r="1774" spans="9:11" x14ac:dyDescent="0.25">
      <c r="I1774" s="6">
        <v>15.908868999999999</v>
      </c>
      <c r="J1774" s="6">
        <v>0</v>
      </c>
      <c r="K1774" s="6">
        <f t="shared" si="26"/>
        <v>0</v>
      </c>
    </row>
    <row r="1775" spans="9:11" x14ac:dyDescent="0.25">
      <c r="I1775" s="6">
        <v>15.91273</v>
      </c>
      <c r="J1775" s="6">
        <v>0</v>
      </c>
      <c r="K1775" s="6">
        <f t="shared" si="26"/>
        <v>0</v>
      </c>
    </row>
    <row r="1776" spans="9:11" x14ac:dyDescent="0.25">
      <c r="I1776" s="6">
        <v>15.916589999999999</v>
      </c>
      <c r="J1776" s="6">
        <v>0</v>
      </c>
      <c r="K1776" s="6">
        <f t="shared" si="26"/>
        <v>0</v>
      </c>
    </row>
    <row r="1777" spans="9:11" x14ac:dyDescent="0.25">
      <c r="I1777" s="6">
        <v>15.924307000000001</v>
      </c>
      <c r="J1777" s="6">
        <v>0</v>
      </c>
      <c r="K1777" s="6">
        <f t="shared" si="26"/>
        <v>0</v>
      </c>
    </row>
    <row r="1778" spans="9:11" x14ac:dyDescent="0.25">
      <c r="I1778" s="6">
        <v>15.928165</v>
      </c>
      <c r="J1778" s="6">
        <v>0</v>
      </c>
      <c r="K1778" s="6">
        <f t="shared" si="26"/>
        <v>0</v>
      </c>
    </row>
    <row r="1779" spans="9:11" x14ac:dyDescent="0.25">
      <c r="I1779" s="6">
        <v>15.932021000000001</v>
      </c>
      <c r="J1779" s="6">
        <v>0</v>
      </c>
      <c r="K1779" s="6">
        <f t="shared" si="26"/>
        <v>0</v>
      </c>
    </row>
    <row r="1780" spans="9:11" x14ac:dyDescent="0.25">
      <c r="I1780" s="6">
        <v>15.935876</v>
      </c>
      <c r="J1780" s="6">
        <v>0</v>
      </c>
      <c r="K1780" s="6">
        <f t="shared" si="26"/>
        <v>0</v>
      </c>
    </row>
    <row r="1781" spans="9:11" x14ac:dyDescent="0.25">
      <c r="I1781" s="6">
        <v>15.939731</v>
      </c>
      <c r="J1781" s="6">
        <v>0</v>
      </c>
      <c r="K1781" s="6">
        <f t="shared" si="26"/>
        <v>0</v>
      </c>
    </row>
    <row r="1782" spans="9:11" x14ac:dyDescent="0.25">
      <c r="I1782" s="6">
        <v>15.943584</v>
      </c>
      <c r="J1782" s="6">
        <v>0</v>
      </c>
      <c r="K1782" s="6">
        <f t="shared" si="26"/>
        <v>0</v>
      </c>
    </row>
    <row r="1783" spans="9:11" x14ac:dyDescent="0.25">
      <c r="I1783" s="6">
        <v>15.947436</v>
      </c>
      <c r="J1783" s="6">
        <v>0</v>
      </c>
      <c r="K1783" s="6">
        <f t="shared" si="26"/>
        <v>0</v>
      </c>
    </row>
    <row r="1784" spans="9:11" x14ac:dyDescent="0.25">
      <c r="I1784" s="6">
        <v>15.955139000000001</v>
      </c>
      <c r="J1784" s="6">
        <v>0</v>
      </c>
      <c r="K1784" s="6">
        <f t="shared" si="26"/>
        <v>0</v>
      </c>
    </row>
    <row r="1785" spans="9:11" x14ac:dyDescent="0.25">
      <c r="I1785" s="6">
        <v>15.958988</v>
      </c>
      <c r="J1785" s="6">
        <v>0</v>
      </c>
      <c r="K1785" s="6">
        <f t="shared" ref="K1785:K1848" si="27">+J1785*$K$55</f>
        <v>0</v>
      </c>
    </row>
    <row r="1786" spans="9:11" x14ac:dyDescent="0.25">
      <c r="I1786" s="6">
        <v>15.962837</v>
      </c>
      <c r="J1786" s="6">
        <v>0</v>
      </c>
      <c r="K1786" s="6">
        <f t="shared" si="27"/>
        <v>0</v>
      </c>
    </row>
    <row r="1787" spans="9:11" x14ac:dyDescent="0.25">
      <c r="I1787" s="6">
        <v>15.966685</v>
      </c>
      <c r="J1787" s="6">
        <v>0</v>
      </c>
      <c r="K1787" s="6">
        <f t="shared" si="27"/>
        <v>0</v>
      </c>
    </row>
    <row r="1788" spans="9:11" x14ac:dyDescent="0.25">
      <c r="I1788" s="6">
        <v>15.974378</v>
      </c>
      <c r="J1788" s="6">
        <v>0</v>
      </c>
      <c r="K1788" s="6">
        <f t="shared" si="27"/>
        <v>0</v>
      </c>
    </row>
    <row r="1789" spans="9:11" x14ac:dyDescent="0.25">
      <c r="I1789" s="6">
        <v>15.978223</v>
      </c>
      <c r="J1789" s="6">
        <v>0</v>
      </c>
      <c r="K1789" s="6">
        <f t="shared" si="27"/>
        <v>0</v>
      </c>
    </row>
    <row r="1790" spans="9:11" x14ac:dyDescent="0.25">
      <c r="I1790" s="6">
        <v>15.985910000000001</v>
      </c>
      <c r="J1790" s="6">
        <v>0</v>
      </c>
      <c r="K1790" s="6">
        <f t="shared" si="27"/>
        <v>0</v>
      </c>
    </row>
    <row r="1791" spans="9:11" x14ac:dyDescent="0.25">
      <c r="I1791" s="6">
        <v>15.989753</v>
      </c>
      <c r="J1791" s="6">
        <v>0</v>
      </c>
      <c r="K1791" s="6">
        <f t="shared" si="27"/>
        <v>0</v>
      </c>
    </row>
    <row r="1792" spans="9:11" x14ac:dyDescent="0.25">
      <c r="I1792" s="6">
        <v>15.993594</v>
      </c>
      <c r="J1792" s="6">
        <v>0</v>
      </c>
      <c r="K1792" s="6">
        <f t="shared" si="27"/>
        <v>0</v>
      </c>
    </row>
    <row r="1793" spans="9:11" x14ac:dyDescent="0.25">
      <c r="I1793" s="6">
        <v>15.997434999999999</v>
      </c>
      <c r="J1793" s="6">
        <v>0</v>
      </c>
      <c r="K1793" s="6">
        <f t="shared" si="27"/>
        <v>0</v>
      </c>
    </row>
    <row r="1794" spans="9:11" x14ac:dyDescent="0.25">
      <c r="I1794" s="6">
        <v>16.001273999999999</v>
      </c>
      <c r="J1794" s="6">
        <v>0</v>
      </c>
      <c r="K1794" s="6">
        <f t="shared" si="27"/>
        <v>0</v>
      </c>
    </row>
    <row r="1795" spans="9:11" x14ac:dyDescent="0.25">
      <c r="I1795" s="6">
        <v>16.005113000000001</v>
      </c>
      <c r="J1795" s="6">
        <v>0</v>
      </c>
      <c r="K1795" s="6">
        <f t="shared" si="27"/>
        <v>0</v>
      </c>
    </row>
    <row r="1796" spans="9:11" x14ac:dyDescent="0.25">
      <c r="I1796" s="6">
        <v>16.008949999999999</v>
      </c>
      <c r="J1796" s="6">
        <v>0</v>
      </c>
      <c r="K1796" s="6">
        <f t="shared" si="27"/>
        <v>0</v>
      </c>
    </row>
    <row r="1797" spans="9:11" x14ac:dyDescent="0.25">
      <c r="I1797" s="6">
        <v>16.016622999999999</v>
      </c>
      <c r="J1797" s="6">
        <v>0</v>
      </c>
      <c r="K1797" s="6">
        <f t="shared" si="27"/>
        <v>0</v>
      </c>
    </row>
    <row r="1798" spans="9:11" x14ac:dyDescent="0.25">
      <c r="I1798" s="6">
        <v>16.020458000000001</v>
      </c>
      <c r="J1798" s="6">
        <v>0</v>
      </c>
      <c r="K1798" s="6">
        <f t="shared" si="27"/>
        <v>0</v>
      </c>
    </row>
    <row r="1799" spans="9:11" x14ac:dyDescent="0.25">
      <c r="I1799" s="6">
        <v>16.024291999999999</v>
      </c>
      <c r="J1799" s="6">
        <v>0</v>
      </c>
      <c r="K1799" s="6">
        <f t="shared" si="27"/>
        <v>0</v>
      </c>
    </row>
    <row r="1800" spans="9:11" x14ac:dyDescent="0.25">
      <c r="I1800" s="6">
        <v>16.028124999999999</v>
      </c>
      <c r="J1800" s="6">
        <v>0</v>
      </c>
      <c r="K1800" s="6">
        <f t="shared" si="27"/>
        <v>0</v>
      </c>
    </row>
    <row r="1801" spans="9:11" x14ac:dyDescent="0.25">
      <c r="I1801" s="6">
        <v>16.031956999999998</v>
      </c>
      <c r="J1801" s="6">
        <v>0</v>
      </c>
      <c r="K1801" s="6">
        <f t="shared" si="27"/>
        <v>0</v>
      </c>
    </row>
    <row r="1802" spans="9:11" x14ac:dyDescent="0.25">
      <c r="I1802" s="6">
        <v>16.035789000000001</v>
      </c>
      <c r="J1802" s="6">
        <v>0</v>
      </c>
      <c r="K1802" s="6">
        <f t="shared" si="27"/>
        <v>0</v>
      </c>
    </row>
    <row r="1803" spans="9:11" x14ac:dyDescent="0.25">
      <c r="I1803" s="6">
        <v>16.039618999999998</v>
      </c>
      <c r="J1803" s="6">
        <v>0</v>
      </c>
      <c r="K1803" s="6">
        <f t="shared" si="27"/>
        <v>0</v>
      </c>
    </row>
    <row r="1804" spans="9:11" x14ac:dyDescent="0.25">
      <c r="I1804" s="6">
        <v>16.047277000000001</v>
      </c>
      <c r="J1804" s="6">
        <v>0</v>
      </c>
      <c r="K1804" s="6">
        <f t="shared" si="27"/>
        <v>0</v>
      </c>
    </row>
    <row r="1805" spans="9:11" x14ac:dyDescent="0.25">
      <c r="I1805" s="6">
        <v>16.051105</v>
      </c>
      <c r="J1805" s="6">
        <v>0</v>
      </c>
      <c r="K1805" s="6">
        <f t="shared" si="27"/>
        <v>0</v>
      </c>
    </row>
    <row r="1806" spans="9:11" x14ac:dyDescent="0.25">
      <c r="I1806" s="6">
        <v>16.054931</v>
      </c>
      <c r="J1806" s="6">
        <v>0</v>
      </c>
      <c r="K1806" s="6">
        <f t="shared" si="27"/>
        <v>0</v>
      </c>
    </row>
    <row r="1807" spans="9:11" x14ac:dyDescent="0.25">
      <c r="I1807" s="6">
        <v>16.058757</v>
      </c>
      <c r="J1807" s="6">
        <v>0</v>
      </c>
      <c r="K1807" s="6">
        <f t="shared" si="27"/>
        <v>0</v>
      </c>
    </row>
    <row r="1808" spans="9:11" x14ac:dyDescent="0.25">
      <c r="I1808" s="6">
        <v>16.062581999999999</v>
      </c>
      <c r="J1808" s="6">
        <v>0</v>
      </c>
      <c r="K1808" s="6">
        <f t="shared" si="27"/>
        <v>0</v>
      </c>
    </row>
    <row r="1809" spans="9:11" x14ac:dyDescent="0.25">
      <c r="I1809" s="6">
        <v>16.066406000000001</v>
      </c>
      <c r="J1809" s="6">
        <v>0</v>
      </c>
      <c r="K1809" s="6">
        <f t="shared" si="27"/>
        <v>0</v>
      </c>
    </row>
    <row r="1810" spans="9:11" x14ac:dyDescent="0.25">
      <c r="I1810" s="6">
        <v>16.070229000000001</v>
      </c>
      <c r="J1810" s="6">
        <v>0</v>
      </c>
      <c r="K1810" s="6">
        <f t="shared" si="27"/>
        <v>0</v>
      </c>
    </row>
    <row r="1811" spans="9:11" x14ac:dyDescent="0.25">
      <c r="I1811" s="6">
        <v>16.077871999999999</v>
      </c>
      <c r="J1811" s="6">
        <v>0</v>
      </c>
      <c r="K1811" s="6">
        <f t="shared" si="27"/>
        <v>0</v>
      </c>
    </row>
    <row r="1812" spans="9:11" x14ac:dyDescent="0.25">
      <c r="I1812" s="6">
        <v>16.081693000000001</v>
      </c>
      <c r="J1812" s="6">
        <v>0</v>
      </c>
      <c r="K1812" s="6">
        <f t="shared" si="27"/>
        <v>0</v>
      </c>
    </row>
    <row r="1813" spans="9:11" x14ac:dyDescent="0.25">
      <c r="I1813" s="6">
        <v>16.085512000000001</v>
      </c>
      <c r="J1813" s="6">
        <v>0</v>
      </c>
      <c r="K1813" s="6">
        <f t="shared" si="27"/>
        <v>0</v>
      </c>
    </row>
    <row r="1814" spans="9:11" x14ac:dyDescent="0.25">
      <c r="I1814" s="6">
        <v>16.089331000000001</v>
      </c>
      <c r="J1814" s="6">
        <v>0</v>
      </c>
      <c r="K1814" s="6">
        <f t="shared" si="27"/>
        <v>0</v>
      </c>
    </row>
    <row r="1815" spans="9:11" x14ac:dyDescent="0.25">
      <c r="I1815" s="6">
        <v>16.096965000000001</v>
      </c>
      <c r="J1815" s="6">
        <v>0</v>
      </c>
      <c r="K1815" s="6">
        <f t="shared" si="27"/>
        <v>0</v>
      </c>
    </row>
    <row r="1816" spans="9:11" x14ac:dyDescent="0.25">
      <c r="I1816" s="6">
        <v>16.100781000000001</v>
      </c>
      <c r="J1816" s="6">
        <v>0</v>
      </c>
      <c r="K1816" s="6">
        <f t="shared" si="27"/>
        <v>0</v>
      </c>
    </row>
    <row r="1817" spans="9:11" x14ac:dyDescent="0.25">
      <c r="I1817" s="6">
        <v>16.108409999999999</v>
      </c>
      <c r="J1817" s="6">
        <v>0</v>
      </c>
      <c r="K1817" s="6">
        <f t="shared" si="27"/>
        <v>0</v>
      </c>
    </row>
    <row r="1818" spans="9:11" x14ac:dyDescent="0.25">
      <c r="I1818" s="6">
        <v>16.112223</v>
      </c>
      <c r="J1818" s="6">
        <v>0</v>
      </c>
      <c r="K1818" s="6">
        <f t="shared" si="27"/>
        <v>0</v>
      </c>
    </row>
    <row r="1819" spans="9:11" x14ac:dyDescent="0.25">
      <c r="I1819" s="6">
        <v>16.116035</v>
      </c>
      <c r="J1819" s="6">
        <v>0</v>
      </c>
      <c r="K1819" s="6">
        <f t="shared" si="27"/>
        <v>0</v>
      </c>
    </row>
    <row r="1820" spans="9:11" x14ac:dyDescent="0.25">
      <c r="I1820" s="6">
        <v>16.119845999999999</v>
      </c>
      <c r="J1820" s="6">
        <v>0</v>
      </c>
      <c r="K1820" s="6">
        <f t="shared" si="27"/>
        <v>0</v>
      </c>
    </row>
    <row r="1821" spans="9:11" x14ac:dyDescent="0.25">
      <c r="I1821" s="6">
        <v>16.123657000000001</v>
      </c>
      <c r="J1821" s="6">
        <v>0</v>
      </c>
      <c r="K1821" s="6">
        <f t="shared" si="27"/>
        <v>0</v>
      </c>
    </row>
    <row r="1822" spans="9:11" x14ac:dyDescent="0.25">
      <c r="I1822" s="6">
        <v>16.127465999999998</v>
      </c>
      <c r="J1822" s="6">
        <v>0</v>
      </c>
      <c r="K1822" s="6">
        <f t="shared" si="27"/>
        <v>0</v>
      </c>
    </row>
    <row r="1823" spans="9:11" x14ac:dyDescent="0.25">
      <c r="I1823" s="6">
        <v>16.131274999999999</v>
      </c>
      <c r="J1823" s="6">
        <v>0</v>
      </c>
      <c r="K1823" s="6">
        <f t="shared" si="27"/>
        <v>0</v>
      </c>
    </row>
    <row r="1824" spans="9:11" x14ac:dyDescent="0.25">
      <c r="I1824" s="6">
        <v>16.138888999999999</v>
      </c>
      <c r="J1824" s="6">
        <v>0</v>
      </c>
      <c r="K1824" s="6">
        <f t="shared" si="27"/>
        <v>0</v>
      </c>
    </row>
    <row r="1825" spans="9:11" x14ac:dyDescent="0.25">
      <c r="I1825" s="6">
        <v>16.142695</v>
      </c>
      <c r="J1825" s="6">
        <v>0</v>
      </c>
      <c r="K1825" s="6">
        <f t="shared" si="27"/>
        <v>0</v>
      </c>
    </row>
    <row r="1826" spans="9:11" x14ac:dyDescent="0.25">
      <c r="I1826" s="6">
        <v>16.1465</v>
      </c>
      <c r="J1826" s="6">
        <v>0</v>
      </c>
      <c r="K1826" s="6">
        <f t="shared" si="27"/>
        <v>0</v>
      </c>
    </row>
    <row r="1827" spans="9:11" x14ac:dyDescent="0.25">
      <c r="I1827" s="6">
        <v>16.150303999999998</v>
      </c>
      <c r="J1827" s="6">
        <v>0</v>
      </c>
      <c r="K1827" s="6">
        <f t="shared" si="27"/>
        <v>0</v>
      </c>
    </row>
    <row r="1828" spans="9:11" x14ac:dyDescent="0.25">
      <c r="I1828" s="6">
        <v>16.154107</v>
      </c>
      <c r="J1828" s="6">
        <v>0</v>
      </c>
      <c r="K1828" s="6">
        <f t="shared" si="27"/>
        <v>0</v>
      </c>
    </row>
    <row r="1829" spans="9:11" x14ac:dyDescent="0.25">
      <c r="I1829" s="6">
        <v>16.157910000000001</v>
      </c>
      <c r="J1829" s="6">
        <v>0</v>
      </c>
      <c r="K1829" s="6">
        <f t="shared" si="27"/>
        <v>0</v>
      </c>
    </row>
    <row r="1830" spans="9:11" x14ac:dyDescent="0.25">
      <c r="I1830" s="6">
        <v>16.161711</v>
      </c>
      <c r="J1830" s="6">
        <v>0</v>
      </c>
      <c r="K1830" s="6">
        <f t="shared" si="27"/>
        <v>0</v>
      </c>
    </row>
    <row r="1831" spans="9:11" x14ac:dyDescent="0.25">
      <c r="I1831" s="6">
        <v>16.169311</v>
      </c>
      <c r="J1831" s="6">
        <v>0</v>
      </c>
      <c r="K1831" s="6">
        <f t="shared" si="27"/>
        <v>0</v>
      </c>
    </row>
    <row r="1832" spans="9:11" x14ac:dyDescent="0.25">
      <c r="I1832" s="6">
        <v>16.173110000000001</v>
      </c>
      <c r="J1832" s="6">
        <v>0</v>
      </c>
      <c r="K1832" s="6">
        <f t="shared" si="27"/>
        <v>0</v>
      </c>
    </row>
    <row r="1833" spans="9:11" x14ac:dyDescent="0.25">
      <c r="I1833" s="6">
        <v>16.176908000000001</v>
      </c>
      <c r="J1833" s="6">
        <v>0</v>
      </c>
      <c r="K1833" s="6">
        <f t="shared" si="27"/>
        <v>0</v>
      </c>
    </row>
    <row r="1834" spans="9:11" x14ac:dyDescent="0.25">
      <c r="I1834" s="6">
        <v>16.180705</v>
      </c>
      <c r="J1834" s="6">
        <v>0</v>
      </c>
      <c r="K1834" s="6">
        <f t="shared" si="27"/>
        <v>0</v>
      </c>
    </row>
    <row r="1835" spans="9:11" x14ac:dyDescent="0.25">
      <c r="I1835" s="6">
        <v>16.184501000000001</v>
      </c>
      <c r="J1835" s="6">
        <v>0</v>
      </c>
      <c r="K1835" s="6">
        <f t="shared" si="27"/>
        <v>0</v>
      </c>
    </row>
    <row r="1836" spans="9:11" x14ac:dyDescent="0.25">
      <c r="I1836" s="6">
        <v>16.188296000000001</v>
      </c>
      <c r="J1836" s="6">
        <v>0</v>
      </c>
      <c r="K1836" s="6">
        <f t="shared" si="27"/>
        <v>0</v>
      </c>
    </row>
    <row r="1837" spans="9:11" x14ac:dyDescent="0.25">
      <c r="I1837" s="6">
        <v>16.19209</v>
      </c>
      <c r="J1837" s="6">
        <v>0</v>
      </c>
      <c r="K1837" s="6">
        <f t="shared" si="27"/>
        <v>0</v>
      </c>
    </row>
    <row r="1838" spans="9:11" x14ac:dyDescent="0.25">
      <c r="I1838" s="6">
        <v>16.199676</v>
      </c>
      <c r="J1838" s="6">
        <v>0</v>
      </c>
      <c r="K1838" s="6">
        <f t="shared" si="27"/>
        <v>0</v>
      </c>
    </row>
    <row r="1839" spans="9:11" x14ac:dyDescent="0.25">
      <c r="I1839" s="6">
        <v>16.203468000000001</v>
      </c>
      <c r="J1839" s="6">
        <v>0</v>
      </c>
      <c r="K1839" s="6">
        <f t="shared" si="27"/>
        <v>0</v>
      </c>
    </row>
    <row r="1840" spans="9:11" x14ac:dyDescent="0.25">
      <c r="I1840" s="6">
        <v>16.207257999999999</v>
      </c>
      <c r="J1840" s="6">
        <v>0</v>
      </c>
      <c r="K1840" s="6">
        <f t="shared" si="27"/>
        <v>0</v>
      </c>
    </row>
    <row r="1841" spans="9:11" x14ac:dyDescent="0.25">
      <c r="I1841" s="6">
        <v>16.211048000000002</v>
      </c>
      <c r="J1841" s="6">
        <v>0</v>
      </c>
      <c r="K1841" s="6">
        <f t="shared" si="27"/>
        <v>0</v>
      </c>
    </row>
    <row r="1842" spans="9:11" x14ac:dyDescent="0.25">
      <c r="I1842" s="6">
        <v>16.218624999999999</v>
      </c>
      <c r="J1842" s="6">
        <v>0</v>
      </c>
      <c r="K1842" s="6">
        <f t="shared" si="27"/>
        <v>0</v>
      </c>
    </row>
    <row r="1843" spans="9:11" x14ac:dyDescent="0.25">
      <c r="I1843" s="6">
        <v>16.222413</v>
      </c>
      <c r="J1843" s="6">
        <v>0</v>
      </c>
      <c r="K1843" s="6">
        <f t="shared" si="27"/>
        <v>0</v>
      </c>
    </row>
    <row r="1844" spans="9:11" x14ac:dyDescent="0.25">
      <c r="I1844" s="6">
        <v>16.229984000000002</v>
      </c>
      <c r="J1844" s="6">
        <v>0</v>
      </c>
      <c r="K1844" s="6">
        <f t="shared" si="27"/>
        <v>0</v>
      </c>
    </row>
    <row r="1845" spans="9:11" x14ac:dyDescent="0.25">
      <c r="I1845" s="6">
        <v>16.233768999999999</v>
      </c>
      <c r="J1845" s="6">
        <v>0</v>
      </c>
      <c r="K1845" s="6">
        <f t="shared" si="27"/>
        <v>0</v>
      </c>
    </row>
    <row r="1846" spans="9:11" x14ac:dyDescent="0.25">
      <c r="I1846" s="6">
        <v>16.237552000000001</v>
      </c>
      <c r="J1846" s="6">
        <v>0</v>
      </c>
      <c r="K1846" s="6">
        <f t="shared" si="27"/>
        <v>0</v>
      </c>
    </row>
    <row r="1847" spans="9:11" x14ac:dyDescent="0.25">
      <c r="I1847" s="6">
        <v>16.241334999999999</v>
      </c>
      <c r="J1847" s="6">
        <v>0</v>
      </c>
      <c r="K1847" s="6">
        <f t="shared" si="27"/>
        <v>0</v>
      </c>
    </row>
    <row r="1848" spans="9:11" x14ac:dyDescent="0.25">
      <c r="I1848" s="6">
        <v>16.245117</v>
      </c>
      <c r="J1848" s="6">
        <v>0</v>
      </c>
      <c r="K1848" s="6">
        <f t="shared" si="27"/>
        <v>0</v>
      </c>
    </row>
    <row r="1849" spans="9:11" x14ac:dyDescent="0.25">
      <c r="I1849" s="6">
        <v>16.248898000000001</v>
      </c>
      <c r="J1849" s="6">
        <v>0</v>
      </c>
      <c r="K1849" s="6">
        <f t="shared" ref="K1849:K1912" si="28">+J1849*$K$55</f>
        <v>0</v>
      </c>
    </row>
    <row r="1850" spans="9:11" x14ac:dyDescent="0.25">
      <c r="I1850" s="6">
        <v>16.252678</v>
      </c>
      <c r="J1850" s="6">
        <v>0</v>
      </c>
      <c r="K1850" s="6">
        <f t="shared" si="28"/>
        <v>0</v>
      </c>
    </row>
    <row r="1851" spans="9:11" x14ac:dyDescent="0.25">
      <c r="I1851" s="6">
        <v>16.260235999999999</v>
      </c>
      <c r="J1851" s="6">
        <v>0</v>
      </c>
      <c r="K1851" s="6">
        <f t="shared" si="28"/>
        <v>0</v>
      </c>
    </row>
    <row r="1852" spans="9:11" x14ac:dyDescent="0.25">
      <c r="I1852" s="6">
        <v>16.264012999999998</v>
      </c>
      <c r="J1852" s="6">
        <v>0</v>
      </c>
      <c r="K1852" s="6">
        <f t="shared" si="28"/>
        <v>0</v>
      </c>
    </row>
    <row r="1853" spans="9:11" x14ac:dyDescent="0.25">
      <c r="I1853" s="6">
        <v>16.267790000000002</v>
      </c>
      <c r="J1853" s="6">
        <v>0</v>
      </c>
      <c r="K1853" s="6">
        <f t="shared" si="28"/>
        <v>0</v>
      </c>
    </row>
    <row r="1854" spans="9:11" x14ac:dyDescent="0.25">
      <c r="I1854" s="6">
        <v>16.271566</v>
      </c>
      <c r="J1854" s="6">
        <v>0</v>
      </c>
      <c r="K1854" s="6">
        <f t="shared" si="28"/>
        <v>0</v>
      </c>
    </row>
    <row r="1855" spans="9:11" x14ac:dyDescent="0.25">
      <c r="I1855" s="6">
        <v>16.275341000000001</v>
      </c>
      <c r="J1855" s="6">
        <v>0</v>
      </c>
      <c r="K1855" s="6">
        <f t="shared" si="28"/>
        <v>0</v>
      </c>
    </row>
    <row r="1856" spans="9:11" x14ac:dyDescent="0.25">
      <c r="I1856" s="6">
        <v>16.279115000000001</v>
      </c>
      <c r="J1856" s="6">
        <v>0</v>
      </c>
      <c r="K1856" s="6">
        <f t="shared" si="28"/>
        <v>0</v>
      </c>
    </row>
    <row r="1857" spans="9:11" x14ac:dyDescent="0.25">
      <c r="I1857" s="6">
        <v>16.282888</v>
      </c>
      <c r="J1857" s="6">
        <v>0</v>
      </c>
      <c r="K1857" s="6">
        <f t="shared" si="28"/>
        <v>0</v>
      </c>
    </row>
    <row r="1858" spans="9:11" x14ac:dyDescent="0.25">
      <c r="I1858" s="6">
        <v>16.294201999999999</v>
      </c>
      <c r="J1858" s="6">
        <v>0</v>
      </c>
      <c r="K1858" s="6">
        <f t="shared" si="28"/>
        <v>0</v>
      </c>
    </row>
    <row r="1859" spans="9:11" x14ac:dyDescent="0.25">
      <c r="I1859" s="6">
        <v>16.297971</v>
      </c>
      <c r="J1859" s="6">
        <v>0</v>
      </c>
      <c r="K1859" s="6">
        <f t="shared" si="28"/>
        <v>0</v>
      </c>
    </row>
    <row r="1860" spans="9:11" x14ac:dyDescent="0.25">
      <c r="I1860" s="6">
        <v>16.301739999999999</v>
      </c>
      <c r="J1860" s="6">
        <v>0</v>
      </c>
      <c r="K1860" s="6">
        <f t="shared" si="28"/>
        <v>0</v>
      </c>
    </row>
    <row r="1861" spans="9:11" x14ac:dyDescent="0.25">
      <c r="I1861" s="6">
        <v>16.305508</v>
      </c>
      <c r="J1861" s="6">
        <v>0</v>
      </c>
      <c r="K1861" s="6">
        <f t="shared" si="28"/>
        <v>0</v>
      </c>
    </row>
    <row r="1862" spans="9:11" x14ac:dyDescent="0.25">
      <c r="I1862" s="6">
        <v>16.309275</v>
      </c>
      <c r="J1862" s="6">
        <v>0</v>
      </c>
      <c r="K1862" s="6">
        <f t="shared" si="28"/>
        <v>0</v>
      </c>
    </row>
    <row r="1863" spans="9:11" x14ac:dyDescent="0.25">
      <c r="I1863" s="6">
        <v>16.313040999999998</v>
      </c>
      <c r="J1863" s="6">
        <v>0</v>
      </c>
      <c r="K1863" s="6">
        <f t="shared" si="28"/>
        <v>0</v>
      </c>
    </row>
    <row r="1864" spans="9:11" x14ac:dyDescent="0.25">
      <c r="I1864" s="6">
        <v>16.320571000000001</v>
      </c>
      <c r="J1864" s="6">
        <v>0</v>
      </c>
      <c r="K1864" s="6">
        <f t="shared" si="28"/>
        <v>0</v>
      </c>
    </row>
    <row r="1865" spans="9:11" x14ac:dyDescent="0.25">
      <c r="I1865" s="6">
        <v>16.324334</v>
      </c>
      <c r="J1865" s="6">
        <v>0</v>
      </c>
      <c r="K1865" s="6">
        <f t="shared" si="28"/>
        <v>0</v>
      </c>
    </row>
    <row r="1866" spans="9:11" x14ac:dyDescent="0.25">
      <c r="I1866" s="6">
        <v>16.328097</v>
      </c>
      <c r="J1866" s="6">
        <v>0</v>
      </c>
      <c r="K1866" s="6">
        <f t="shared" si="28"/>
        <v>0</v>
      </c>
    </row>
    <row r="1867" spans="9:11" x14ac:dyDescent="0.25">
      <c r="I1867" s="6">
        <v>16.331859000000001</v>
      </c>
      <c r="J1867" s="6">
        <v>0</v>
      </c>
      <c r="K1867" s="6">
        <f t="shared" si="28"/>
        <v>0</v>
      </c>
    </row>
    <row r="1868" spans="9:11" x14ac:dyDescent="0.25">
      <c r="I1868" s="6">
        <v>16.339379999999998</v>
      </c>
      <c r="J1868" s="6">
        <v>0</v>
      </c>
      <c r="K1868" s="6">
        <f t="shared" si="28"/>
        <v>0</v>
      </c>
    </row>
    <row r="1869" spans="9:11" x14ac:dyDescent="0.25">
      <c r="I1869" s="6">
        <v>16.343139000000001</v>
      </c>
      <c r="J1869" s="6">
        <v>0</v>
      </c>
      <c r="K1869" s="6">
        <f t="shared" si="28"/>
        <v>0</v>
      </c>
    </row>
    <row r="1870" spans="9:11" x14ac:dyDescent="0.25">
      <c r="I1870" s="6">
        <v>16.350655</v>
      </c>
      <c r="J1870" s="6">
        <v>0</v>
      </c>
      <c r="K1870" s="6">
        <f t="shared" si="28"/>
        <v>0</v>
      </c>
    </row>
    <row r="1871" spans="9:11" x14ac:dyDescent="0.25">
      <c r="I1871" s="6">
        <v>16.354412</v>
      </c>
      <c r="J1871" s="6">
        <v>0</v>
      </c>
      <c r="K1871" s="6">
        <f t="shared" si="28"/>
        <v>0</v>
      </c>
    </row>
    <row r="1872" spans="9:11" x14ac:dyDescent="0.25">
      <c r="I1872" s="6">
        <v>16.358167000000002</v>
      </c>
      <c r="J1872" s="6">
        <v>0</v>
      </c>
      <c r="K1872" s="6">
        <f t="shared" si="28"/>
        <v>0</v>
      </c>
    </row>
    <row r="1873" spans="9:11" x14ac:dyDescent="0.25">
      <c r="I1873" s="6">
        <v>16.361922</v>
      </c>
      <c r="J1873" s="6">
        <v>0</v>
      </c>
      <c r="K1873" s="6">
        <f t="shared" si="28"/>
        <v>0</v>
      </c>
    </row>
    <row r="1874" spans="9:11" x14ac:dyDescent="0.25">
      <c r="I1874" s="6">
        <v>16.365676000000001</v>
      </c>
      <c r="J1874" s="6">
        <v>0</v>
      </c>
      <c r="K1874" s="6">
        <f t="shared" si="28"/>
        <v>0</v>
      </c>
    </row>
    <row r="1875" spans="9:11" x14ac:dyDescent="0.25">
      <c r="I1875" s="6">
        <v>16.369429</v>
      </c>
      <c r="J1875" s="6">
        <v>0</v>
      </c>
      <c r="K1875" s="6">
        <f t="shared" si="28"/>
        <v>0</v>
      </c>
    </row>
    <row r="1876" spans="9:11" x14ac:dyDescent="0.25">
      <c r="I1876" s="6">
        <v>16.373182</v>
      </c>
      <c r="J1876" s="6">
        <v>0</v>
      </c>
      <c r="K1876" s="6">
        <f t="shared" si="28"/>
        <v>0</v>
      </c>
    </row>
    <row r="1877" spans="9:11" x14ac:dyDescent="0.25">
      <c r="I1877" s="6">
        <v>16.380683999999999</v>
      </c>
      <c r="J1877" s="6">
        <v>0</v>
      </c>
      <c r="K1877" s="6">
        <f t="shared" si="28"/>
        <v>0</v>
      </c>
    </row>
    <row r="1878" spans="9:11" x14ac:dyDescent="0.25">
      <c r="I1878" s="6">
        <v>16.384433000000001</v>
      </c>
      <c r="J1878" s="6">
        <v>0</v>
      </c>
      <c r="K1878" s="6">
        <f t="shared" si="28"/>
        <v>0</v>
      </c>
    </row>
    <row r="1879" spans="9:11" x14ac:dyDescent="0.25">
      <c r="I1879" s="6">
        <v>16.388182</v>
      </c>
      <c r="J1879" s="6">
        <v>0</v>
      </c>
      <c r="K1879" s="6">
        <f t="shared" si="28"/>
        <v>0</v>
      </c>
    </row>
    <row r="1880" spans="9:11" x14ac:dyDescent="0.25">
      <c r="I1880" s="6">
        <v>16.391929999999999</v>
      </c>
      <c r="J1880" s="6">
        <v>0</v>
      </c>
      <c r="K1880" s="6">
        <f t="shared" si="28"/>
        <v>0</v>
      </c>
    </row>
    <row r="1881" spans="9:11" x14ac:dyDescent="0.25">
      <c r="I1881" s="6">
        <v>16.399424</v>
      </c>
      <c r="J1881" s="6">
        <v>0</v>
      </c>
      <c r="K1881" s="6">
        <f t="shared" si="28"/>
        <v>0</v>
      </c>
    </row>
    <row r="1882" spans="9:11" x14ac:dyDescent="0.25">
      <c r="I1882" s="6">
        <v>16.403168999999998</v>
      </c>
      <c r="J1882" s="6">
        <v>0</v>
      </c>
      <c r="K1882" s="6">
        <f t="shared" si="28"/>
        <v>0</v>
      </c>
    </row>
    <row r="1883" spans="9:11" x14ac:dyDescent="0.25">
      <c r="I1883" s="6">
        <v>16.410658000000002</v>
      </c>
      <c r="J1883" s="6">
        <v>0</v>
      </c>
      <c r="K1883" s="6">
        <f t="shared" si="28"/>
        <v>0</v>
      </c>
    </row>
    <row r="1884" spans="9:11" x14ac:dyDescent="0.25">
      <c r="I1884" s="6">
        <v>16.414400000000001</v>
      </c>
      <c r="J1884" s="6">
        <v>0</v>
      </c>
      <c r="K1884" s="6">
        <f t="shared" si="28"/>
        <v>0</v>
      </c>
    </row>
    <row r="1885" spans="9:11" x14ac:dyDescent="0.25">
      <c r="I1885" s="6">
        <v>16.418142</v>
      </c>
      <c r="J1885" s="6">
        <v>0</v>
      </c>
      <c r="K1885" s="6">
        <f t="shared" si="28"/>
        <v>0</v>
      </c>
    </row>
    <row r="1886" spans="9:11" x14ac:dyDescent="0.25">
      <c r="I1886" s="6">
        <v>16.421883999999999</v>
      </c>
      <c r="J1886" s="6">
        <v>0</v>
      </c>
      <c r="K1886" s="6">
        <f t="shared" si="28"/>
        <v>0</v>
      </c>
    </row>
    <row r="1887" spans="9:11" x14ac:dyDescent="0.25">
      <c r="I1887" s="6">
        <v>16.425623999999999</v>
      </c>
      <c r="J1887" s="6">
        <v>0</v>
      </c>
      <c r="K1887" s="6">
        <f t="shared" si="28"/>
        <v>0</v>
      </c>
    </row>
    <row r="1888" spans="9:11" x14ac:dyDescent="0.25">
      <c r="I1888" s="6">
        <v>16.429362999999999</v>
      </c>
      <c r="J1888" s="6">
        <v>0</v>
      </c>
      <c r="K1888" s="6">
        <f t="shared" si="28"/>
        <v>0</v>
      </c>
    </row>
    <row r="1889" spans="9:11" x14ac:dyDescent="0.25">
      <c r="I1889" s="6">
        <v>16.433102000000002</v>
      </c>
      <c r="J1889" s="6">
        <v>0</v>
      </c>
      <c r="K1889" s="6">
        <f t="shared" si="28"/>
        <v>0</v>
      </c>
    </row>
    <row r="1890" spans="9:11" x14ac:dyDescent="0.25">
      <c r="I1890" s="6">
        <v>16.440577000000001</v>
      </c>
      <c r="J1890" s="6">
        <v>0</v>
      </c>
      <c r="K1890" s="6">
        <f t="shared" si="28"/>
        <v>0</v>
      </c>
    </row>
    <row r="1891" spans="9:11" x14ac:dyDescent="0.25">
      <c r="I1891" s="6">
        <v>16.444313000000001</v>
      </c>
      <c r="J1891" s="6">
        <v>0</v>
      </c>
      <c r="K1891" s="6">
        <f t="shared" si="28"/>
        <v>0</v>
      </c>
    </row>
    <row r="1892" spans="9:11" x14ac:dyDescent="0.25">
      <c r="I1892" s="6">
        <v>16.448048</v>
      </c>
      <c r="J1892" s="6">
        <v>0</v>
      </c>
      <c r="K1892" s="6">
        <f t="shared" si="28"/>
        <v>0</v>
      </c>
    </row>
    <row r="1893" spans="9:11" x14ac:dyDescent="0.25">
      <c r="I1893" s="6">
        <v>16.451782000000001</v>
      </c>
      <c r="J1893" s="6">
        <v>0</v>
      </c>
      <c r="K1893" s="6">
        <f t="shared" si="28"/>
        <v>0</v>
      </c>
    </row>
    <row r="1894" spans="9:11" x14ac:dyDescent="0.25">
      <c r="I1894" s="6">
        <v>16.459249</v>
      </c>
      <c r="J1894" s="6">
        <v>0</v>
      </c>
      <c r="K1894" s="6">
        <f t="shared" si="28"/>
        <v>0</v>
      </c>
    </row>
    <row r="1895" spans="9:11" x14ac:dyDescent="0.25">
      <c r="I1895" s="6">
        <v>16.462980000000002</v>
      </c>
      <c r="J1895" s="6">
        <v>0</v>
      </c>
      <c r="K1895" s="6">
        <f t="shared" si="28"/>
        <v>0</v>
      </c>
    </row>
    <row r="1896" spans="9:11" x14ac:dyDescent="0.25">
      <c r="I1896" s="6">
        <v>16.470441999999998</v>
      </c>
      <c r="J1896" s="6">
        <v>0</v>
      </c>
      <c r="K1896" s="6">
        <f t="shared" si="28"/>
        <v>0</v>
      </c>
    </row>
    <row r="1897" spans="9:11" x14ac:dyDescent="0.25">
      <c r="I1897" s="6">
        <v>16.474170999999998</v>
      </c>
      <c r="J1897" s="6">
        <v>0</v>
      </c>
      <c r="K1897" s="6">
        <f t="shared" si="28"/>
        <v>0</v>
      </c>
    </row>
    <row r="1898" spans="9:11" x14ac:dyDescent="0.25">
      <c r="I1898" s="6">
        <v>16.477899000000001</v>
      </c>
      <c r="J1898" s="6">
        <v>0</v>
      </c>
      <c r="K1898" s="6">
        <f t="shared" si="28"/>
        <v>0</v>
      </c>
    </row>
    <row r="1899" spans="9:11" x14ac:dyDescent="0.25">
      <c r="I1899" s="6">
        <v>16.481627</v>
      </c>
      <c r="J1899" s="6">
        <v>0</v>
      </c>
      <c r="K1899" s="6">
        <f t="shared" si="28"/>
        <v>0</v>
      </c>
    </row>
    <row r="1900" spans="9:11" x14ac:dyDescent="0.25">
      <c r="I1900" s="6">
        <v>16.485354000000001</v>
      </c>
      <c r="J1900" s="6">
        <v>0</v>
      </c>
      <c r="K1900" s="6">
        <f t="shared" si="28"/>
        <v>0</v>
      </c>
    </row>
    <row r="1901" spans="9:11" x14ac:dyDescent="0.25">
      <c r="I1901" s="6">
        <v>16.489080000000001</v>
      </c>
      <c r="J1901" s="6">
        <v>0</v>
      </c>
      <c r="K1901" s="6">
        <f t="shared" si="28"/>
        <v>0</v>
      </c>
    </row>
    <row r="1902" spans="9:11" x14ac:dyDescent="0.25">
      <c r="I1902" s="6">
        <v>16.492805000000001</v>
      </c>
      <c r="J1902" s="6">
        <v>0</v>
      </c>
      <c r="K1902" s="6">
        <f t="shared" si="28"/>
        <v>0</v>
      </c>
    </row>
    <row r="1903" spans="9:11" x14ac:dyDescent="0.25">
      <c r="I1903" s="6">
        <v>16.500252</v>
      </c>
      <c r="J1903" s="6">
        <v>0</v>
      </c>
      <c r="K1903" s="6">
        <f t="shared" si="28"/>
        <v>0</v>
      </c>
    </row>
    <row r="1904" spans="9:11" x14ac:dyDescent="0.25">
      <c r="I1904" s="6">
        <v>16.503975000000001</v>
      </c>
      <c r="J1904" s="6">
        <v>0</v>
      </c>
      <c r="K1904" s="6">
        <f t="shared" si="28"/>
        <v>0</v>
      </c>
    </row>
    <row r="1905" spans="9:11" x14ac:dyDescent="0.25">
      <c r="I1905" s="6">
        <v>16.507697</v>
      </c>
      <c r="J1905" s="6">
        <v>0</v>
      </c>
      <c r="K1905" s="6">
        <f t="shared" si="28"/>
        <v>0</v>
      </c>
    </row>
    <row r="1906" spans="9:11" x14ac:dyDescent="0.25">
      <c r="I1906" s="6">
        <v>16.511417000000002</v>
      </c>
      <c r="J1906" s="6">
        <v>0</v>
      </c>
      <c r="K1906" s="6">
        <f t="shared" si="28"/>
        <v>0</v>
      </c>
    </row>
    <row r="1907" spans="9:11" x14ac:dyDescent="0.25">
      <c r="I1907" s="6">
        <v>16.515138</v>
      </c>
      <c r="J1907" s="6">
        <v>0</v>
      </c>
      <c r="K1907" s="6">
        <f t="shared" si="28"/>
        <v>0</v>
      </c>
    </row>
    <row r="1908" spans="9:11" x14ac:dyDescent="0.25">
      <c r="I1908" s="6">
        <v>16.518857000000001</v>
      </c>
      <c r="J1908" s="6">
        <v>0</v>
      </c>
      <c r="K1908" s="6">
        <f t="shared" si="28"/>
        <v>0</v>
      </c>
    </row>
    <row r="1909" spans="9:11" x14ac:dyDescent="0.25">
      <c r="I1909" s="6">
        <v>16.522575</v>
      </c>
      <c r="J1909" s="6">
        <v>0</v>
      </c>
      <c r="K1909" s="6">
        <f t="shared" si="28"/>
        <v>0</v>
      </c>
    </row>
    <row r="1910" spans="9:11" x14ac:dyDescent="0.25">
      <c r="I1910" s="6">
        <v>16.530009</v>
      </c>
      <c r="J1910" s="6">
        <v>0</v>
      </c>
      <c r="K1910" s="6">
        <f t="shared" si="28"/>
        <v>0</v>
      </c>
    </row>
    <row r="1911" spans="9:11" x14ac:dyDescent="0.25">
      <c r="I1911" s="6">
        <v>16.533725</v>
      </c>
      <c r="J1911" s="6">
        <v>0</v>
      </c>
      <c r="K1911" s="6">
        <f t="shared" si="28"/>
        <v>0</v>
      </c>
    </row>
    <row r="1912" spans="9:11" x14ac:dyDescent="0.25">
      <c r="I1912" s="6">
        <v>16.53744</v>
      </c>
      <c r="J1912" s="6">
        <v>0</v>
      </c>
      <c r="K1912" s="6">
        <f t="shared" si="28"/>
        <v>0</v>
      </c>
    </row>
    <row r="1913" spans="9:11" x14ac:dyDescent="0.25">
      <c r="I1913" s="6">
        <v>16.541153999999999</v>
      </c>
      <c r="J1913" s="6">
        <v>0</v>
      </c>
      <c r="K1913" s="6">
        <f t="shared" ref="K1913:K1976" si="29">+J1913*$K$55</f>
        <v>0</v>
      </c>
    </row>
    <row r="1914" spans="9:11" x14ac:dyDescent="0.25">
      <c r="I1914" s="6">
        <v>16.544868000000001</v>
      </c>
      <c r="J1914" s="6">
        <v>0</v>
      </c>
      <c r="K1914" s="6">
        <f t="shared" si="29"/>
        <v>0</v>
      </c>
    </row>
    <row r="1915" spans="9:11" x14ac:dyDescent="0.25">
      <c r="I1915" s="6">
        <v>16.548580000000001</v>
      </c>
      <c r="J1915" s="6">
        <v>0</v>
      </c>
      <c r="K1915" s="6">
        <f t="shared" si="29"/>
        <v>0</v>
      </c>
    </row>
    <row r="1916" spans="9:11" x14ac:dyDescent="0.25">
      <c r="I1916" s="6">
        <v>16.552292000000001</v>
      </c>
      <c r="J1916" s="6">
        <v>0</v>
      </c>
      <c r="K1916" s="6">
        <f t="shared" si="29"/>
        <v>0</v>
      </c>
    </row>
    <row r="1917" spans="9:11" x14ac:dyDescent="0.25">
      <c r="I1917" s="6">
        <v>16.559712999999999</v>
      </c>
      <c r="J1917" s="6">
        <v>0</v>
      </c>
      <c r="K1917" s="6">
        <f t="shared" si="29"/>
        <v>0</v>
      </c>
    </row>
    <row r="1918" spans="9:11" x14ac:dyDescent="0.25">
      <c r="I1918" s="6">
        <v>16.563421999999999</v>
      </c>
      <c r="J1918" s="6">
        <v>0</v>
      </c>
      <c r="K1918" s="6">
        <f t="shared" si="29"/>
        <v>0</v>
      </c>
    </row>
    <row r="1919" spans="9:11" x14ac:dyDescent="0.25">
      <c r="I1919" s="6">
        <v>16.567129999999999</v>
      </c>
      <c r="J1919" s="6">
        <v>0</v>
      </c>
      <c r="K1919" s="6">
        <f t="shared" si="29"/>
        <v>0</v>
      </c>
    </row>
    <row r="1920" spans="9:11" x14ac:dyDescent="0.25">
      <c r="I1920" s="6">
        <v>16.570837999999998</v>
      </c>
      <c r="J1920" s="6">
        <v>0</v>
      </c>
      <c r="K1920" s="6">
        <f t="shared" si="29"/>
        <v>0</v>
      </c>
    </row>
    <row r="1921" spans="9:11" x14ac:dyDescent="0.25">
      <c r="I1921" s="6">
        <v>16.578251000000002</v>
      </c>
      <c r="J1921" s="6">
        <v>0</v>
      </c>
      <c r="K1921" s="6">
        <f t="shared" si="29"/>
        <v>0</v>
      </c>
    </row>
    <row r="1922" spans="9:11" x14ac:dyDescent="0.25">
      <c r="I1922" s="6">
        <v>16.581956000000002</v>
      </c>
      <c r="J1922" s="6">
        <v>0</v>
      </c>
      <c r="K1922" s="6">
        <f t="shared" si="29"/>
        <v>0</v>
      </c>
    </row>
    <row r="1923" spans="9:11" x14ac:dyDescent="0.25">
      <c r="I1923" s="6">
        <v>16.589362999999999</v>
      </c>
      <c r="J1923" s="6">
        <v>0</v>
      </c>
      <c r="K1923" s="6">
        <f t="shared" si="29"/>
        <v>0</v>
      </c>
    </row>
    <row r="1924" spans="9:11" x14ac:dyDescent="0.25">
      <c r="I1924" s="6">
        <v>16.593066</v>
      </c>
      <c r="J1924" s="6">
        <v>0</v>
      </c>
      <c r="K1924" s="6">
        <f t="shared" si="29"/>
        <v>0</v>
      </c>
    </row>
    <row r="1925" spans="9:11" x14ac:dyDescent="0.25">
      <c r="I1925" s="6">
        <v>16.596768000000001</v>
      </c>
      <c r="J1925" s="6">
        <v>0</v>
      </c>
      <c r="K1925" s="6">
        <f t="shared" si="29"/>
        <v>0</v>
      </c>
    </row>
    <row r="1926" spans="9:11" x14ac:dyDescent="0.25">
      <c r="I1926" s="6">
        <v>16.600467999999999</v>
      </c>
      <c r="J1926" s="6">
        <v>0</v>
      </c>
      <c r="K1926" s="6">
        <f t="shared" si="29"/>
        <v>0</v>
      </c>
    </row>
    <row r="1927" spans="9:11" x14ac:dyDescent="0.25">
      <c r="I1927" s="6">
        <v>16.604168999999999</v>
      </c>
      <c r="J1927" s="6">
        <v>0</v>
      </c>
      <c r="K1927" s="6">
        <f t="shared" si="29"/>
        <v>0</v>
      </c>
    </row>
    <row r="1928" spans="9:11" x14ac:dyDescent="0.25">
      <c r="I1928" s="6">
        <v>16.607868</v>
      </c>
      <c r="J1928" s="6">
        <v>0</v>
      </c>
      <c r="K1928" s="6">
        <f t="shared" si="29"/>
        <v>0</v>
      </c>
    </row>
    <row r="1929" spans="9:11" x14ac:dyDescent="0.25">
      <c r="I1929" s="6">
        <v>16.611566</v>
      </c>
      <c r="J1929" s="6">
        <v>0</v>
      </c>
      <c r="K1929" s="6">
        <f t="shared" si="29"/>
        <v>0</v>
      </c>
    </row>
    <row r="1930" spans="9:11" x14ac:dyDescent="0.25">
      <c r="I1930" s="6">
        <v>16.618960999999999</v>
      </c>
      <c r="J1930" s="6">
        <v>0</v>
      </c>
      <c r="K1930" s="6">
        <f t="shared" si="29"/>
        <v>0</v>
      </c>
    </row>
    <row r="1931" spans="9:11" x14ac:dyDescent="0.25">
      <c r="I1931" s="6">
        <v>16.622657</v>
      </c>
      <c r="J1931" s="6">
        <v>0</v>
      </c>
      <c r="K1931" s="6">
        <f t="shared" si="29"/>
        <v>0</v>
      </c>
    </row>
    <row r="1932" spans="9:11" x14ac:dyDescent="0.25">
      <c r="I1932" s="6">
        <v>16.626352000000001</v>
      </c>
      <c r="J1932" s="6">
        <v>0</v>
      </c>
      <c r="K1932" s="6">
        <f t="shared" si="29"/>
        <v>0</v>
      </c>
    </row>
    <row r="1933" spans="9:11" x14ac:dyDescent="0.25">
      <c r="I1933" s="6">
        <v>16.630046</v>
      </c>
      <c r="J1933" s="6">
        <v>0</v>
      </c>
      <c r="K1933" s="6">
        <f t="shared" si="29"/>
        <v>0</v>
      </c>
    </row>
    <row r="1934" spans="9:11" x14ac:dyDescent="0.25">
      <c r="I1934" s="6">
        <v>16.63374</v>
      </c>
      <c r="J1934" s="6">
        <v>0</v>
      </c>
      <c r="K1934" s="6">
        <f t="shared" si="29"/>
        <v>0</v>
      </c>
    </row>
    <row r="1935" spans="9:11" x14ac:dyDescent="0.25">
      <c r="I1935" s="6">
        <v>16.637432</v>
      </c>
      <c r="J1935" s="6">
        <v>0</v>
      </c>
      <c r="K1935" s="6">
        <f t="shared" si="29"/>
        <v>0</v>
      </c>
    </row>
    <row r="1936" spans="9:11" x14ac:dyDescent="0.25">
      <c r="I1936" s="6">
        <v>16.641124000000001</v>
      </c>
      <c r="J1936" s="6">
        <v>0</v>
      </c>
      <c r="K1936" s="6">
        <f t="shared" si="29"/>
        <v>0</v>
      </c>
    </row>
    <row r="1937" spans="9:11" x14ac:dyDescent="0.25">
      <c r="I1937" s="6">
        <v>16.648506000000001</v>
      </c>
      <c r="J1937" s="6">
        <v>0</v>
      </c>
      <c r="K1937" s="6">
        <f t="shared" si="29"/>
        <v>0</v>
      </c>
    </row>
    <row r="1938" spans="9:11" x14ac:dyDescent="0.25">
      <c r="I1938" s="6">
        <v>16.652194999999999</v>
      </c>
      <c r="J1938" s="6">
        <v>0</v>
      </c>
      <c r="K1938" s="6">
        <f t="shared" si="29"/>
        <v>0</v>
      </c>
    </row>
    <row r="1939" spans="9:11" x14ac:dyDescent="0.25">
      <c r="I1939" s="6">
        <v>16.655884</v>
      </c>
      <c r="J1939" s="6">
        <v>0</v>
      </c>
      <c r="K1939" s="6">
        <f t="shared" si="29"/>
        <v>0</v>
      </c>
    </row>
    <row r="1940" spans="9:11" x14ac:dyDescent="0.25">
      <c r="I1940" s="6">
        <v>16.659571</v>
      </c>
      <c r="J1940" s="6">
        <v>0</v>
      </c>
      <c r="K1940" s="6">
        <f t="shared" si="29"/>
        <v>0</v>
      </c>
    </row>
    <row r="1941" spans="9:11" x14ac:dyDescent="0.25">
      <c r="I1941" s="6">
        <v>16.663257999999999</v>
      </c>
      <c r="J1941" s="6">
        <v>0</v>
      </c>
      <c r="K1941" s="6">
        <f t="shared" si="29"/>
        <v>0</v>
      </c>
    </row>
    <row r="1942" spans="9:11" x14ac:dyDescent="0.25">
      <c r="I1942" s="6">
        <v>16.666944000000001</v>
      </c>
      <c r="J1942" s="6">
        <v>0</v>
      </c>
      <c r="K1942" s="6">
        <f t="shared" si="29"/>
        <v>0</v>
      </c>
    </row>
    <row r="1943" spans="9:11" x14ac:dyDescent="0.25">
      <c r="I1943" s="6">
        <v>16.670629999999999</v>
      </c>
      <c r="J1943" s="6">
        <v>0</v>
      </c>
      <c r="K1943" s="6">
        <f t="shared" si="29"/>
        <v>0</v>
      </c>
    </row>
    <row r="1944" spans="9:11" x14ac:dyDescent="0.25">
      <c r="I1944" s="6">
        <v>16.677997999999999</v>
      </c>
      <c r="J1944" s="6">
        <v>0</v>
      </c>
      <c r="K1944" s="6">
        <f t="shared" si="29"/>
        <v>0</v>
      </c>
    </row>
    <row r="1945" spans="9:11" x14ac:dyDescent="0.25">
      <c r="I1945" s="6">
        <v>16.681681000000001</v>
      </c>
      <c r="J1945" s="6">
        <v>0</v>
      </c>
      <c r="K1945" s="6">
        <f t="shared" si="29"/>
        <v>0</v>
      </c>
    </row>
    <row r="1946" spans="9:11" x14ac:dyDescent="0.25">
      <c r="I1946" s="6">
        <v>16.685362999999999</v>
      </c>
      <c r="J1946" s="6">
        <v>0</v>
      </c>
      <c r="K1946" s="6">
        <f t="shared" si="29"/>
        <v>0</v>
      </c>
    </row>
    <row r="1947" spans="9:11" x14ac:dyDescent="0.25">
      <c r="I1947" s="6">
        <v>16.689043999999999</v>
      </c>
      <c r="J1947" s="6">
        <v>0</v>
      </c>
      <c r="K1947" s="6">
        <f t="shared" si="29"/>
        <v>0</v>
      </c>
    </row>
    <row r="1948" spans="9:11" x14ac:dyDescent="0.25">
      <c r="I1948" s="6">
        <v>16.696404000000001</v>
      </c>
      <c r="J1948" s="6">
        <v>0</v>
      </c>
      <c r="K1948" s="6">
        <f t="shared" si="29"/>
        <v>0</v>
      </c>
    </row>
    <row r="1949" spans="9:11" x14ac:dyDescent="0.25">
      <c r="I1949" s="6">
        <v>16.700082999999999</v>
      </c>
      <c r="J1949" s="6">
        <v>0</v>
      </c>
      <c r="K1949" s="6">
        <f t="shared" si="29"/>
        <v>0</v>
      </c>
    </row>
    <row r="1950" spans="9:11" x14ac:dyDescent="0.25">
      <c r="I1950" s="6">
        <v>16.707438</v>
      </c>
      <c r="J1950" s="6">
        <v>0</v>
      </c>
      <c r="K1950" s="6">
        <f t="shared" si="29"/>
        <v>0</v>
      </c>
    </row>
    <row r="1951" spans="9:11" x14ac:dyDescent="0.25">
      <c r="I1951" s="6">
        <v>16.711114999999999</v>
      </c>
      <c r="J1951" s="6">
        <v>0</v>
      </c>
      <c r="K1951" s="6">
        <f t="shared" si="29"/>
        <v>0</v>
      </c>
    </row>
    <row r="1952" spans="9:11" x14ac:dyDescent="0.25">
      <c r="I1952" s="6">
        <v>16.714790000000001</v>
      </c>
      <c r="J1952" s="6">
        <v>0</v>
      </c>
      <c r="K1952" s="6">
        <f t="shared" si="29"/>
        <v>0</v>
      </c>
    </row>
    <row r="1953" spans="9:11" x14ac:dyDescent="0.25">
      <c r="I1953" s="6">
        <v>16.718464999999998</v>
      </c>
      <c r="J1953" s="6">
        <v>0</v>
      </c>
      <c r="K1953" s="6">
        <f t="shared" si="29"/>
        <v>0</v>
      </c>
    </row>
    <row r="1954" spans="9:11" x14ac:dyDescent="0.25">
      <c r="I1954" s="6">
        <v>16.722138999999999</v>
      </c>
      <c r="J1954" s="6">
        <v>0</v>
      </c>
      <c r="K1954" s="6">
        <f t="shared" si="29"/>
        <v>0</v>
      </c>
    </row>
    <row r="1955" spans="9:11" x14ac:dyDescent="0.25">
      <c r="I1955" s="6">
        <v>16.725812000000001</v>
      </c>
      <c r="J1955" s="6">
        <v>0</v>
      </c>
      <c r="K1955" s="6">
        <f t="shared" si="29"/>
        <v>0</v>
      </c>
    </row>
    <row r="1956" spans="9:11" x14ac:dyDescent="0.25">
      <c r="I1956" s="6">
        <v>16.729485</v>
      </c>
      <c r="J1956" s="6">
        <v>0</v>
      </c>
      <c r="K1956" s="6">
        <f t="shared" si="29"/>
        <v>0</v>
      </c>
    </row>
    <row r="1957" spans="9:11" x14ac:dyDescent="0.25">
      <c r="I1957" s="6">
        <v>16.736827000000002</v>
      </c>
      <c r="J1957" s="6">
        <v>0</v>
      </c>
      <c r="K1957" s="6">
        <f t="shared" si="29"/>
        <v>0</v>
      </c>
    </row>
    <row r="1958" spans="9:11" x14ac:dyDescent="0.25">
      <c r="I1958" s="6">
        <v>16.740497000000001</v>
      </c>
      <c r="J1958" s="6">
        <v>0</v>
      </c>
      <c r="K1958" s="6">
        <f t="shared" si="29"/>
        <v>0</v>
      </c>
    </row>
    <row r="1959" spans="9:11" x14ac:dyDescent="0.25">
      <c r="I1959" s="6">
        <v>16.744166</v>
      </c>
      <c r="J1959" s="6">
        <v>0</v>
      </c>
      <c r="K1959" s="6">
        <f t="shared" si="29"/>
        <v>0</v>
      </c>
    </row>
    <row r="1960" spans="9:11" x14ac:dyDescent="0.25">
      <c r="I1960" s="6">
        <v>16.747834999999998</v>
      </c>
      <c r="J1960" s="6">
        <v>0</v>
      </c>
      <c r="K1960" s="6">
        <f t="shared" si="29"/>
        <v>0</v>
      </c>
    </row>
    <row r="1961" spans="9:11" x14ac:dyDescent="0.25">
      <c r="I1961" s="6">
        <v>16.751501999999999</v>
      </c>
      <c r="J1961" s="6">
        <v>0</v>
      </c>
      <c r="K1961" s="6">
        <f t="shared" si="29"/>
        <v>0</v>
      </c>
    </row>
    <row r="1962" spans="9:11" x14ac:dyDescent="0.25">
      <c r="I1962" s="6">
        <v>16.755168999999999</v>
      </c>
      <c r="J1962" s="6">
        <v>0</v>
      </c>
      <c r="K1962" s="6">
        <f t="shared" si="29"/>
        <v>0</v>
      </c>
    </row>
    <row r="1963" spans="9:11" x14ac:dyDescent="0.25">
      <c r="I1963" s="6">
        <v>16.758835000000001</v>
      </c>
      <c r="J1963" s="6">
        <v>0</v>
      </c>
      <c r="K1963" s="6">
        <f t="shared" si="29"/>
        <v>0</v>
      </c>
    </row>
    <row r="1964" spans="9:11" x14ac:dyDescent="0.25">
      <c r="I1964" s="6">
        <v>16.769828</v>
      </c>
      <c r="J1964" s="6">
        <v>0</v>
      </c>
      <c r="K1964" s="6">
        <f t="shared" si="29"/>
        <v>0</v>
      </c>
    </row>
    <row r="1965" spans="9:11" x14ac:dyDescent="0.25">
      <c r="I1965" s="6">
        <v>16.773491</v>
      </c>
      <c r="J1965" s="6">
        <v>0</v>
      </c>
      <c r="K1965" s="6">
        <f t="shared" si="29"/>
        <v>0</v>
      </c>
    </row>
    <row r="1966" spans="9:11" x14ac:dyDescent="0.25">
      <c r="I1966" s="6">
        <v>16.777152000000001</v>
      </c>
      <c r="J1966" s="6">
        <v>0</v>
      </c>
      <c r="K1966" s="6">
        <f t="shared" si="29"/>
        <v>0</v>
      </c>
    </row>
    <row r="1967" spans="9:11" x14ac:dyDescent="0.25">
      <c r="I1967" s="6">
        <v>16.780813999999999</v>
      </c>
      <c r="J1967" s="6">
        <v>0</v>
      </c>
      <c r="K1967" s="6">
        <f t="shared" si="29"/>
        <v>0</v>
      </c>
    </row>
    <row r="1968" spans="9:11" x14ac:dyDescent="0.25">
      <c r="I1968" s="6">
        <v>16.784473999999999</v>
      </c>
      <c r="J1968" s="6">
        <v>0</v>
      </c>
      <c r="K1968" s="6">
        <f t="shared" si="29"/>
        <v>0</v>
      </c>
    </row>
    <row r="1969" spans="9:11" x14ac:dyDescent="0.25">
      <c r="I1969" s="6">
        <v>16.788132999999998</v>
      </c>
      <c r="J1969" s="6">
        <v>0</v>
      </c>
      <c r="K1969" s="6">
        <f t="shared" si="29"/>
        <v>0</v>
      </c>
    </row>
    <row r="1970" spans="9:11" x14ac:dyDescent="0.25">
      <c r="I1970" s="6">
        <v>16.795449999999999</v>
      </c>
      <c r="J1970" s="6">
        <v>0</v>
      </c>
      <c r="K1970" s="6">
        <f t="shared" si="29"/>
        <v>0</v>
      </c>
    </row>
    <row r="1971" spans="9:11" x14ac:dyDescent="0.25">
      <c r="I1971" s="6">
        <v>16.799106999999999</v>
      </c>
      <c r="J1971" s="6">
        <v>0</v>
      </c>
      <c r="K1971" s="6">
        <f t="shared" si="29"/>
        <v>0</v>
      </c>
    </row>
    <row r="1972" spans="9:11" x14ac:dyDescent="0.25">
      <c r="I1972" s="6">
        <v>16.802764</v>
      </c>
      <c r="J1972" s="6">
        <v>0</v>
      </c>
      <c r="K1972" s="6">
        <f t="shared" si="29"/>
        <v>0</v>
      </c>
    </row>
    <row r="1973" spans="9:11" x14ac:dyDescent="0.25">
      <c r="I1973" s="6">
        <v>16.806419000000002</v>
      </c>
      <c r="J1973" s="6">
        <v>0</v>
      </c>
      <c r="K1973" s="6">
        <f t="shared" si="29"/>
        <v>0</v>
      </c>
    </row>
    <row r="1974" spans="9:11" x14ac:dyDescent="0.25">
      <c r="I1974" s="6">
        <v>16.813728000000001</v>
      </c>
      <c r="J1974" s="6">
        <v>0</v>
      </c>
      <c r="K1974" s="6">
        <f t="shared" si="29"/>
        <v>0</v>
      </c>
    </row>
    <row r="1975" spans="9:11" x14ac:dyDescent="0.25">
      <c r="I1975" s="6">
        <v>16.817381000000001</v>
      </c>
      <c r="J1975" s="6">
        <v>0</v>
      </c>
      <c r="K1975" s="6">
        <f t="shared" si="29"/>
        <v>0</v>
      </c>
    </row>
    <row r="1976" spans="9:11" x14ac:dyDescent="0.25">
      <c r="I1976" s="6">
        <v>16.824684999999999</v>
      </c>
      <c r="J1976" s="6">
        <v>0</v>
      </c>
      <c r="K1976" s="6">
        <f t="shared" si="29"/>
        <v>0</v>
      </c>
    </row>
    <row r="1977" spans="9:11" x14ac:dyDescent="0.25">
      <c r="I1977" s="6">
        <v>16.828336</v>
      </c>
      <c r="J1977" s="6">
        <v>0</v>
      </c>
      <c r="K1977" s="6">
        <f t="shared" ref="K1977:K2040" si="30">+J1977*$K$55</f>
        <v>0</v>
      </c>
    </row>
    <row r="1978" spans="9:11" x14ac:dyDescent="0.25">
      <c r="I1978" s="6">
        <v>16.831986000000001</v>
      </c>
      <c r="J1978" s="6">
        <v>0</v>
      </c>
      <c r="K1978" s="6">
        <f t="shared" si="30"/>
        <v>0</v>
      </c>
    </row>
    <row r="1979" spans="9:11" x14ac:dyDescent="0.25">
      <c r="I1979" s="6">
        <v>16.835635</v>
      </c>
      <c r="J1979" s="6">
        <v>0</v>
      </c>
      <c r="K1979" s="6">
        <f t="shared" si="30"/>
        <v>0</v>
      </c>
    </row>
    <row r="1980" spans="9:11" x14ac:dyDescent="0.25">
      <c r="I1980" s="6">
        <v>16.839283999999999</v>
      </c>
      <c r="J1980" s="6">
        <v>0</v>
      </c>
      <c r="K1980" s="6">
        <f t="shared" si="30"/>
        <v>0</v>
      </c>
    </row>
    <row r="1981" spans="9:11" x14ac:dyDescent="0.25">
      <c r="I1981" s="6">
        <v>16.842931</v>
      </c>
      <c r="J1981" s="6">
        <v>0</v>
      </c>
      <c r="K1981" s="6">
        <f t="shared" si="30"/>
        <v>0</v>
      </c>
    </row>
    <row r="1982" spans="9:11" x14ac:dyDescent="0.25">
      <c r="I1982" s="6">
        <v>16.846578000000001</v>
      </c>
      <c r="J1982" s="6">
        <v>0</v>
      </c>
      <c r="K1982" s="6">
        <f t="shared" si="30"/>
        <v>0</v>
      </c>
    </row>
    <row r="1983" spans="9:11" x14ac:dyDescent="0.25">
      <c r="I1983" s="6">
        <v>16.853869</v>
      </c>
      <c r="J1983" s="6">
        <v>0</v>
      </c>
      <c r="K1983" s="6">
        <f t="shared" si="30"/>
        <v>0</v>
      </c>
    </row>
    <row r="1984" spans="9:11" x14ac:dyDescent="0.25">
      <c r="I1984" s="6">
        <v>16.857513999999998</v>
      </c>
      <c r="J1984" s="6">
        <v>0</v>
      </c>
      <c r="K1984" s="6">
        <f t="shared" si="30"/>
        <v>0</v>
      </c>
    </row>
    <row r="1985" spans="9:11" x14ac:dyDescent="0.25">
      <c r="I1985" s="6">
        <v>16.861156999999999</v>
      </c>
      <c r="J1985" s="6">
        <v>0</v>
      </c>
      <c r="K1985" s="6">
        <f t="shared" si="30"/>
        <v>0</v>
      </c>
    </row>
    <row r="1986" spans="9:11" x14ac:dyDescent="0.25">
      <c r="I1986" s="6">
        <v>16.864799999999999</v>
      </c>
      <c r="J1986" s="6">
        <v>0</v>
      </c>
      <c r="K1986" s="6">
        <f t="shared" si="30"/>
        <v>0</v>
      </c>
    </row>
    <row r="1987" spans="9:11" x14ac:dyDescent="0.25">
      <c r="I1987" s="6">
        <v>16.868442000000002</v>
      </c>
      <c r="J1987" s="6">
        <v>0</v>
      </c>
      <c r="K1987" s="6">
        <f t="shared" si="30"/>
        <v>0</v>
      </c>
    </row>
    <row r="1988" spans="9:11" x14ac:dyDescent="0.25">
      <c r="I1988" s="6">
        <v>16.872084000000001</v>
      </c>
      <c r="J1988" s="6">
        <v>0</v>
      </c>
      <c r="K1988" s="6">
        <f t="shared" si="30"/>
        <v>0</v>
      </c>
    </row>
    <row r="1989" spans="9:11" x14ac:dyDescent="0.25">
      <c r="I1989" s="6">
        <v>16.875724000000002</v>
      </c>
      <c r="J1989" s="6">
        <v>0</v>
      </c>
      <c r="K1989" s="6">
        <f t="shared" si="30"/>
        <v>0</v>
      </c>
    </row>
    <row r="1990" spans="9:11" x14ac:dyDescent="0.25">
      <c r="I1990" s="6">
        <v>16.883002999999999</v>
      </c>
      <c r="J1990" s="6">
        <v>0</v>
      </c>
      <c r="K1990" s="6">
        <f t="shared" si="30"/>
        <v>0</v>
      </c>
    </row>
    <row r="1991" spans="9:11" x14ac:dyDescent="0.25">
      <c r="I1991" s="6">
        <v>16.886641000000001</v>
      </c>
      <c r="J1991" s="6">
        <v>0</v>
      </c>
      <c r="K1991" s="6">
        <f t="shared" si="30"/>
        <v>0</v>
      </c>
    </row>
    <row r="1992" spans="9:11" x14ac:dyDescent="0.25">
      <c r="I1992" s="6">
        <v>16.890279</v>
      </c>
      <c r="J1992" s="6">
        <v>0</v>
      </c>
      <c r="K1992" s="6">
        <f t="shared" si="30"/>
        <v>0</v>
      </c>
    </row>
    <row r="1993" spans="9:11" x14ac:dyDescent="0.25">
      <c r="I1993" s="6">
        <v>16.893915</v>
      </c>
      <c r="J1993" s="6">
        <v>0</v>
      </c>
      <c r="K1993" s="6">
        <f t="shared" si="30"/>
        <v>0</v>
      </c>
    </row>
    <row r="1994" spans="9:11" x14ac:dyDescent="0.25">
      <c r="I1994" s="6">
        <v>16.897551</v>
      </c>
      <c r="J1994" s="6">
        <v>0</v>
      </c>
      <c r="K1994" s="6">
        <f t="shared" si="30"/>
        <v>0</v>
      </c>
    </row>
    <row r="1995" spans="9:11" x14ac:dyDescent="0.25">
      <c r="I1995" s="6">
        <v>16.901185999999999</v>
      </c>
      <c r="J1995" s="6">
        <v>0</v>
      </c>
      <c r="K1995" s="6">
        <f t="shared" si="30"/>
        <v>0</v>
      </c>
    </row>
    <row r="1996" spans="9:11" x14ac:dyDescent="0.25">
      <c r="I1996" s="6">
        <v>16.904820000000001</v>
      </c>
      <c r="J1996" s="6">
        <v>0</v>
      </c>
      <c r="K1996" s="6">
        <f t="shared" si="30"/>
        <v>0</v>
      </c>
    </row>
    <row r="1997" spans="9:11" x14ac:dyDescent="0.25">
      <c r="I1997" s="6">
        <v>16.912087</v>
      </c>
      <c r="J1997" s="6">
        <v>0</v>
      </c>
      <c r="K1997" s="6">
        <f t="shared" si="30"/>
        <v>0</v>
      </c>
    </row>
    <row r="1998" spans="9:11" x14ac:dyDescent="0.25">
      <c r="I1998" s="6">
        <v>16.915718999999999</v>
      </c>
      <c r="J1998" s="6">
        <v>0</v>
      </c>
      <c r="K1998" s="6">
        <f t="shared" si="30"/>
        <v>0</v>
      </c>
    </row>
    <row r="1999" spans="9:11" x14ac:dyDescent="0.25">
      <c r="I1999" s="6">
        <v>16.919350000000001</v>
      </c>
      <c r="J1999" s="6">
        <v>0</v>
      </c>
      <c r="K1999" s="6">
        <f t="shared" si="30"/>
        <v>0</v>
      </c>
    </row>
    <row r="2000" spans="9:11" x14ac:dyDescent="0.25">
      <c r="I2000" s="6">
        <v>16.922979999999999</v>
      </c>
      <c r="J2000" s="6">
        <v>0</v>
      </c>
      <c r="K2000" s="6">
        <f t="shared" si="30"/>
        <v>0</v>
      </c>
    </row>
    <row r="2001" spans="9:11" x14ac:dyDescent="0.25">
      <c r="I2001" s="6">
        <v>16.930239</v>
      </c>
      <c r="J2001" s="6">
        <v>0</v>
      </c>
      <c r="K2001" s="6">
        <f t="shared" si="30"/>
        <v>0</v>
      </c>
    </row>
    <row r="2002" spans="9:11" x14ac:dyDescent="0.25">
      <c r="I2002" s="6">
        <v>16.933866999999999</v>
      </c>
      <c r="J2002" s="6">
        <v>0</v>
      </c>
      <c r="K2002" s="6">
        <f t="shared" si="30"/>
        <v>0</v>
      </c>
    </row>
    <row r="2003" spans="9:11" x14ac:dyDescent="0.25">
      <c r="I2003" s="6">
        <v>16.941120000000002</v>
      </c>
      <c r="J2003" s="6">
        <v>0</v>
      </c>
      <c r="K2003" s="6">
        <f t="shared" si="30"/>
        <v>0</v>
      </c>
    </row>
    <row r="2004" spans="9:11" x14ac:dyDescent="0.25">
      <c r="I2004" s="6">
        <v>16.944745999999999</v>
      </c>
      <c r="J2004" s="6">
        <v>0</v>
      </c>
      <c r="K2004" s="6">
        <f t="shared" si="30"/>
        <v>0</v>
      </c>
    </row>
    <row r="2005" spans="9:11" x14ac:dyDescent="0.25">
      <c r="I2005" s="6">
        <v>16.948371000000002</v>
      </c>
      <c r="J2005" s="6">
        <v>0</v>
      </c>
      <c r="K2005" s="6">
        <f t="shared" si="30"/>
        <v>0</v>
      </c>
    </row>
    <row r="2006" spans="9:11" x14ac:dyDescent="0.25">
      <c r="I2006" s="6">
        <v>16.951995</v>
      </c>
      <c r="J2006" s="6">
        <v>0</v>
      </c>
      <c r="K2006" s="6">
        <f t="shared" si="30"/>
        <v>0</v>
      </c>
    </row>
    <row r="2007" spans="9:11" x14ac:dyDescent="0.25">
      <c r="I2007" s="6">
        <v>16.955618000000001</v>
      </c>
      <c r="J2007" s="6">
        <v>0</v>
      </c>
      <c r="K2007" s="6">
        <f t="shared" si="30"/>
        <v>0</v>
      </c>
    </row>
    <row r="2008" spans="9:11" x14ac:dyDescent="0.25">
      <c r="I2008" s="6">
        <v>16.959240999999999</v>
      </c>
      <c r="J2008" s="6">
        <v>0</v>
      </c>
      <c r="K2008" s="6">
        <f t="shared" si="30"/>
        <v>0</v>
      </c>
    </row>
    <row r="2009" spans="9:11" x14ac:dyDescent="0.25">
      <c r="I2009" s="6">
        <v>16.962862999999999</v>
      </c>
      <c r="J2009" s="6">
        <v>0</v>
      </c>
      <c r="K2009" s="6">
        <f t="shared" si="30"/>
        <v>0</v>
      </c>
    </row>
    <row r="2010" spans="9:11" x14ac:dyDescent="0.25">
      <c r="I2010" s="6">
        <v>16.970103999999999</v>
      </c>
      <c r="J2010" s="6">
        <v>0</v>
      </c>
      <c r="K2010" s="6">
        <f t="shared" si="30"/>
        <v>0</v>
      </c>
    </row>
    <row r="2011" spans="9:11" x14ac:dyDescent="0.25">
      <c r="I2011" s="6">
        <v>16.973724000000001</v>
      </c>
      <c r="J2011" s="6">
        <v>0</v>
      </c>
      <c r="K2011" s="6">
        <f t="shared" si="30"/>
        <v>0</v>
      </c>
    </row>
    <row r="2012" spans="9:11" x14ac:dyDescent="0.25">
      <c r="I2012" s="6">
        <v>16.977343000000001</v>
      </c>
      <c r="J2012" s="6">
        <v>0</v>
      </c>
      <c r="K2012" s="6">
        <f t="shared" si="30"/>
        <v>0</v>
      </c>
    </row>
    <row r="2013" spans="9:11" x14ac:dyDescent="0.25">
      <c r="I2013" s="6">
        <v>16.980961000000001</v>
      </c>
      <c r="J2013" s="6">
        <v>0</v>
      </c>
      <c r="K2013" s="6">
        <f t="shared" si="30"/>
        <v>0</v>
      </c>
    </row>
    <row r="2014" spans="9:11" x14ac:dyDescent="0.25">
      <c r="I2014" s="6">
        <v>16.984577999999999</v>
      </c>
      <c r="J2014" s="6">
        <v>0</v>
      </c>
      <c r="K2014" s="6">
        <f t="shared" si="30"/>
        <v>0</v>
      </c>
    </row>
    <row r="2015" spans="9:11" x14ac:dyDescent="0.25">
      <c r="I2015" s="6">
        <v>16.988194</v>
      </c>
      <c r="J2015" s="6">
        <v>0</v>
      </c>
      <c r="K2015" s="6">
        <f t="shared" si="30"/>
        <v>0</v>
      </c>
    </row>
    <row r="2016" spans="9:11" x14ac:dyDescent="0.25">
      <c r="I2016" s="6">
        <v>16.991810000000001</v>
      </c>
      <c r="J2016" s="6">
        <v>0</v>
      </c>
      <c r="K2016" s="6">
        <f t="shared" si="30"/>
        <v>0</v>
      </c>
    </row>
    <row r="2017" spans="9:11" x14ac:dyDescent="0.25">
      <c r="I2017" s="6">
        <v>16.999039</v>
      </c>
      <c r="J2017" s="6">
        <v>0</v>
      </c>
      <c r="K2017" s="6">
        <f t="shared" si="30"/>
        <v>0</v>
      </c>
    </row>
    <row r="2018" spans="9:11" x14ac:dyDescent="0.25">
      <c r="I2018" s="6">
        <v>17.002652000000001</v>
      </c>
      <c r="J2018" s="6">
        <v>0</v>
      </c>
      <c r="K2018" s="6">
        <f t="shared" si="30"/>
        <v>0</v>
      </c>
    </row>
    <row r="2019" spans="9:11" x14ac:dyDescent="0.25">
      <c r="I2019" s="6">
        <v>17.006264999999999</v>
      </c>
      <c r="J2019" s="6">
        <v>0</v>
      </c>
      <c r="K2019" s="6">
        <f t="shared" si="30"/>
        <v>0</v>
      </c>
    </row>
    <row r="2020" spans="9:11" x14ac:dyDescent="0.25">
      <c r="I2020" s="6">
        <v>17.009876999999999</v>
      </c>
      <c r="J2020" s="6">
        <v>0</v>
      </c>
      <c r="K2020" s="6">
        <f t="shared" si="30"/>
        <v>0</v>
      </c>
    </row>
    <row r="2021" spans="9:11" x14ac:dyDescent="0.25">
      <c r="I2021" s="6">
        <v>17.013487999999999</v>
      </c>
      <c r="J2021" s="6">
        <v>0</v>
      </c>
      <c r="K2021" s="6">
        <f t="shared" si="30"/>
        <v>0</v>
      </c>
    </row>
    <row r="2022" spans="9:11" x14ac:dyDescent="0.25">
      <c r="I2022" s="6">
        <v>17.017098000000001</v>
      </c>
      <c r="J2022" s="6">
        <v>0</v>
      </c>
      <c r="K2022" s="6">
        <f t="shared" si="30"/>
        <v>0</v>
      </c>
    </row>
    <row r="2023" spans="9:11" x14ac:dyDescent="0.25">
      <c r="I2023" s="6">
        <v>17.020707000000002</v>
      </c>
      <c r="J2023" s="6">
        <v>0</v>
      </c>
      <c r="K2023" s="6">
        <f t="shared" si="30"/>
        <v>0</v>
      </c>
    </row>
    <row r="2024" spans="9:11" x14ac:dyDescent="0.25">
      <c r="I2024" s="6">
        <v>17.027923999999999</v>
      </c>
      <c r="J2024" s="6">
        <v>0</v>
      </c>
      <c r="K2024" s="6">
        <f t="shared" si="30"/>
        <v>0</v>
      </c>
    </row>
    <row r="2025" spans="9:11" x14ac:dyDescent="0.25">
      <c r="I2025" s="6">
        <v>17.031531000000001</v>
      </c>
      <c r="J2025" s="6">
        <v>0</v>
      </c>
      <c r="K2025" s="6">
        <f t="shared" si="30"/>
        <v>0</v>
      </c>
    </row>
    <row r="2026" spans="9:11" x14ac:dyDescent="0.25">
      <c r="I2026" s="6">
        <v>17.035138</v>
      </c>
      <c r="J2026" s="6">
        <v>0</v>
      </c>
      <c r="K2026" s="6">
        <f t="shared" si="30"/>
        <v>0</v>
      </c>
    </row>
    <row r="2027" spans="9:11" x14ac:dyDescent="0.25">
      <c r="I2027" s="6">
        <v>17.038744000000001</v>
      </c>
      <c r="J2027" s="6">
        <v>0</v>
      </c>
      <c r="K2027" s="6">
        <f t="shared" si="30"/>
        <v>0</v>
      </c>
    </row>
    <row r="2028" spans="9:11" x14ac:dyDescent="0.25">
      <c r="I2028" s="6">
        <v>17.045953000000001</v>
      </c>
      <c r="J2028" s="6">
        <v>0</v>
      </c>
      <c r="K2028" s="6">
        <f t="shared" si="30"/>
        <v>0</v>
      </c>
    </row>
    <row r="2029" spans="9:11" x14ac:dyDescent="0.25">
      <c r="I2029" s="6">
        <v>17.049555999999999</v>
      </c>
      <c r="J2029" s="6">
        <v>0</v>
      </c>
      <c r="K2029" s="6">
        <f t="shared" si="30"/>
        <v>0</v>
      </c>
    </row>
    <row r="2030" spans="9:11" x14ac:dyDescent="0.25">
      <c r="I2030" s="6">
        <v>17.060362000000001</v>
      </c>
      <c r="J2030" s="6">
        <v>0</v>
      </c>
      <c r="K2030" s="6">
        <f t="shared" si="30"/>
        <v>0</v>
      </c>
    </row>
    <row r="2031" spans="9:11" x14ac:dyDescent="0.25">
      <c r="I2031" s="6">
        <v>17.063962</v>
      </c>
      <c r="J2031" s="6">
        <v>0</v>
      </c>
      <c r="K2031" s="6">
        <f t="shared" si="30"/>
        <v>0</v>
      </c>
    </row>
    <row r="2032" spans="9:11" x14ac:dyDescent="0.25">
      <c r="I2032" s="6">
        <v>17.067561999999999</v>
      </c>
      <c r="J2032" s="6">
        <v>0</v>
      </c>
      <c r="K2032" s="6">
        <f t="shared" si="30"/>
        <v>0</v>
      </c>
    </row>
    <row r="2033" spans="9:11" x14ac:dyDescent="0.25">
      <c r="I2033" s="6">
        <v>17.071161</v>
      </c>
      <c r="J2033" s="6">
        <v>0</v>
      </c>
      <c r="K2033" s="6">
        <f t="shared" si="30"/>
        <v>0</v>
      </c>
    </row>
    <row r="2034" spans="9:11" x14ac:dyDescent="0.25">
      <c r="I2034" s="6">
        <v>17.074759</v>
      </c>
      <c r="J2034" s="6">
        <v>0</v>
      </c>
      <c r="K2034" s="6">
        <f t="shared" si="30"/>
        <v>0</v>
      </c>
    </row>
    <row r="2035" spans="9:11" x14ac:dyDescent="0.25">
      <c r="I2035" s="6">
        <v>17.078355999999999</v>
      </c>
      <c r="J2035" s="6">
        <v>0</v>
      </c>
      <c r="K2035" s="6">
        <f t="shared" si="30"/>
        <v>0</v>
      </c>
    </row>
    <row r="2036" spans="9:11" x14ac:dyDescent="0.25">
      <c r="I2036" s="6">
        <v>17.085547999999999</v>
      </c>
      <c r="J2036" s="6">
        <v>0</v>
      </c>
      <c r="K2036" s="6">
        <f t="shared" si="30"/>
        <v>0</v>
      </c>
    </row>
    <row r="2037" spans="9:11" x14ac:dyDescent="0.25">
      <c r="I2037" s="6">
        <v>17.089144000000001</v>
      </c>
      <c r="J2037" s="6">
        <v>0</v>
      </c>
      <c r="K2037" s="6">
        <f t="shared" si="30"/>
        <v>0</v>
      </c>
    </row>
    <row r="2038" spans="9:11" x14ac:dyDescent="0.25">
      <c r="I2038" s="6">
        <v>17.092738000000001</v>
      </c>
      <c r="J2038" s="6">
        <v>0</v>
      </c>
      <c r="K2038" s="6">
        <f t="shared" si="30"/>
        <v>0</v>
      </c>
    </row>
    <row r="2039" spans="9:11" x14ac:dyDescent="0.25">
      <c r="I2039" s="6">
        <v>17.096330999999999</v>
      </c>
      <c r="J2039" s="6">
        <v>0</v>
      </c>
      <c r="K2039" s="6">
        <f t="shared" si="30"/>
        <v>0</v>
      </c>
    </row>
    <row r="2040" spans="9:11" x14ac:dyDescent="0.25">
      <c r="I2040" s="6">
        <v>17.099924000000001</v>
      </c>
      <c r="J2040" s="6">
        <v>0</v>
      </c>
      <c r="K2040" s="6">
        <f t="shared" si="30"/>
        <v>0</v>
      </c>
    </row>
    <row r="2041" spans="9:11" x14ac:dyDescent="0.25">
      <c r="I2041" s="6">
        <v>17.103515999999999</v>
      </c>
      <c r="J2041" s="6">
        <v>0</v>
      </c>
      <c r="K2041" s="6">
        <f t="shared" ref="K2041:K2104" si="31">+J2041*$K$55</f>
        <v>0</v>
      </c>
    </row>
    <row r="2042" spans="9:11" x14ac:dyDescent="0.25">
      <c r="I2042" s="6">
        <v>17.107108</v>
      </c>
      <c r="J2042" s="6">
        <v>0</v>
      </c>
      <c r="K2042" s="6">
        <f t="shared" si="31"/>
        <v>0</v>
      </c>
    </row>
    <row r="2043" spans="9:11" x14ac:dyDescent="0.25">
      <c r="I2043" s="6">
        <v>17.114287999999998</v>
      </c>
      <c r="J2043" s="6">
        <v>0</v>
      </c>
      <c r="K2043" s="6">
        <f t="shared" si="31"/>
        <v>0</v>
      </c>
    </row>
    <row r="2044" spans="9:11" x14ac:dyDescent="0.25">
      <c r="I2044" s="6">
        <v>17.117877</v>
      </c>
      <c r="J2044" s="6">
        <v>0</v>
      </c>
      <c r="K2044" s="6">
        <f t="shared" si="31"/>
        <v>0</v>
      </c>
    </row>
    <row r="2045" spans="9:11" x14ac:dyDescent="0.25">
      <c r="I2045" s="6">
        <v>17.121465000000001</v>
      </c>
      <c r="J2045" s="6">
        <v>0</v>
      </c>
      <c r="K2045" s="6">
        <f t="shared" si="31"/>
        <v>0</v>
      </c>
    </row>
    <row r="2046" spans="9:11" x14ac:dyDescent="0.25">
      <c r="I2046" s="6">
        <v>17.125053000000001</v>
      </c>
      <c r="J2046" s="6">
        <v>0</v>
      </c>
      <c r="K2046" s="6">
        <f t="shared" si="31"/>
        <v>0</v>
      </c>
    </row>
    <row r="2047" spans="9:11" x14ac:dyDescent="0.25">
      <c r="I2047" s="6">
        <v>17.128639</v>
      </c>
      <c r="J2047" s="6">
        <v>0</v>
      </c>
      <c r="K2047" s="6">
        <f t="shared" si="31"/>
        <v>0</v>
      </c>
    </row>
    <row r="2048" spans="9:11" x14ac:dyDescent="0.25">
      <c r="I2048" s="6">
        <v>17.132225999999999</v>
      </c>
      <c r="J2048" s="6">
        <v>0</v>
      </c>
      <c r="K2048" s="6">
        <f t="shared" si="31"/>
        <v>0</v>
      </c>
    </row>
    <row r="2049" spans="9:11" x14ac:dyDescent="0.25">
      <c r="I2049" s="6">
        <v>17.135811</v>
      </c>
      <c r="J2049" s="6">
        <v>0</v>
      </c>
      <c r="K2049" s="6">
        <f t="shared" si="31"/>
        <v>0</v>
      </c>
    </row>
    <row r="2050" spans="9:11" x14ac:dyDescent="0.25">
      <c r="I2050" s="6">
        <v>17.142979</v>
      </c>
      <c r="J2050" s="6">
        <v>0</v>
      </c>
      <c r="K2050" s="6">
        <f t="shared" si="31"/>
        <v>0</v>
      </c>
    </row>
    <row r="2051" spans="9:11" x14ac:dyDescent="0.25">
      <c r="I2051" s="6">
        <v>17.146561999999999</v>
      </c>
      <c r="J2051" s="6">
        <v>0</v>
      </c>
      <c r="K2051" s="6">
        <f t="shared" si="31"/>
        <v>0</v>
      </c>
    </row>
    <row r="2052" spans="9:11" x14ac:dyDescent="0.25">
      <c r="I2052" s="6">
        <v>17.150144000000001</v>
      </c>
      <c r="J2052" s="6">
        <v>0</v>
      </c>
      <c r="K2052" s="6">
        <f t="shared" si="31"/>
        <v>0</v>
      </c>
    </row>
    <row r="2053" spans="9:11" x14ac:dyDescent="0.25">
      <c r="I2053" s="6">
        <v>17.153725999999999</v>
      </c>
      <c r="J2053" s="6">
        <v>0</v>
      </c>
      <c r="K2053" s="6">
        <f t="shared" si="31"/>
        <v>0</v>
      </c>
    </row>
    <row r="2054" spans="9:11" x14ac:dyDescent="0.25">
      <c r="I2054" s="6">
        <v>17.160886999999999</v>
      </c>
      <c r="J2054" s="6">
        <v>0</v>
      </c>
      <c r="K2054" s="6">
        <f t="shared" si="31"/>
        <v>0</v>
      </c>
    </row>
    <row r="2055" spans="9:11" x14ac:dyDescent="0.25">
      <c r="I2055" s="6">
        <v>17.164466000000001</v>
      </c>
      <c r="J2055" s="6">
        <v>0</v>
      </c>
      <c r="K2055" s="6">
        <f t="shared" si="31"/>
        <v>0</v>
      </c>
    </row>
    <row r="2056" spans="9:11" x14ac:dyDescent="0.25">
      <c r="I2056" s="6">
        <v>17.171621999999999</v>
      </c>
      <c r="J2056" s="6">
        <v>0</v>
      </c>
      <c r="K2056" s="6">
        <f t="shared" si="31"/>
        <v>0</v>
      </c>
    </row>
    <row r="2057" spans="9:11" x14ac:dyDescent="0.25">
      <c r="I2057" s="6">
        <v>17.175198999999999</v>
      </c>
      <c r="J2057" s="6">
        <v>0</v>
      </c>
      <c r="K2057" s="6">
        <f t="shared" si="31"/>
        <v>0</v>
      </c>
    </row>
    <row r="2058" spans="9:11" x14ac:dyDescent="0.25">
      <c r="I2058" s="6">
        <v>17.178775999999999</v>
      </c>
      <c r="J2058" s="6">
        <v>0</v>
      </c>
      <c r="K2058" s="6">
        <f t="shared" si="31"/>
        <v>0</v>
      </c>
    </row>
    <row r="2059" spans="9:11" x14ac:dyDescent="0.25">
      <c r="I2059" s="6">
        <v>17.182351000000001</v>
      </c>
      <c r="J2059" s="6">
        <v>0</v>
      </c>
      <c r="K2059" s="6">
        <f t="shared" si="31"/>
        <v>0</v>
      </c>
    </row>
    <row r="2060" spans="9:11" x14ac:dyDescent="0.25">
      <c r="I2060" s="6">
        <v>17.185925999999998</v>
      </c>
      <c r="J2060" s="6">
        <v>0</v>
      </c>
      <c r="K2060" s="6">
        <f t="shared" si="31"/>
        <v>0</v>
      </c>
    </row>
    <row r="2061" spans="9:11" x14ac:dyDescent="0.25">
      <c r="I2061" s="6">
        <v>17.189499999999999</v>
      </c>
      <c r="J2061" s="6">
        <v>0</v>
      </c>
      <c r="K2061" s="6">
        <f t="shared" si="31"/>
        <v>0</v>
      </c>
    </row>
    <row r="2062" spans="9:11" x14ac:dyDescent="0.25">
      <c r="I2062" s="6">
        <v>17.193072999999998</v>
      </c>
      <c r="J2062" s="6">
        <v>0</v>
      </c>
      <c r="K2062" s="6">
        <f t="shared" si="31"/>
        <v>0</v>
      </c>
    </row>
    <row r="2063" spans="9:11" x14ac:dyDescent="0.25">
      <c r="I2063" s="6">
        <v>17.200218</v>
      </c>
      <c r="J2063" s="6">
        <v>0</v>
      </c>
      <c r="K2063" s="6">
        <f t="shared" si="31"/>
        <v>0</v>
      </c>
    </row>
    <row r="2064" spans="9:11" x14ac:dyDescent="0.25">
      <c r="I2064" s="6">
        <v>17.203789</v>
      </c>
      <c r="J2064" s="6">
        <v>0</v>
      </c>
      <c r="K2064" s="6">
        <f t="shared" si="31"/>
        <v>0</v>
      </c>
    </row>
    <row r="2065" spans="9:11" x14ac:dyDescent="0.25">
      <c r="I2065" s="6">
        <v>17.207359</v>
      </c>
      <c r="J2065" s="6">
        <v>0</v>
      </c>
      <c r="K2065" s="6">
        <f t="shared" si="31"/>
        <v>0</v>
      </c>
    </row>
    <row r="2066" spans="9:11" x14ac:dyDescent="0.25">
      <c r="I2066" s="6">
        <v>17.210929</v>
      </c>
      <c r="J2066" s="6">
        <v>0</v>
      </c>
      <c r="K2066" s="6">
        <f t="shared" si="31"/>
        <v>0</v>
      </c>
    </row>
    <row r="2067" spans="9:11" x14ac:dyDescent="0.25">
      <c r="I2067" s="6">
        <v>17.214497999999999</v>
      </c>
      <c r="J2067" s="6">
        <v>0</v>
      </c>
      <c r="K2067" s="6">
        <f t="shared" si="31"/>
        <v>0</v>
      </c>
    </row>
    <row r="2068" spans="9:11" x14ac:dyDescent="0.25">
      <c r="I2068" s="6">
        <v>17.218066</v>
      </c>
      <c r="J2068" s="6">
        <v>0</v>
      </c>
      <c r="K2068" s="6">
        <f t="shared" si="31"/>
        <v>0</v>
      </c>
    </row>
    <row r="2069" spans="9:11" x14ac:dyDescent="0.25">
      <c r="I2069" s="6">
        <v>17.221633000000001</v>
      </c>
      <c r="J2069" s="6">
        <v>0</v>
      </c>
      <c r="K2069" s="6">
        <f t="shared" si="31"/>
        <v>0</v>
      </c>
    </row>
    <row r="2070" spans="9:11" x14ac:dyDescent="0.25">
      <c r="I2070" s="6">
        <v>17.232330999999999</v>
      </c>
      <c r="J2070" s="6">
        <v>0</v>
      </c>
      <c r="K2070" s="6">
        <f t="shared" si="31"/>
        <v>0</v>
      </c>
    </row>
    <row r="2071" spans="9:11" x14ac:dyDescent="0.25">
      <c r="I2071" s="6">
        <v>17.235896</v>
      </c>
      <c r="J2071" s="6">
        <v>0</v>
      </c>
      <c r="K2071" s="6">
        <f t="shared" si="31"/>
        <v>0</v>
      </c>
    </row>
    <row r="2072" spans="9:11" x14ac:dyDescent="0.25">
      <c r="I2072" s="6">
        <v>17.239459</v>
      </c>
      <c r="J2072" s="6">
        <v>0</v>
      </c>
      <c r="K2072" s="6">
        <f t="shared" si="31"/>
        <v>0</v>
      </c>
    </row>
    <row r="2073" spans="9:11" x14ac:dyDescent="0.25">
      <c r="I2073" s="6">
        <v>17.243022</v>
      </c>
      <c r="J2073" s="6">
        <v>0</v>
      </c>
      <c r="K2073" s="6">
        <f t="shared" si="31"/>
        <v>0</v>
      </c>
    </row>
    <row r="2074" spans="9:11" x14ac:dyDescent="0.25">
      <c r="I2074" s="6">
        <v>17.246585</v>
      </c>
      <c r="J2074" s="6">
        <v>0</v>
      </c>
      <c r="K2074" s="6">
        <f t="shared" si="31"/>
        <v>0</v>
      </c>
    </row>
    <row r="2075" spans="9:11" x14ac:dyDescent="0.25">
      <c r="I2075" s="6">
        <v>17.250146000000001</v>
      </c>
      <c r="J2075" s="6">
        <v>0</v>
      </c>
      <c r="K2075" s="6">
        <f t="shared" si="31"/>
        <v>0</v>
      </c>
    </row>
    <row r="2076" spans="9:11" x14ac:dyDescent="0.25">
      <c r="I2076" s="6">
        <v>17.257266999999999</v>
      </c>
      <c r="J2076" s="6">
        <v>0</v>
      </c>
      <c r="K2076" s="6">
        <f t="shared" si="31"/>
        <v>0</v>
      </c>
    </row>
    <row r="2077" spans="9:11" x14ac:dyDescent="0.25">
      <c r="I2077" s="6">
        <v>17.260826000000002</v>
      </c>
      <c r="J2077" s="6">
        <v>0</v>
      </c>
      <c r="K2077" s="6">
        <f t="shared" si="31"/>
        <v>0</v>
      </c>
    </row>
    <row r="2078" spans="9:11" x14ac:dyDescent="0.25">
      <c r="I2078" s="6">
        <v>17.264385000000001</v>
      </c>
      <c r="J2078" s="6">
        <v>0</v>
      </c>
      <c r="K2078" s="6">
        <f t="shared" si="31"/>
        <v>0</v>
      </c>
    </row>
    <row r="2079" spans="9:11" x14ac:dyDescent="0.25">
      <c r="I2079" s="6">
        <v>17.267942999999999</v>
      </c>
      <c r="J2079" s="6">
        <v>0</v>
      </c>
      <c r="K2079" s="6">
        <f t="shared" si="31"/>
        <v>0</v>
      </c>
    </row>
    <row r="2080" spans="9:11" x14ac:dyDescent="0.25">
      <c r="I2080" s="6">
        <v>17.275055999999999</v>
      </c>
      <c r="J2080" s="6">
        <v>0</v>
      </c>
      <c r="K2080" s="6">
        <f t="shared" si="31"/>
        <v>0</v>
      </c>
    </row>
    <row r="2081" spans="9:11" x14ac:dyDescent="0.25">
      <c r="I2081" s="6">
        <v>17.278611999999999</v>
      </c>
      <c r="J2081" s="6">
        <v>0</v>
      </c>
      <c r="K2081" s="6">
        <f t="shared" si="31"/>
        <v>0</v>
      </c>
    </row>
    <row r="2082" spans="9:11" x14ac:dyDescent="0.25">
      <c r="I2082" s="6">
        <v>17.285720999999999</v>
      </c>
      <c r="J2082" s="6">
        <v>0</v>
      </c>
      <c r="K2082" s="6">
        <f t="shared" si="31"/>
        <v>0</v>
      </c>
    </row>
    <row r="2083" spans="9:11" x14ac:dyDescent="0.25">
      <c r="I2083" s="6">
        <v>17.289273999999999</v>
      </c>
      <c r="J2083" s="6">
        <v>0</v>
      </c>
      <c r="K2083" s="6">
        <f t="shared" si="31"/>
        <v>0</v>
      </c>
    </row>
    <row r="2084" spans="9:11" x14ac:dyDescent="0.25">
      <c r="I2084" s="6">
        <v>17.292826999999999</v>
      </c>
      <c r="J2084" s="6">
        <v>0</v>
      </c>
      <c r="K2084" s="6">
        <f t="shared" si="31"/>
        <v>0</v>
      </c>
    </row>
    <row r="2085" spans="9:11" x14ac:dyDescent="0.25">
      <c r="I2085" s="6">
        <v>17.296379000000002</v>
      </c>
      <c r="J2085" s="6">
        <v>0</v>
      </c>
      <c r="K2085" s="6">
        <f t="shared" si="31"/>
        <v>0</v>
      </c>
    </row>
    <row r="2086" spans="9:11" x14ac:dyDescent="0.25">
      <c r="I2086" s="6">
        <v>17.29993</v>
      </c>
      <c r="J2086" s="6">
        <v>0</v>
      </c>
      <c r="K2086" s="6">
        <f t="shared" si="31"/>
        <v>0</v>
      </c>
    </row>
    <row r="2087" spans="9:11" x14ac:dyDescent="0.25">
      <c r="I2087" s="6">
        <v>17.303481000000001</v>
      </c>
      <c r="J2087" s="6">
        <v>0</v>
      </c>
      <c r="K2087" s="6">
        <f t="shared" si="31"/>
        <v>0</v>
      </c>
    </row>
    <row r="2088" spans="9:11" x14ac:dyDescent="0.25">
      <c r="I2088" s="6">
        <v>17.307030000000001</v>
      </c>
      <c r="J2088" s="6">
        <v>0</v>
      </c>
      <c r="K2088" s="6">
        <f t="shared" si="31"/>
        <v>0</v>
      </c>
    </row>
    <row r="2089" spans="9:11" x14ac:dyDescent="0.25">
      <c r="I2089" s="6">
        <v>17.317675000000001</v>
      </c>
      <c r="J2089" s="6">
        <v>0</v>
      </c>
      <c r="K2089" s="6">
        <f t="shared" si="31"/>
        <v>0</v>
      </c>
    </row>
    <row r="2090" spans="9:11" x14ac:dyDescent="0.25">
      <c r="I2090" s="6">
        <v>17.321221999999999</v>
      </c>
      <c r="J2090" s="6">
        <v>0</v>
      </c>
      <c r="K2090" s="6">
        <f t="shared" si="31"/>
        <v>0</v>
      </c>
    </row>
    <row r="2091" spans="9:11" x14ac:dyDescent="0.25">
      <c r="I2091" s="6">
        <v>17.324769</v>
      </c>
      <c r="J2091" s="6">
        <v>0</v>
      </c>
      <c r="K2091" s="6">
        <f t="shared" si="31"/>
        <v>0</v>
      </c>
    </row>
    <row r="2092" spans="9:11" x14ac:dyDescent="0.25">
      <c r="I2092" s="6">
        <v>17.328313999999999</v>
      </c>
      <c r="J2092" s="6">
        <v>0</v>
      </c>
      <c r="K2092" s="6">
        <f t="shared" si="31"/>
        <v>0</v>
      </c>
    </row>
    <row r="2093" spans="9:11" x14ac:dyDescent="0.25">
      <c r="I2093" s="6">
        <v>17.331859000000001</v>
      </c>
      <c r="J2093" s="6">
        <v>0</v>
      </c>
      <c r="K2093" s="6">
        <f t="shared" si="31"/>
        <v>0</v>
      </c>
    </row>
    <row r="2094" spans="9:11" x14ac:dyDescent="0.25">
      <c r="I2094" s="6">
        <v>17.335402999999999</v>
      </c>
      <c r="J2094" s="6">
        <v>0</v>
      </c>
      <c r="K2094" s="6">
        <f t="shared" si="31"/>
        <v>0</v>
      </c>
    </row>
    <row r="2095" spans="9:11" x14ac:dyDescent="0.25">
      <c r="I2095" s="6">
        <v>17.342487999999999</v>
      </c>
      <c r="J2095" s="6">
        <v>0</v>
      </c>
      <c r="K2095" s="6">
        <f t="shared" si="31"/>
        <v>0</v>
      </c>
    </row>
    <row r="2096" spans="9:11" x14ac:dyDescent="0.25">
      <c r="I2096" s="6">
        <v>17.346029999999999</v>
      </c>
      <c r="J2096" s="6">
        <v>0</v>
      </c>
      <c r="K2096" s="6">
        <f t="shared" si="31"/>
        <v>0</v>
      </c>
    </row>
    <row r="2097" spans="9:11" x14ac:dyDescent="0.25">
      <c r="I2097" s="6">
        <v>17.349571000000001</v>
      </c>
      <c r="J2097" s="6">
        <v>0</v>
      </c>
      <c r="K2097" s="6">
        <f t="shared" si="31"/>
        <v>0</v>
      </c>
    </row>
    <row r="2098" spans="9:11" x14ac:dyDescent="0.25">
      <c r="I2098" s="6">
        <v>17.353111999999999</v>
      </c>
      <c r="J2098" s="6">
        <v>0</v>
      </c>
      <c r="K2098" s="6">
        <f t="shared" si="31"/>
        <v>0</v>
      </c>
    </row>
    <row r="2099" spans="9:11" x14ac:dyDescent="0.25">
      <c r="I2099" s="6">
        <v>17.356650999999999</v>
      </c>
      <c r="J2099" s="6">
        <v>0</v>
      </c>
      <c r="K2099" s="6">
        <f t="shared" si="31"/>
        <v>0</v>
      </c>
    </row>
    <row r="2100" spans="9:11" x14ac:dyDescent="0.25">
      <c r="I2100" s="6">
        <v>17.360189999999999</v>
      </c>
      <c r="J2100" s="6">
        <v>0</v>
      </c>
      <c r="K2100" s="6">
        <f t="shared" si="31"/>
        <v>0</v>
      </c>
    </row>
    <row r="2101" spans="9:11" x14ac:dyDescent="0.25">
      <c r="I2101" s="6">
        <v>17.363727999999998</v>
      </c>
      <c r="J2101" s="6">
        <v>0</v>
      </c>
      <c r="K2101" s="6">
        <f t="shared" si="31"/>
        <v>0</v>
      </c>
    </row>
    <row r="2102" spans="9:11" x14ac:dyDescent="0.25">
      <c r="I2102" s="6">
        <v>17.370802999999999</v>
      </c>
      <c r="J2102" s="6">
        <v>0</v>
      </c>
      <c r="K2102" s="6">
        <f t="shared" si="31"/>
        <v>0</v>
      </c>
    </row>
    <row r="2103" spans="9:11" x14ac:dyDescent="0.25">
      <c r="I2103" s="6">
        <v>17.374338999999999</v>
      </c>
      <c r="J2103" s="6">
        <v>0</v>
      </c>
      <c r="K2103" s="6">
        <f t="shared" si="31"/>
        <v>0</v>
      </c>
    </row>
    <row r="2104" spans="9:11" x14ac:dyDescent="0.25">
      <c r="I2104" s="6">
        <v>17.377873999999998</v>
      </c>
      <c r="J2104" s="6">
        <v>0</v>
      </c>
      <c r="K2104" s="6">
        <f t="shared" si="31"/>
        <v>0</v>
      </c>
    </row>
    <row r="2105" spans="9:11" x14ac:dyDescent="0.25">
      <c r="I2105" s="6">
        <v>17.381409000000001</v>
      </c>
      <c r="J2105" s="6">
        <v>0</v>
      </c>
      <c r="K2105" s="6">
        <f t="shared" ref="K2105:K2168" si="32">+J2105*$K$55</f>
        <v>0</v>
      </c>
    </row>
    <row r="2106" spans="9:11" x14ac:dyDescent="0.25">
      <c r="I2106" s="6">
        <v>17.388476000000001</v>
      </c>
      <c r="J2106" s="6">
        <v>0</v>
      </c>
      <c r="K2106" s="6">
        <f t="shared" si="32"/>
        <v>0</v>
      </c>
    </row>
    <row r="2107" spans="9:11" x14ac:dyDescent="0.25">
      <c r="I2107" s="6">
        <v>17.392008000000001</v>
      </c>
      <c r="J2107" s="6">
        <v>0</v>
      </c>
      <c r="K2107" s="6">
        <f t="shared" si="32"/>
        <v>0</v>
      </c>
    </row>
    <row r="2108" spans="9:11" x14ac:dyDescent="0.25">
      <c r="I2108" s="6">
        <v>17.399070999999999</v>
      </c>
      <c r="J2108" s="6">
        <v>0</v>
      </c>
      <c r="K2108" s="6">
        <f t="shared" si="32"/>
        <v>0</v>
      </c>
    </row>
    <row r="2109" spans="9:11" x14ac:dyDescent="0.25">
      <c r="I2109" s="6">
        <v>17.402601000000001</v>
      </c>
      <c r="J2109" s="6">
        <v>0</v>
      </c>
      <c r="K2109" s="6">
        <f t="shared" si="32"/>
        <v>0</v>
      </c>
    </row>
    <row r="2110" spans="9:11" x14ac:dyDescent="0.25">
      <c r="I2110" s="6">
        <v>17.406130999999998</v>
      </c>
      <c r="J2110" s="6">
        <v>0</v>
      </c>
      <c r="K2110" s="6">
        <f t="shared" si="32"/>
        <v>0</v>
      </c>
    </row>
    <row r="2111" spans="9:11" x14ac:dyDescent="0.25">
      <c r="I2111" s="6">
        <v>17.409659999999999</v>
      </c>
      <c r="J2111" s="6">
        <v>0</v>
      </c>
      <c r="K2111" s="6">
        <f t="shared" si="32"/>
        <v>0</v>
      </c>
    </row>
    <row r="2112" spans="9:11" x14ac:dyDescent="0.25">
      <c r="I2112" s="6">
        <v>17.413188000000002</v>
      </c>
      <c r="J2112" s="6">
        <v>0</v>
      </c>
      <c r="K2112" s="6">
        <f t="shared" si="32"/>
        <v>0</v>
      </c>
    </row>
    <row r="2113" spans="9:11" x14ac:dyDescent="0.25">
      <c r="I2113" s="6">
        <v>17.416715</v>
      </c>
      <c r="J2113" s="6">
        <v>0</v>
      </c>
      <c r="K2113" s="6">
        <f t="shared" si="32"/>
        <v>0</v>
      </c>
    </row>
    <row r="2114" spans="9:11" x14ac:dyDescent="0.25">
      <c r="I2114" s="6">
        <v>17.420241999999998</v>
      </c>
      <c r="J2114" s="6">
        <v>0</v>
      </c>
      <c r="K2114" s="6">
        <f t="shared" si="32"/>
        <v>0</v>
      </c>
    </row>
    <row r="2115" spans="9:11" x14ac:dyDescent="0.25">
      <c r="I2115" s="6">
        <v>17.427292999999999</v>
      </c>
      <c r="J2115" s="6">
        <v>0</v>
      </c>
      <c r="K2115" s="6">
        <f t="shared" si="32"/>
        <v>0</v>
      </c>
    </row>
    <row r="2116" spans="9:11" x14ac:dyDescent="0.25">
      <c r="I2116" s="6">
        <v>17.430817999999999</v>
      </c>
      <c r="J2116" s="6">
        <v>0</v>
      </c>
      <c r="K2116" s="6">
        <f t="shared" si="32"/>
        <v>0</v>
      </c>
    </row>
    <row r="2117" spans="9:11" x14ac:dyDescent="0.25">
      <c r="I2117" s="6">
        <v>17.434342000000001</v>
      </c>
      <c r="J2117" s="6">
        <v>0</v>
      </c>
      <c r="K2117" s="6">
        <f t="shared" si="32"/>
        <v>0</v>
      </c>
    </row>
    <row r="2118" spans="9:11" x14ac:dyDescent="0.25">
      <c r="I2118" s="6">
        <v>17.437864999999999</v>
      </c>
      <c r="J2118" s="6">
        <v>0</v>
      </c>
      <c r="K2118" s="6">
        <f t="shared" si="32"/>
        <v>0</v>
      </c>
    </row>
    <row r="2119" spans="9:11" x14ac:dyDescent="0.25">
      <c r="I2119" s="6">
        <v>17.441386999999999</v>
      </c>
      <c r="J2119" s="6">
        <v>0</v>
      </c>
      <c r="K2119" s="6">
        <f t="shared" si="32"/>
        <v>0</v>
      </c>
    </row>
    <row r="2120" spans="9:11" x14ac:dyDescent="0.25">
      <c r="I2120" s="6">
        <v>17.444908999999999</v>
      </c>
      <c r="J2120" s="6">
        <v>0</v>
      </c>
      <c r="K2120" s="6">
        <f t="shared" si="32"/>
        <v>0</v>
      </c>
    </row>
    <row r="2121" spans="9:11" x14ac:dyDescent="0.25">
      <c r="I2121" s="6">
        <v>17.448429999999998</v>
      </c>
      <c r="J2121" s="6">
        <v>0</v>
      </c>
      <c r="K2121" s="6">
        <f t="shared" si="32"/>
        <v>0</v>
      </c>
    </row>
    <row r="2122" spans="9:11" x14ac:dyDescent="0.25">
      <c r="I2122" s="6">
        <v>17.455469999999998</v>
      </c>
      <c r="J2122" s="6">
        <v>0</v>
      </c>
      <c r="K2122" s="6">
        <f t="shared" si="32"/>
        <v>0</v>
      </c>
    </row>
    <row r="2123" spans="9:11" x14ac:dyDescent="0.25">
      <c r="I2123" s="6">
        <v>17.458988999999999</v>
      </c>
      <c r="J2123" s="6">
        <v>0</v>
      </c>
      <c r="K2123" s="6">
        <f t="shared" si="32"/>
        <v>0</v>
      </c>
    </row>
    <row r="2124" spans="9:11" x14ac:dyDescent="0.25">
      <c r="I2124" s="6">
        <v>17.462506999999999</v>
      </c>
      <c r="J2124" s="6">
        <v>0</v>
      </c>
      <c r="K2124" s="6">
        <f t="shared" si="32"/>
        <v>0</v>
      </c>
    </row>
    <row r="2125" spans="9:11" x14ac:dyDescent="0.25">
      <c r="I2125" s="6">
        <v>17.466024999999998</v>
      </c>
      <c r="J2125" s="6">
        <v>0</v>
      </c>
      <c r="K2125" s="6">
        <f t="shared" si="32"/>
        <v>0</v>
      </c>
    </row>
    <row r="2126" spans="9:11" x14ac:dyDescent="0.25">
      <c r="I2126" s="6">
        <v>17.469541</v>
      </c>
      <c r="J2126" s="6">
        <v>0</v>
      </c>
      <c r="K2126" s="6">
        <f t="shared" si="32"/>
        <v>0</v>
      </c>
    </row>
    <row r="2127" spans="9:11" x14ac:dyDescent="0.25">
      <c r="I2127" s="6">
        <v>17.473057000000001</v>
      </c>
      <c r="J2127" s="6">
        <v>0</v>
      </c>
      <c r="K2127" s="6">
        <f t="shared" si="32"/>
        <v>0</v>
      </c>
    </row>
    <row r="2128" spans="9:11" x14ac:dyDescent="0.25">
      <c r="I2128" s="6">
        <v>17.476572999999998</v>
      </c>
      <c r="J2128" s="6">
        <v>0</v>
      </c>
      <c r="K2128" s="6">
        <f t="shared" si="32"/>
        <v>0</v>
      </c>
    </row>
    <row r="2129" spans="9:11" x14ac:dyDescent="0.25">
      <c r="I2129" s="6">
        <v>17.483601</v>
      </c>
      <c r="J2129" s="6">
        <v>0</v>
      </c>
      <c r="K2129" s="6">
        <f t="shared" si="32"/>
        <v>0</v>
      </c>
    </row>
    <row r="2130" spans="9:11" x14ac:dyDescent="0.25">
      <c r="I2130" s="6">
        <v>17.487114999999999</v>
      </c>
      <c r="J2130" s="6">
        <v>0</v>
      </c>
      <c r="K2130" s="6">
        <f t="shared" si="32"/>
        <v>0</v>
      </c>
    </row>
    <row r="2131" spans="9:11" x14ac:dyDescent="0.25">
      <c r="I2131" s="6">
        <v>17.490627</v>
      </c>
      <c r="J2131" s="6">
        <v>0</v>
      </c>
      <c r="K2131" s="6">
        <f t="shared" si="32"/>
        <v>0</v>
      </c>
    </row>
    <row r="2132" spans="9:11" x14ac:dyDescent="0.25">
      <c r="I2132" s="6">
        <v>17.494139000000001</v>
      </c>
      <c r="J2132" s="6">
        <v>0</v>
      </c>
      <c r="K2132" s="6">
        <f t="shared" si="32"/>
        <v>0</v>
      </c>
    </row>
    <row r="2133" spans="9:11" x14ac:dyDescent="0.25">
      <c r="I2133" s="6">
        <v>17.501159999999999</v>
      </c>
      <c r="J2133" s="6">
        <v>0</v>
      </c>
      <c r="K2133" s="6">
        <f t="shared" si="32"/>
        <v>0</v>
      </c>
    </row>
    <row r="2134" spans="9:11" x14ac:dyDescent="0.25">
      <c r="I2134" s="6">
        <v>17.504670000000001</v>
      </c>
      <c r="J2134" s="6">
        <v>0</v>
      </c>
      <c r="K2134" s="6">
        <f t="shared" si="32"/>
        <v>0</v>
      </c>
    </row>
    <row r="2135" spans="9:11" x14ac:dyDescent="0.25">
      <c r="I2135" s="6">
        <v>17.515194999999999</v>
      </c>
      <c r="J2135" s="6">
        <v>0</v>
      </c>
      <c r="K2135" s="6">
        <f t="shared" si="32"/>
        <v>0</v>
      </c>
    </row>
    <row r="2136" spans="9:11" x14ac:dyDescent="0.25">
      <c r="I2136" s="6">
        <v>17.518702000000001</v>
      </c>
      <c r="J2136" s="6">
        <v>0</v>
      </c>
      <c r="K2136" s="6">
        <f t="shared" si="32"/>
        <v>0</v>
      </c>
    </row>
    <row r="2137" spans="9:11" x14ac:dyDescent="0.25">
      <c r="I2137" s="6">
        <v>17.522207999999999</v>
      </c>
      <c r="J2137" s="6">
        <v>0</v>
      </c>
      <c r="K2137" s="6">
        <f t="shared" si="32"/>
        <v>0</v>
      </c>
    </row>
    <row r="2138" spans="9:11" x14ac:dyDescent="0.25">
      <c r="I2138" s="6">
        <v>17.525714000000001</v>
      </c>
      <c r="J2138" s="6">
        <v>0</v>
      </c>
      <c r="K2138" s="6">
        <f t="shared" si="32"/>
        <v>0</v>
      </c>
    </row>
    <row r="2139" spans="9:11" x14ac:dyDescent="0.25">
      <c r="I2139" s="6">
        <v>17.529218</v>
      </c>
      <c r="J2139" s="6">
        <v>0</v>
      </c>
      <c r="K2139" s="6">
        <f t="shared" si="32"/>
        <v>0</v>
      </c>
    </row>
    <row r="2140" spans="9:11" x14ac:dyDescent="0.25">
      <c r="I2140" s="6">
        <v>17.532723000000001</v>
      </c>
      <c r="J2140" s="6">
        <v>0</v>
      </c>
      <c r="K2140" s="6">
        <f t="shared" si="32"/>
        <v>0</v>
      </c>
    </row>
    <row r="2141" spans="9:11" x14ac:dyDescent="0.25">
      <c r="I2141" s="6">
        <v>17.539729000000001</v>
      </c>
      <c r="J2141" s="6">
        <v>0</v>
      </c>
      <c r="K2141" s="6">
        <f t="shared" si="32"/>
        <v>0</v>
      </c>
    </row>
    <row r="2142" spans="9:11" x14ac:dyDescent="0.25">
      <c r="I2142" s="6">
        <v>17.543230999999999</v>
      </c>
      <c r="J2142" s="6">
        <v>0</v>
      </c>
      <c r="K2142" s="6">
        <f t="shared" si="32"/>
        <v>0</v>
      </c>
    </row>
    <row r="2143" spans="9:11" x14ac:dyDescent="0.25">
      <c r="I2143" s="6">
        <v>17.546731999999999</v>
      </c>
      <c r="J2143" s="6">
        <v>0</v>
      </c>
      <c r="K2143" s="6">
        <f t="shared" si="32"/>
        <v>0</v>
      </c>
    </row>
    <row r="2144" spans="9:11" x14ac:dyDescent="0.25">
      <c r="I2144" s="6">
        <v>17.550232000000001</v>
      </c>
      <c r="J2144" s="6">
        <v>0</v>
      </c>
      <c r="K2144" s="6">
        <f t="shared" si="32"/>
        <v>0</v>
      </c>
    </row>
    <row r="2145" spans="9:11" x14ac:dyDescent="0.25">
      <c r="I2145" s="6">
        <v>17.553732</v>
      </c>
      <c r="J2145" s="6">
        <v>0</v>
      </c>
      <c r="K2145" s="6">
        <f t="shared" si="32"/>
        <v>0</v>
      </c>
    </row>
    <row r="2146" spans="9:11" x14ac:dyDescent="0.25">
      <c r="I2146" s="6">
        <v>17.557231999999999</v>
      </c>
      <c r="J2146" s="6">
        <v>0</v>
      </c>
      <c r="K2146" s="6">
        <f t="shared" si="32"/>
        <v>0</v>
      </c>
    </row>
    <row r="2147" spans="9:11" x14ac:dyDescent="0.25">
      <c r="I2147" s="6">
        <v>17.56073</v>
      </c>
      <c r="J2147" s="6">
        <v>0</v>
      </c>
      <c r="K2147" s="6">
        <f t="shared" si="32"/>
        <v>0</v>
      </c>
    </row>
    <row r="2148" spans="9:11" x14ac:dyDescent="0.25">
      <c r="I2148" s="6">
        <v>17.571221000000001</v>
      </c>
      <c r="J2148" s="6">
        <v>0</v>
      </c>
      <c r="K2148" s="6">
        <f t="shared" si="32"/>
        <v>0</v>
      </c>
    </row>
    <row r="2149" spans="9:11" x14ac:dyDescent="0.25">
      <c r="I2149" s="6">
        <v>17.574717</v>
      </c>
      <c r="J2149" s="6">
        <v>0</v>
      </c>
      <c r="K2149" s="6">
        <f t="shared" si="32"/>
        <v>0</v>
      </c>
    </row>
    <row r="2150" spans="9:11" x14ac:dyDescent="0.25">
      <c r="I2150" s="6">
        <v>17.581706000000001</v>
      </c>
      <c r="J2150" s="6">
        <v>0</v>
      </c>
      <c r="K2150" s="6">
        <f t="shared" si="32"/>
        <v>0</v>
      </c>
    </row>
    <row r="2151" spans="9:11" x14ac:dyDescent="0.25">
      <c r="I2151" s="6">
        <v>17.5852</v>
      </c>
      <c r="J2151" s="6">
        <v>0</v>
      </c>
      <c r="K2151" s="6">
        <f t="shared" si="32"/>
        <v>0</v>
      </c>
    </row>
    <row r="2152" spans="9:11" x14ac:dyDescent="0.25">
      <c r="I2152" s="6">
        <v>17.588692999999999</v>
      </c>
      <c r="J2152" s="6">
        <v>0</v>
      </c>
      <c r="K2152" s="6">
        <f t="shared" si="32"/>
        <v>0</v>
      </c>
    </row>
    <row r="2153" spans="9:11" x14ac:dyDescent="0.25">
      <c r="I2153" s="6">
        <v>17.595676999999998</v>
      </c>
      <c r="J2153" s="6">
        <v>0</v>
      </c>
      <c r="K2153" s="6">
        <f t="shared" si="32"/>
        <v>0</v>
      </c>
    </row>
    <row r="2154" spans="9:11" x14ac:dyDescent="0.25">
      <c r="I2154" s="6">
        <v>17.599167999999999</v>
      </c>
      <c r="J2154" s="6">
        <v>0</v>
      </c>
      <c r="K2154" s="6">
        <f t="shared" si="32"/>
        <v>0</v>
      </c>
    </row>
    <row r="2155" spans="9:11" x14ac:dyDescent="0.25">
      <c r="I2155" s="6">
        <v>17.602658000000002</v>
      </c>
      <c r="J2155" s="6">
        <v>0</v>
      </c>
      <c r="K2155" s="6">
        <f t="shared" si="32"/>
        <v>0</v>
      </c>
    </row>
    <row r="2156" spans="9:11" x14ac:dyDescent="0.25">
      <c r="I2156" s="6">
        <v>17.606147</v>
      </c>
      <c r="J2156" s="6">
        <v>0</v>
      </c>
      <c r="K2156" s="6">
        <f t="shared" si="32"/>
        <v>0</v>
      </c>
    </row>
    <row r="2157" spans="9:11" x14ac:dyDescent="0.25">
      <c r="I2157" s="6">
        <v>17.613123999999999</v>
      </c>
      <c r="J2157" s="6">
        <v>0</v>
      </c>
      <c r="K2157" s="6">
        <f t="shared" si="32"/>
        <v>0</v>
      </c>
    </row>
    <row r="2158" spans="9:11" x14ac:dyDescent="0.25">
      <c r="I2158" s="6">
        <v>17.616612</v>
      </c>
      <c r="J2158" s="6">
        <v>0</v>
      </c>
      <c r="K2158" s="6">
        <f t="shared" si="32"/>
        <v>0</v>
      </c>
    </row>
    <row r="2159" spans="9:11" x14ac:dyDescent="0.25">
      <c r="I2159" s="6">
        <v>17.623584000000001</v>
      </c>
      <c r="J2159" s="6">
        <v>0</v>
      </c>
      <c r="K2159" s="6">
        <f t="shared" si="32"/>
        <v>0</v>
      </c>
    </row>
    <row r="2160" spans="9:11" x14ac:dyDescent="0.25">
      <c r="I2160" s="6">
        <v>17.62707</v>
      </c>
      <c r="J2160" s="6">
        <v>0</v>
      </c>
      <c r="K2160" s="6">
        <f t="shared" si="32"/>
        <v>0</v>
      </c>
    </row>
    <row r="2161" spans="9:11" x14ac:dyDescent="0.25">
      <c r="I2161" s="6">
        <v>17.630554</v>
      </c>
      <c r="J2161" s="6">
        <v>0</v>
      </c>
      <c r="K2161" s="6">
        <f t="shared" si="32"/>
        <v>0</v>
      </c>
    </row>
    <row r="2162" spans="9:11" x14ac:dyDescent="0.25">
      <c r="I2162" s="6">
        <v>17.634038</v>
      </c>
      <c r="J2162" s="6">
        <v>0</v>
      </c>
      <c r="K2162" s="6">
        <f t="shared" si="32"/>
        <v>0</v>
      </c>
    </row>
    <row r="2163" spans="9:11" x14ac:dyDescent="0.25">
      <c r="I2163" s="6">
        <v>17.637522000000001</v>
      </c>
      <c r="J2163" s="6">
        <v>0</v>
      </c>
      <c r="K2163" s="6">
        <f t="shared" si="32"/>
        <v>0</v>
      </c>
    </row>
    <row r="2164" spans="9:11" x14ac:dyDescent="0.25">
      <c r="I2164" s="6">
        <v>17.641003999999999</v>
      </c>
      <c r="J2164" s="6">
        <v>0</v>
      </c>
      <c r="K2164" s="6">
        <f t="shared" si="32"/>
        <v>0</v>
      </c>
    </row>
    <row r="2165" spans="9:11" x14ac:dyDescent="0.25">
      <c r="I2165" s="6">
        <v>17.644486000000001</v>
      </c>
      <c r="J2165" s="6">
        <v>0</v>
      </c>
      <c r="K2165" s="6">
        <f t="shared" si="32"/>
        <v>0</v>
      </c>
    </row>
    <row r="2166" spans="9:11" x14ac:dyDescent="0.25">
      <c r="I2166" s="6">
        <v>17.651447999999998</v>
      </c>
      <c r="J2166" s="6">
        <v>0</v>
      </c>
      <c r="K2166" s="6">
        <f t="shared" si="32"/>
        <v>0</v>
      </c>
    </row>
    <row r="2167" spans="9:11" x14ac:dyDescent="0.25">
      <c r="I2167" s="6">
        <v>17.654928000000002</v>
      </c>
      <c r="J2167" s="6">
        <v>0</v>
      </c>
      <c r="K2167" s="6">
        <f t="shared" si="32"/>
        <v>0</v>
      </c>
    </row>
    <row r="2168" spans="9:11" x14ac:dyDescent="0.25">
      <c r="I2168" s="6">
        <v>17.658407</v>
      </c>
      <c r="J2168" s="6">
        <v>0</v>
      </c>
      <c r="K2168" s="6">
        <f t="shared" si="32"/>
        <v>0</v>
      </c>
    </row>
    <row r="2169" spans="9:11" x14ac:dyDescent="0.25">
      <c r="I2169" s="6">
        <v>17.661885000000002</v>
      </c>
      <c r="J2169" s="6">
        <v>0</v>
      </c>
      <c r="K2169" s="6">
        <f t="shared" ref="K2169:K2232" si="33">+J2169*$K$55</f>
        <v>0</v>
      </c>
    </row>
    <row r="2170" spans="9:11" x14ac:dyDescent="0.25">
      <c r="I2170" s="6">
        <v>17.665362999999999</v>
      </c>
      <c r="J2170" s="6">
        <v>0</v>
      </c>
      <c r="K2170" s="6">
        <f t="shared" si="33"/>
        <v>0</v>
      </c>
    </row>
    <row r="2171" spans="9:11" x14ac:dyDescent="0.25">
      <c r="I2171" s="6">
        <v>17.668839999999999</v>
      </c>
      <c r="J2171" s="6">
        <v>0</v>
      </c>
      <c r="K2171" s="6">
        <f t="shared" si="33"/>
        <v>0</v>
      </c>
    </row>
    <row r="2172" spans="9:11" x14ac:dyDescent="0.25">
      <c r="I2172" s="6">
        <v>17.672315999999999</v>
      </c>
      <c r="J2172" s="6">
        <v>0</v>
      </c>
      <c r="K2172" s="6">
        <f t="shared" si="33"/>
        <v>0</v>
      </c>
    </row>
    <row r="2173" spans="9:11" x14ac:dyDescent="0.25">
      <c r="I2173" s="6">
        <v>17.682742000000001</v>
      </c>
      <c r="J2173" s="6">
        <v>0</v>
      </c>
      <c r="K2173" s="6">
        <f t="shared" si="33"/>
        <v>0</v>
      </c>
    </row>
    <row r="2174" spans="9:11" x14ac:dyDescent="0.25">
      <c r="I2174" s="6">
        <v>17.686215000000001</v>
      </c>
      <c r="J2174" s="6">
        <v>0</v>
      </c>
      <c r="K2174" s="6">
        <f t="shared" si="33"/>
        <v>0</v>
      </c>
    </row>
    <row r="2175" spans="9:11" x14ac:dyDescent="0.25">
      <c r="I2175" s="6">
        <v>17.689688</v>
      </c>
      <c r="J2175" s="6">
        <v>0</v>
      </c>
      <c r="K2175" s="6">
        <f t="shared" si="33"/>
        <v>0</v>
      </c>
    </row>
    <row r="2176" spans="9:11" x14ac:dyDescent="0.25">
      <c r="I2176" s="6">
        <v>17.693161</v>
      </c>
      <c r="J2176" s="6">
        <v>0</v>
      </c>
      <c r="K2176" s="6">
        <f t="shared" si="33"/>
        <v>0</v>
      </c>
    </row>
    <row r="2177" spans="9:11" x14ac:dyDescent="0.25">
      <c r="I2177" s="6">
        <v>17.696632000000001</v>
      </c>
      <c r="J2177" s="6">
        <v>0</v>
      </c>
      <c r="K2177" s="6">
        <f t="shared" si="33"/>
        <v>0</v>
      </c>
    </row>
    <row r="2178" spans="9:11" x14ac:dyDescent="0.25">
      <c r="I2178" s="6">
        <v>17.700102999999999</v>
      </c>
      <c r="J2178" s="6">
        <v>0</v>
      </c>
      <c r="K2178" s="6">
        <f t="shared" si="33"/>
        <v>0</v>
      </c>
    </row>
    <row r="2179" spans="9:11" x14ac:dyDescent="0.25">
      <c r="I2179" s="6">
        <v>17.707042999999999</v>
      </c>
      <c r="J2179" s="6">
        <v>0</v>
      </c>
      <c r="K2179" s="6">
        <f t="shared" si="33"/>
        <v>0</v>
      </c>
    </row>
    <row r="2180" spans="9:11" x14ac:dyDescent="0.25">
      <c r="I2180" s="6">
        <v>17.710512000000001</v>
      </c>
      <c r="J2180" s="6">
        <v>0</v>
      </c>
      <c r="K2180" s="6">
        <f t="shared" si="33"/>
        <v>0</v>
      </c>
    </row>
    <row r="2181" spans="9:11" x14ac:dyDescent="0.25">
      <c r="I2181" s="6">
        <v>17.713979999999999</v>
      </c>
      <c r="J2181" s="6">
        <v>0</v>
      </c>
      <c r="K2181" s="6">
        <f t="shared" si="33"/>
        <v>0</v>
      </c>
    </row>
    <row r="2182" spans="9:11" x14ac:dyDescent="0.25">
      <c r="I2182" s="6">
        <v>17.717448000000001</v>
      </c>
      <c r="J2182" s="6">
        <v>0</v>
      </c>
      <c r="K2182" s="6">
        <f t="shared" si="33"/>
        <v>0</v>
      </c>
    </row>
    <row r="2183" spans="9:11" x14ac:dyDescent="0.25">
      <c r="I2183" s="6">
        <v>17.724381000000001</v>
      </c>
      <c r="J2183" s="6">
        <v>0</v>
      </c>
      <c r="K2183" s="6">
        <f t="shared" si="33"/>
        <v>0</v>
      </c>
    </row>
    <row r="2184" spans="9:11" x14ac:dyDescent="0.25">
      <c r="I2184" s="6">
        <v>17.727846</v>
      </c>
      <c r="J2184" s="6">
        <v>0</v>
      </c>
      <c r="K2184" s="6">
        <f t="shared" si="33"/>
        <v>0</v>
      </c>
    </row>
    <row r="2185" spans="9:11" x14ac:dyDescent="0.25">
      <c r="I2185" s="6">
        <v>17.738239</v>
      </c>
      <c r="J2185" s="6">
        <v>0</v>
      </c>
      <c r="K2185" s="6">
        <f t="shared" si="33"/>
        <v>0</v>
      </c>
    </row>
    <row r="2186" spans="9:11" x14ac:dyDescent="0.25">
      <c r="I2186" s="6">
        <v>17.741702</v>
      </c>
      <c r="J2186" s="6">
        <v>0</v>
      </c>
      <c r="K2186" s="6">
        <f t="shared" si="33"/>
        <v>0</v>
      </c>
    </row>
    <row r="2187" spans="9:11" x14ac:dyDescent="0.25">
      <c r="I2187" s="6">
        <v>17.745163999999999</v>
      </c>
      <c r="J2187" s="6">
        <v>0</v>
      </c>
      <c r="K2187" s="6">
        <f t="shared" si="33"/>
        <v>0</v>
      </c>
    </row>
    <row r="2188" spans="9:11" x14ac:dyDescent="0.25">
      <c r="I2188" s="6">
        <v>17.748625000000001</v>
      </c>
      <c r="J2188" s="6">
        <v>0</v>
      </c>
      <c r="K2188" s="6">
        <f t="shared" si="33"/>
        <v>0</v>
      </c>
    </row>
    <row r="2189" spans="9:11" x14ac:dyDescent="0.25">
      <c r="I2189" s="6">
        <v>17.752085999999998</v>
      </c>
      <c r="J2189" s="6">
        <v>0</v>
      </c>
      <c r="K2189" s="6">
        <f t="shared" si="33"/>
        <v>0</v>
      </c>
    </row>
    <row r="2190" spans="9:11" x14ac:dyDescent="0.25">
      <c r="I2190" s="6">
        <v>17.755545999999999</v>
      </c>
      <c r="J2190" s="6">
        <v>0</v>
      </c>
      <c r="K2190" s="6">
        <f t="shared" si="33"/>
        <v>0</v>
      </c>
    </row>
    <row r="2191" spans="9:11" x14ac:dyDescent="0.25">
      <c r="I2191" s="6">
        <v>17.762464000000001</v>
      </c>
      <c r="J2191" s="6">
        <v>0</v>
      </c>
      <c r="K2191" s="6">
        <f t="shared" si="33"/>
        <v>0</v>
      </c>
    </row>
    <row r="2192" spans="9:11" x14ac:dyDescent="0.25">
      <c r="I2192" s="6">
        <v>17.765922</v>
      </c>
      <c r="J2192" s="6">
        <v>0</v>
      </c>
      <c r="K2192" s="6">
        <f t="shared" si="33"/>
        <v>0</v>
      </c>
    </row>
    <row r="2193" spans="9:11" x14ac:dyDescent="0.25">
      <c r="I2193" s="6">
        <v>17.769380000000002</v>
      </c>
      <c r="J2193" s="6">
        <v>0</v>
      </c>
      <c r="K2193" s="6">
        <f t="shared" si="33"/>
        <v>0</v>
      </c>
    </row>
    <row r="2194" spans="9:11" x14ac:dyDescent="0.25">
      <c r="I2194" s="6">
        <v>17.772836000000002</v>
      </c>
      <c r="J2194" s="6">
        <v>0</v>
      </c>
      <c r="K2194" s="6">
        <f t="shared" si="33"/>
        <v>0</v>
      </c>
    </row>
    <row r="2195" spans="9:11" x14ac:dyDescent="0.25">
      <c r="I2195" s="6">
        <v>17.779748000000001</v>
      </c>
      <c r="J2195" s="6">
        <v>0</v>
      </c>
      <c r="K2195" s="6">
        <f t="shared" si="33"/>
        <v>0</v>
      </c>
    </row>
    <row r="2196" spans="9:11" x14ac:dyDescent="0.25">
      <c r="I2196" s="6">
        <v>17.783203</v>
      </c>
      <c r="J2196" s="6">
        <v>0</v>
      </c>
      <c r="K2196" s="6">
        <f t="shared" si="33"/>
        <v>0</v>
      </c>
    </row>
    <row r="2197" spans="9:11" x14ac:dyDescent="0.25">
      <c r="I2197" s="6">
        <v>17.790109999999999</v>
      </c>
      <c r="J2197" s="6">
        <v>0</v>
      </c>
      <c r="K2197" s="6">
        <f t="shared" si="33"/>
        <v>0</v>
      </c>
    </row>
    <row r="2198" spans="9:11" x14ac:dyDescent="0.25">
      <c r="I2198" s="6">
        <v>17.793562999999999</v>
      </c>
      <c r="J2198" s="6">
        <v>0</v>
      </c>
      <c r="K2198" s="6">
        <f t="shared" si="33"/>
        <v>0</v>
      </c>
    </row>
    <row r="2199" spans="9:11" x14ac:dyDescent="0.25">
      <c r="I2199" s="6">
        <v>17.797014999999998</v>
      </c>
      <c r="J2199" s="6">
        <v>0</v>
      </c>
      <c r="K2199" s="6">
        <f t="shared" si="33"/>
        <v>0</v>
      </c>
    </row>
    <row r="2200" spans="9:11" x14ac:dyDescent="0.25">
      <c r="I2200" s="6">
        <v>17.800466</v>
      </c>
      <c r="J2200" s="6">
        <v>0</v>
      </c>
      <c r="K2200" s="6">
        <f t="shared" si="33"/>
        <v>0</v>
      </c>
    </row>
    <row r="2201" spans="9:11" x14ac:dyDescent="0.25">
      <c r="I2201" s="6">
        <v>17.803916999999998</v>
      </c>
      <c r="J2201" s="6">
        <v>0</v>
      </c>
      <c r="K2201" s="6">
        <f t="shared" si="33"/>
        <v>0</v>
      </c>
    </row>
    <row r="2202" spans="9:11" x14ac:dyDescent="0.25">
      <c r="I2202" s="6">
        <v>17.807366999999999</v>
      </c>
      <c r="J2202" s="6">
        <v>0</v>
      </c>
      <c r="K2202" s="6">
        <f t="shared" si="33"/>
        <v>0</v>
      </c>
    </row>
    <row r="2203" spans="9:11" x14ac:dyDescent="0.25">
      <c r="I2203" s="6">
        <v>17.810815999999999</v>
      </c>
      <c r="J2203" s="6">
        <v>0</v>
      </c>
      <c r="K2203" s="6">
        <f t="shared" si="33"/>
        <v>0</v>
      </c>
    </row>
    <row r="2204" spans="9:11" x14ac:dyDescent="0.25">
      <c r="I2204" s="6">
        <v>17.817713000000001</v>
      </c>
      <c r="J2204" s="6">
        <v>0</v>
      </c>
      <c r="K2204" s="6">
        <f t="shared" si="33"/>
        <v>0</v>
      </c>
    </row>
    <row r="2205" spans="9:11" x14ac:dyDescent="0.25">
      <c r="I2205" s="6">
        <v>17.821159999999999</v>
      </c>
      <c r="J2205" s="6">
        <v>0</v>
      </c>
      <c r="K2205" s="6">
        <f t="shared" si="33"/>
        <v>0</v>
      </c>
    </row>
    <row r="2206" spans="9:11" x14ac:dyDescent="0.25">
      <c r="I2206" s="6">
        <v>17.824607</v>
      </c>
      <c r="J2206" s="6">
        <v>0</v>
      </c>
      <c r="K2206" s="6">
        <f t="shared" si="33"/>
        <v>0</v>
      </c>
    </row>
    <row r="2207" spans="9:11" x14ac:dyDescent="0.25">
      <c r="I2207" s="6">
        <v>17.828053000000001</v>
      </c>
      <c r="J2207" s="6">
        <v>0</v>
      </c>
      <c r="K2207" s="6">
        <f t="shared" si="33"/>
        <v>0</v>
      </c>
    </row>
    <row r="2208" spans="9:11" x14ac:dyDescent="0.25">
      <c r="I2208" s="6">
        <v>17.834942999999999</v>
      </c>
      <c r="J2208" s="6">
        <v>0</v>
      </c>
      <c r="K2208" s="6">
        <f t="shared" si="33"/>
        <v>0</v>
      </c>
    </row>
    <row r="2209" spans="9:11" x14ac:dyDescent="0.25">
      <c r="I2209" s="6">
        <v>17.838387000000001</v>
      </c>
      <c r="J2209" s="6">
        <v>0</v>
      </c>
      <c r="K2209" s="6">
        <f t="shared" si="33"/>
        <v>0</v>
      </c>
    </row>
    <row r="2210" spans="9:11" x14ac:dyDescent="0.25">
      <c r="I2210" s="6">
        <v>17.845272999999999</v>
      </c>
      <c r="J2210" s="6">
        <v>0</v>
      </c>
      <c r="K2210" s="6">
        <f t="shared" si="33"/>
        <v>0</v>
      </c>
    </row>
    <row r="2211" spans="9:11" x14ac:dyDescent="0.25">
      <c r="I2211" s="6">
        <v>17.848714999999999</v>
      </c>
      <c r="J2211" s="6">
        <v>0</v>
      </c>
      <c r="K2211" s="6">
        <f t="shared" si="33"/>
        <v>0</v>
      </c>
    </row>
    <row r="2212" spans="9:11" x14ac:dyDescent="0.25">
      <c r="I2212" s="6">
        <v>17.852156999999998</v>
      </c>
      <c r="J2212" s="6">
        <v>0</v>
      </c>
      <c r="K2212" s="6">
        <f t="shared" si="33"/>
        <v>0</v>
      </c>
    </row>
    <row r="2213" spans="9:11" x14ac:dyDescent="0.25">
      <c r="I2213" s="6">
        <v>17.855598000000001</v>
      </c>
      <c r="J2213" s="6">
        <v>0</v>
      </c>
      <c r="K2213" s="6">
        <f t="shared" si="33"/>
        <v>0</v>
      </c>
    </row>
    <row r="2214" spans="9:11" x14ac:dyDescent="0.25">
      <c r="I2214" s="6">
        <v>17.859038000000002</v>
      </c>
      <c r="J2214" s="6">
        <v>0</v>
      </c>
      <c r="K2214" s="6">
        <f t="shared" si="33"/>
        <v>0</v>
      </c>
    </row>
    <row r="2215" spans="9:11" x14ac:dyDescent="0.25">
      <c r="I2215" s="6">
        <v>17.862476999999998</v>
      </c>
      <c r="J2215" s="6">
        <v>0</v>
      </c>
      <c r="K2215" s="6">
        <f t="shared" si="33"/>
        <v>0</v>
      </c>
    </row>
    <row r="2216" spans="9:11" x14ac:dyDescent="0.25">
      <c r="I2216" s="6">
        <v>17.865915999999999</v>
      </c>
      <c r="J2216" s="6">
        <v>0</v>
      </c>
      <c r="K2216" s="6">
        <f t="shared" si="33"/>
        <v>0</v>
      </c>
    </row>
    <row r="2217" spans="9:11" x14ac:dyDescent="0.25">
      <c r="I2217" s="6">
        <v>17.872790999999999</v>
      </c>
      <c r="J2217" s="6">
        <v>0</v>
      </c>
      <c r="K2217" s="6">
        <f t="shared" si="33"/>
        <v>0</v>
      </c>
    </row>
    <row r="2218" spans="9:11" x14ac:dyDescent="0.25">
      <c r="I2218" s="6">
        <v>17.876228000000001</v>
      </c>
      <c r="J2218" s="6">
        <v>0</v>
      </c>
      <c r="K2218" s="6">
        <f t="shared" si="33"/>
        <v>0</v>
      </c>
    </row>
    <row r="2219" spans="9:11" x14ac:dyDescent="0.25">
      <c r="I2219" s="6">
        <v>17.879663999999998</v>
      </c>
      <c r="J2219" s="6">
        <v>0</v>
      </c>
      <c r="K2219" s="6">
        <f t="shared" si="33"/>
        <v>0</v>
      </c>
    </row>
    <row r="2220" spans="9:11" x14ac:dyDescent="0.25">
      <c r="I2220" s="6">
        <v>17.883099000000001</v>
      </c>
      <c r="J2220" s="6">
        <v>0</v>
      </c>
      <c r="K2220" s="6">
        <f t="shared" si="33"/>
        <v>0</v>
      </c>
    </row>
    <row r="2221" spans="9:11" x14ac:dyDescent="0.25">
      <c r="I2221" s="6">
        <v>17.886534000000001</v>
      </c>
      <c r="J2221" s="6">
        <v>0</v>
      </c>
      <c r="K2221" s="6">
        <f t="shared" si="33"/>
        <v>0</v>
      </c>
    </row>
    <row r="2222" spans="9:11" x14ac:dyDescent="0.25">
      <c r="I2222" s="6">
        <v>17.893401999999998</v>
      </c>
      <c r="J2222" s="6">
        <v>0</v>
      </c>
      <c r="K2222" s="6">
        <f t="shared" si="33"/>
        <v>0</v>
      </c>
    </row>
    <row r="2223" spans="9:11" x14ac:dyDescent="0.25">
      <c r="I2223" s="6">
        <v>17.900266999999999</v>
      </c>
      <c r="J2223" s="6">
        <v>0</v>
      </c>
      <c r="K2223" s="6">
        <f t="shared" si="33"/>
        <v>0</v>
      </c>
    </row>
    <row r="2224" spans="9:11" x14ac:dyDescent="0.25">
      <c r="I2224" s="6">
        <v>17.903697999999999</v>
      </c>
      <c r="J2224" s="6">
        <v>0</v>
      </c>
      <c r="K2224" s="6">
        <f t="shared" si="33"/>
        <v>0</v>
      </c>
    </row>
    <row r="2225" spans="9:11" x14ac:dyDescent="0.25">
      <c r="I2225" s="6">
        <v>17.907129000000001</v>
      </c>
      <c r="J2225" s="6">
        <v>0</v>
      </c>
      <c r="K2225" s="6">
        <f t="shared" si="33"/>
        <v>0</v>
      </c>
    </row>
    <row r="2226" spans="9:11" x14ac:dyDescent="0.25">
      <c r="I2226" s="6">
        <v>17.910558999999999</v>
      </c>
      <c r="J2226" s="6">
        <v>0</v>
      </c>
      <c r="K2226" s="6">
        <f t="shared" si="33"/>
        <v>0</v>
      </c>
    </row>
    <row r="2227" spans="9:11" x14ac:dyDescent="0.25">
      <c r="I2227" s="6">
        <v>17.913989000000001</v>
      </c>
      <c r="J2227" s="6">
        <v>0</v>
      </c>
      <c r="K2227" s="6">
        <f t="shared" si="33"/>
        <v>0</v>
      </c>
    </row>
    <row r="2228" spans="9:11" x14ac:dyDescent="0.25">
      <c r="I2228" s="6">
        <v>17.917417</v>
      </c>
      <c r="J2228" s="6">
        <v>0</v>
      </c>
      <c r="K2228" s="6">
        <f t="shared" si="33"/>
        <v>0</v>
      </c>
    </row>
    <row r="2229" spans="9:11" x14ac:dyDescent="0.25">
      <c r="I2229" s="6">
        <v>17.920846000000001</v>
      </c>
      <c r="J2229" s="6">
        <v>0</v>
      </c>
      <c r="K2229" s="6">
        <f t="shared" si="33"/>
        <v>0</v>
      </c>
    </row>
    <row r="2230" spans="9:11" x14ac:dyDescent="0.25">
      <c r="I2230" s="6">
        <v>17.927700000000002</v>
      </c>
      <c r="J2230" s="6">
        <v>0</v>
      </c>
      <c r="K2230" s="6">
        <f t="shared" si="33"/>
        <v>0</v>
      </c>
    </row>
    <row r="2231" spans="9:11" x14ac:dyDescent="0.25">
      <c r="I2231" s="6">
        <v>17.931125999999999</v>
      </c>
      <c r="J2231" s="6">
        <v>0</v>
      </c>
      <c r="K2231" s="6">
        <f t="shared" si="33"/>
        <v>0</v>
      </c>
    </row>
    <row r="2232" spans="9:11" x14ac:dyDescent="0.25">
      <c r="I2232" s="6">
        <v>17.934552</v>
      </c>
      <c r="J2232" s="6">
        <v>0</v>
      </c>
      <c r="K2232" s="6">
        <f t="shared" si="33"/>
        <v>0</v>
      </c>
    </row>
    <row r="2233" spans="9:11" x14ac:dyDescent="0.25">
      <c r="I2233" s="6">
        <v>17.937977</v>
      </c>
      <c r="J2233" s="6">
        <v>0</v>
      </c>
      <c r="K2233" s="6">
        <f t="shared" ref="K2233:K2296" si="34">+J2233*$K$55</f>
        <v>0</v>
      </c>
    </row>
    <row r="2234" spans="9:11" x14ac:dyDescent="0.25">
      <c r="I2234" s="6">
        <v>17.944825000000002</v>
      </c>
      <c r="J2234" s="6">
        <v>0</v>
      </c>
      <c r="K2234" s="6">
        <f t="shared" si="34"/>
        <v>0</v>
      </c>
    </row>
    <row r="2235" spans="9:11" x14ac:dyDescent="0.25">
      <c r="I2235" s="6">
        <v>17.948248</v>
      </c>
      <c r="J2235" s="6">
        <v>0</v>
      </c>
      <c r="K2235" s="6">
        <f t="shared" si="34"/>
        <v>0</v>
      </c>
    </row>
    <row r="2236" spans="9:11" x14ac:dyDescent="0.25">
      <c r="I2236" s="6">
        <v>17.955090999999999</v>
      </c>
      <c r="J2236" s="6">
        <v>0</v>
      </c>
      <c r="K2236" s="6">
        <f t="shared" si="34"/>
        <v>0</v>
      </c>
    </row>
    <row r="2237" spans="9:11" x14ac:dyDescent="0.25">
      <c r="I2237" s="6">
        <v>17.958511999999999</v>
      </c>
      <c r="J2237" s="6">
        <v>0</v>
      </c>
      <c r="K2237" s="6">
        <f t="shared" si="34"/>
        <v>0</v>
      </c>
    </row>
    <row r="2238" spans="9:11" x14ac:dyDescent="0.25">
      <c r="I2238" s="6">
        <v>17.961932999999998</v>
      </c>
      <c r="J2238" s="6">
        <v>0</v>
      </c>
      <c r="K2238" s="6">
        <f t="shared" si="34"/>
        <v>0</v>
      </c>
    </row>
    <row r="2239" spans="9:11" x14ac:dyDescent="0.25">
      <c r="I2239" s="6">
        <v>17.965353</v>
      </c>
      <c r="J2239" s="6">
        <v>0</v>
      </c>
      <c r="K2239" s="6">
        <f t="shared" si="34"/>
        <v>0</v>
      </c>
    </row>
    <row r="2240" spans="9:11" x14ac:dyDescent="0.25">
      <c r="I2240" s="6">
        <v>17.968772000000001</v>
      </c>
      <c r="J2240" s="6">
        <v>0</v>
      </c>
      <c r="K2240" s="6">
        <f t="shared" si="34"/>
        <v>0</v>
      </c>
    </row>
    <row r="2241" spans="9:11" x14ac:dyDescent="0.25">
      <c r="I2241" s="6">
        <v>17.972190000000001</v>
      </c>
      <c r="J2241" s="6">
        <v>0</v>
      </c>
      <c r="K2241" s="6">
        <f t="shared" si="34"/>
        <v>0</v>
      </c>
    </row>
    <row r="2242" spans="9:11" x14ac:dyDescent="0.25">
      <c r="I2242" s="6">
        <v>17.975608000000001</v>
      </c>
      <c r="J2242" s="6">
        <v>0</v>
      </c>
      <c r="K2242" s="6">
        <f t="shared" si="34"/>
        <v>0</v>
      </c>
    </row>
    <row r="2243" spans="9:11" x14ac:dyDescent="0.25">
      <c r="I2243" s="6">
        <v>17.982441000000001</v>
      </c>
      <c r="J2243" s="6">
        <v>0</v>
      </c>
      <c r="K2243" s="6">
        <f t="shared" si="34"/>
        <v>0</v>
      </c>
    </row>
    <row r="2244" spans="9:11" x14ac:dyDescent="0.25">
      <c r="I2244" s="6">
        <v>17.985856999999999</v>
      </c>
      <c r="J2244" s="6">
        <v>0</v>
      </c>
      <c r="K2244" s="6">
        <f t="shared" si="34"/>
        <v>0</v>
      </c>
    </row>
    <row r="2245" spans="9:11" x14ac:dyDescent="0.25">
      <c r="I2245" s="6">
        <v>17.989272</v>
      </c>
      <c r="J2245" s="6">
        <v>0</v>
      </c>
      <c r="K2245" s="6">
        <f t="shared" si="34"/>
        <v>0</v>
      </c>
    </row>
    <row r="2246" spans="9:11" x14ac:dyDescent="0.25">
      <c r="I2246" s="6">
        <v>17.992687</v>
      </c>
      <c r="J2246" s="6">
        <v>0</v>
      </c>
      <c r="K2246" s="6">
        <f t="shared" si="34"/>
        <v>0</v>
      </c>
    </row>
    <row r="2247" spans="9:11" x14ac:dyDescent="0.25">
      <c r="I2247" s="6">
        <v>17.996100999999999</v>
      </c>
      <c r="J2247" s="6">
        <v>0</v>
      </c>
      <c r="K2247" s="6">
        <f t="shared" si="34"/>
        <v>0</v>
      </c>
    </row>
    <row r="2248" spans="9:11" x14ac:dyDescent="0.25">
      <c r="I2248" s="6">
        <v>17.999514000000001</v>
      </c>
      <c r="J2248" s="6">
        <v>0</v>
      </c>
      <c r="K2248" s="6">
        <f t="shared" si="34"/>
        <v>0</v>
      </c>
    </row>
    <row r="2249" spans="9:11" x14ac:dyDescent="0.25">
      <c r="I2249" s="6">
        <v>18.002925999999999</v>
      </c>
      <c r="J2249" s="6">
        <v>0</v>
      </c>
      <c r="K2249" s="6">
        <f t="shared" si="34"/>
        <v>0</v>
      </c>
    </row>
    <row r="2250" spans="9:11" x14ac:dyDescent="0.25">
      <c r="I2250" s="6">
        <v>18.009748999999999</v>
      </c>
      <c r="J2250" s="6">
        <v>0</v>
      </c>
      <c r="K2250" s="6">
        <f t="shared" si="34"/>
        <v>0</v>
      </c>
    </row>
    <row r="2251" spans="9:11" x14ac:dyDescent="0.25">
      <c r="I2251" s="6">
        <v>18.013159999999999</v>
      </c>
      <c r="J2251" s="6">
        <v>0</v>
      </c>
      <c r="K2251" s="6">
        <f t="shared" si="34"/>
        <v>0</v>
      </c>
    </row>
    <row r="2252" spans="9:11" x14ac:dyDescent="0.25">
      <c r="I2252" s="6">
        <v>18.016570000000002</v>
      </c>
      <c r="J2252" s="6">
        <v>0</v>
      </c>
      <c r="K2252" s="6">
        <f t="shared" si="34"/>
        <v>0</v>
      </c>
    </row>
    <row r="2253" spans="9:11" x14ac:dyDescent="0.25">
      <c r="I2253" s="6">
        <v>18.019978999999999</v>
      </c>
      <c r="J2253" s="6">
        <v>0</v>
      </c>
      <c r="K2253" s="6">
        <f t="shared" si="34"/>
        <v>0</v>
      </c>
    </row>
    <row r="2254" spans="9:11" x14ac:dyDescent="0.25">
      <c r="I2254" s="6">
        <v>18.023388000000001</v>
      </c>
      <c r="J2254" s="6">
        <v>0</v>
      </c>
      <c r="K2254" s="6">
        <f t="shared" si="34"/>
        <v>0</v>
      </c>
    </row>
    <row r="2255" spans="9:11" x14ac:dyDescent="0.25">
      <c r="I2255" s="6">
        <v>18.026796000000001</v>
      </c>
      <c r="J2255" s="6">
        <v>0</v>
      </c>
      <c r="K2255" s="6">
        <f t="shared" si="34"/>
        <v>0</v>
      </c>
    </row>
    <row r="2256" spans="9:11" x14ac:dyDescent="0.25">
      <c r="I2256" s="6">
        <v>18.030203</v>
      </c>
      <c r="J2256" s="6">
        <v>0</v>
      </c>
      <c r="K2256" s="6">
        <f t="shared" si="34"/>
        <v>0</v>
      </c>
    </row>
    <row r="2257" spans="9:11" x14ac:dyDescent="0.25">
      <c r="I2257" s="6">
        <v>18.037016000000001</v>
      </c>
      <c r="J2257" s="6">
        <v>0</v>
      </c>
      <c r="K2257" s="6">
        <f t="shared" si="34"/>
        <v>0</v>
      </c>
    </row>
    <row r="2258" spans="9:11" x14ac:dyDescent="0.25">
      <c r="I2258" s="6">
        <v>18.040422</v>
      </c>
      <c r="J2258" s="6">
        <v>0</v>
      </c>
      <c r="K2258" s="6">
        <f t="shared" si="34"/>
        <v>0</v>
      </c>
    </row>
    <row r="2259" spans="9:11" x14ac:dyDescent="0.25">
      <c r="I2259" s="6">
        <v>18.043827</v>
      </c>
      <c r="J2259" s="6">
        <v>0</v>
      </c>
      <c r="K2259" s="6">
        <f t="shared" si="34"/>
        <v>0</v>
      </c>
    </row>
    <row r="2260" spans="9:11" x14ac:dyDescent="0.25">
      <c r="I2260" s="6">
        <v>18.047231</v>
      </c>
      <c r="J2260" s="6">
        <v>0</v>
      </c>
      <c r="K2260" s="6">
        <f t="shared" si="34"/>
        <v>0</v>
      </c>
    </row>
    <row r="2261" spans="9:11" x14ac:dyDescent="0.25">
      <c r="I2261" s="6">
        <v>18.054037000000001</v>
      </c>
      <c r="J2261" s="6">
        <v>0</v>
      </c>
      <c r="K2261" s="6">
        <f t="shared" si="34"/>
        <v>0</v>
      </c>
    </row>
    <row r="2262" spans="9:11" x14ac:dyDescent="0.25">
      <c r="I2262" s="6">
        <v>18.057438999999999</v>
      </c>
      <c r="J2262" s="6">
        <v>0</v>
      </c>
      <c r="K2262" s="6">
        <f t="shared" si="34"/>
        <v>0</v>
      </c>
    </row>
    <row r="2263" spans="9:11" x14ac:dyDescent="0.25">
      <c r="I2263" s="6">
        <v>18.064242</v>
      </c>
      <c r="J2263" s="6">
        <v>0</v>
      </c>
      <c r="K2263" s="6">
        <f t="shared" si="34"/>
        <v>0</v>
      </c>
    </row>
    <row r="2264" spans="9:11" x14ac:dyDescent="0.25">
      <c r="I2264" s="6">
        <v>18.067641999999999</v>
      </c>
      <c r="J2264" s="6">
        <v>0</v>
      </c>
      <c r="K2264" s="6">
        <f t="shared" si="34"/>
        <v>0</v>
      </c>
    </row>
    <row r="2265" spans="9:11" x14ac:dyDescent="0.25">
      <c r="I2265" s="6">
        <v>18.071041999999998</v>
      </c>
      <c r="J2265" s="6">
        <v>0</v>
      </c>
      <c r="K2265" s="6">
        <f t="shared" si="34"/>
        <v>0</v>
      </c>
    </row>
    <row r="2266" spans="9:11" x14ac:dyDescent="0.25">
      <c r="I2266" s="6">
        <v>18.074441</v>
      </c>
      <c r="J2266" s="6">
        <v>0</v>
      </c>
      <c r="K2266" s="6">
        <f t="shared" si="34"/>
        <v>0</v>
      </c>
    </row>
    <row r="2267" spans="9:11" x14ac:dyDescent="0.25">
      <c r="I2267" s="6">
        <v>18.077839000000001</v>
      </c>
      <c r="J2267" s="6">
        <v>0</v>
      </c>
      <c r="K2267" s="6">
        <f t="shared" si="34"/>
        <v>0</v>
      </c>
    </row>
    <row r="2268" spans="9:11" x14ac:dyDescent="0.25">
      <c r="I2268" s="6">
        <v>18.081237000000002</v>
      </c>
      <c r="J2268" s="6">
        <v>0</v>
      </c>
      <c r="K2268" s="6">
        <f t="shared" si="34"/>
        <v>0</v>
      </c>
    </row>
    <row r="2269" spans="9:11" x14ac:dyDescent="0.25">
      <c r="I2269" s="6">
        <v>18.084634000000001</v>
      </c>
      <c r="J2269" s="6">
        <v>0</v>
      </c>
      <c r="K2269" s="6">
        <f t="shared" si="34"/>
        <v>0</v>
      </c>
    </row>
    <row r="2270" spans="9:11" x14ac:dyDescent="0.25">
      <c r="I2270" s="6">
        <v>18.091426999999999</v>
      </c>
      <c r="J2270" s="6">
        <v>0</v>
      </c>
      <c r="K2270" s="6">
        <f t="shared" si="34"/>
        <v>0</v>
      </c>
    </row>
    <row r="2271" spans="9:11" x14ac:dyDescent="0.25">
      <c r="I2271" s="6">
        <v>18.094822000000001</v>
      </c>
      <c r="J2271" s="6">
        <v>0</v>
      </c>
      <c r="K2271" s="6">
        <f t="shared" si="34"/>
        <v>0</v>
      </c>
    </row>
    <row r="2272" spans="9:11" x14ac:dyDescent="0.25">
      <c r="I2272" s="6">
        <v>18.098217000000002</v>
      </c>
      <c r="J2272" s="6">
        <v>0</v>
      </c>
      <c r="K2272" s="6">
        <f t="shared" si="34"/>
        <v>0</v>
      </c>
    </row>
    <row r="2273" spans="9:11" x14ac:dyDescent="0.25">
      <c r="I2273" s="6">
        <v>18.105004000000001</v>
      </c>
      <c r="J2273" s="6">
        <v>0</v>
      </c>
      <c r="K2273" s="6">
        <f t="shared" si="34"/>
        <v>0</v>
      </c>
    </row>
    <row r="2274" spans="9:11" x14ac:dyDescent="0.25">
      <c r="I2274" s="6">
        <v>18.108395999999999</v>
      </c>
      <c r="J2274" s="6">
        <v>0</v>
      </c>
      <c r="K2274" s="6">
        <f t="shared" si="34"/>
        <v>0</v>
      </c>
    </row>
    <row r="2275" spans="9:11" x14ac:dyDescent="0.25">
      <c r="I2275" s="6">
        <v>18.111788000000001</v>
      </c>
      <c r="J2275" s="6">
        <v>0</v>
      </c>
      <c r="K2275" s="6">
        <f t="shared" si="34"/>
        <v>0</v>
      </c>
    </row>
    <row r="2276" spans="9:11" x14ac:dyDescent="0.25">
      <c r="I2276" s="6">
        <v>18.121960999999999</v>
      </c>
      <c r="J2276" s="6">
        <v>0</v>
      </c>
      <c r="K2276" s="6">
        <f t="shared" si="34"/>
        <v>0</v>
      </c>
    </row>
    <row r="2277" spans="9:11" x14ac:dyDescent="0.25">
      <c r="I2277" s="6">
        <v>18.125350000000001</v>
      </c>
      <c r="J2277" s="6">
        <v>0</v>
      </c>
      <c r="K2277" s="6">
        <f t="shared" si="34"/>
        <v>0</v>
      </c>
    </row>
    <row r="2278" spans="9:11" x14ac:dyDescent="0.25">
      <c r="I2278" s="6">
        <v>18.128738999999999</v>
      </c>
      <c r="J2278" s="6">
        <v>0</v>
      </c>
      <c r="K2278" s="6">
        <f t="shared" si="34"/>
        <v>0</v>
      </c>
    </row>
    <row r="2279" spans="9:11" x14ac:dyDescent="0.25">
      <c r="I2279" s="6">
        <v>18.132127000000001</v>
      </c>
      <c r="J2279" s="6">
        <v>0</v>
      </c>
      <c r="K2279" s="6">
        <f t="shared" si="34"/>
        <v>0</v>
      </c>
    </row>
    <row r="2280" spans="9:11" x14ac:dyDescent="0.25">
      <c r="I2280" s="6">
        <v>18.135515000000002</v>
      </c>
      <c r="J2280" s="6">
        <v>0</v>
      </c>
      <c r="K2280" s="6">
        <f t="shared" si="34"/>
        <v>0</v>
      </c>
    </row>
    <row r="2281" spans="9:11" x14ac:dyDescent="0.25">
      <c r="I2281" s="6">
        <v>18.138902000000002</v>
      </c>
      <c r="J2281" s="6">
        <v>0</v>
      </c>
      <c r="K2281" s="6">
        <f t="shared" si="34"/>
        <v>0</v>
      </c>
    </row>
    <row r="2282" spans="9:11" x14ac:dyDescent="0.25">
      <c r="I2282" s="6">
        <v>18.145674</v>
      </c>
      <c r="J2282" s="6">
        <v>0</v>
      </c>
      <c r="K2282" s="6">
        <f t="shared" si="34"/>
        <v>0</v>
      </c>
    </row>
    <row r="2283" spans="9:11" x14ac:dyDescent="0.25">
      <c r="I2283" s="6">
        <v>18.149059000000001</v>
      </c>
      <c r="J2283" s="6">
        <v>0</v>
      </c>
      <c r="K2283" s="6">
        <f t="shared" si="34"/>
        <v>0</v>
      </c>
    </row>
    <row r="2284" spans="9:11" x14ac:dyDescent="0.25">
      <c r="I2284" s="6">
        <v>18.152443999999999</v>
      </c>
      <c r="J2284" s="6">
        <v>0</v>
      </c>
      <c r="K2284" s="6">
        <f t="shared" si="34"/>
        <v>0</v>
      </c>
    </row>
    <row r="2285" spans="9:11" x14ac:dyDescent="0.25">
      <c r="I2285" s="6">
        <v>18.155826999999999</v>
      </c>
      <c r="J2285" s="6">
        <v>0</v>
      </c>
      <c r="K2285" s="6">
        <f t="shared" si="34"/>
        <v>0</v>
      </c>
    </row>
    <row r="2286" spans="9:11" x14ac:dyDescent="0.25">
      <c r="I2286" s="6">
        <v>18.162593000000001</v>
      </c>
      <c r="J2286" s="6">
        <v>0</v>
      </c>
      <c r="K2286" s="6">
        <f t="shared" si="34"/>
        <v>0</v>
      </c>
    </row>
    <row r="2287" spans="9:11" x14ac:dyDescent="0.25">
      <c r="I2287" s="6">
        <v>18.165975</v>
      </c>
      <c r="J2287" s="6">
        <v>0</v>
      </c>
      <c r="K2287" s="6">
        <f t="shared" si="34"/>
        <v>0</v>
      </c>
    </row>
    <row r="2288" spans="9:11" x14ac:dyDescent="0.25">
      <c r="I2288" s="6">
        <v>18.172737000000001</v>
      </c>
      <c r="J2288" s="6">
        <v>0</v>
      </c>
      <c r="K2288" s="6">
        <f t="shared" si="34"/>
        <v>0</v>
      </c>
    </row>
    <row r="2289" spans="9:11" x14ac:dyDescent="0.25">
      <c r="I2289" s="6">
        <v>18.176117000000001</v>
      </c>
      <c r="J2289" s="6">
        <v>0</v>
      </c>
      <c r="K2289" s="6">
        <f t="shared" si="34"/>
        <v>0</v>
      </c>
    </row>
    <row r="2290" spans="9:11" x14ac:dyDescent="0.25">
      <c r="I2290" s="6">
        <v>18.179496</v>
      </c>
      <c r="J2290" s="6">
        <v>0</v>
      </c>
      <c r="K2290" s="6">
        <f t="shared" si="34"/>
        <v>0</v>
      </c>
    </row>
    <row r="2291" spans="9:11" x14ac:dyDescent="0.25">
      <c r="I2291" s="6">
        <v>18.182874999999999</v>
      </c>
      <c r="J2291" s="6">
        <v>0</v>
      </c>
      <c r="K2291" s="6">
        <f t="shared" si="34"/>
        <v>0</v>
      </c>
    </row>
    <row r="2292" spans="9:11" x14ac:dyDescent="0.25">
      <c r="I2292" s="6">
        <v>18.186253000000001</v>
      </c>
      <c r="J2292" s="6">
        <v>0</v>
      </c>
      <c r="K2292" s="6">
        <f t="shared" si="34"/>
        <v>0</v>
      </c>
    </row>
    <row r="2293" spans="9:11" x14ac:dyDescent="0.25">
      <c r="I2293" s="6">
        <v>18.189630999999999</v>
      </c>
      <c r="J2293" s="6">
        <v>0</v>
      </c>
      <c r="K2293" s="6">
        <f t="shared" si="34"/>
        <v>0</v>
      </c>
    </row>
    <row r="2294" spans="9:11" x14ac:dyDescent="0.25">
      <c r="I2294" s="6">
        <v>18.193007999999999</v>
      </c>
      <c r="J2294" s="6">
        <v>0</v>
      </c>
      <c r="K2294" s="6">
        <f t="shared" si="34"/>
        <v>0</v>
      </c>
    </row>
    <row r="2295" spans="9:11" x14ac:dyDescent="0.25">
      <c r="I2295" s="6">
        <v>18.199760000000001</v>
      </c>
      <c r="J2295" s="6">
        <v>0</v>
      </c>
      <c r="K2295" s="6">
        <f t="shared" si="34"/>
        <v>0</v>
      </c>
    </row>
    <row r="2296" spans="9:11" x14ac:dyDescent="0.25">
      <c r="I2296" s="6">
        <v>18.203135</v>
      </c>
      <c r="J2296" s="6">
        <v>0</v>
      </c>
      <c r="K2296" s="6">
        <f t="shared" si="34"/>
        <v>0</v>
      </c>
    </row>
    <row r="2297" spans="9:11" x14ac:dyDescent="0.25">
      <c r="I2297" s="6">
        <v>18.206509</v>
      </c>
      <c r="J2297" s="6">
        <v>0</v>
      </c>
      <c r="K2297" s="6">
        <f t="shared" ref="K2297:K2343" si="35">+J2297*$K$55</f>
        <v>0</v>
      </c>
    </row>
    <row r="2298" spans="9:11" x14ac:dyDescent="0.25">
      <c r="I2298" s="6">
        <v>18.213256000000001</v>
      </c>
      <c r="J2298" s="6">
        <v>0</v>
      </c>
      <c r="K2298" s="6">
        <f t="shared" si="35"/>
        <v>0</v>
      </c>
    </row>
    <row r="2299" spans="9:11" x14ac:dyDescent="0.25">
      <c r="I2299" s="6">
        <v>18.216628</v>
      </c>
      <c r="J2299" s="6">
        <v>0</v>
      </c>
      <c r="K2299" s="6">
        <f t="shared" si="35"/>
        <v>0</v>
      </c>
    </row>
    <row r="2300" spans="9:11" x14ac:dyDescent="0.25">
      <c r="I2300" s="6">
        <v>18.22</v>
      </c>
      <c r="J2300" s="6">
        <v>0</v>
      </c>
      <c r="K2300" s="6">
        <f t="shared" si="35"/>
        <v>0</v>
      </c>
    </row>
    <row r="2301" spans="9:11" x14ac:dyDescent="0.25">
      <c r="I2301" s="6">
        <v>18.230111999999998</v>
      </c>
      <c r="J2301" s="6">
        <v>0</v>
      </c>
      <c r="K2301" s="6">
        <f t="shared" si="35"/>
        <v>0</v>
      </c>
    </row>
    <row r="2302" spans="9:11" x14ac:dyDescent="0.25">
      <c r="I2302" s="6">
        <v>18.233481999999999</v>
      </c>
      <c r="J2302" s="6">
        <v>0</v>
      </c>
      <c r="K2302" s="6">
        <f t="shared" si="35"/>
        <v>0</v>
      </c>
    </row>
    <row r="2303" spans="9:11" x14ac:dyDescent="0.25">
      <c r="I2303" s="6">
        <v>18.23685</v>
      </c>
      <c r="J2303" s="6">
        <v>0</v>
      </c>
      <c r="K2303" s="6">
        <f t="shared" si="35"/>
        <v>0</v>
      </c>
    </row>
    <row r="2304" spans="9:11" x14ac:dyDescent="0.25">
      <c r="I2304" s="6">
        <v>18.240219</v>
      </c>
      <c r="J2304" s="6">
        <v>0</v>
      </c>
      <c r="K2304" s="6">
        <f t="shared" si="35"/>
        <v>0</v>
      </c>
    </row>
    <row r="2305" spans="9:11" x14ac:dyDescent="0.25">
      <c r="I2305" s="6">
        <v>18.243586000000001</v>
      </c>
      <c r="J2305" s="6">
        <v>0</v>
      </c>
      <c r="K2305" s="6">
        <f t="shared" si="35"/>
        <v>0</v>
      </c>
    </row>
    <row r="2306" spans="9:11" x14ac:dyDescent="0.25">
      <c r="I2306" s="6">
        <v>18.246953000000001</v>
      </c>
      <c r="J2306" s="6">
        <v>0</v>
      </c>
      <c r="K2306" s="6">
        <f t="shared" si="35"/>
        <v>0</v>
      </c>
    </row>
    <row r="2307" spans="9:11" x14ac:dyDescent="0.25">
      <c r="I2307" s="6">
        <v>18.253685000000001</v>
      </c>
      <c r="J2307" s="6">
        <v>0</v>
      </c>
      <c r="K2307" s="6">
        <f t="shared" si="35"/>
        <v>0</v>
      </c>
    </row>
    <row r="2308" spans="9:11" x14ac:dyDescent="0.25">
      <c r="I2308" s="6">
        <v>18.25705</v>
      </c>
      <c r="J2308" s="6">
        <v>0</v>
      </c>
      <c r="K2308" s="6">
        <f t="shared" si="35"/>
        <v>0</v>
      </c>
    </row>
    <row r="2309" spans="9:11" x14ac:dyDescent="0.25">
      <c r="I2309" s="6">
        <v>18.260414000000001</v>
      </c>
      <c r="J2309" s="6">
        <v>0</v>
      </c>
      <c r="K2309" s="6">
        <f t="shared" si="35"/>
        <v>0</v>
      </c>
    </row>
    <row r="2310" spans="9:11" x14ac:dyDescent="0.25">
      <c r="I2310" s="6">
        <v>18.263777999999999</v>
      </c>
      <c r="J2310" s="6">
        <v>0</v>
      </c>
      <c r="K2310" s="6">
        <f t="shared" si="35"/>
        <v>0</v>
      </c>
    </row>
    <row r="2311" spans="9:11" x14ac:dyDescent="0.25">
      <c r="I2311" s="6">
        <v>18.270503999999999</v>
      </c>
      <c r="J2311" s="6">
        <v>0</v>
      </c>
      <c r="K2311" s="6">
        <f t="shared" si="35"/>
        <v>0</v>
      </c>
    </row>
    <row r="2312" spans="9:11" x14ac:dyDescent="0.25">
      <c r="I2312" s="6">
        <v>18.273866000000002</v>
      </c>
      <c r="J2312" s="6">
        <v>0</v>
      </c>
      <c r="K2312" s="6">
        <f t="shared" si="35"/>
        <v>0</v>
      </c>
    </row>
    <row r="2313" spans="9:11" x14ac:dyDescent="0.25">
      <c r="I2313" s="6">
        <v>18.280588000000002</v>
      </c>
      <c r="J2313" s="6">
        <v>0</v>
      </c>
      <c r="K2313" s="6">
        <f t="shared" si="35"/>
        <v>0</v>
      </c>
    </row>
    <row r="2314" spans="9:11" x14ac:dyDescent="0.25">
      <c r="I2314" s="6">
        <v>18.283947999999999</v>
      </c>
      <c r="J2314" s="6">
        <v>0</v>
      </c>
      <c r="K2314" s="6">
        <f t="shared" si="35"/>
        <v>0</v>
      </c>
    </row>
    <row r="2315" spans="9:11" x14ac:dyDescent="0.25">
      <c r="I2315" s="6">
        <v>18.287307999999999</v>
      </c>
      <c r="J2315" s="6">
        <v>0</v>
      </c>
      <c r="K2315" s="6">
        <f t="shared" si="35"/>
        <v>0</v>
      </c>
    </row>
    <row r="2316" spans="9:11" x14ac:dyDescent="0.25">
      <c r="I2316" s="6">
        <v>18.290666000000002</v>
      </c>
      <c r="J2316" s="6">
        <v>0</v>
      </c>
      <c r="K2316" s="6">
        <f t="shared" si="35"/>
        <v>0</v>
      </c>
    </row>
    <row r="2317" spans="9:11" x14ac:dyDescent="0.25">
      <c r="I2317" s="6">
        <v>18.294025000000001</v>
      </c>
      <c r="J2317" s="6">
        <v>0</v>
      </c>
      <c r="K2317" s="6">
        <f t="shared" si="35"/>
        <v>0</v>
      </c>
    </row>
    <row r="2318" spans="9:11" x14ac:dyDescent="0.25">
      <c r="I2318" s="6">
        <v>18.297381999999999</v>
      </c>
      <c r="J2318" s="6">
        <v>0</v>
      </c>
      <c r="K2318" s="6">
        <f t="shared" si="35"/>
        <v>0</v>
      </c>
    </row>
    <row r="2319" spans="9:11" x14ac:dyDescent="0.25">
      <c r="I2319" s="6">
        <v>18.300739</v>
      </c>
      <c r="J2319" s="6">
        <v>0</v>
      </c>
      <c r="K2319" s="6">
        <f t="shared" si="35"/>
        <v>0</v>
      </c>
    </row>
    <row r="2320" spans="9:11" x14ac:dyDescent="0.25">
      <c r="I2320" s="6">
        <v>18.310807</v>
      </c>
      <c r="J2320" s="6">
        <v>0</v>
      </c>
      <c r="K2320" s="6">
        <f t="shared" si="35"/>
        <v>0</v>
      </c>
    </row>
    <row r="2321" spans="9:11" x14ac:dyDescent="0.25">
      <c r="I2321" s="6">
        <v>18.314160999999999</v>
      </c>
      <c r="J2321" s="6">
        <v>0</v>
      </c>
      <c r="K2321" s="6">
        <f t="shared" si="35"/>
        <v>0</v>
      </c>
    </row>
    <row r="2322" spans="9:11" x14ac:dyDescent="0.25">
      <c r="I2322" s="6">
        <v>18.317515</v>
      </c>
      <c r="J2322" s="6">
        <v>0</v>
      </c>
      <c r="K2322" s="6">
        <f t="shared" si="35"/>
        <v>0</v>
      </c>
    </row>
    <row r="2323" spans="9:11" x14ac:dyDescent="0.25">
      <c r="I2323" s="6">
        <v>18.320868000000001</v>
      </c>
      <c r="J2323" s="6">
        <v>0</v>
      </c>
      <c r="K2323" s="6">
        <f t="shared" si="35"/>
        <v>0</v>
      </c>
    </row>
    <row r="2324" spans="9:11" x14ac:dyDescent="0.25">
      <c r="I2324" s="6">
        <v>18.324221000000001</v>
      </c>
      <c r="J2324" s="6">
        <v>0</v>
      </c>
      <c r="K2324" s="6">
        <f t="shared" si="35"/>
        <v>0</v>
      </c>
    </row>
    <row r="2325" spans="9:11" x14ac:dyDescent="0.25">
      <c r="I2325" s="6">
        <v>18.327573000000001</v>
      </c>
      <c r="J2325" s="6">
        <v>0</v>
      </c>
      <c r="K2325" s="6">
        <f t="shared" si="35"/>
        <v>0</v>
      </c>
    </row>
    <row r="2326" spans="9:11" x14ac:dyDescent="0.25">
      <c r="I2326" s="6">
        <v>18.334275999999999</v>
      </c>
      <c r="J2326" s="6">
        <v>6912</v>
      </c>
      <c r="K2326" s="6">
        <f t="shared" si="35"/>
        <v>69.12</v>
      </c>
    </row>
    <row r="2327" spans="9:11" x14ac:dyDescent="0.25">
      <c r="I2327" s="6">
        <v>18.340975</v>
      </c>
      <c r="J2327" s="6">
        <v>0</v>
      </c>
      <c r="K2327" s="6">
        <f t="shared" si="35"/>
        <v>0</v>
      </c>
    </row>
    <row r="2328" spans="9:11" x14ac:dyDescent="0.25">
      <c r="I2328" s="6">
        <v>18.344324</v>
      </c>
      <c r="J2328" s="6">
        <v>0</v>
      </c>
      <c r="K2328" s="6">
        <f t="shared" si="35"/>
        <v>0</v>
      </c>
    </row>
    <row r="2329" spans="9:11" x14ac:dyDescent="0.25">
      <c r="I2329" s="6">
        <v>18.347673</v>
      </c>
      <c r="J2329" s="6">
        <v>0</v>
      </c>
      <c r="K2329" s="6">
        <f t="shared" si="35"/>
        <v>0</v>
      </c>
    </row>
    <row r="2330" spans="9:11" x14ac:dyDescent="0.25">
      <c r="I2330" s="6">
        <v>18.351020999999999</v>
      </c>
      <c r="J2330" s="6">
        <v>0</v>
      </c>
      <c r="K2330" s="6">
        <f t="shared" si="35"/>
        <v>0</v>
      </c>
    </row>
    <row r="2331" spans="9:11" x14ac:dyDescent="0.25">
      <c r="I2331" s="6">
        <v>18.354368000000001</v>
      </c>
      <c r="J2331" s="6">
        <v>0</v>
      </c>
      <c r="K2331" s="6">
        <f t="shared" si="35"/>
        <v>0</v>
      </c>
    </row>
    <row r="2332" spans="9:11" x14ac:dyDescent="0.25">
      <c r="I2332" s="6">
        <v>18.361059999999998</v>
      </c>
      <c r="J2332" s="6">
        <v>0</v>
      </c>
      <c r="K2332" s="6">
        <f t="shared" si="35"/>
        <v>0</v>
      </c>
    </row>
    <row r="2333" spans="9:11" x14ac:dyDescent="0.25">
      <c r="I2333" s="6">
        <v>18.364405999999999</v>
      </c>
      <c r="J2333" s="6">
        <v>0</v>
      </c>
      <c r="K2333" s="6">
        <f t="shared" si="35"/>
        <v>0</v>
      </c>
    </row>
    <row r="2334" spans="9:11" x14ac:dyDescent="0.25">
      <c r="I2334" s="6">
        <v>18.367750999999998</v>
      </c>
      <c r="J2334" s="6">
        <v>0</v>
      </c>
      <c r="K2334" s="6">
        <f t="shared" si="35"/>
        <v>0</v>
      </c>
    </row>
    <row r="2335" spans="9:11" x14ac:dyDescent="0.25">
      <c r="I2335" s="6">
        <v>18.371095</v>
      </c>
      <c r="J2335" s="6">
        <v>0</v>
      </c>
      <c r="K2335" s="6">
        <f t="shared" si="35"/>
        <v>0</v>
      </c>
    </row>
    <row r="2336" spans="9:11" x14ac:dyDescent="0.25">
      <c r="I2336" s="6">
        <v>18.377780999999999</v>
      </c>
      <c r="J2336" s="6">
        <v>0</v>
      </c>
      <c r="K2336" s="6">
        <f t="shared" si="35"/>
        <v>0</v>
      </c>
    </row>
    <row r="2337" spans="9:11" x14ac:dyDescent="0.25">
      <c r="I2337" s="6">
        <v>18.381124</v>
      </c>
      <c r="J2337" s="6">
        <v>0</v>
      </c>
      <c r="K2337" s="6">
        <f t="shared" si="35"/>
        <v>0</v>
      </c>
    </row>
    <row r="2338" spans="9:11" x14ac:dyDescent="0.25">
      <c r="I2338" s="6">
        <v>18.387806000000001</v>
      </c>
      <c r="J2338" s="6">
        <v>0</v>
      </c>
      <c r="K2338" s="6">
        <f t="shared" si="35"/>
        <v>0</v>
      </c>
    </row>
    <row r="2339" spans="9:11" x14ac:dyDescent="0.25">
      <c r="I2339" s="6">
        <v>18.391147</v>
      </c>
      <c r="J2339" s="6">
        <v>0</v>
      </c>
      <c r="K2339" s="6">
        <f t="shared" si="35"/>
        <v>0</v>
      </c>
    </row>
    <row r="2340" spans="9:11" x14ac:dyDescent="0.25">
      <c r="I2340" s="6">
        <v>18.394487000000002</v>
      </c>
      <c r="J2340" s="6">
        <v>0</v>
      </c>
      <c r="K2340" s="6">
        <f t="shared" si="35"/>
        <v>0</v>
      </c>
    </row>
    <row r="2341" spans="9:11" x14ac:dyDescent="0.25">
      <c r="I2341" s="6">
        <v>18.397825999999998</v>
      </c>
      <c r="J2341" s="6">
        <v>0</v>
      </c>
      <c r="K2341" s="6">
        <f t="shared" si="35"/>
        <v>0</v>
      </c>
    </row>
    <row r="2342" spans="9:11" x14ac:dyDescent="0.25">
      <c r="I2342" s="6">
        <v>18.401164999999999</v>
      </c>
      <c r="J2342" s="6">
        <v>0</v>
      </c>
      <c r="K2342" s="6">
        <f t="shared" si="35"/>
        <v>0</v>
      </c>
    </row>
    <row r="2343" spans="9:11" x14ac:dyDescent="0.25">
      <c r="I2343" s="6">
        <v>18.404502999999998</v>
      </c>
      <c r="J2343" s="6">
        <v>0</v>
      </c>
      <c r="K2343" s="6">
        <f t="shared" si="35"/>
        <v>0</v>
      </c>
    </row>
    <row r="2344" spans="9:11" x14ac:dyDescent="0.25">
      <c r="I2344" s="6">
        <v>18.40784</v>
      </c>
      <c r="J2344" s="6">
        <v>0</v>
      </c>
    </row>
    <row r="2345" spans="9:11" x14ac:dyDescent="0.25">
      <c r="I2345" s="6">
        <v>18.414512999999999</v>
      </c>
      <c r="J2345" s="6">
        <v>0</v>
      </c>
    </row>
    <row r="2346" spans="9:11" x14ac:dyDescent="0.25">
      <c r="I2346" s="6">
        <v>18.417849</v>
      </c>
      <c r="J2346" s="6">
        <v>0</v>
      </c>
    </row>
    <row r="2347" spans="9:11" x14ac:dyDescent="0.25">
      <c r="I2347" s="6">
        <v>18.421184</v>
      </c>
      <c r="J2347" s="6">
        <v>0</v>
      </c>
    </row>
    <row r="2348" spans="9:11" x14ac:dyDescent="0.25">
      <c r="I2348" s="6">
        <v>18.424519</v>
      </c>
      <c r="J2348" s="6">
        <v>0</v>
      </c>
    </row>
    <row r="2349" spans="9:11" x14ac:dyDescent="0.25">
      <c r="I2349" s="6">
        <v>18.431186</v>
      </c>
      <c r="J2349" s="6">
        <v>0</v>
      </c>
    </row>
    <row r="2350" spans="9:11" x14ac:dyDescent="0.25">
      <c r="I2350" s="6">
        <v>18.434518000000001</v>
      </c>
      <c r="J2350" s="6">
        <v>0</v>
      </c>
    </row>
    <row r="2351" spans="9:11" x14ac:dyDescent="0.25">
      <c r="I2351" s="6">
        <v>18.441182000000001</v>
      </c>
      <c r="J2351" s="6">
        <v>0</v>
      </c>
    </row>
    <row r="2352" spans="9:11" x14ac:dyDescent="0.25">
      <c r="I2352" s="6">
        <v>18.444513000000001</v>
      </c>
      <c r="J2352" s="6">
        <v>0</v>
      </c>
    </row>
    <row r="2353" spans="9:10" x14ac:dyDescent="0.25">
      <c r="I2353" s="6">
        <v>18.447842999999999</v>
      </c>
      <c r="J2353" s="6">
        <v>0</v>
      </c>
    </row>
    <row r="2354" spans="9:10" x14ac:dyDescent="0.25">
      <c r="I2354" s="6">
        <v>18.451173000000001</v>
      </c>
      <c r="J2354" s="6">
        <v>0</v>
      </c>
    </row>
    <row r="2355" spans="9:10" x14ac:dyDescent="0.25">
      <c r="I2355" s="6">
        <v>18.454502000000002</v>
      </c>
      <c r="J2355" s="6">
        <v>0</v>
      </c>
    </row>
    <row r="2356" spans="9:10" x14ac:dyDescent="0.25">
      <c r="I2356" s="6">
        <v>18.457830000000001</v>
      </c>
      <c r="J2356" s="6">
        <v>0</v>
      </c>
    </row>
    <row r="2357" spans="9:10" x14ac:dyDescent="0.25">
      <c r="I2357" s="6">
        <v>18.461158000000001</v>
      </c>
      <c r="J2357" s="6">
        <v>0</v>
      </c>
    </row>
    <row r="2358" spans="9:10" x14ac:dyDescent="0.25">
      <c r="I2358" s="6">
        <v>18.467811999999999</v>
      </c>
      <c r="J2358" s="6">
        <v>0</v>
      </c>
    </row>
    <row r="2359" spans="9:10" x14ac:dyDescent="0.25">
      <c r="I2359" s="6">
        <v>18.471138</v>
      </c>
      <c r="J2359" s="6">
        <v>0</v>
      </c>
    </row>
    <row r="2360" spans="9:10" x14ac:dyDescent="0.25">
      <c r="I2360" s="6">
        <v>18.474463</v>
      </c>
      <c r="J2360" s="6">
        <v>0</v>
      </c>
    </row>
    <row r="2361" spans="9:10" x14ac:dyDescent="0.25">
      <c r="I2361" s="6">
        <v>18.477788</v>
      </c>
      <c r="J2361" s="6">
        <v>0</v>
      </c>
    </row>
    <row r="2362" spans="9:10" x14ac:dyDescent="0.25">
      <c r="I2362" s="6">
        <v>18.484435999999999</v>
      </c>
      <c r="J2362" s="6">
        <v>0</v>
      </c>
    </row>
    <row r="2363" spans="9:10" x14ac:dyDescent="0.25">
      <c r="I2363" s="6">
        <v>18.487759</v>
      </c>
      <c r="J2363" s="6">
        <v>0</v>
      </c>
    </row>
    <row r="2364" spans="9:10" x14ac:dyDescent="0.25">
      <c r="I2364" s="6">
        <v>18.494402999999998</v>
      </c>
      <c r="J2364" s="6">
        <v>0</v>
      </c>
    </row>
    <row r="2365" spans="9:10" x14ac:dyDescent="0.25">
      <c r="I2365" s="6">
        <v>18.497724999999999</v>
      </c>
      <c r="J2365" s="6">
        <v>0</v>
      </c>
    </row>
    <row r="2366" spans="9:10" x14ac:dyDescent="0.25">
      <c r="I2366" s="6">
        <v>18.501045000000001</v>
      </c>
      <c r="J2366" s="6">
        <v>0</v>
      </c>
    </row>
    <row r="2367" spans="9:10" x14ac:dyDescent="0.25">
      <c r="I2367" s="6">
        <v>18.504365</v>
      </c>
      <c r="J2367" s="6">
        <v>0</v>
      </c>
    </row>
    <row r="2368" spans="9:10" x14ac:dyDescent="0.25">
      <c r="I2368" s="6">
        <v>18.507684999999999</v>
      </c>
      <c r="J2368" s="6">
        <v>0</v>
      </c>
    </row>
    <row r="2369" spans="9:10" x14ac:dyDescent="0.25">
      <c r="I2369" s="6">
        <v>18.511004</v>
      </c>
      <c r="J2369" s="6">
        <v>0</v>
      </c>
    </row>
    <row r="2370" spans="9:10" x14ac:dyDescent="0.25">
      <c r="I2370" s="6">
        <v>18.514322</v>
      </c>
      <c r="J2370" s="6">
        <v>0</v>
      </c>
    </row>
    <row r="2371" spans="9:10" x14ac:dyDescent="0.25">
      <c r="I2371" s="6">
        <v>18.520956999999999</v>
      </c>
      <c r="J2371" s="6">
        <v>0</v>
      </c>
    </row>
    <row r="2372" spans="9:10" x14ac:dyDescent="0.25">
      <c r="I2372" s="6">
        <v>18.524273000000001</v>
      </c>
      <c r="J2372" s="6">
        <v>0</v>
      </c>
    </row>
    <row r="2373" spans="9:10" x14ac:dyDescent="0.25">
      <c r="I2373" s="6">
        <v>18.530904</v>
      </c>
      <c r="J2373" s="6">
        <v>0</v>
      </c>
    </row>
    <row r="2374" spans="9:10" x14ac:dyDescent="0.25">
      <c r="I2374" s="6">
        <v>18.534219</v>
      </c>
      <c r="J2374" s="6">
        <v>0</v>
      </c>
    </row>
    <row r="2375" spans="9:10" x14ac:dyDescent="0.25">
      <c r="I2375" s="6">
        <v>18.540846999999999</v>
      </c>
      <c r="J2375" s="6">
        <v>0</v>
      </c>
    </row>
    <row r="2376" spans="9:10" x14ac:dyDescent="0.25">
      <c r="I2376" s="6">
        <v>18.550784</v>
      </c>
      <c r="J2376" s="6">
        <v>0</v>
      </c>
    </row>
    <row r="2377" spans="9:10" x14ac:dyDescent="0.25">
      <c r="I2377" s="6">
        <v>18.554095</v>
      </c>
      <c r="J2377" s="6">
        <v>0</v>
      </c>
    </row>
    <row r="2378" spans="9:10" x14ac:dyDescent="0.25">
      <c r="I2378" s="6">
        <v>18.557404999999999</v>
      </c>
      <c r="J2378" s="6">
        <v>0</v>
      </c>
    </row>
    <row r="2379" spans="9:10" x14ac:dyDescent="0.25">
      <c r="I2379" s="6">
        <v>18.560714999999998</v>
      </c>
      <c r="J2379" s="6">
        <v>0</v>
      </c>
    </row>
    <row r="2380" spans="9:10" x14ac:dyDescent="0.25">
      <c r="I2380" s="6">
        <v>18.564025000000001</v>
      </c>
      <c r="J2380" s="6">
        <v>0</v>
      </c>
    </row>
    <row r="2381" spans="9:10" x14ac:dyDescent="0.25">
      <c r="I2381" s="6">
        <v>18.567333999999999</v>
      </c>
      <c r="J2381" s="6">
        <v>0</v>
      </c>
    </row>
    <row r="2382" spans="9:10" x14ac:dyDescent="0.25">
      <c r="I2382" s="6">
        <v>18.577255999999998</v>
      </c>
      <c r="J2382" s="6">
        <v>0</v>
      </c>
    </row>
    <row r="2383" spans="9:10" x14ac:dyDescent="0.25">
      <c r="I2383" s="6">
        <v>18.580563000000001</v>
      </c>
      <c r="J2383" s="6">
        <v>0</v>
      </c>
    </row>
    <row r="2384" spans="9:10" x14ac:dyDescent="0.25">
      <c r="I2384" s="6">
        <v>18.583869</v>
      </c>
      <c r="J2384" s="6">
        <v>0</v>
      </c>
    </row>
    <row r="2385" spans="9:10" x14ac:dyDescent="0.25">
      <c r="I2385" s="6">
        <v>18.590478999999998</v>
      </c>
      <c r="J2385" s="6">
        <v>0</v>
      </c>
    </row>
    <row r="2386" spans="9:10" x14ac:dyDescent="0.25">
      <c r="I2386" s="6">
        <v>18.593782999999998</v>
      </c>
      <c r="J2386" s="6">
        <v>0</v>
      </c>
    </row>
    <row r="2387" spans="9:10" x14ac:dyDescent="0.25">
      <c r="I2387" s="6">
        <v>18.603691999999999</v>
      </c>
      <c r="J2387" s="6">
        <v>0</v>
      </c>
    </row>
    <row r="2388" spans="9:10" x14ac:dyDescent="0.25">
      <c r="I2388" s="6">
        <v>18.606992999999999</v>
      </c>
      <c r="J2388" s="6">
        <v>0</v>
      </c>
    </row>
    <row r="2389" spans="9:10" x14ac:dyDescent="0.25">
      <c r="I2389" s="6">
        <v>18.610294</v>
      </c>
      <c r="J2389" s="6">
        <v>0</v>
      </c>
    </row>
    <row r="2390" spans="9:10" x14ac:dyDescent="0.25">
      <c r="I2390" s="6">
        <v>18.613595</v>
      </c>
      <c r="J2390" s="6">
        <v>0</v>
      </c>
    </row>
    <row r="2391" spans="9:10" x14ac:dyDescent="0.25">
      <c r="I2391" s="6">
        <v>18.616895</v>
      </c>
      <c r="J2391" s="6">
        <v>0</v>
      </c>
    </row>
    <row r="2392" spans="9:10" x14ac:dyDescent="0.25">
      <c r="I2392" s="6">
        <v>18.620194000000001</v>
      </c>
      <c r="J2392" s="6">
        <v>0</v>
      </c>
    </row>
    <row r="2393" spans="9:10" x14ac:dyDescent="0.25">
      <c r="I2393" s="6">
        <v>18.626791999999998</v>
      </c>
      <c r="J2393" s="6">
        <v>0</v>
      </c>
    </row>
    <row r="2394" spans="9:10" x14ac:dyDescent="0.25">
      <c r="I2394" s="6">
        <v>18.630089000000002</v>
      </c>
      <c r="J2394" s="6">
        <v>0</v>
      </c>
    </row>
    <row r="2395" spans="9:10" x14ac:dyDescent="0.25">
      <c r="I2395" s="6">
        <v>18.633386000000002</v>
      </c>
      <c r="J2395" s="6">
        <v>0</v>
      </c>
    </row>
    <row r="2396" spans="9:10" x14ac:dyDescent="0.25">
      <c r="I2396" s="6">
        <v>18.636683000000001</v>
      </c>
      <c r="J2396" s="6">
        <v>0</v>
      </c>
    </row>
    <row r="2397" spans="9:10" x14ac:dyDescent="0.25">
      <c r="I2397" s="6">
        <v>18.639979</v>
      </c>
      <c r="J2397" s="6">
        <v>0</v>
      </c>
    </row>
    <row r="2398" spans="9:10" x14ac:dyDescent="0.25">
      <c r="I2398" s="6">
        <v>18.643274000000002</v>
      </c>
      <c r="J2398" s="6">
        <v>0</v>
      </c>
    </row>
    <row r="2399" spans="9:10" x14ac:dyDescent="0.25">
      <c r="I2399" s="6">
        <v>18.646569</v>
      </c>
      <c r="J2399" s="6">
        <v>0</v>
      </c>
    </row>
    <row r="2400" spans="9:10" x14ac:dyDescent="0.25">
      <c r="I2400" s="6">
        <v>18.653155999999999</v>
      </c>
      <c r="J2400" s="6">
        <v>0</v>
      </c>
    </row>
    <row r="2401" spans="9:10" x14ac:dyDescent="0.25">
      <c r="I2401" s="6">
        <v>18.656448999999999</v>
      </c>
      <c r="J2401" s="6">
        <v>0</v>
      </c>
    </row>
    <row r="2402" spans="9:10" x14ac:dyDescent="0.25">
      <c r="I2402" s="6">
        <v>18.659742000000001</v>
      </c>
      <c r="J2402" s="6">
        <v>0</v>
      </c>
    </row>
    <row r="2403" spans="9:10" x14ac:dyDescent="0.25">
      <c r="I2403" s="6">
        <v>18.663034</v>
      </c>
      <c r="J2403" s="6">
        <v>0</v>
      </c>
    </row>
    <row r="2404" spans="9:10" x14ac:dyDescent="0.25">
      <c r="I2404" s="6">
        <v>18.669616000000001</v>
      </c>
      <c r="J2404" s="6">
        <v>0</v>
      </c>
    </row>
    <row r="2405" spans="9:10" x14ac:dyDescent="0.25">
      <c r="I2405" s="6">
        <v>18.672906000000001</v>
      </c>
      <c r="J2405" s="6">
        <v>0</v>
      </c>
    </row>
    <row r="2406" spans="9:10" x14ac:dyDescent="0.25">
      <c r="I2406" s="6">
        <v>18.679483999999999</v>
      </c>
      <c r="J2406" s="6">
        <v>0</v>
      </c>
    </row>
    <row r="2407" spans="9:10" x14ac:dyDescent="0.25">
      <c r="I2407" s="6">
        <v>18.682772</v>
      </c>
      <c r="J2407" s="6">
        <v>0</v>
      </c>
    </row>
    <row r="2408" spans="9:10" x14ac:dyDescent="0.25">
      <c r="I2408" s="6">
        <v>18.686060000000001</v>
      </c>
      <c r="J2408" s="6">
        <v>0</v>
      </c>
    </row>
    <row r="2409" spans="9:10" x14ac:dyDescent="0.25">
      <c r="I2409" s="6">
        <v>18.689347000000001</v>
      </c>
      <c r="J2409" s="6">
        <v>0</v>
      </c>
    </row>
    <row r="2410" spans="9:10" x14ac:dyDescent="0.25">
      <c r="I2410" s="6">
        <v>18.695920000000001</v>
      </c>
      <c r="J2410" s="6">
        <v>0</v>
      </c>
    </row>
    <row r="2411" spans="9:10" x14ac:dyDescent="0.25">
      <c r="I2411" s="6">
        <v>18.699206</v>
      </c>
      <c r="J2411" s="6">
        <v>0</v>
      </c>
    </row>
    <row r="2412" spans="9:10" x14ac:dyDescent="0.25">
      <c r="I2412" s="6">
        <v>18.705774999999999</v>
      </c>
      <c r="J2412" s="6">
        <v>0</v>
      </c>
    </row>
    <row r="2413" spans="9:10" x14ac:dyDescent="0.25">
      <c r="I2413" s="6">
        <v>18.709057999999999</v>
      </c>
      <c r="J2413" s="6">
        <v>0</v>
      </c>
    </row>
    <row r="2414" spans="9:10" x14ac:dyDescent="0.25">
      <c r="I2414" s="6">
        <v>18.712342</v>
      </c>
      <c r="J2414" s="6">
        <v>0</v>
      </c>
    </row>
    <row r="2415" spans="9:10" x14ac:dyDescent="0.25">
      <c r="I2415" s="6">
        <v>18.718906</v>
      </c>
      <c r="J2415" s="6">
        <v>0</v>
      </c>
    </row>
    <row r="2416" spans="9:10" x14ac:dyDescent="0.25">
      <c r="I2416" s="6">
        <v>18.722187999999999</v>
      </c>
      <c r="J2416" s="6">
        <v>0</v>
      </c>
    </row>
    <row r="2417" spans="9:10" x14ac:dyDescent="0.25">
      <c r="I2417" s="6">
        <v>18.725467999999999</v>
      </c>
      <c r="J2417" s="6">
        <v>0</v>
      </c>
    </row>
    <row r="2418" spans="9:10" x14ac:dyDescent="0.25">
      <c r="I2418" s="6">
        <v>18.732028</v>
      </c>
      <c r="J2418" s="6">
        <v>0</v>
      </c>
    </row>
    <row r="2419" spans="9:10" x14ac:dyDescent="0.25">
      <c r="I2419" s="6">
        <v>18.735308</v>
      </c>
      <c r="J2419" s="6">
        <v>0</v>
      </c>
    </row>
    <row r="2420" spans="9:10" x14ac:dyDescent="0.25">
      <c r="I2420" s="6">
        <v>18.738586000000002</v>
      </c>
      <c r="J2420" s="6">
        <v>0</v>
      </c>
    </row>
    <row r="2421" spans="9:10" x14ac:dyDescent="0.25">
      <c r="I2421" s="6">
        <v>18.741864</v>
      </c>
      <c r="J2421" s="6">
        <v>0</v>
      </c>
    </row>
    <row r="2422" spans="9:10" x14ac:dyDescent="0.25">
      <c r="I2422" s="6">
        <v>18.748418000000001</v>
      </c>
      <c r="J2422" s="6">
        <v>0</v>
      </c>
    </row>
    <row r="2423" spans="9:10" x14ac:dyDescent="0.25">
      <c r="I2423" s="6">
        <v>18.751695000000002</v>
      </c>
      <c r="J2423" s="6">
        <v>0</v>
      </c>
    </row>
    <row r="2424" spans="9:10" x14ac:dyDescent="0.25">
      <c r="I2424" s="6">
        <v>18.758244999999999</v>
      </c>
      <c r="J2424" s="6">
        <v>0</v>
      </c>
    </row>
    <row r="2425" spans="9:10" x14ac:dyDescent="0.25">
      <c r="I2425" s="6">
        <v>18.761520000000001</v>
      </c>
      <c r="J2425" s="6">
        <v>0</v>
      </c>
    </row>
    <row r="2426" spans="9:10" x14ac:dyDescent="0.25">
      <c r="I2426" s="6">
        <v>18.764793999999998</v>
      </c>
      <c r="J2426" s="6">
        <v>0</v>
      </c>
    </row>
    <row r="2427" spans="9:10" x14ac:dyDescent="0.25">
      <c r="I2427" s="6">
        <v>18.768066999999999</v>
      </c>
      <c r="J2427" s="6">
        <v>0</v>
      </c>
    </row>
    <row r="2428" spans="9:10" x14ac:dyDescent="0.25">
      <c r="I2428" s="6">
        <v>18.771339999999999</v>
      </c>
      <c r="J2428" s="6">
        <v>0</v>
      </c>
    </row>
    <row r="2429" spans="9:10" x14ac:dyDescent="0.25">
      <c r="I2429" s="6">
        <v>18.774612000000001</v>
      </c>
      <c r="J2429" s="6">
        <v>0</v>
      </c>
    </row>
    <row r="2430" spans="9:10" x14ac:dyDescent="0.25">
      <c r="I2430" s="6">
        <v>18.777884</v>
      </c>
      <c r="J2430" s="6">
        <v>0</v>
      </c>
    </row>
    <row r="2431" spans="9:10" x14ac:dyDescent="0.25">
      <c r="I2431" s="6">
        <v>18.784426</v>
      </c>
      <c r="J2431" s="6">
        <v>0</v>
      </c>
    </row>
    <row r="2432" spans="9:10" x14ac:dyDescent="0.25">
      <c r="I2432" s="6">
        <v>18.787696</v>
      </c>
      <c r="J2432" s="6">
        <v>0</v>
      </c>
    </row>
    <row r="2433" spans="9:10" x14ac:dyDescent="0.25">
      <c r="I2433" s="6">
        <v>18.790965</v>
      </c>
      <c r="J2433" s="6">
        <v>0</v>
      </c>
    </row>
    <row r="2434" spans="9:10" x14ac:dyDescent="0.25">
      <c r="I2434" s="6">
        <v>18.794233999999999</v>
      </c>
      <c r="J2434" s="6">
        <v>0</v>
      </c>
    </row>
    <row r="2435" spans="9:10" x14ac:dyDescent="0.25">
      <c r="I2435" s="6">
        <v>18.80077</v>
      </c>
      <c r="J2435" s="6">
        <v>0</v>
      </c>
    </row>
    <row r="2436" spans="9:10" x14ac:dyDescent="0.25">
      <c r="I2436" s="6">
        <v>18.810569999999998</v>
      </c>
      <c r="J2436" s="6">
        <v>0</v>
      </c>
    </row>
    <row r="2437" spans="9:10" x14ac:dyDescent="0.25">
      <c r="I2437" s="6">
        <v>18.813835000000001</v>
      </c>
      <c r="J2437" s="6">
        <v>0</v>
      </c>
    </row>
    <row r="2438" spans="9:10" x14ac:dyDescent="0.25">
      <c r="I2438" s="6">
        <v>18.8171</v>
      </c>
      <c r="J2438" s="6">
        <v>0</v>
      </c>
    </row>
    <row r="2439" spans="9:10" x14ac:dyDescent="0.25">
      <c r="I2439" s="6">
        <v>18.820364000000001</v>
      </c>
      <c r="J2439" s="6">
        <v>0</v>
      </c>
    </row>
    <row r="2440" spans="9:10" x14ac:dyDescent="0.25">
      <c r="I2440" s="6">
        <v>18.823627999999999</v>
      </c>
      <c r="J2440" s="6">
        <v>0</v>
      </c>
    </row>
    <row r="2441" spans="9:10" x14ac:dyDescent="0.25">
      <c r="I2441" s="6">
        <v>18.826891</v>
      </c>
      <c r="J2441" s="6">
        <v>0</v>
      </c>
    </row>
    <row r="2442" spans="9:10" x14ac:dyDescent="0.25">
      <c r="I2442" s="6">
        <v>18.830154</v>
      </c>
      <c r="J2442" s="6">
        <v>0</v>
      </c>
    </row>
    <row r="2443" spans="9:10" x14ac:dyDescent="0.25">
      <c r="I2443" s="6">
        <v>18.836677000000002</v>
      </c>
      <c r="J2443" s="6">
        <v>0</v>
      </c>
    </row>
    <row r="2444" spans="9:10" x14ac:dyDescent="0.25">
      <c r="I2444" s="6">
        <v>18.839938</v>
      </c>
      <c r="J2444" s="6">
        <v>0</v>
      </c>
    </row>
    <row r="2445" spans="9:10" x14ac:dyDescent="0.25">
      <c r="I2445" s="6">
        <v>18.843198999999998</v>
      </c>
      <c r="J2445" s="6">
        <v>0</v>
      </c>
    </row>
    <row r="2446" spans="9:10" x14ac:dyDescent="0.25">
      <c r="I2446" s="6">
        <v>18.846458999999999</v>
      </c>
      <c r="J2446" s="6">
        <v>0</v>
      </c>
    </row>
    <row r="2447" spans="9:10" x14ac:dyDescent="0.25">
      <c r="I2447" s="6">
        <v>18.849717999999999</v>
      </c>
      <c r="J2447" s="6">
        <v>0</v>
      </c>
    </row>
    <row r="2448" spans="9:10" x14ac:dyDescent="0.25">
      <c r="I2448" s="6">
        <v>18.852976000000002</v>
      </c>
      <c r="J2448" s="6">
        <v>0</v>
      </c>
    </row>
    <row r="2449" spans="9:10" x14ac:dyDescent="0.25">
      <c r="I2449" s="6">
        <v>18.856235000000002</v>
      </c>
      <c r="J2449" s="6">
        <v>0</v>
      </c>
    </row>
    <row r="2450" spans="9:10" x14ac:dyDescent="0.25">
      <c r="I2450" s="6">
        <v>18.862749000000001</v>
      </c>
      <c r="J2450" s="6">
        <v>0</v>
      </c>
    </row>
    <row r="2451" spans="9:10" x14ac:dyDescent="0.25">
      <c r="I2451" s="6">
        <v>18.866005000000001</v>
      </c>
      <c r="J2451" s="6">
        <v>0</v>
      </c>
    </row>
    <row r="2452" spans="9:10" x14ac:dyDescent="0.25">
      <c r="I2452" s="6">
        <v>18.869261000000002</v>
      </c>
      <c r="J2452" s="6">
        <v>0</v>
      </c>
    </row>
    <row r="2453" spans="9:10" x14ac:dyDescent="0.25">
      <c r="I2453" s="6">
        <v>18.872516999999998</v>
      </c>
      <c r="J2453" s="6">
        <v>0</v>
      </c>
    </row>
    <row r="2454" spans="9:10" x14ac:dyDescent="0.25">
      <c r="I2454" s="6">
        <v>18.875771</v>
      </c>
      <c r="J2454" s="6">
        <v>0</v>
      </c>
    </row>
    <row r="2455" spans="9:10" x14ac:dyDescent="0.25">
      <c r="I2455" s="6">
        <v>18.879024999999999</v>
      </c>
      <c r="J2455" s="6">
        <v>0</v>
      </c>
    </row>
    <row r="2456" spans="9:10" x14ac:dyDescent="0.25">
      <c r="I2456" s="6">
        <v>18.882279</v>
      </c>
      <c r="J2456" s="6">
        <v>0</v>
      </c>
    </row>
    <row r="2457" spans="9:10" x14ac:dyDescent="0.25">
      <c r="I2457" s="6">
        <v>18.888784999999999</v>
      </c>
      <c r="J2457" s="6">
        <v>0</v>
      </c>
    </row>
    <row r="2458" spans="9:10" x14ac:dyDescent="0.25">
      <c r="I2458" s="6">
        <v>18.892036000000001</v>
      </c>
      <c r="J2458" s="6">
        <v>0</v>
      </c>
    </row>
    <row r="2459" spans="9:10" x14ac:dyDescent="0.25">
      <c r="I2459" s="6">
        <v>18.895288000000001</v>
      </c>
      <c r="J2459" s="6">
        <v>0</v>
      </c>
    </row>
    <row r="2460" spans="9:10" x14ac:dyDescent="0.25">
      <c r="I2460" s="6">
        <v>18.898539</v>
      </c>
      <c r="J2460" s="6">
        <v>0</v>
      </c>
    </row>
    <row r="2461" spans="9:10" x14ac:dyDescent="0.25">
      <c r="I2461" s="6">
        <v>18.905038999999999</v>
      </c>
      <c r="J2461" s="6">
        <v>0</v>
      </c>
    </row>
    <row r="2462" spans="9:10" x14ac:dyDescent="0.25">
      <c r="I2462" s="6">
        <v>18.908287999999999</v>
      </c>
      <c r="J2462" s="6">
        <v>0</v>
      </c>
    </row>
    <row r="2463" spans="9:10" x14ac:dyDescent="0.25">
      <c r="I2463" s="6">
        <v>18.914784000000001</v>
      </c>
      <c r="J2463" s="6">
        <v>0</v>
      </c>
    </row>
    <row r="2464" spans="9:10" x14ac:dyDescent="0.25">
      <c r="I2464" s="6">
        <v>18.918032</v>
      </c>
      <c r="J2464" s="6">
        <v>0</v>
      </c>
    </row>
    <row r="2465" spans="9:10" x14ac:dyDescent="0.25">
      <c r="I2465" s="6">
        <v>18.921278999999998</v>
      </c>
      <c r="J2465" s="6">
        <v>0</v>
      </c>
    </row>
    <row r="2466" spans="9:10" x14ac:dyDescent="0.25">
      <c r="I2466" s="6">
        <v>18.924524999999999</v>
      </c>
      <c r="J2466" s="6">
        <v>0</v>
      </c>
    </row>
    <row r="2467" spans="9:10" x14ac:dyDescent="0.25">
      <c r="I2467" s="6">
        <v>18.927771</v>
      </c>
      <c r="J2467" s="6">
        <v>0</v>
      </c>
    </row>
    <row r="2468" spans="9:10" x14ac:dyDescent="0.25">
      <c r="I2468" s="6">
        <v>18.931016</v>
      </c>
      <c r="J2468" s="6">
        <v>0</v>
      </c>
    </row>
    <row r="2469" spans="9:10" x14ac:dyDescent="0.25">
      <c r="I2469" s="6">
        <v>18.934260999999999</v>
      </c>
      <c r="J2469" s="6">
        <v>0</v>
      </c>
    </row>
    <row r="2470" spans="9:10" x14ac:dyDescent="0.25">
      <c r="I2470" s="6">
        <v>18.940747999999999</v>
      </c>
      <c r="J2470" s="6">
        <v>0</v>
      </c>
    </row>
    <row r="2471" spans="9:10" x14ac:dyDescent="0.25">
      <c r="I2471" s="6">
        <v>18.943991</v>
      </c>
      <c r="J2471" s="6">
        <v>0</v>
      </c>
    </row>
    <row r="2472" spans="9:10" x14ac:dyDescent="0.25">
      <c r="I2472" s="6">
        <v>18.947234000000002</v>
      </c>
      <c r="J2472" s="6">
        <v>0</v>
      </c>
    </row>
    <row r="2473" spans="9:10" x14ac:dyDescent="0.25">
      <c r="I2473" s="6">
        <v>18.950475999999998</v>
      </c>
      <c r="J2473" s="6">
        <v>0</v>
      </c>
    </row>
    <row r="2474" spans="9:10" x14ac:dyDescent="0.25">
      <c r="I2474" s="6">
        <v>18.953717000000001</v>
      </c>
      <c r="J2474" s="6">
        <v>0</v>
      </c>
    </row>
    <row r="2475" spans="9:10" x14ac:dyDescent="0.25">
      <c r="I2475" s="6">
        <v>18.956958</v>
      </c>
      <c r="J2475" s="6">
        <v>0</v>
      </c>
    </row>
    <row r="2476" spans="9:10" x14ac:dyDescent="0.25">
      <c r="I2476" s="6">
        <v>18.960197999999998</v>
      </c>
      <c r="J2476" s="6">
        <v>0</v>
      </c>
    </row>
    <row r="2477" spans="9:10" x14ac:dyDescent="0.25">
      <c r="I2477" s="6">
        <v>18.973153</v>
      </c>
      <c r="J2477" s="6">
        <v>0</v>
      </c>
    </row>
    <row r="2478" spans="9:10" x14ac:dyDescent="0.25">
      <c r="I2478" s="6">
        <v>18.979628000000002</v>
      </c>
      <c r="J2478" s="6">
        <v>0</v>
      </c>
    </row>
    <row r="2479" spans="9:10" x14ac:dyDescent="0.25">
      <c r="I2479" s="6">
        <v>18.982863999999999</v>
      </c>
      <c r="J2479" s="6">
        <v>0</v>
      </c>
    </row>
    <row r="2480" spans="9:10" x14ac:dyDescent="0.25">
      <c r="I2480" s="6">
        <v>18.9861</v>
      </c>
      <c r="J2480" s="6">
        <v>0</v>
      </c>
    </row>
    <row r="2481" spans="9:10" x14ac:dyDescent="0.25">
      <c r="I2481" s="6">
        <v>18.992570000000001</v>
      </c>
      <c r="J2481" s="6">
        <v>0</v>
      </c>
    </row>
    <row r="2482" spans="9:10" x14ac:dyDescent="0.25">
      <c r="I2482" s="6">
        <v>18.995804</v>
      </c>
      <c r="J2482" s="6">
        <v>0</v>
      </c>
    </row>
    <row r="2483" spans="9:10" x14ac:dyDescent="0.25">
      <c r="I2483" s="6">
        <v>18.999037999999999</v>
      </c>
      <c r="J2483" s="6">
        <v>0</v>
      </c>
    </row>
    <row r="2484" spans="9:10" x14ac:dyDescent="0.25">
      <c r="I2484" s="6">
        <v>19.002271</v>
      </c>
      <c r="J2484" s="6">
        <v>0</v>
      </c>
    </row>
    <row r="2485" spans="9:10" x14ac:dyDescent="0.25">
      <c r="I2485" s="6">
        <v>19.008735000000001</v>
      </c>
      <c r="J2485" s="6">
        <v>0</v>
      </c>
    </row>
    <row r="2486" spans="9:10" x14ac:dyDescent="0.25">
      <c r="I2486" s="6">
        <v>19.011966999999999</v>
      </c>
      <c r="J2486" s="6">
        <v>0</v>
      </c>
    </row>
    <row r="2487" spans="9:10" x14ac:dyDescent="0.25">
      <c r="I2487" s="6">
        <v>19.021657000000001</v>
      </c>
      <c r="J2487" s="6">
        <v>0</v>
      </c>
    </row>
    <row r="2488" spans="9:10" x14ac:dyDescent="0.25">
      <c r="I2488" s="6">
        <v>19.024887</v>
      </c>
      <c r="J2488" s="6">
        <v>0</v>
      </c>
    </row>
    <row r="2489" spans="9:10" x14ac:dyDescent="0.25">
      <c r="I2489" s="6">
        <v>19.031343</v>
      </c>
      <c r="J2489" s="6">
        <v>0</v>
      </c>
    </row>
    <row r="2490" spans="9:10" x14ac:dyDescent="0.25">
      <c r="I2490" s="6">
        <v>19.037797999999999</v>
      </c>
      <c r="J2490" s="6">
        <v>0</v>
      </c>
    </row>
    <row r="2491" spans="9:10" x14ac:dyDescent="0.25">
      <c r="I2491" s="6">
        <v>19.044250000000002</v>
      </c>
      <c r="J2491" s="6">
        <v>0</v>
      </c>
    </row>
    <row r="2492" spans="9:10" x14ac:dyDescent="0.25">
      <c r="I2492" s="6">
        <v>19.047476</v>
      </c>
      <c r="J2492" s="6">
        <v>0</v>
      </c>
    </row>
    <row r="2493" spans="9:10" x14ac:dyDescent="0.25">
      <c r="I2493" s="6">
        <v>19.050701</v>
      </c>
      <c r="J2493" s="6">
        <v>0</v>
      </c>
    </row>
    <row r="2494" spans="9:10" x14ac:dyDescent="0.25">
      <c r="I2494" s="6">
        <v>19.053925</v>
      </c>
      <c r="J2494" s="6">
        <v>0</v>
      </c>
    </row>
    <row r="2495" spans="9:10" x14ac:dyDescent="0.25">
      <c r="I2495" s="6">
        <v>19.057148999999999</v>
      </c>
      <c r="J2495" s="6">
        <v>0</v>
      </c>
    </row>
    <row r="2496" spans="9:10" x14ac:dyDescent="0.25">
      <c r="I2496" s="6">
        <v>19.060372000000001</v>
      </c>
      <c r="J2496" s="6">
        <v>0</v>
      </c>
    </row>
    <row r="2497" spans="9:10" x14ac:dyDescent="0.25">
      <c r="I2497" s="6">
        <v>19.063594999999999</v>
      </c>
      <c r="J2497" s="6">
        <v>0</v>
      </c>
    </row>
    <row r="2498" spans="9:10" x14ac:dyDescent="0.25">
      <c r="I2498" s="6">
        <v>19.070038</v>
      </c>
      <c r="J2498" s="6">
        <v>0</v>
      </c>
    </row>
    <row r="2499" spans="9:10" x14ac:dyDescent="0.25">
      <c r="I2499" s="6">
        <v>19.073259</v>
      </c>
      <c r="J2499" s="6">
        <v>0</v>
      </c>
    </row>
    <row r="2500" spans="9:10" x14ac:dyDescent="0.25">
      <c r="I2500" s="6">
        <v>19.07648</v>
      </c>
      <c r="J2500" s="6">
        <v>0</v>
      </c>
    </row>
    <row r="2501" spans="9:10" x14ac:dyDescent="0.25">
      <c r="I2501" s="6">
        <v>19.079699999999999</v>
      </c>
      <c r="J2501" s="6">
        <v>0</v>
      </c>
    </row>
    <row r="2502" spans="9:10" x14ac:dyDescent="0.25">
      <c r="I2502" s="6">
        <v>19.082919</v>
      </c>
      <c r="J2502" s="6">
        <v>0</v>
      </c>
    </row>
    <row r="2503" spans="9:10" x14ac:dyDescent="0.25">
      <c r="I2503" s="6">
        <v>19.086137999999998</v>
      </c>
      <c r="J2503" s="6">
        <v>0</v>
      </c>
    </row>
    <row r="2504" spans="9:10" x14ac:dyDescent="0.25">
      <c r="I2504" s="6">
        <v>19.089355999999999</v>
      </c>
      <c r="J2504" s="6">
        <v>0</v>
      </c>
    </row>
    <row r="2505" spans="9:10" x14ac:dyDescent="0.25">
      <c r="I2505" s="6">
        <v>19.099008000000001</v>
      </c>
      <c r="J2505" s="6">
        <v>0</v>
      </c>
    </row>
    <row r="2506" spans="9:10" x14ac:dyDescent="0.25">
      <c r="I2506" s="6">
        <v>19.102224</v>
      </c>
      <c r="J2506" s="6">
        <v>0</v>
      </c>
    </row>
    <row r="2507" spans="9:10" x14ac:dyDescent="0.25">
      <c r="I2507" s="6">
        <v>19.105440000000002</v>
      </c>
      <c r="J2507" s="6">
        <v>0</v>
      </c>
    </row>
    <row r="2508" spans="9:10" x14ac:dyDescent="0.25">
      <c r="I2508" s="6">
        <v>19.111868999999999</v>
      </c>
      <c r="J2508" s="6">
        <v>0</v>
      </c>
    </row>
    <row r="2509" spans="9:10" x14ac:dyDescent="0.25">
      <c r="I2509" s="6">
        <v>19.115082999999998</v>
      </c>
      <c r="J2509" s="6">
        <v>0</v>
      </c>
    </row>
    <row r="2510" spans="9:10" x14ac:dyDescent="0.25">
      <c r="I2510" s="6">
        <v>19.124721999999998</v>
      </c>
      <c r="J2510" s="6">
        <v>0</v>
      </c>
    </row>
    <row r="2511" spans="9:10" x14ac:dyDescent="0.25">
      <c r="I2511" s="6">
        <v>19.127934</v>
      </c>
      <c r="J2511" s="6">
        <v>0</v>
      </c>
    </row>
    <row r="2512" spans="9:10" x14ac:dyDescent="0.25">
      <c r="I2512" s="6">
        <v>19.131145</v>
      </c>
      <c r="J2512" s="6">
        <v>0</v>
      </c>
    </row>
    <row r="2513" spans="9:10" x14ac:dyDescent="0.25">
      <c r="I2513" s="6">
        <v>19.134356</v>
      </c>
      <c r="J2513" s="6">
        <v>0</v>
      </c>
    </row>
    <row r="2514" spans="9:10" x14ac:dyDescent="0.25">
      <c r="I2514" s="6">
        <v>19.137566</v>
      </c>
      <c r="J2514" s="6">
        <v>0</v>
      </c>
    </row>
    <row r="2515" spans="9:10" x14ac:dyDescent="0.25">
      <c r="I2515" s="6">
        <v>19.140775000000001</v>
      </c>
      <c r="J2515" s="6">
        <v>0</v>
      </c>
    </row>
    <row r="2516" spans="9:10" x14ac:dyDescent="0.25">
      <c r="I2516" s="6">
        <v>19.147193000000001</v>
      </c>
      <c r="J2516" s="6">
        <v>0</v>
      </c>
    </row>
    <row r="2517" spans="9:10" x14ac:dyDescent="0.25">
      <c r="I2517" s="6">
        <v>19.150400999999999</v>
      </c>
      <c r="J2517" s="6">
        <v>0</v>
      </c>
    </row>
    <row r="2518" spans="9:10" x14ac:dyDescent="0.25">
      <c r="I2518" s="6">
        <v>19.153608999999999</v>
      </c>
      <c r="J2518" s="6">
        <v>0</v>
      </c>
    </row>
    <row r="2519" spans="9:10" x14ac:dyDescent="0.25">
      <c r="I2519" s="6">
        <v>19.156815999999999</v>
      </c>
      <c r="J2519" s="6">
        <v>0</v>
      </c>
    </row>
    <row r="2520" spans="9:10" x14ac:dyDescent="0.25">
      <c r="I2520" s="6">
        <v>19.160022000000001</v>
      </c>
      <c r="J2520" s="6">
        <v>0</v>
      </c>
    </row>
    <row r="2521" spans="9:10" x14ac:dyDescent="0.25">
      <c r="I2521" s="6">
        <v>19.163228</v>
      </c>
      <c r="J2521" s="6">
        <v>0</v>
      </c>
    </row>
    <row r="2522" spans="9:10" x14ac:dyDescent="0.25">
      <c r="I2522" s="6">
        <v>19.166433000000001</v>
      </c>
      <c r="J2522" s="6">
        <v>0</v>
      </c>
    </row>
    <row r="2523" spans="9:10" x14ac:dyDescent="0.25">
      <c r="I2523" s="6">
        <v>19.172841999999999</v>
      </c>
      <c r="J2523" s="6">
        <v>0</v>
      </c>
    </row>
    <row r="2524" spans="9:10" x14ac:dyDescent="0.25">
      <c r="I2524" s="6">
        <v>19.176045999999999</v>
      </c>
      <c r="J2524" s="6">
        <v>0</v>
      </c>
    </row>
    <row r="2525" spans="9:10" x14ac:dyDescent="0.25">
      <c r="I2525" s="6">
        <v>19.179248999999999</v>
      </c>
      <c r="J2525" s="6">
        <v>0</v>
      </c>
    </row>
    <row r="2526" spans="9:10" x14ac:dyDescent="0.25">
      <c r="I2526" s="6">
        <v>19.185654</v>
      </c>
      <c r="J2526" s="6">
        <v>0</v>
      </c>
    </row>
    <row r="2527" spans="9:10" x14ac:dyDescent="0.25">
      <c r="I2527" s="6">
        <v>19.188856000000001</v>
      </c>
      <c r="J2527" s="6">
        <v>0</v>
      </c>
    </row>
    <row r="2528" spans="9:10" x14ac:dyDescent="0.25">
      <c r="I2528" s="6">
        <v>19.192056999999998</v>
      </c>
      <c r="J2528" s="6">
        <v>0</v>
      </c>
    </row>
    <row r="2529" spans="9:10" x14ac:dyDescent="0.25">
      <c r="I2529" s="6">
        <v>19.198457000000001</v>
      </c>
      <c r="J2529" s="6">
        <v>0</v>
      </c>
    </row>
    <row r="2530" spans="9:10" x14ac:dyDescent="0.25">
      <c r="I2530" s="6">
        <v>19.201657000000001</v>
      </c>
      <c r="J2530" s="6">
        <v>0</v>
      </c>
    </row>
    <row r="2531" spans="9:10" x14ac:dyDescent="0.25">
      <c r="I2531" s="6">
        <v>19.204855999999999</v>
      </c>
      <c r="J2531" s="6">
        <v>0</v>
      </c>
    </row>
    <row r="2532" spans="9:10" x14ac:dyDescent="0.25">
      <c r="I2532" s="6">
        <v>19.214448999999998</v>
      </c>
      <c r="J2532" s="6">
        <v>0</v>
      </c>
    </row>
    <row r="2533" spans="9:10" x14ac:dyDescent="0.25">
      <c r="I2533" s="6">
        <v>19.217645999999998</v>
      </c>
      <c r="J2533" s="6">
        <v>0</v>
      </c>
    </row>
    <row r="2534" spans="9:10" x14ac:dyDescent="0.25">
      <c r="I2534" s="6">
        <v>19.227233999999999</v>
      </c>
      <c r="J2534" s="6">
        <v>0</v>
      </c>
    </row>
    <row r="2535" spans="9:10" x14ac:dyDescent="0.25">
      <c r="I2535" s="6">
        <v>19.230428</v>
      </c>
      <c r="J2535" s="6">
        <v>0</v>
      </c>
    </row>
    <row r="2536" spans="9:10" x14ac:dyDescent="0.25">
      <c r="I2536" s="6">
        <v>19.233622</v>
      </c>
      <c r="J2536" s="6">
        <v>0</v>
      </c>
    </row>
    <row r="2537" spans="9:10" x14ac:dyDescent="0.25">
      <c r="I2537" s="6">
        <v>19.236816000000001</v>
      </c>
      <c r="J2537" s="6">
        <v>0</v>
      </c>
    </row>
    <row r="2538" spans="9:10" x14ac:dyDescent="0.25">
      <c r="I2538" s="6">
        <v>19.240009000000001</v>
      </c>
      <c r="J2538" s="6">
        <v>0</v>
      </c>
    </row>
    <row r="2539" spans="9:10" x14ac:dyDescent="0.25">
      <c r="I2539" s="6">
        <v>19.243202</v>
      </c>
      <c r="J2539" s="6">
        <v>0</v>
      </c>
    </row>
    <row r="2540" spans="9:10" x14ac:dyDescent="0.25">
      <c r="I2540" s="6">
        <v>19.252776000000001</v>
      </c>
      <c r="J2540" s="6">
        <v>0</v>
      </c>
    </row>
    <row r="2541" spans="9:10" x14ac:dyDescent="0.25">
      <c r="I2541" s="6">
        <v>19.255966999999998</v>
      </c>
      <c r="J2541" s="6">
        <v>0</v>
      </c>
    </row>
    <row r="2542" spans="9:10" x14ac:dyDescent="0.25">
      <c r="I2542" s="6">
        <v>19.259156999999998</v>
      </c>
      <c r="J2542" s="6">
        <v>0</v>
      </c>
    </row>
    <row r="2543" spans="9:10" x14ac:dyDescent="0.25">
      <c r="I2543" s="6">
        <v>19.262346000000001</v>
      </c>
      <c r="J2543" s="6">
        <v>0</v>
      </c>
    </row>
    <row r="2544" spans="9:10" x14ac:dyDescent="0.25">
      <c r="I2544" s="6">
        <v>19.265535</v>
      </c>
      <c r="J2544" s="6">
        <v>0</v>
      </c>
    </row>
    <row r="2545" spans="9:10" x14ac:dyDescent="0.25">
      <c r="I2545" s="6">
        <v>19.275098</v>
      </c>
      <c r="J2545" s="6">
        <v>0</v>
      </c>
    </row>
    <row r="2546" spans="9:10" x14ac:dyDescent="0.25">
      <c r="I2546" s="6">
        <v>19.278285</v>
      </c>
      <c r="J2546" s="6">
        <v>0</v>
      </c>
    </row>
    <row r="2547" spans="9:10" x14ac:dyDescent="0.25">
      <c r="I2547" s="6">
        <v>19.281471</v>
      </c>
      <c r="J2547" s="6">
        <v>0</v>
      </c>
    </row>
    <row r="2548" spans="9:10" x14ac:dyDescent="0.25">
      <c r="I2548" s="6">
        <v>19.284656999999999</v>
      </c>
      <c r="J2548" s="6">
        <v>0</v>
      </c>
    </row>
    <row r="2549" spans="9:10" x14ac:dyDescent="0.25">
      <c r="I2549" s="6">
        <v>19.287842000000001</v>
      </c>
      <c r="J2549" s="6">
        <v>0</v>
      </c>
    </row>
    <row r="2550" spans="9:10" x14ac:dyDescent="0.25">
      <c r="I2550" s="6">
        <v>19.291027</v>
      </c>
      <c r="J2550" s="6">
        <v>0</v>
      </c>
    </row>
    <row r="2551" spans="9:10" x14ac:dyDescent="0.25">
      <c r="I2551" s="6">
        <v>19.294211000000001</v>
      </c>
      <c r="J2551" s="6">
        <v>0</v>
      </c>
    </row>
    <row r="2552" spans="9:10" x14ac:dyDescent="0.25">
      <c r="I2552" s="6">
        <v>19.300578000000002</v>
      </c>
      <c r="J2552" s="6">
        <v>0</v>
      </c>
    </row>
    <row r="2553" spans="9:10" x14ac:dyDescent="0.25">
      <c r="I2553" s="6">
        <v>19.30376</v>
      </c>
      <c r="J2553" s="6">
        <v>0</v>
      </c>
    </row>
    <row r="2554" spans="9:10" x14ac:dyDescent="0.25">
      <c r="I2554" s="6">
        <v>19.306941999999999</v>
      </c>
      <c r="J2554" s="6">
        <v>0</v>
      </c>
    </row>
    <row r="2555" spans="9:10" x14ac:dyDescent="0.25">
      <c r="I2555" s="6">
        <v>19.310123999999998</v>
      </c>
      <c r="J2555" s="6">
        <v>0</v>
      </c>
    </row>
    <row r="2556" spans="9:10" x14ac:dyDescent="0.25">
      <c r="I2556" s="6">
        <v>19.316485</v>
      </c>
      <c r="J2556" s="6">
        <v>0</v>
      </c>
    </row>
    <row r="2557" spans="9:10" x14ac:dyDescent="0.25">
      <c r="I2557" s="6">
        <v>19.319665000000001</v>
      </c>
      <c r="J2557" s="6">
        <v>0</v>
      </c>
    </row>
    <row r="2558" spans="9:10" x14ac:dyDescent="0.25">
      <c r="I2558" s="6">
        <v>19.326022999999999</v>
      </c>
      <c r="J2558" s="6">
        <v>0</v>
      </c>
    </row>
    <row r="2559" spans="9:10" x14ac:dyDescent="0.25">
      <c r="I2559" s="6">
        <v>19.329201999999999</v>
      </c>
      <c r="J2559" s="6">
        <v>0</v>
      </c>
    </row>
    <row r="2560" spans="9:10" x14ac:dyDescent="0.25">
      <c r="I2560" s="6">
        <v>19.332380000000001</v>
      </c>
      <c r="J2560" s="6">
        <v>0</v>
      </c>
    </row>
    <row r="2561" spans="9:10" x14ac:dyDescent="0.25">
      <c r="I2561" s="6">
        <v>19.335557000000001</v>
      </c>
      <c r="J2561" s="6">
        <v>0</v>
      </c>
    </row>
    <row r="2562" spans="9:10" x14ac:dyDescent="0.25">
      <c r="I2562" s="6">
        <v>19.338733999999999</v>
      </c>
      <c r="J2562" s="6">
        <v>0</v>
      </c>
    </row>
    <row r="2563" spans="9:10" x14ac:dyDescent="0.25">
      <c r="I2563" s="6">
        <v>19.341909999999999</v>
      </c>
      <c r="J2563" s="6">
        <v>0</v>
      </c>
    </row>
    <row r="2564" spans="9:10" x14ac:dyDescent="0.25">
      <c r="I2564" s="6">
        <v>19.345085999999998</v>
      </c>
      <c r="J2564" s="6">
        <v>0</v>
      </c>
    </row>
    <row r="2565" spans="9:10" x14ac:dyDescent="0.25">
      <c r="I2565" s="6">
        <v>19.351436</v>
      </c>
      <c r="J2565" s="6">
        <v>0</v>
      </c>
    </row>
    <row r="2566" spans="9:10" x14ac:dyDescent="0.25">
      <c r="I2566" s="6">
        <v>19.354610000000001</v>
      </c>
      <c r="J2566" s="6">
        <v>0</v>
      </c>
    </row>
    <row r="2567" spans="9:10" x14ac:dyDescent="0.25">
      <c r="I2567" s="6">
        <v>19.357783000000001</v>
      </c>
      <c r="J2567" s="6">
        <v>0</v>
      </c>
    </row>
    <row r="2568" spans="9:10" x14ac:dyDescent="0.25">
      <c r="I2568" s="6">
        <v>19.360956999999999</v>
      </c>
      <c r="J2568" s="6">
        <v>0</v>
      </c>
    </row>
    <row r="2569" spans="9:10" x14ac:dyDescent="0.25">
      <c r="I2569" s="6">
        <v>19.367301000000001</v>
      </c>
      <c r="J2569" s="6">
        <v>0</v>
      </c>
    </row>
    <row r="2570" spans="9:10" x14ac:dyDescent="0.25">
      <c r="I2570" s="6">
        <v>19.370473</v>
      </c>
      <c r="J2570" s="6">
        <v>0</v>
      </c>
    </row>
    <row r="2571" spans="9:10" x14ac:dyDescent="0.25">
      <c r="I2571" s="6">
        <v>19.379985000000001</v>
      </c>
      <c r="J2571" s="6">
        <v>0</v>
      </c>
    </row>
    <row r="2572" spans="9:10" x14ac:dyDescent="0.25">
      <c r="I2572" s="6">
        <v>19.383154000000001</v>
      </c>
      <c r="J2572" s="6">
        <v>0</v>
      </c>
    </row>
    <row r="2573" spans="9:10" x14ac:dyDescent="0.25">
      <c r="I2573" s="6">
        <v>19.386323000000001</v>
      </c>
      <c r="J2573" s="6">
        <v>0</v>
      </c>
    </row>
    <row r="2574" spans="9:10" x14ac:dyDescent="0.25">
      <c r="I2574" s="6">
        <v>19.389492000000001</v>
      </c>
      <c r="J2574" s="6">
        <v>0</v>
      </c>
    </row>
    <row r="2575" spans="9:10" x14ac:dyDescent="0.25">
      <c r="I2575" s="6">
        <v>19.392658999999998</v>
      </c>
      <c r="J2575" s="6">
        <v>0</v>
      </c>
    </row>
    <row r="2576" spans="9:10" x14ac:dyDescent="0.25">
      <c r="I2576" s="6">
        <v>19.395827000000001</v>
      </c>
      <c r="J2576" s="6">
        <v>0</v>
      </c>
    </row>
    <row r="2577" spans="9:10" x14ac:dyDescent="0.25">
      <c r="I2577" s="6">
        <v>19.402159999999999</v>
      </c>
      <c r="J2577" s="6">
        <v>0</v>
      </c>
    </row>
    <row r="2578" spans="9:10" x14ac:dyDescent="0.25">
      <c r="I2578" s="6">
        <v>19.405325999999999</v>
      </c>
      <c r="J2578" s="6">
        <v>0</v>
      </c>
    </row>
    <row r="2579" spans="9:10" x14ac:dyDescent="0.25">
      <c r="I2579" s="6">
        <v>19.408491999999999</v>
      </c>
      <c r="J2579" s="6">
        <v>0</v>
      </c>
    </row>
    <row r="2580" spans="9:10" x14ac:dyDescent="0.25">
      <c r="I2580" s="6">
        <v>19.411656000000001</v>
      </c>
      <c r="J2580" s="6">
        <v>0</v>
      </c>
    </row>
    <row r="2581" spans="9:10" x14ac:dyDescent="0.25">
      <c r="I2581" s="6">
        <v>19.417985000000002</v>
      </c>
      <c r="J2581" s="6">
        <v>0</v>
      </c>
    </row>
    <row r="2582" spans="9:10" x14ac:dyDescent="0.25">
      <c r="I2582" s="6">
        <v>19.421147999999999</v>
      </c>
      <c r="J2582" s="6">
        <v>0</v>
      </c>
    </row>
    <row r="2583" spans="9:10" x14ac:dyDescent="0.25">
      <c r="I2583" s="6">
        <v>19.427472999999999</v>
      </c>
      <c r="J2583" s="6">
        <v>0</v>
      </c>
    </row>
    <row r="2584" spans="9:10" x14ac:dyDescent="0.25">
      <c r="I2584" s="6">
        <v>19.430634999999999</v>
      </c>
      <c r="J2584" s="6">
        <v>0</v>
      </c>
    </row>
    <row r="2585" spans="9:10" x14ac:dyDescent="0.25">
      <c r="I2585" s="6">
        <v>19.433796000000001</v>
      </c>
      <c r="J2585" s="6">
        <v>0</v>
      </c>
    </row>
    <row r="2586" spans="9:10" x14ac:dyDescent="0.25">
      <c r="I2586" s="6">
        <v>19.436957</v>
      </c>
      <c r="J2586" s="6">
        <v>0</v>
      </c>
    </row>
    <row r="2587" spans="9:10" x14ac:dyDescent="0.25">
      <c r="I2587" s="6">
        <v>19.440117000000001</v>
      </c>
      <c r="J2587" s="6">
        <v>0</v>
      </c>
    </row>
    <row r="2588" spans="9:10" x14ac:dyDescent="0.25">
      <c r="I2588" s="6">
        <v>19.443276999999998</v>
      </c>
      <c r="J2588" s="6">
        <v>0</v>
      </c>
    </row>
    <row r="2589" spans="9:10" x14ac:dyDescent="0.25">
      <c r="I2589" s="6">
        <v>19.446435999999999</v>
      </c>
      <c r="J2589" s="6">
        <v>0</v>
      </c>
    </row>
    <row r="2590" spans="9:10" x14ac:dyDescent="0.25">
      <c r="I2590" s="6">
        <v>19.452753000000001</v>
      </c>
      <c r="J2590" s="6">
        <v>0</v>
      </c>
    </row>
    <row r="2591" spans="9:10" x14ac:dyDescent="0.25">
      <c r="I2591" s="6">
        <v>19.455909999999999</v>
      </c>
      <c r="J2591" s="6">
        <v>0</v>
      </c>
    </row>
    <row r="2592" spans="9:10" x14ac:dyDescent="0.25">
      <c r="I2592" s="6">
        <v>19.462223999999999</v>
      </c>
      <c r="J2592" s="6">
        <v>0</v>
      </c>
    </row>
    <row r="2593" spans="9:10" x14ac:dyDescent="0.25">
      <c r="I2593" s="6">
        <v>19.46538</v>
      </c>
      <c r="J2593" s="6">
        <v>0</v>
      </c>
    </row>
    <row r="2594" spans="9:10" x14ac:dyDescent="0.25">
      <c r="I2594" s="6">
        <v>19.471691</v>
      </c>
      <c r="J2594" s="6">
        <v>0</v>
      </c>
    </row>
    <row r="2595" spans="9:10" x14ac:dyDescent="0.25">
      <c r="I2595" s="6">
        <v>19.481152999999999</v>
      </c>
      <c r="J2595" s="6">
        <v>0</v>
      </c>
    </row>
    <row r="2596" spans="9:10" x14ac:dyDescent="0.25">
      <c r="I2596" s="6">
        <v>19.484306</v>
      </c>
      <c r="J2596" s="6">
        <v>0</v>
      </c>
    </row>
    <row r="2597" spans="9:10" x14ac:dyDescent="0.25">
      <c r="I2597" s="6">
        <v>19.487459000000001</v>
      </c>
      <c r="J2597" s="6">
        <v>0</v>
      </c>
    </row>
    <row r="2598" spans="9:10" x14ac:dyDescent="0.25">
      <c r="I2598" s="6">
        <v>19.490611000000001</v>
      </c>
      <c r="J2598" s="6">
        <v>0</v>
      </c>
    </row>
    <row r="2599" spans="9:10" x14ac:dyDescent="0.25">
      <c r="I2599" s="6">
        <v>19.493762</v>
      </c>
      <c r="J2599" s="6">
        <v>0</v>
      </c>
    </row>
    <row r="2600" spans="9:10" x14ac:dyDescent="0.25">
      <c r="I2600" s="6">
        <v>19.496912999999999</v>
      </c>
      <c r="J2600" s="6">
        <v>0</v>
      </c>
    </row>
    <row r="2601" spans="9:10" x14ac:dyDescent="0.25">
      <c r="I2601" s="6">
        <v>19.503214</v>
      </c>
      <c r="J2601" s="6">
        <v>0</v>
      </c>
    </row>
    <row r="2602" spans="9:10" x14ac:dyDescent="0.25">
      <c r="I2602" s="6">
        <v>19.506363</v>
      </c>
      <c r="J2602" s="6">
        <v>0</v>
      </c>
    </row>
    <row r="2603" spans="9:10" x14ac:dyDescent="0.25">
      <c r="I2603" s="6">
        <v>19.509512000000001</v>
      </c>
      <c r="J2603" s="6">
        <v>0</v>
      </c>
    </row>
    <row r="2604" spans="9:10" x14ac:dyDescent="0.25">
      <c r="I2604" s="6">
        <v>19.512661000000001</v>
      </c>
      <c r="J2604" s="6">
        <v>0</v>
      </c>
    </row>
    <row r="2605" spans="9:10" x14ac:dyDescent="0.25">
      <c r="I2605" s="6">
        <v>19.518955999999999</v>
      </c>
      <c r="J2605" s="6">
        <v>0</v>
      </c>
    </row>
    <row r="2606" spans="9:10" x14ac:dyDescent="0.25">
      <c r="I2606" s="6">
        <v>19.522103000000001</v>
      </c>
      <c r="J2606" s="6">
        <v>0</v>
      </c>
    </row>
    <row r="2607" spans="9:10" x14ac:dyDescent="0.25">
      <c r="I2607" s="6">
        <v>19.528396000000001</v>
      </c>
      <c r="J2607" s="6">
        <v>0</v>
      </c>
    </row>
    <row r="2608" spans="9:10" x14ac:dyDescent="0.25">
      <c r="I2608" s="6">
        <v>19.534686000000001</v>
      </c>
      <c r="J2608" s="6">
        <v>0</v>
      </c>
    </row>
    <row r="2609" spans="9:10" x14ac:dyDescent="0.25">
      <c r="I2609" s="6">
        <v>19.53783</v>
      </c>
      <c r="J2609" s="6">
        <v>0</v>
      </c>
    </row>
    <row r="2610" spans="9:10" x14ac:dyDescent="0.25">
      <c r="I2610" s="6">
        <v>19.540973999999999</v>
      </c>
      <c r="J2610" s="6">
        <v>0</v>
      </c>
    </row>
    <row r="2611" spans="9:10" x14ac:dyDescent="0.25">
      <c r="I2611" s="6">
        <v>19.544118000000001</v>
      </c>
      <c r="J2611" s="6">
        <v>0</v>
      </c>
    </row>
    <row r="2612" spans="9:10" x14ac:dyDescent="0.25">
      <c r="I2612" s="6">
        <v>19.547260999999999</v>
      </c>
      <c r="J2612" s="6">
        <v>0</v>
      </c>
    </row>
    <row r="2613" spans="9:10" x14ac:dyDescent="0.25">
      <c r="I2613" s="6">
        <v>19.556685999999999</v>
      </c>
      <c r="J2613" s="6">
        <v>0</v>
      </c>
    </row>
    <row r="2614" spans="9:10" x14ac:dyDescent="0.25">
      <c r="I2614" s="6">
        <v>19.559826999999999</v>
      </c>
      <c r="J2614" s="6">
        <v>0</v>
      </c>
    </row>
    <row r="2615" spans="9:10" x14ac:dyDescent="0.25">
      <c r="I2615" s="6">
        <v>19.562967</v>
      </c>
      <c r="J2615" s="6">
        <v>0</v>
      </c>
    </row>
    <row r="2616" spans="9:10" x14ac:dyDescent="0.25">
      <c r="I2616" s="6">
        <v>19.569247000000001</v>
      </c>
      <c r="J2616" s="6">
        <v>0</v>
      </c>
    </row>
    <row r="2617" spans="9:10" x14ac:dyDescent="0.25">
      <c r="I2617" s="6">
        <v>19.572386000000002</v>
      </c>
      <c r="J2617" s="6">
        <v>0</v>
      </c>
    </row>
    <row r="2618" spans="9:10" x14ac:dyDescent="0.25">
      <c r="I2618" s="6">
        <v>19.581799</v>
      </c>
      <c r="J2618" s="6">
        <v>0</v>
      </c>
    </row>
    <row r="2619" spans="9:10" x14ac:dyDescent="0.25">
      <c r="I2619" s="6">
        <v>19.584935999999999</v>
      </c>
      <c r="J2619" s="6">
        <v>0</v>
      </c>
    </row>
    <row r="2620" spans="9:10" x14ac:dyDescent="0.25">
      <c r="I2620" s="6">
        <v>19.588072</v>
      </c>
      <c r="J2620" s="6">
        <v>0</v>
      </c>
    </row>
    <row r="2621" spans="9:10" x14ac:dyDescent="0.25">
      <c r="I2621" s="6">
        <v>19.594344</v>
      </c>
      <c r="J2621" s="6">
        <v>0</v>
      </c>
    </row>
    <row r="2622" spans="9:10" x14ac:dyDescent="0.25">
      <c r="I2622" s="6">
        <v>19.597477999999999</v>
      </c>
      <c r="J2622" s="6">
        <v>0</v>
      </c>
    </row>
    <row r="2623" spans="9:10" x14ac:dyDescent="0.25">
      <c r="I2623" s="6">
        <v>19.603746999999998</v>
      </c>
      <c r="J2623" s="6">
        <v>0</v>
      </c>
    </row>
    <row r="2624" spans="9:10" x14ac:dyDescent="0.25">
      <c r="I2624" s="6">
        <v>19.60688</v>
      </c>
      <c r="J2624" s="6">
        <v>0</v>
      </c>
    </row>
    <row r="2625" spans="9:10" x14ac:dyDescent="0.25">
      <c r="I2625" s="6">
        <v>19.610012999999999</v>
      </c>
      <c r="J2625" s="6">
        <v>0</v>
      </c>
    </row>
    <row r="2626" spans="9:10" x14ac:dyDescent="0.25">
      <c r="I2626" s="6">
        <v>19.622539</v>
      </c>
      <c r="J2626" s="6">
        <v>0</v>
      </c>
    </row>
    <row r="2627" spans="9:10" x14ac:dyDescent="0.25">
      <c r="I2627" s="6">
        <v>19.631929</v>
      </c>
      <c r="J2627" s="6">
        <v>0</v>
      </c>
    </row>
    <row r="2628" spans="9:10" x14ac:dyDescent="0.25">
      <c r="I2628" s="6">
        <v>19.635057</v>
      </c>
      <c r="J2628" s="6">
        <v>0</v>
      </c>
    </row>
    <row r="2629" spans="9:10" x14ac:dyDescent="0.25">
      <c r="I2629" s="6">
        <v>19.638186000000001</v>
      </c>
      <c r="J2629" s="6">
        <v>0</v>
      </c>
    </row>
    <row r="2630" spans="9:10" x14ac:dyDescent="0.25">
      <c r="I2630" s="6">
        <v>19.641314000000001</v>
      </c>
      <c r="J2630" s="6">
        <v>0</v>
      </c>
    </row>
    <row r="2631" spans="9:10" x14ac:dyDescent="0.25">
      <c r="I2631" s="6">
        <v>19.644441</v>
      </c>
      <c r="J2631" s="6">
        <v>0</v>
      </c>
    </row>
    <row r="2632" spans="9:10" x14ac:dyDescent="0.25">
      <c r="I2632" s="6">
        <v>19.647568</v>
      </c>
      <c r="J2632" s="6">
        <v>0</v>
      </c>
    </row>
    <row r="2633" spans="9:10" x14ac:dyDescent="0.25">
      <c r="I2633" s="6">
        <v>19.65382</v>
      </c>
      <c r="J2633" s="6">
        <v>0</v>
      </c>
    </row>
    <row r="2634" spans="9:10" x14ac:dyDescent="0.25">
      <c r="I2634" s="6">
        <v>19.656945</v>
      </c>
      <c r="J2634" s="6">
        <v>0</v>
      </c>
    </row>
    <row r="2635" spans="9:10" x14ac:dyDescent="0.25">
      <c r="I2635" s="6">
        <v>19.660070000000001</v>
      </c>
      <c r="J2635" s="6">
        <v>0</v>
      </c>
    </row>
    <row r="2636" spans="9:10" x14ac:dyDescent="0.25">
      <c r="I2636" s="6">
        <v>19.663195000000002</v>
      </c>
      <c r="J2636" s="6">
        <v>0</v>
      </c>
    </row>
    <row r="2637" spans="9:10" x14ac:dyDescent="0.25">
      <c r="I2637" s="6">
        <v>19.669442</v>
      </c>
      <c r="J2637" s="6">
        <v>0</v>
      </c>
    </row>
    <row r="2638" spans="9:10" x14ac:dyDescent="0.25">
      <c r="I2638" s="6">
        <v>19.672564999999999</v>
      </c>
      <c r="J2638" s="6">
        <v>0</v>
      </c>
    </row>
    <row r="2639" spans="9:10" x14ac:dyDescent="0.25">
      <c r="I2639" s="6">
        <v>19.678809000000001</v>
      </c>
      <c r="J2639" s="6">
        <v>0</v>
      </c>
    </row>
    <row r="2640" spans="9:10" x14ac:dyDescent="0.25">
      <c r="I2640" s="6">
        <v>19.681930000000001</v>
      </c>
      <c r="J2640" s="6">
        <v>0</v>
      </c>
    </row>
    <row r="2641" spans="9:10" x14ac:dyDescent="0.25">
      <c r="I2641" s="6">
        <v>19.688172000000002</v>
      </c>
      <c r="J2641" s="6">
        <v>0</v>
      </c>
    </row>
    <row r="2642" spans="9:10" x14ac:dyDescent="0.25">
      <c r="I2642" s="6">
        <v>19.691292000000001</v>
      </c>
      <c r="J2642" s="6">
        <v>0</v>
      </c>
    </row>
    <row r="2643" spans="9:10" x14ac:dyDescent="0.25">
      <c r="I2643" s="6">
        <v>19.694410999999999</v>
      </c>
      <c r="J2643" s="6">
        <v>0</v>
      </c>
    </row>
    <row r="2644" spans="9:10" x14ac:dyDescent="0.25">
      <c r="I2644" s="6">
        <v>19.69753</v>
      </c>
      <c r="J2644" s="6">
        <v>0</v>
      </c>
    </row>
    <row r="2645" spans="9:10" x14ac:dyDescent="0.25">
      <c r="I2645" s="6">
        <v>19.706883999999999</v>
      </c>
      <c r="J2645" s="6">
        <v>0</v>
      </c>
    </row>
    <row r="2646" spans="9:10" x14ac:dyDescent="0.25">
      <c r="I2646" s="6">
        <v>19.713117</v>
      </c>
      <c r="J2646" s="6">
        <v>0</v>
      </c>
    </row>
    <row r="2647" spans="9:10" x14ac:dyDescent="0.25">
      <c r="I2647" s="6">
        <v>19.719349000000001</v>
      </c>
      <c r="J2647" s="6">
        <v>0</v>
      </c>
    </row>
    <row r="2648" spans="9:10" x14ac:dyDescent="0.25">
      <c r="I2648" s="6">
        <v>19.728691999999999</v>
      </c>
      <c r="J2648" s="6">
        <v>0</v>
      </c>
    </row>
    <row r="2649" spans="9:10" x14ac:dyDescent="0.25">
      <c r="I2649" s="6">
        <v>19.731805999999999</v>
      </c>
      <c r="J2649" s="6">
        <v>0</v>
      </c>
    </row>
    <row r="2650" spans="9:10" x14ac:dyDescent="0.25">
      <c r="I2650" s="6">
        <v>19.734919000000001</v>
      </c>
      <c r="J2650" s="6">
        <v>0</v>
      </c>
    </row>
    <row r="2651" spans="9:10" x14ac:dyDescent="0.25">
      <c r="I2651" s="6">
        <v>19.738030999999999</v>
      </c>
      <c r="J2651" s="6">
        <v>0</v>
      </c>
    </row>
    <row r="2652" spans="9:10" x14ac:dyDescent="0.25">
      <c r="I2652" s="6">
        <v>19.744254999999999</v>
      </c>
      <c r="J2652" s="6">
        <v>0</v>
      </c>
    </row>
    <row r="2653" spans="9:10" x14ac:dyDescent="0.25">
      <c r="I2653" s="6">
        <v>19.747366</v>
      </c>
      <c r="J2653" s="6">
        <v>0</v>
      </c>
    </row>
    <row r="2654" spans="9:10" x14ac:dyDescent="0.25">
      <c r="I2654" s="6">
        <v>19.753585999999999</v>
      </c>
      <c r="J2654" s="6">
        <v>0</v>
      </c>
    </row>
    <row r="2655" spans="9:10" x14ac:dyDescent="0.25">
      <c r="I2655" s="6">
        <v>19.756696000000002</v>
      </c>
      <c r="J2655" s="6">
        <v>0</v>
      </c>
    </row>
    <row r="2656" spans="9:10" x14ac:dyDescent="0.25">
      <c r="I2656" s="6">
        <v>19.759805</v>
      </c>
      <c r="J2656" s="6">
        <v>0</v>
      </c>
    </row>
    <row r="2657" spans="9:10" x14ac:dyDescent="0.25">
      <c r="I2657" s="6">
        <v>19.762913999999999</v>
      </c>
      <c r="J2657" s="6">
        <v>0</v>
      </c>
    </row>
    <row r="2658" spans="9:10" x14ac:dyDescent="0.25">
      <c r="I2658" s="6">
        <v>19.769129</v>
      </c>
      <c r="J2658" s="6">
        <v>0</v>
      </c>
    </row>
    <row r="2659" spans="9:10" x14ac:dyDescent="0.25">
      <c r="I2659" s="6">
        <v>19.781555000000001</v>
      </c>
      <c r="J2659" s="6">
        <v>0</v>
      </c>
    </row>
    <row r="2660" spans="9:10" x14ac:dyDescent="0.25">
      <c r="I2660" s="6">
        <v>19.784659999999999</v>
      </c>
      <c r="J2660" s="6">
        <v>0</v>
      </c>
    </row>
    <row r="2661" spans="9:10" x14ac:dyDescent="0.25">
      <c r="I2661" s="6">
        <v>19.787765</v>
      </c>
      <c r="J2661" s="6">
        <v>0</v>
      </c>
    </row>
    <row r="2662" spans="9:10" x14ac:dyDescent="0.25">
      <c r="I2662" s="6">
        <v>19.790869000000001</v>
      </c>
      <c r="J2662" s="6">
        <v>0</v>
      </c>
    </row>
    <row r="2663" spans="9:10" x14ac:dyDescent="0.25">
      <c r="I2663" s="6">
        <v>19.793973000000001</v>
      </c>
      <c r="J2663" s="6">
        <v>0</v>
      </c>
    </row>
    <row r="2664" spans="9:10" x14ac:dyDescent="0.25">
      <c r="I2664" s="6">
        <v>19.797076000000001</v>
      </c>
      <c r="J2664" s="6">
        <v>0</v>
      </c>
    </row>
    <row r="2665" spans="9:10" x14ac:dyDescent="0.25">
      <c r="I2665" s="6">
        <v>19.809484000000001</v>
      </c>
      <c r="J2665" s="6">
        <v>0</v>
      </c>
    </row>
    <row r="2666" spans="9:10" x14ac:dyDescent="0.25">
      <c r="I2666" s="6">
        <v>19.818784999999998</v>
      </c>
      <c r="J2666" s="6">
        <v>0</v>
      </c>
    </row>
    <row r="2667" spans="9:10" x14ac:dyDescent="0.25">
      <c r="I2667" s="6">
        <v>19.821884000000001</v>
      </c>
      <c r="J2667" s="6">
        <v>0</v>
      </c>
    </row>
    <row r="2668" spans="9:10" x14ac:dyDescent="0.25">
      <c r="I2668" s="6">
        <v>19.828081999999998</v>
      </c>
      <c r="J2668" s="6">
        <v>0</v>
      </c>
    </row>
    <row r="2669" spans="9:10" x14ac:dyDescent="0.25">
      <c r="I2669" s="6">
        <v>19.831178999999999</v>
      </c>
      <c r="J2669" s="6">
        <v>0</v>
      </c>
    </row>
    <row r="2670" spans="9:10" x14ac:dyDescent="0.25">
      <c r="I2670" s="6">
        <v>19.834277</v>
      </c>
      <c r="J2670" s="6">
        <v>0</v>
      </c>
    </row>
    <row r="2671" spans="9:10" x14ac:dyDescent="0.25">
      <c r="I2671" s="6">
        <v>19.837374000000001</v>
      </c>
      <c r="J2671" s="6">
        <v>0</v>
      </c>
    </row>
    <row r="2672" spans="9:10" x14ac:dyDescent="0.25">
      <c r="I2672" s="6">
        <v>19.84047</v>
      </c>
      <c r="J2672" s="6">
        <v>0</v>
      </c>
    </row>
    <row r="2673" spans="9:10" x14ac:dyDescent="0.25">
      <c r="I2673" s="6">
        <v>19.843565999999999</v>
      </c>
      <c r="J2673" s="6">
        <v>0</v>
      </c>
    </row>
    <row r="2674" spans="9:10" x14ac:dyDescent="0.25">
      <c r="I2674" s="6">
        <v>19.846661999999998</v>
      </c>
      <c r="J2674" s="6">
        <v>0</v>
      </c>
    </row>
    <row r="2675" spans="9:10" x14ac:dyDescent="0.25">
      <c r="I2675" s="6">
        <v>19.855944999999998</v>
      </c>
      <c r="J2675" s="6">
        <v>0</v>
      </c>
    </row>
    <row r="2676" spans="9:10" x14ac:dyDescent="0.25">
      <c r="I2676" s="6">
        <v>19.859038999999999</v>
      </c>
      <c r="J2676" s="6">
        <v>0</v>
      </c>
    </row>
    <row r="2677" spans="9:10" x14ac:dyDescent="0.25">
      <c r="I2677" s="6">
        <v>19.862131999999999</v>
      </c>
      <c r="J2677" s="6">
        <v>0</v>
      </c>
    </row>
    <row r="2678" spans="9:10" x14ac:dyDescent="0.25">
      <c r="I2678" s="6">
        <v>19.865224000000001</v>
      </c>
      <c r="J2678" s="6">
        <v>0</v>
      </c>
    </row>
    <row r="2679" spans="9:10" x14ac:dyDescent="0.25">
      <c r="I2679" s="6">
        <v>19.868317000000001</v>
      </c>
      <c r="J2679" s="6">
        <v>0</v>
      </c>
    </row>
    <row r="2680" spans="9:10" x14ac:dyDescent="0.25">
      <c r="I2680" s="6">
        <v>19.871407999999999</v>
      </c>
      <c r="J2680" s="6">
        <v>0</v>
      </c>
    </row>
    <row r="2681" spans="9:10" x14ac:dyDescent="0.25">
      <c r="I2681" s="6">
        <v>19.877590000000001</v>
      </c>
      <c r="J2681" s="6">
        <v>0</v>
      </c>
    </row>
    <row r="2682" spans="9:10" x14ac:dyDescent="0.25">
      <c r="I2682" s="6">
        <v>19.880680000000002</v>
      </c>
      <c r="J2682" s="6">
        <v>0</v>
      </c>
    </row>
    <row r="2683" spans="9:10" x14ac:dyDescent="0.25">
      <c r="I2683" s="6">
        <v>19.883769999999998</v>
      </c>
      <c r="J2683" s="6">
        <v>0</v>
      </c>
    </row>
    <row r="2684" spans="9:10" x14ac:dyDescent="0.25">
      <c r="I2684" s="6">
        <v>19.886859000000001</v>
      </c>
      <c r="J2684" s="6">
        <v>0</v>
      </c>
    </row>
    <row r="2685" spans="9:10" x14ac:dyDescent="0.25">
      <c r="I2685" s="6">
        <v>19.889948</v>
      </c>
      <c r="J2685" s="6">
        <v>0</v>
      </c>
    </row>
    <row r="2686" spans="9:10" x14ac:dyDescent="0.25">
      <c r="I2686" s="6">
        <v>19.893035999999999</v>
      </c>
      <c r="J2686" s="6">
        <v>0</v>
      </c>
    </row>
    <row r="2687" spans="9:10" x14ac:dyDescent="0.25">
      <c r="I2687" s="6">
        <v>19.896124</v>
      </c>
      <c r="J2687" s="6">
        <v>0</v>
      </c>
    </row>
    <row r="2688" spans="9:10" x14ac:dyDescent="0.25">
      <c r="I2688" s="6">
        <v>19.902297999999998</v>
      </c>
      <c r="J2688" s="6">
        <v>0</v>
      </c>
    </row>
    <row r="2689" spans="9:10" x14ac:dyDescent="0.25">
      <c r="I2689" s="6">
        <v>19.905384000000002</v>
      </c>
      <c r="J2689" s="6">
        <v>0</v>
      </c>
    </row>
    <row r="2690" spans="9:10" x14ac:dyDescent="0.25">
      <c r="I2690" s="6">
        <v>19.908470000000001</v>
      </c>
      <c r="J2690" s="6">
        <v>0</v>
      </c>
    </row>
    <row r="2691" spans="9:10" x14ac:dyDescent="0.25">
      <c r="I2691" s="6">
        <v>19.917725000000001</v>
      </c>
      <c r="J2691" s="6">
        <v>0</v>
      </c>
    </row>
    <row r="2692" spans="9:10" x14ac:dyDescent="0.25">
      <c r="I2692" s="6">
        <v>19.920808999999998</v>
      </c>
      <c r="J2692" s="6">
        <v>0</v>
      </c>
    </row>
    <row r="2693" spans="9:10" x14ac:dyDescent="0.25">
      <c r="I2693" s="6">
        <v>19.933140000000002</v>
      </c>
      <c r="J2693" s="6">
        <v>0</v>
      </c>
    </row>
    <row r="2694" spans="9:10" x14ac:dyDescent="0.25">
      <c r="I2694" s="6">
        <v>19.936221</v>
      </c>
      <c r="J2694" s="6">
        <v>0</v>
      </c>
    </row>
    <row r="2695" spans="9:10" x14ac:dyDescent="0.25">
      <c r="I2695" s="6">
        <v>19.939302999999999</v>
      </c>
      <c r="J2695" s="6">
        <v>0</v>
      </c>
    </row>
    <row r="2696" spans="9:10" x14ac:dyDescent="0.25">
      <c r="I2696" s="6">
        <v>19.942383</v>
      </c>
      <c r="J2696" s="6">
        <v>0</v>
      </c>
    </row>
    <row r="2697" spans="9:10" x14ac:dyDescent="0.25">
      <c r="I2697" s="6">
        <v>19.945463</v>
      </c>
      <c r="J2697" s="6">
        <v>0</v>
      </c>
    </row>
    <row r="2698" spans="9:10" x14ac:dyDescent="0.25">
      <c r="I2698" s="6">
        <v>19.951622</v>
      </c>
      <c r="J2698" s="6">
        <v>0</v>
      </c>
    </row>
    <row r="2699" spans="9:10" x14ac:dyDescent="0.25">
      <c r="I2699" s="6">
        <v>19.954701</v>
      </c>
      <c r="J2699" s="6">
        <v>0</v>
      </c>
    </row>
    <row r="2700" spans="9:10" x14ac:dyDescent="0.25">
      <c r="I2700" s="6">
        <v>19.957778999999999</v>
      </c>
      <c r="J2700" s="6">
        <v>0</v>
      </c>
    </row>
    <row r="2701" spans="9:10" x14ac:dyDescent="0.25">
      <c r="I2701" s="6">
        <v>19.963933999999998</v>
      </c>
      <c r="J2701" s="6">
        <v>0</v>
      </c>
    </row>
    <row r="2702" spans="9:10" x14ac:dyDescent="0.25">
      <c r="I2702" s="6">
        <v>19.967010999999999</v>
      </c>
      <c r="J2702" s="6">
        <v>0</v>
      </c>
    </row>
    <row r="2703" spans="9:10" x14ac:dyDescent="0.25">
      <c r="I2703" s="6">
        <v>19.970086999999999</v>
      </c>
      <c r="J2703" s="6">
        <v>0</v>
      </c>
    </row>
    <row r="2704" spans="9:10" x14ac:dyDescent="0.25">
      <c r="I2704" s="6">
        <v>19.979313999999999</v>
      </c>
      <c r="J2704" s="6">
        <v>0</v>
      </c>
    </row>
    <row r="2705" spans="9:10" x14ac:dyDescent="0.25">
      <c r="I2705" s="6">
        <v>19.982388</v>
      </c>
      <c r="J2705" s="6">
        <v>0</v>
      </c>
    </row>
    <row r="2706" spans="9:10" x14ac:dyDescent="0.25">
      <c r="I2706" s="6">
        <v>19.985461999999998</v>
      </c>
      <c r="J2706" s="6">
        <v>0</v>
      </c>
    </row>
    <row r="2707" spans="9:10" x14ac:dyDescent="0.25">
      <c r="I2707" s="6">
        <v>19.988534999999999</v>
      </c>
      <c r="J2707" s="6">
        <v>0</v>
      </c>
    </row>
    <row r="2708" spans="9:10" x14ac:dyDescent="0.25">
      <c r="I2708" s="6">
        <v>19.991609</v>
      </c>
      <c r="J2708" s="6">
        <v>0</v>
      </c>
    </row>
    <row r="2709" spans="9:10" x14ac:dyDescent="0.25">
      <c r="I2709" s="6">
        <v>19.994681</v>
      </c>
      <c r="J2709" s="6">
        <v>0</v>
      </c>
    </row>
    <row r="2710" spans="9:10" x14ac:dyDescent="0.25">
      <c r="I2710" s="6">
        <v>20.003896000000001</v>
      </c>
      <c r="J2710" s="6">
        <v>0</v>
      </c>
    </row>
    <row r="2711" spans="9:10" x14ac:dyDescent="0.25">
      <c r="I2711" s="6">
        <v>20.006967</v>
      </c>
      <c r="J2711" s="6">
        <v>0</v>
      </c>
    </row>
    <row r="2712" spans="9:10" x14ac:dyDescent="0.25">
      <c r="I2712" s="6">
        <v>20.019245000000002</v>
      </c>
      <c r="J2712" s="6">
        <v>0</v>
      </c>
    </row>
    <row r="2713" spans="9:10" x14ac:dyDescent="0.25">
      <c r="I2713" s="6">
        <v>20.025380999999999</v>
      </c>
      <c r="J2713" s="6">
        <v>0</v>
      </c>
    </row>
    <row r="2714" spans="9:10" x14ac:dyDescent="0.25">
      <c r="I2714" s="6">
        <v>20.028448000000001</v>
      </c>
      <c r="J2714" s="6">
        <v>0</v>
      </c>
    </row>
    <row r="2715" spans="9:10" x14ac:dyDescent="0.25">
      <c r="I2715" s="6">
        <v>20.031514999999999</v>
      </c>
      <c r="J2715" s="6">
        <v>0</v>
      </c>
    </row>
    <row r="2716" spans="9:10" x14ac:dyDescent="0.25">
      <c r="I2716" s="6">
        <v>20.034580999999999</v>
      </c>
      <c r="J2716" s="6">
        <v>0</v>
      </c>
    </row>
    <row r="2717" spans="9:10" x14ac:dyDescent="0.25">
      <c r="I2717" s="6">
        <v>20.037647</v>
      </c>
      <c r="J2717" s="6">
        <v>0</v>
      </c>
    </row>
    <row r="2718" spans="9:10" x14ac:dyDescent="0.25">
      <c r="I2718" s="6">
        <v>20.040713</v>
      </c>
      <c r="J2718" s="6">
        <v>0</v>
      </c>
    </row>
    <row r="2719" spans="9:10" x14ac:dyDescent="0.25">
      <c r="I2719" s="6">
        <v>20.043778</v>
      </c>
      <c r="J2719" s="6">
        <v>0</v>
      </c>
    </row>
    <row r="2720" spans="9:10" x14ac:dyDescent="0.25">
      <c r="I2720" s="6">
        <v>20.052969999999998</v>
      </c>
      <c r="J2720" s="6">
        <v>0</v>
      </c>
    </row>
    <row r="2721" spans="9:10" x14ac:dyDescent="0.25">
      <c r="I2721" s="6">
        <v>20.056032999999999</v>
      </c>
      <c r="J2721" s="6">
        <v>0</v>
      </c>
    </row>
    <row r="2722" spans="9:10" x14ac:dyDescent="0.25">
      <c r="I2722" s="6">
        <v>20.059096</v>
      </c>
      <c r="J2722" s="6">
        <v>0</v>
      </c>
    </row>
    <row r="2723" spans="9:10" x14ac:dyDescent="0.25">
      <c r="I2723" s="6">
        <v>20.062158</v>
      </c>
      <c r="J2723" s="6">
        <v>0</v>
      </c>
    </row>
    <row r="2724" spans="9:10" x14ac:dyDescent="0.25">
      <c r="I2724" s="6">
        <v>20.077462000000001</v>
      </c>
      <c r="J2724" s="6">
        <v>0</v>
      </c>
    </row>
    <row r="2725" spans="9:10" x14ac:dyDescent="0.25">
      <c r="I2725" s="6">
        <v>20.080521999999998</v>
      </c>
      <c r="J2725" s="6">
        <v>0</v>
      </c>
    </row>
    <row r="2726" spans="9:10" x14ac:dyDescent="0.25">
      <c r="I2726" s="6">
        <v>20.086639000000002</v>
      </c>
      <c r="J2726" s="6">
        <v>0</v>
      </c>
    </row>
    <row r="2727" spans="9:10" x14ac:dyDescent="0.25">
      <c r="I2727" s="6">
        <v>20.089697000000001</v>
      </c>
      <c r="J2727" s="6">
        <v>0</v>
      </c>
    </row>
    <row r="2728" spans="9:10" x14ac:dyDescent="0.25">
      <c r="I2728" s="6">
        <v>20.092755</v>
      </c>
      <c r="J2728" s="6">
        <v>0</v>
      </c>
    </row>
    <row r="2729" spans="9:10" x14ac:dyDescent="0.25">
      <c r="I2729" s="6">
        <v>20.098869000000001</v>
      </c>
      <c r="J2729" s="6">
        <v>0</v>
      </c>
    </row>
    <row r="2730" spans="9:10" x14ac:dyDescent="0.25">
      <c r="I2730" s="6">
        <v>20.101925000000001</v>
      </c>
      <c r="J2730" s="6">
        <v>0</v>
      </c>
    </row>
    <row r="2731" spans="9:10" x14ac:dyDescent="0.25">
      <c r="I2731" s="6">
        <v>20.104980000000001</v>
      </c>
      <c r="J2731" s="6">
        <v>0</v>
      </c>
    </row>
    <row r="2732" spans="9:10" x14ac:dyDescent="0.25">
      <c r="I2732" s="6">
        <v>20.108035999999998</v>
      </c>
      <c r="J2732" s="6">
        <v>0</v>
      </c>
    </row>
    <row r="2733" spans="9:10" x14ac:dyDescent="0.25">
      <c r="I2733" s="6">
        <v>20.114145000000001</v>
      </c>
      <c r="J2733" s="6">
        <v>0</v>
      </c>
    </row>
    <row r="2734" spans="9:10" x14ac:dyDescent="0.25">
      <c r="I2734" s="6">
        <v>20.117198999999999</v>
      </c>
      <c r="J2734" s="6">
        <v>0</v>
      </c>
    </row>
    <row r="2735" spans="9:10" x14ac:dyDescent="0.25">
      <c r="I2735" s="6">
        <v>20.123304999999998</v>
      </c>
      <c r="J2735" s="6">
        <v>0</v>
      </c>
    </row>
    <row r="2736" spans="9:10" x14ac:dyDescent="0.25">
      <c r="I2736" s="6">
        <v>20.126356999999999</v>
      </c>
      <c r="J2736" s="6">
        <v>0</v>
      </c>
    </row>
    <row r="2737" spans="9:10" x14ac:dyDescent="0.25">
      <c r="I2737" s="6">
        <v>20.129408999999999</v>
      </c>
      <c r="J2737" s="6">
        <v>0</v>
      </c>
    </row>
    <row r="2738" spans="9:10" x14ac:dyDescent="0.25">
      <c r="I2738" s="6">
        <v>20.132460999999999</v>
      </c>
      <c r="J2738" s="6">
        <v>0</v>
      </c>
    </row>
    <row r="2739" spans="9:10" x14ac:dyDescent="0.25">
      <c r="I2739" s="6">
        <v>20.135511999999999</v>
      </c>
      <c r="J2739" s="6">
        <v>0</v>
      </c>
    </row>
    <row r="2740" spans="9:10" x14ac:dyDescent="0.25">
      <c r="I2740" s="6">
        <v>20.138563000000001</v>
      </c>
      <c r="J2740" s="6">
        <v>0</v>
      </c>
    </row>
    <row r="2741" spans="9:10" x14ac:dyDescent="0.25">
      <c r="I2741" s="6">
        <v>20.141613</v>
      </c>
      <c r="J2741" s="6">
        <v>0</v>
      </c>
    </row>
    <row r="2742" spans="9:10" x14ac:dyDescent="0.25">
      <c r="I2742" s="6">
        <v>20.150759999999998</v>
      </c>
      <c r="J2742" s="6">
        <v>0</v>
      </c>
    </row>
    <row r="2743" spans="9:10" x14ac:dyDescent="0.25">
      <c r="I2743" s="6">
        <v>20.162951</v>
      </c>
      <c r="J2743" s="6">
        <v>0</v>
      </c>
    </row>
    <row r="2744" spans="9:10" x14ac:dyDescent="0.25">
      <c r="I2744" s="6">
        <v>20.178177999999999</v>
      </c>
      <c r="J2744" s="6">
        <v>0</v>
      </c>
    </row>
    <row r="2745" spans="9:10" x14ac:dyDescent="0.25">
      <c r="I2745" s="6">
        <v>20.184266000000001</v>
      </c>
      <c r="J2745" s="6">
        <v>0</v>
      </c>
    </row>
    <row r="2746" spans="9:10" x14ac:dyDescent="0.25">
      <c r="I2746" s="6">
        <v>20.18731</v>
      </c>
      <c r="J2746" s="6">
        <v>0</v>
      </c>
    </row>
    <row r="2747" spans="9:10" x14ac:dyDescent="0.25">
      <c r="I2747" s="6">
        <v>20.199477999999999</v>
      </c>
      <c r="J2747" s="6">
        <v>0</v>
      </c>
    </row>
    <row r="2748" spans="9:10" x14ac:dyDescent="0.25">
      <c r="I2748" s="6">
        <v>20.202518999999999</v>
      </c>
      <c r="J2748" s="6">
        <v>0</v>
      </c>
    </row>
    <row r="2749" spans="9:10" x14ac:dyDescent="0.25">
      <c r="I2749" s="6">
        <v>20.205559000000001</v>
      </c>
      <c r="J2749" s="6">
        <v>0</v>
      </c>
    </row>
    <row r="2750" spans="9:10" x14ac:dyDescent="0.25">
      <c r="I2750" s="6">
        <v>20.214677999999999</v>
      </c>
      <c r="J2750" s="6">
        <v>0</v>
      </c>
    </row>
    <row r="2751" spans="9:10" x14ac:dyDescent="0.25">
      <c r="I2751" s="6">
        <v>20.223793000000001</v>
      </c>
      <c r="J2751" s="6">
        <v>0</v>
      </c>
    </row>
    <row r="2752" spans="9:10" x14ac:dyDescent="0.25">
      <c r="I2752" s="6">
        <v>20.22683</v>
      </c>
      <c r="J2752" s="6">
        <v>0</v>
      </c>
    </row>
    <row r="2753" spans="9:10" x14ac:dyDescent="0.25">
      <c r="I2753" s="6">
        <v>20.229866999999999</v>
      </c>
      <c r="J2753" s="6">
        <v>0</v>
      </c>
    </row>
    <row r="2754" spans="9:10" x14ac:dyDescent="0.25">
      <c r="I2754" s="6">
        <v>20.232903</v>
      </c>
      <c r="J2754" s="6">
        <v>0</v>
      </c>
    </row>
    <row r="2755" spans="9:10" x14ac:dyDescent="0.25">
      <c r="I2755" s="6">
        <v>20.235938999999998</v>
      </c>
      <c r="J2755" s="6">
        <v>0</v>
      </c>
    </row>
    <row r="2756" spans="9:10" x14ac:dyDescent="0.25">
      <c r="I2756" s="6">
        <v>20.238975</v>
      </c>
      <c r="J2756" s="6">
        <v>0</v>
      </c>
    </row>
    <row r="2757" spans="9:10" x14ac:dyDescent="0.25">
      <c r="I2757" s="6">
        <v>20.245044</v>
      </c>
      <c r="J2757" s="6">
        <v>0</v>
      </c>
    </row>
    <row r="2758" spans="9:10" x14ac:dyDescent="0.25">
      <c r="I2758" s="6">
        <v>20.248078</v>
      </c>
      <c r="J2758" s="6">
        <v>0</v>
      </c>
    </row>
    <row r="2759" spans="9:10" x14ac:dyDescent="0.25">
      <c r="I2759" s="6">
        <v>20.251111999999999</v>
      </c>
      <c r="J2759" s="6">
        <v>0</v>
      </c>
    </row>
    <row r="2760" spans="9:10" x14ac:dyDescent="0.25">
      <c r="I2760" s="6">
        <v>20.254145000000001</v>
      </c>
      <c r="J2760" s="6">
        <v>0</v>
      </c>
    </row>
    <row r="2761" spans="9:10" x14ac:dyDescent="0.25">
      <c r="I2761" s="6">
        <v>20.260210000000001</v>
      </c>
      <c r="J2761" s="6">
        <v>0</v>
      </c>
    </row>
    <row r="2762" spans="9:10" x14ac:dyDescent="0.25">
      <c r="I2762" s="6">
        <v>20.263242000000002</v>
      </c>
      <c r="J2762" s="6">
        <v>0</v>
      </c>
    </row>
    <row r="2763" spans="9:10" x14ac:dyDescent="0.25">
      <c r="I2763" s="6">
        <v>20.269304000000002</v>
      </c>
      <c r="J2763" s="6">
        <v>0</v>
      </c>
    </row>
    <row r="2764" spans="9:10" x14ac:dyDescent="0.25">
      <c r="I2764" s="6">
        <v>20.272335000000002</v>
      </c>
      <c r="J2764" s="6">
        <v>0</v>
      </c>
    </row>
    <row r="2765" spans="9:10" x14ac:dyDescent="0.25">
      <c r="I2765" s="6">
        <v>20.275365000000001</v>
      </c>
      <c r="J2765" s="6">
        <v>0</v>
      </c>
    </row>
    <row r="2766" spans="9:10" x14ac:dyDescent="0.25">
      <c r="I2766" s="6">
        <v>20.287479999999999</v>
      </c>
      <c r="J2766" s="6">
        <v>0</v>
      </c>
    </row>
    <row r="2767" spans="9:10" x14ac:dyDescent="0.25">
      <c r="I2767" s="6">
        <v>20.293534999999999</v>
      </c>
      <c r="J2767" s="6">
        <v>0</v>
      </c>
    </row>
    <row r="2768" spans="9:10" x14ac:dyDescent="0.25">
      <c r="I2768" s="6">
        <v>20.296562000000002</v>
      </c>
      <c r="J2768" s="6">
        <v>0</v>
      </c>
    </row>
    <row r="2769" spans="9:10" x14ac:dyDescent="0.25">
      <c r="I2769" s="6">
        <v>20.299589000000001</v>
      </c>
      <c r="J2769" s="6">
        <v>0</v>
      </c>
    </row>
    <row r="2770" spans="9:10" x14ac:dyDescent="0.25">
      <c r="I2770" s="6">
        <v>20.311689999999999</v>
      </c>
      <c r="J2770" s="6">
        <v>0</v>
      </c>
    </row>
    <row r="2771" spans="9:10" x14ac:dyDescent="0.25">
      <c r="I2771" s="6">
        <v>20.323784</v>
      </c>
      <c r="J2771" s="6">
        <v>0</v>
      </c>
    </row>
    <row r="2772" spans="9:10" x14ac:dyDescent="0.25">
      <c r="I2772" s="6">
        <v>20.326806000000001</v>
      </c>
      <c r="J2772" s="6">
        <v>0</v>
      </c>
    </row>
    <row r="2773" spans="9:10" x14ac:dyDescent="0.25">
      <c r="I2773" s="6">
        <v>20.332849</v>
      </c>
      <c r="J2773" s="6">
        <v>0</v>
      </c>
    </row>
    <row r="2774" spans="9:10" x14ac:dyDescent="0.25">
      <c r="I2774" s="6">
        <v>20.33587</v>
      </c>
      <c r="J2774" s="6">
        <v>0</v>
      </c>
    </row>
    <row r="2775" spans="9:10" x14ac:dyDescent="0.25">
      <c r="I2775" s="6">
        <v>20.341911</v>
      </c>
      <c r="J2775" s="6">
        <v>0</v>
      </c>
    </row>
    <row r="2776" spans="9:10" x14ac:dyDescent="0.25">
      <c r="I2776" s="6">
        <v>20.344930999999999</v>
      </c>
      <c r="J2776" s="6">
        <v>0</v>
      </c>
    </row>
    <row r="2777" spans="9:10" x14ac:dyDescent="0.25">
      <c r="I2777" s="6">
        <v>20.350968999999999</v>
      </c>
      <c r="J2777" s="6">
        <v>0</v>
      </c>
    </row>
    <row r="2778" spans="9:10" x14ac:dyDescent="0.25">
      <c r="I2778" s="6">
        <v>20.353987</v>
      </c>
      <c r="J2778" s="6">
        <v>0</v>
      </c>
    </row>
    <row r="2779" spans="9:10" x14ac:dyDescent="0.25">
      <c r="I2779" s="6">
        <v>20.360022000000001</v>
      </c>
      <c r="J2779" s="6">
        <v>0</v>
      </c>
    </row>
    <row r="2780" spans="9:10" x14ac:dyDescent="0.25">
      <c r="I2780" s="6">
        <v>20.366056</v>
      </c>
      <c r="J2780" s="6">
        <v>0</v>
      </c>
    </row>
    <row r="2781" spans="9:10" x14ac:dyDescent="0.25">
      <c r="I2781" s="6">
        <v>20.369071999999999</v>
      </c>
      <c r="J2781" s="6">
        <v>0</v>
      </c>
    </row>
    <row r="2782" spans="9:10" x14ac:dyDescent="0.25">
      <c r="I2782" s="6">
        <v>20.372087000000001</v>
      </c>
      <c r="J2782" s="6">
        <v>0</v>
      </c>
    </row>
    <row r="2783" spans="9:10" x14ac:dyDescent="0.25">
      <c r="I2783" s="6">
        <v>20.378117</v>
      </c>
      <c r="J2783" s="6">
        <v>0</v>
      </c>
    </row>
    <row r="2784" spans="9:10" x14ac:dyDescent="0.25">
      <c r="I2784" s="6">
        <v>20.381132000000001</v>
      </c>
      <c r="J2784" s="6">
        <v>0</v>
      </c>
    </row>
    <row r="2785" spans="9:10" x14ac:dyDescent="0.25">
      <c r="I2785" s="6">
        <v>20.384145</v>
      </c>
      <c r="J2785" s="6">
        <v>0</v>
      </c>
    </row>
    <row r="2786" spans="9:10" x14ac:dyDescent="0.25">
      <c r="I2786" s="6">
        <v>20.390172</v>
      </c>
      <c r="J2786" s="6">
        <v>0</v>
      </c>
    </row>
    <row r="2787" spans="9:10" x14ac:dyDescent="0.25">
      <c r="I2787" s="6">
        <v>20.396196</v>
      </c>
      <c r="J2787" s="6">
        <v>0</v>
      </c>
    </row>
    <row r="2788" spans="9:10" x14ac:dyDescent="0.25">
      <c r="I2788" s="6">
        <v>20.40523</v>
      </c>
      <c r="J2788" s="6">
        <v>0</v>
      </c>
    </row>
    <row r="2789" spans="9:10" x14ac:dyDescent="0.25">
      <c r="I2789" s="6">
        <v>20.417268</v>
      </c>
      <c r="J2789" s="6">
        <v>0</v>
      </c>
    </row>
    <row r="2790" spans="9:10" x14ac:dyDescent="0.25">
      <c r="I2790" s="6">
        <v>20.420276999999999</v>
      </c>
      <c r="J2790" s="6">
        <v>0</v>
      </c>
    </row>
    <row r="2791" spans="9:10" x14ac:dyDescent="0.25">
      <c r="I2791" s="6">
        <v>20.426293000000001</v>
      </c>
      <c r="J2791" s="6">
        <v>0</v>
      </c>
    </row>
    <row r="2792" spans="9:10" x14ac:dyDescent="0.25">
      <c r="I2792" s="6">
        <v>20.432306000000001</v>
      </c>
      <c r="J2792" s="6">
        <v>0</v>
      </c>
    </row>
    <row r="2793" spans="9:10" x14ac:dyDescent="0.25">
      <c r="I2793" s="6">
        <v>20.438319</v>
      </c>
      <c r="J2793" s="6">
        <v>0</v>
      </c>
    </row>
    <row r="2794" spans="9:10" x14ac:dyDescent="0.25">
      <c r="I2794" s="6">
        <v>20.441324000000002</v>
      </c>
      <c r="J2794" s="6">
        <v>0</v>
      </c>
    </row>
    <row r="2795" spans="9:10" x14ac:dyDescent="0.25">
      <c r="I2795" s="6">
        <v>20.444329</v>
      </c>
      <c r="J2795" s="6">
        <v>0</v>
      </c>
    </row>
    <row r="2796" spans="9:10" x14ac:dyDescent="0.25">
      <c r="I2796" s="6">
        <v>20.447334000000001</v>
      </c>
      <c r="J2796" s="6">
        <v>0</v>
      </c>
    </row>
    <row r="2797" spans="9:10" x14ac:dyDescent="0.25">
      <c r="I2797" s="6">
        <v>20.453341000000002</v>
      </c>
      <c r="J2797" s="6">
        <v>0</v>
      </c>
    </row>
    <row r="2798" spans="9:10" x14ac:dyDescent="0.25">
      <c r="I2798" s="6">
        <v>20.456344999999999</v>
      </c>
      <c r="J2798" s="6">
        <v>0</v>
      </c>
    </row>
    <row r="2799" spans="9:10" x14ac:dyDescent="0.25">
      <c r="I2799" s="6">
        <v>20.462350000000001</v>
      </c>
      <c r="J2799" s="6">
        <v>0</v>
      </c>
    </row>
    <row r="2800" spans="9:10" x14ac:dyDescent="0.25">
      <c r="I2800" s="6">
        <v>20.465350999999998</v>
      </c>
      <c r="J2800" s="6">
        <v>0</v>
      </c>
    </row>
    <row r="2801" spans="9:10" x14ac:dyDescent="0.25">
      <c r="I2801" s="6">
        <v>20.468353</v>
      </c>
      <c r="J2801" s="6">
        <v>0</v>
      </c>
    </row>
    <row r="2802" spans="9:10" x14ac:dyDescent="0.25">
      <c r="I2802" s="6">
        <v>20.471354000000002</v>
      </c>
      <c r="J2802" s="6">
        <v>0</v>
      </c>
    </row>
    <row r="2803" spans="9:10" x14ac:dyDescent="0.25">
      <c r="I2803" s="6">
        <v>20.477354999999999</v>
      </c>
      <c r="J2803" s="6">
        <v>0</v>
      </c>
    </row>
    <row r="2804" spans="9:10" x14ac:dyDescent="0.25">
      <c r="I2804" s="6">
        <v>20.480353999999998</v>
      </c>
      <c r="J2804" s="6">
        <v>0</v>
      </c>
    </row>
    <row r="2805" spans="9:10" x14ac:dyDescent="0.25">
      <c r="I2805" s="6">
        <v>20.486352</v>
      </c>
      <c r="J2805" s="6">
        <v>0</v>
      </c>
    </row>
    <row r="2806" spans="9:10" x14ac:dyDescent="0.25">
      <c r="I2806" s="6">
        <v>20.489350999999999</v>
      </c>
      <c r="J2806" s="6">
        <v>0</v>
      </c>
    </row>
    <row r="2807" spans="9:10" x14ac:dyDescent="0.25">
      <c r="I2807" s="6">
        <v>20.492349000000001</v>
      </c>
      <c r="J2807" s="6">
        <v>0</v>
      </c>
    </row>
    <row r="2808" spans="9:10" x14ac:dyDescent="0.25">
      <c r="I2808" s="6">
        <v>20.495346000000001</v>
      </c>
      <c r="J2808" s="6">
        <v>0</v>
      </c>
    </row>
    <row r="2809" spans="9:10" x14ac:dyDescent="0.25">
      <c r="I2809" s="6">
        <v>20.501339999999999</v>
      </c>
      <c r="J2809" s="6">
        <v>0</v>
      </c>
    </row>
    <row r="2810" spans="9:10" x14ac:dyDescent="0.25">
      <c r="I2810" s="6">
        <v>20.504335999999999</v>
      </c>
      <c r="J2810" s="6">
        <v>0</v>
      </c>
    </row>
    <row r="2811" spans="9:10" x14ac:dyDescent="0.25">
      <c r="I2811" s="6">
        <v>20.513321999999999</v>
      </c>
      <c r="J2811" s="6">
        <v>0</v>
      </c>
    </row>
    <row r="2812" spans="9:10" x14ac:dyDescent="0.25">
      <c r="I2812" s="6">
        <v>20.525296999999998</v>
      </c>
      <c r="J2812" s="6">
        <v>0</v>
      </c>
    </row>
    <row r="2813" spans="9:10" x14ac:dyDescent="0.25">
      <c r="I2813" s="6">
        <v>20.534274</v>
      </c>
      <c r="J2813" s="6">
        <v>0</v>
      </c>
    </row>
    <row r="2814" spans="9:10" x14ac:dyDescent="0.25">
      <c r="I2814" s="6">
        <v>20.537265000000001</v>
      </c>
      <c r="J2814" s="6">
        <v>0</v>
      </c>
    </row>
    <row r="2815" spans="9:10" x14ac:dyDescent="0.25">
      <c r="I2815" s="6">
        <v>20.543247000000001</v>
      </c>
      <c r="J2815" s="6">
        <v>0</v>
      </c>
    </row>
    <row r="2816" spans="9:10" x14ac:dyDescent="0.25">
      <c r="I2816" s="6">
        <v>20.552215</v>
      </c>
      <c r="J2816" s="6">
        <v>0</v>
      </c>
    </row>
    <row r="2817" spans="9:10" x14ac:dyDescent="0.25">
      <c r="I2817" s="6">
        <v>20.56118</v>
      </c>
      <c r="J2817" s="6">
        <v>0</v>
      </c>
    </row>
    <row r="2818" spans="9:10" x14ac:dyDescent="0.25">
      <c r="I2818" s="6">
        <v>20.564167999999999</v>
      </c>
      <c r="J2818" s="6">
        <v>0</v>
      </c>
    </row>
    <row r="2819" spans="9:10" x14ac:dyDescent="0.25">
      <c r="I2819" s="6">
        <v>20.567155</v>
      </c>
      <c r="J2819" s="6">
        <v>0</v>
      </c>
    </row>
    <row r="2820" spans="9:10" x14ac:dyDescent="0.25">
      <c r="I2820" s="6">
        <v>20.570141</v>
      </c>
      <c r="J2820" s="6">
        <v>0</v>
      </c>
    </row>
    <row r="2821" spans="9:10" x14ac:dyDescent="0.25">
      <c r="I2821" s="6">
        <v>20.573128000000001</v>
      </c>
      <c r="J2821" s="6">
        <v>0</v>
      </c>
    </row>
    <row r="2822" spans="9:10" x14ac:dyDescent="0.25">
      <c r="I2822" s="6">
        <v>20.585068</v>
      </c>
      <c r="J2822" s="6">
        <v>0</v>
      </c>
    </row>
    <row r="2823" spans="9:10" x14ac:dyDescent="0.25">
      <c r="I2823" s="6">
        <v>20.588052000000001</v>
      </c>
      <c r="J2823" s="6">
        <v>0</v>
      </c>
    </row>
    <row r="2824" spans="9:10" x14ac:dyDescent="0.25">
      <c r="I2824" s="6">
        <v>20.591035000000002</v>
      </c>
      <c r="J2824" s="6">
        <v>0</v>
      </c>
    </row>
    <row r="2825" spans="9:10" x14ac:dyDescent="0.25">
      <c r="I2825" s="6">
        <v>20.597000999999999</v>
      </c>
      <c r="J2825" s="6">
        <v>0</v>
      </c>
    </row>
    <row r="2826" spans="9:10" x14ac:dyDescent="0.25">
      <c r="I2826" s="6">
        <v>20.605947</v>
      </c>
      <c r="J2826" s="6">
        <v>0</v>
      </c>
    </row>
    <row r="2827" spans="9:10" x14ac:dyDescent="0.25">
      <c r="I2827" s="6">
        <v>20.620847000000001</v>
      </c>
      <c r="J2827" s="6">
        <v>0</v>
      </c>
    </row>
    <row r="2828" spans="9:10" x14ac:dyDescent="0.25">
      <c r="I2828" s="6">
        <v>20.629781999999999</v>
      </c>
      <c r="J2828" s="6">
        <v>0</v>
      </c>
    </row>
    <row r="2829" spans="9:10" x14ac:dyDescent="0.25">
      <c r="I2829" s="6">
        <v>20.632760000000001</v>
      </c>
      <c r="J2829" s="6">
        <v>0</v>
      </c>
    </row>
    <row r="2830" spans="9:10" x14ac:dyDescent="0.25">
      <c r="I2830" s="6">
        <v>20.635736999999999</v>
      </c>
      <c r="J2830" s="6">
        <v>0</v>
      </c>
    </row>
    <row r="2831" spans="9:10" x14ac:dyDescent="0.25">
      <c r="I2831" s="6">
        <v>20.638714</v>
      </c>
      <c r="J2831" s="6">
        <v>0</v>
      </c>
    </row>
    <row r="2832" spans="9:10" x14ac:dyDescent="0.25">
      <c r="I2832" s="6">
        <v>20.641690000000001</v>
      </c>
      <c r="J2832" s="6">
        <v>0</v>
      </c>
    </row>
    <row r="2833" spans="9:10" x14ac:dyDescent="0.25">
      <c r="I2833" s="6">
        <v>20.644666000000001</v>
      </c>
      <c r="J2833" s="6">
        <v>0</v>
      </c>
    </row>
    <row r="2834" spans="9:10" x14ac:dyDescent="0.25">
      <c r="I2834" s="6">
        <v>20.647641</v>
      </c>
      <c r="J2834" s="6">
        <v>0</v>
      </c>
    </row>
    <row r="2835" spans="9:10" x14ac:dyDescent="0.25">
      <c r="I2835" s="6">
        <v>20.653590999999999</v>
      </c>
      <c r="J2835" s="6">
        <v>0</v>
      </c>
    </row>
    <row r="2836" spans="9:10" x14ac:dyDescent="0.25">
      <c r="I2836" s="6">
        <v>20.656565000000001</v>
      </c>
      <c r="J2836" s="6">
        <v>0</v>
      </c>
    </row>
    <row r="2837" spans="9:10" x14ac:dyDescent="0.25">
      <c r="I2837" s="6">
        <v>20.659538000000001</v>
      </c>
      <c r="J2837" s="6">
        <v>0</v>
      </c>
    </row>
    <row r="2838" spans="9:10" x14ac:dyDescent="0.25">
      <c r="I2838" s="6">
        <v>20.662512</v>
      </c>
      <c r="J2838" s="6">
        <v>0</v>
      </c>
    </row>
    <row r="2839" spans="9:10" x14ac:dyDescent="0.25">
      <c r="I2839" s="6">
        <v>20.665483999999999</v>
      </c>
      <c r="J2839" s="6">
        <v>0</v>
      </c>
    </row>
    <row r="2840" spans="9:10" x14ac:dyDescent="0.25">
      <c r="I2840" s="6">
        <v>20.683312000000001</v>
      </c>
      <c r="J2840" s="6">
        <v>0</v>
      </c>
    </row>
    <row r="2841" spans="9:10" x14ac:dyDescent="0.25">
      <c r="I2841" s="6">
        <v>20.686281999999999</v>
      </c>
      <c r="J2841" s="6">
        <v>0</v>
      </c>
    </row>
    <row r="2842" spans="9:10" x14ac:dyDescent="0.25">
      <c r="I2842" s="6">
        <v>20.692221</v>
      </c>
      <c r="J2842" s="6">
        <v>0</v>
      </c>
    </row>
    <row r="2843" spans="9:10" x14ac:dyDescent="0.25">
      <c r="I2843" s="6">
        <v>20.695188999999999</v>
      </c>
      <c r="J2843" s="6">
        <v>0</v>
      </c>
    </row>
    <row r="2844" spans="9:10" x14ac:dyDescent="0.25">
      <c r="I2844" s="6">
        <v>20.704091999999999</v>
      </c>
      <c r="J2844" s="6">
        <v>0</v>
      </c>
    </row>
    <row r="2845" spans="9:10" x14ac:dyDescent="0.25">
      <c r="I2845" s="6">
        <v>20.712990999999999</v>
      </c>
      <c r="J2845" s="6">
        <v>0</v>
      </c>
    </row>
    <row r="2846" spans="9:10" x14ac:dyDescent="0.25">
      <c r="I2846" s="6">
        <v>20.715957</v>
      </c>
      <c r="J2846" s="6">
        <v>0</v>
      </c>
    </row>
    <row r="2847" spans="9:10" x14ac:dyDescent="0.25">
      <c r="I2847" s="6">
        <v>20.718921999999999</v>
      </c>
      <c r="J2847" s="6">
        <v>0</v>
      </c>
    </row>
    <row r="2848" spans="9:10" x14ac:dyDescent="0.25">
      <c r="I2848" s="6">
        <v>20.730778000000001</v>
      </c>
      <c r="J2848" s="6">
        <v>0</v>
      </c>
    </row>
    <row r="2849" spans="9:10" x14ac:dyDescent="0.25">
      <c r="I2849" s="6">
        <v>20.736704</v>
      </c>
      <c r="J2849" s="6">
        <v>0</v>
      </c>
    </row>
    <row r="2850" spans="9:10" x14ac:dyDescent="0.25">
      <c r="I2850" s="6">
        <v>20.739666</v>
      </c>
      <c r="J2850" s="6">
        <v>0</v>
      </c>
    </row>
    <row r="2851" spans="9:10" x14ac:dyDescent="0.25">
      <c r="I2851" s="6">
        <v>20.754470999999999</v>
      </c>
      <c r="J2851" s="6">
        <v>0</v>
      </c>
    </row>
    <row r="2852" spans="9:10" x14ac:dyDescent="0.25">
      <c r="I2852" s="6">
        <v>20.766307000000001</v>
      </c>
      <c r="J2852" s="6">
        <v>0</v>
      </c>
    </row>
    <row r="2853" spans="9:10" x14ac:dyDescent="0.25">
      <c r="I2853" s="6">
        <v>20.775179000000001</v>
      </c>
      <c r="J2853" s="6">
        <v>0</v>
      </c>
    </row>
    <row r="2854" spans="9:10" x14ac:dyDescent="0.25">
      <c r="I2854" s="6">
        <v>20.781092000000001</v>
      </c>
      <c r="J2854" s="6">
        <v>0</v>
      </c>
    </row>
    <row r="2855" spans="9:10" x14ac:dyDescent="0.25">
      <c r="I2855" s="6">
        <v>20.789959</v>
      </c>
      <c r="J2855" s="6">
        <v>0</v>
      </c>
    </row>
    <row r="2856" spans="9:10" x14ac:dyDescent="0.25">
      <c r="I2856" s="6">
        <v>20.798821</v>
      </c>
      <c r="J2856" s="6">
        <v>0</v>
      </c>
    </row>
    <row r="2857" spans="9:10" x14ac:dyDescent="0.25">
      <c r="I2857" s="6">
        <v>20.801774000000002</v>
      </c>
      <c r="J2857" s="6">
        <v>0</v>
      </c>
    </row>
    <row r="2858" spans="9:10" x14ac:dyDescent="0.25">
      <c r="I2858" s="6">
        <v>20.807680000000001</v>
      </c>
      <c r="J2858" s="6">
        <v>0</v>
      </c>
    </row>
    <row r="2859" spans="9:10" x14ac:dyDescent="0.25">
      <c r="I2859" s="6">
        <v>20.813583999999999</v>
      </c>
      <c r="J2859" s="6">
        <v>0</v>
      </c>
    </row>
    <row r="2860" spans="9:10" x14ac:dyDescent="0.25">
      <c r="I2860" s="6">
        <v>20.819486000000001</v>
      </c>
      <c r="J2860" s="6">
        <v>0</v>
      </c>
    </row>
    <row r="2861" spans="9:10" x14ac:dyDescent="0.25">
      <c r="I2861" s="6">
        <v>20.825386000000002</v>
      </c>
      <c r="J2861" s="6">
        <v>0</v>
      </c>
    </row>
    <row r="2862" spans="9:10" x14ac:dyDescent="0.25">
      <c r="I2862" s="6">
        <v>20.846024</v>
      </c>
      <c r="J2862" s="6">
        <v>0</v>
      </c>
    </row>
    <row r="2863" spans="9:10" x14ac:dyDescent="0.25">
      <c r="I2863" s="6">
        <v>20.851917</v>
      </c>
      <c r="J2863" s="6">
        <v>0</v>
      </c>
    </row>
    <row r="2864" spans="9:10" x14ac:dyDescent="0.25">
      <c r="I2864" s="6">
        <v>20.854863000000002</v>
      </c>
      <c r="J2864" s="6">
        <v>0</v>
      </c>
    </row>
    <row r="2865" spans="9:10" x14ac:dyDescent="0.25">
      <c r="I2865" s="6">
        <v>20.857807999999999</v>
      </c>
      <c r="J2865" s="6">
        <v>0</v>
      </c>
    </row>
    <row r="2866" spans="9:10" x14ac:dyDescent="0.25">
      <c r="I2866" s="6">
        <v>20.860752999999999</v>
      </c>
      <c r="J2866" s="6">
        <v>0</v>
      </c>
    </row>
    <row r="2867" spans="9:10" x14ac:dyDescent="0.25">
      <c r="I2867" s="6">
        <v>20.869586000000002</v>
      </c>
      <c r="J2867" s="6">
        <v>0</v>
      </c>
    </row>
    <row r="2868" spans="9:10" x14ac:dyDescent="0.25">
      <c r="I2868" s="6">
        <v>20.872529</v>
      </c>
      <c r="J2868" s="6">
        <v>0</v>
      </c>
    </row>
    <row r="2869" spans="9:10" x14ac:dyDescent="0.25">
      <c r="I2869" s="6">
        <v>20.875471999999998</v>
      </c>
      <c r="J2869" s="6">
        <v>0</v>
      </c>
    </row>
    <row r="2870" spans="9:10" x14ac:dyDescent="0.25">
      <c r="I2870" s="6">
        <v>20.881356</v>
      </c>
      <c r="J2870" s="6">
        <v>0</v>
      </c>
    </row>
    <row r="2871" spans="9:10" x14ac:dyDescent="0.25">
      <c r="I2871" s="6">
        <v>20.893121000000001</v>
      </c>
      <c r="J2871" s="6">
        <v>0</v>
      </c>
    </row>
    <row r="2872" spans="9:10" x14ac:dyDescent="0.25">
      <c r="I2872" s="6">
        <v>20.896061</v>
      </c>
      <c r="J2872" s="6">
        <v>0</v>
      </c>
    </row>
    <row r="2873" spans="9:10" x14ac:dyDescent="0.25">
      <c r="I2873" s="6">
        <v>20.899000000000001</v>
      </c>
      <c r="J2873" s="6">
        <v>0</v>
      </c>
    </row>
    <row r="2874" spans="9:10" x14ac:dyDescent="0.25">
      <c r="I2874" s="6">
        <v>20.904878</v>
      </c>
      <c r="J2874" s="6">
        <v>0</v>
      </c>
    </row>
    <row r="2875" spans="9:10" x14ac:dyDescent="0.25">
      <c r="I2875" s="6">
        <v>20.916629</v>
      </c>
      <c r="J2875" s="6">
        <v>0</v>
      </c>
    </row>
    <row r="2876" spans="9:10" x14ac:dyDescent="0.25">
      <c r="I2876" s="6">
        <v>20.919566</v>
      </c>
      <c r="J2876" s="6">
        <v>0</v>
      </c>
    </row>
    <row r="2877" spans="9:10" x14ac:dyDescent="0.25">
      <c r="I2877" s="6">
        <v>20.925438</v>
      </c>
      <c r="J2877" s="6">
        <v>0</v>
      </c>
    </row>
    <row r="2878" spans="9:10" x14ac:dyDescent="0.25">
      <c r="I2878" s="6">
        <v>20.928373000000001</v>
      </c>
      <c r="J2878" s="6">
        <v>0</v>
      </c>
    </row>
    <row r="2879" spans="9:10" x14ac:dyDescent="0.25">
      <c r="I2879" s="6">
        <v>20.931308000000001</v>
      </c>
      <c r="J2879" s="6">
        <v>0</v>
      </c>
    </row>
    <row r="2880" spans="9:10" x14ac:dyDescent="0.25">
      <c r="I2880" s="6">
        <v>20.940111000000002</v>
      </c>
      <c r="J2880" s="6">
        <v>0</v>
      </c>
    </row>
    <row r="2881" spans="9:10" x14ac:dyDescent="0.25">
      <c r="I2881" s="6">
        <v>20.945976999999999</v>
      </c>
      <c r="J2881" s="6">
        <v>0</v>
      </c>
    </row>
    <row r="2882" spans="9:10" x14ac:dyDescent="0.25">
      <c r="I2882" s="6">
        <v>20.948910000000001</v>
      </c>
      <c r="J2882" s="6">
        <v>0</v>
      </c>
    </row>
    <row r="2883" spans="9:10" x14ac:dyDescent="0.25">
      <c r="I2883" s="6">
        <v>20.951841999999999</v>
      </c>
      <c r="J2883" s="6">
        <v>0</v>
      </c>
    </row>
    <row r="2884" spans="9:10" x14ac:dyDescent="0.25">
      <c r="I2884" s="6">
        <v>20.963567000000001</v>
      </c>
      <c r="J2884" s="6">
        <v>0</v>
      </c>
    </row>
    <row r="2885" spans="9:10" x14ac:dyDescent="0.25">
      <c r="I2885" s="6">
        <v>20.969427</v>
      </c>
      <c r="J2885" s="6">
        <v>0</v>
      </c>
    </row>
    <row r="2886" spans="9:10" x14ac:dyDescent="0.25">
      <c r="I2886" s="6">
        <v>20.975285</v>
      </c>
      <c r="J2886" s="6">
        <v>0</v>
      </c>
    </row>
    <row r="2887" spans="9:10" x14ac:dyDescent="0.25">
      <c r="I2887" s="6">
        <v>20.986996000000001</v>
      </c>
      <c r="J2887" s="6">
        <v>0</v>
      </c>
    </row>
    <row r="2888" spans="9:10" x14ac:dyDescent="0.25">
      <c r="I2888" s="6">
        <v>20.992850000000001</v>
      </c>
      <c r="J2888" s="6">
        <v>0</v>
      </c>
    </row>
    <row r="2889" spans="9:10" x14ac:dyDescent="0.25">
      <c r="I2889" s="6">
        <v>20.998701000000001</v>
      </c>
      <c r="J2889" s="6">
        <v>0</v>
      </c>
    </row>
    <row r="2890" spans="9:10" x14ac:dyDescent="0.25">
      <c r="I2890" s="6">
        <v>21.001626999999999</v>
      </c>
      <c r="J2890" s="6">
        <v>0</v>
      </c>
    </row>
    <row r="2891" spans="9:10" x14ac:dyDescent="0.25">
      <c r="I2891" s="6">
        <v>21.013323</v>
      </c>
      <c r="J2891" s="6">
        <v>0</v>
      </c>
    </row>
    <row r="2892" spans="9:10" x14ac:dyDescent="0.25">
      <c r="I2892" s="6">
        <v>21.022092000000001</v>
      </c>
      <c r="J2892" s="6">
        <v>0</v>
      </c>
    </row>
    <row r="2893" spans="9:10" x14ac:dyDescent="0.25">
      <c r="I2893" s="6">
        <v>21.030856</v>
      </c>
      <c r="J2893" s="6">
        <v>0</v>
      </c>
    </row>
    <row r="2894" spans="9:10" x14ac:dyDescent="0.25">
      <c r="I2894" s="6">
        <v>21.033777000000001</v>
      </c>
      <c r="J2894" s="6">
        <v>0</v>
      </c>
    </row>
    <row r="2895" spans="9:10" x14ac:dyDescent="0.25">
      <c r="I2895" s="6">
        <v>21.045456000000001</v>
      </c>
      <c r="J2895" s="6">
        <v>0</v>
      </c>
    </row>
    <row r="2896" spans="9:10" x14ac:dyDescent="0.25">
      <c r="I2896" s="6">
        <v>21.048375</v>
      </c>
      <c r="J2896" s="6">
        <v>0</v>
      </c>
    </row>
    <row r="2897" spans="9:10" x14ac:dyDescent="0.25">
      <c r="I2897" s="6">
        <v>21.054210999999999</v>
      </c>
      <c r="J2897" s="6">
        <v>0</v>
      </c>
    </row>
    <row r="2898" spans="9:10" x14ac:dyDescent="0.25">
      <c r="I2898" s="6">
        <v>21.057129</v>
      </c>
      <c r="J2898" s="6">
        <v>0</v>
      </c>
    </row>
    <row r="2899" spans="9:10" x14ac:dyDescent="0.25">
      <c r="I2899" s="6">
        <v>21.060046</v>
      </c>
      <c r="J2899" s="6">
        <v>0</v>
      </c>
    </row>
    <row r="2900" spans="9:10" x14ac:dyDescent="0.25">
      <c r="I2900" s="6">
        <v>21.071709999999999</v>
      </c>
      <c r="J2900" s="6">
        <v>0</v>
      </c>
    </row>
    <row r="2901" spans="9:10" x14ac:dyDescent="0.25">
      <c r="I2901" s="6">
        <v>21.077539999999999</v>
      </c>
      <c r="J2901" s="6">
        <v>0</v>
      </c>
    </row>
    <row r="2902" spans="9:10" x14ac:dyDescent="0.25">
      <c r="I2902" s="6">
        <v>21.080454</v>
      </c>
      <c r="J2902" s="6">
        <v>0</v>
      </c>
    </row>
    <row r="2903" spans="9:10" x14ac:dyDescent="0.25">
      <c r="I2903" s="6">
        <v>21.083368</v>
      </c>
      <c r="J2903" s="6">
        <v>0</v>
      </c>
    </row>
    <row r="2904" spans="9:10" x14ac:dyDescent="0.25">
      <c r="I2904" s="6">
        <v>21.086281</v>
      </c>
      <c r="J2904" s="6">
        <v>0</v>
      </c>
    </row>
    <row r="2905" spans="9:10" x14ac:dyDescent="0.25">
      <c r="I2905" s="6">
        <v>21.089195</v>
      </c>
      <c r="J2905" s="6">
        <v>0</v>
      </c>
    </row>
    <row r="2906" spans="9:10" x14ac:dyDescent="0.25">
      <c r="I2906" s="6">
        <v>21.095019000000001</v>
      </c>
      <c r="J2906" s="6">
        <v>0</v>
      </c>
    </row>
    <row r="2907" spans="9:10" x14ac:dyDescent="0.25">
      <c r="I2907" s="6">
        <v>21.100843000000001</v>
      </c>
      <c r="J2907" s="6">
        <v>0</v>
      </c>
    </row>
    <row r="2908" spans="9:10" x14ac:dyDescent="0.25">
      <c r="I2908" s="6">
        <v>21.103753999999999</v>
      </c>
      <c r="J2908" s="6">
        <v>0</v>
      </c>
    </row>
    <row r="2909" spans="9:10" x14ac:dyDescent="0.25">
      <c r="I2909" s="6">
        <v>21.106665</v>
      </c>
      <c r="J2909" s="6">
        <v>0</v>
      </c>
    </row>
    <row r="2910" spans="9:10" x14ac:dyDescent="0.25">
      <c r="I2910" s="6">
        <v>21.118303000000001</v>
      </c>
      <c r="J2910" s="6">
        <v>0</v>
      </c>
    </row>
    <row r="2911" spans="9:10" x14ac:dyDescent="0.25">
      <c r="I2911" s="6">
        <v>21.129935</v>
      </c>
      <c r="J2911" s="6">
        <v>0</v>
      </c>
    </row>
    <row r="2912" spans="9:10" x14ac:dyDescent="0.25">
      <c r="I2912" s="6">
        <v>21.141560999999999</v>
      </c>
      <c r="J2912" s="6">
        <v>0</v>
      </c>
    </row>
    <row r="2913" spans="9:10" x14ac:dyDescent="0.25">
      <c r="I2913" s="6">
        <v>21.147372000000001</v>
      </c>
      <c r="J2913" s="6">
        <v>0</v>
      </c>
    </row>
    <row r="2914" spans="9:10" x14ac:dyDescent="0.25">
      <c r="I2914" s="6">
        <v>21.150276000000002</v>
      </c>
      <c r="J2914" s="6">
        <v>0</v>
      </c>
    </row>
    <row r="2915" spans="9:10" x14ac:dyDescent="0.25">
      <c r="I2915" s="6">
        <v>21.161891000000001</v>
      </c>
      <c r="J2915" s="6">
        <v>0</v>
      </c>
    </row>
    <row r="2916" spans="9:10" x14ac:dyDescent="0.25">
      <c r="I2916" s="6">
        <v>21.164794000000001</v>
      </c>
      <c r="J2916" s="6">
        <v>0</v>
      </c>
    </row>
    <row r="2917" spans="9:10" x14ac:dyDescent="0.25">
      <c r="I2917" s="6">
        <v>21.170597999999998</v>
      </c>
      <c r="J2917" s="6">
        <v>0</v>
      </c>
    </row>
    <row r="2918" spans="9:10" x14ac:dyDescent="0.25">
      <c r="I2918" s="6">
        <v>21.176400000000001</v>
      </c>
      <c r="J2918" s="6">
        <v>0</v>
      </c>
    </row>
    <row r="2919" spans="9:10" x14ac:dyDescent="0.25">
      <c r="I2919" s="6">
        <v>21.188001</v>
      </c>
      <c r="J2919" s="6">
        <v>0</v>
      </c>
    </row>
    <row r="2920" spans="9:10" x14ac:dyDescent="0.25">
      <c r="I2920" s="6">
        <v>21.193798000000001</v>
      </c>
      <c r="J2920" s="6">
        <v>0</v>
      </c>
    </row>
    <row r="2921" spans="9:10" x14ac:dyDescent="0.25">
      <c r="I2921" s="6">
        <v>21.199594999999999</v>
      </c>
      <c r="J2921" s="6">
        <v>0</v>
      </c>
    </row>
    <row r="2922" spans="9:10" x14ac:dyDescent="0.25">
      <c r="I2922" s="6">
        <v>21.222764000000002</v>
      </c>
      <c r="J2922" s="6">
        <v>0</v>
      </c>
    </row>
    <row r="2923" spans="9:10" x14ac:dyDescent="0.25">
      <c r="I2923" s="6">
        <v>21.225657999999999</v>
      </c>
      <c r="J2923" s="6">
        <v>0</v>
      </c>
    </row>
    <row r="2924" spans="9:10" x14ac:dyDescent="0.25">
      <c r="I2924" s="6">
        <v>21.231445000000001</v>
      </c>
      <c r="J2924" s="6">
        <v>0</v>
      </c>
    </row>
    <row r="2925" spans="9:10" x14ac:dyDescent="0.25">
      <c r="I2925" s="6">
        <v>21.240124000000002</v>
      </c>
      <c r="J2925" s="6">
        <v>0</v>
      </c>
    </row>
    <row r="2926" spans="9:10" x14ac:dyDescent="0.25">
      <c r="I2926" s="6">
        <v>21.245906999999999</v>
      </c>
      <c r="J2926" s="6">
        <v>0</v>
      </c>
    </row>
    <row r="2927" spans="9:10" x14ac:dyDescent="0.25">
      <c r="I2927" s="6">
        <v>21.248799000000002</v>
      </c>
      <c r="J2927" s="6">
        <v>0</v>
      </c>
    </row>
    <row r="2928" spans="9:10" x14ac:dyDescent="0.25">
      <c r="I2928" s="6">
        <v>21.254580000000001</v>
      </c>
      <c r="J2928" s="6">
        <v>0</v>
      </c>
    </row>
    <row r="2929" spans="9:10" x14ac:dyDescent="0.25">
      <c r="I2929" s="6">
        <v>21.263248999999998</v>
      </c>
      <c r="J2929" s="6">
        <v>0</v>
      </c>
    </row>
    <row r="2930" spans="9:10" x14ac:dyDescent="0.25">
      <c r="I2930" s="6">
        <v>21.266137000000001</v>
      </c>
      <c r="J2930" s="6">
        <v>0</v>
      </c>
    </row>
    <row r="2931" spans="9:10" x14ac:dyDescent="0.25">
      <c r="I2931" s="6">
        <v>21.271913999999999</v>
      </c>
      <c r="J2931" s="6">
        <v>0</v>
      </c>
    </row>
    <row r="2932" spans="9:10" x14ac:dyDescent="0.25">
      <c r="I2932" s="6">
        <v>21.274802000000001</v>
      </c>
      <c r="J2932" s="6">
        <v>0</v>
      </c>
    </row>
    <row r="2933" spans="9:10" x14ac:dyDescent="0.25">
      <c r="I2933" s="6">
        <v>21.289234</v>
      </c>
      <c r="J2933" s="6">
        <v>0</v>
      </c>
    </row>
    <row r="2934" spans="9:10" x14ac:dyDescent="0.25">
      <c r="I2934" s="6">
        <v>21.300773</v>
      </c>
      <c r="J2934" s="6">
        <v>0</v>
      </c>
    </row>
    <row r="2935" spans="9:10" x14ac:dyDescent="0.25">
      <c r="I2935" s="6">
        <v>21.303657000000001</v>
      </c>
      <c r="J2935" s="6">
        <v>0</v>
      </c>
    </row>
    <row r="2936" spans="9:10" x14ac:dyDescent="0.25">
      <c r="I2936" s="6">
        <v>21.312304999999999</v>
      </c>
      <c r="J2936" s="6">
        <v>0</v>
      </c>
    </row>
    <row r="2937" spans="9:10" x14ac:dyDescent="0.25">
      <c r="I2937" s="6">
        <v>21.315187999999999</v>
      </c>
      <c r="J2937" s="6">
        <v>0</v>
      </c>
    </row>
    <row r="2938" spans="9:10" x14ac:dyDescent="0.25">
      <c r="I2938" s="6">
        <v>21.318069000000001</v>
      </c>
      <c r="J2938" s="6">
        <v>0</v>
      </c>
    </row>
    <row r="2939" spans="9:10" x14ac:dyDescent="0.25">
      <c r="I2939" s="6">
        <v>21.323831999999999</v>
      </c>
      <c r="J2939" s="6">
        <v>0</v>
      </c>
    </row>
    <row r="2940" spans="9:10" x14ac:dyDescent="0.25">
      <c r="I2940" s="6">
        <v>21.34111</v>
      </c>
      <c r="J2940" s="6">
        <v>0</v>
      </c>
    </row>
    <row r="2941" spans="9:10" x14ac:dyDescent="0.25">
      <c r="I2941" s="6">
        <v>21.358374000000001</v>
      </c>
      <c r="J2941" s="6">
        <v>0</v>
      </c>
    </row>
    <row r="2942" spans="9:10" x14ac:dyDescent="0.25">
      <c r="I2942" s="6">
        <v>21.369875</v>
      </c>
      <c r="J2942" s="6">
        <v>0</v>
      </c>
    </row>
    <row r="2943" spans="9:10" x14ac:dyDescent="0.25">
      <c r="I2943" s="6">
        <v>21.37275</v>
      </c>
      <c r="J2943" s="6">
        <v>0</v>
      </c>
    </row>
    <row r="2944" spans="9:10" x14ac:dyDescent="0.25">
      <c r="I2944" s="6">
        <v>21.378496999999999</v>
      </c>
      <c r="J2944" s="6">
        <v>0</v>
      </c>
    </row>
    <row r="2945" spans="9:10" x14ac:dyDescent="0.25">
      <c r="I2945" s="6">
        <v>21.392859999999999</v>
      </c>
      <c r="J2945" s="6">
        <v>0</v>
      </c>
    </row>
    <row r="2946" spans="9:10" x14ac:dyDescent="0.25">
      <c r="I2946" s="6">
        <v>21.404343000000001</v>
      </c>
      <c r="J2946" s="6">
        <v>0</v>
      </c>
    </row>
    <row r="2947" spans="9:10" x14ac:dyDescent="0.25">
      <c r="I2947" s="6">
        <v>21.410081999999999</v>
      </c>
      <c r="J2947" s="6">
        <v>0</v>
      </c>
    </row>
    <row r="2948" spans="9:10" x14ac:dyDescent="0.25">
      <c r="I2948" s="6">
        <v>21.427289999999999</v>
      </c>
      <c r="J2948" s="6">
        <v>0</v>
      </c>
    </row>
    <row r="2949" spans="9:10" x14ac:dyDescent="0.25">
      <c r="I2949" s="6">
        <v>21.453077</v>
      </c>
      <c r="J2949" s="6">
        <v>0</v>
      </c>
    </row>
    <row r="2950" spans="9:10" x14ac:dyDescent="0.25">
      <c r="I2950" s="6">
        <v>21.458803</v>
      </c>
      <c r="J2950" s="6">
        <v>0</v>
      </c>
    </row>
    <row r="2951" spans="9:10" x14ac:dyDescent="0.25">
      <c r="I2951" s="6">
        <v>21.461666000000001</v>
      </c>
      <c r="J2951" s="6">
        <v>0</v>
      </c>
    </row>
    <row r="2952" spans="9:10" x14ac:dyDescent="0.25">
      <c r="I2952" s="6">
        <v>21.464528000000001</v>
      </c>
      <c r="J2952" s="6">
        <v>0</v>
      </c>
    </row>
    <row r="2953" spans="9:10" x14ac:dyDescent="0.25">
      <c r="I2953" s="6">
        <v>21.473112</v>
      </c>
      <c r="J2953" s="6">
        <v>0</v>
      </c>
    </row>
    <row r="2954" spans="9:10" x14ac:dyDescent="0.25">
      <c r="I2954" s="6">
        <v>21.475973</v>
      </c>
      <c r="J2954" s="6">
        <v>0</v>
      </c>
    </row>
    <row r="2955" spans="9:10" x14ac:dyDescent="0.25">
      <c r="I2955" s="6">
        <v>21.481693</v>
      </c>
      <c r="J2955" s="6">
        <v>0</v>
      </c>
    </row>
    <row r="2956" spans="9:10" x14ac:dyDescent="0.25">
      <c r="I2956" s="6">
        <v>21.487411000000002</v>
      </c>
      <c r="J2956" s="6">
        <v>0</v>
      </c>
    </row>
    <row r="2957" spans="9:10" x14ac:dyDescent="0.25">
      <c r="I2957" s="6">
        <v>21.498843999999998</v>
      </c>
      <c r="J2957" s="6">
        <v>0</v>
      </c>
    </row>
    <row r="2958" spans="9:10" x14ac:dyDescent="0.25">
      <c r="I2958" s="6">
        <v>21.504557999999999</v>
      </c>
      <c r="J2958" s="6">
        <v>0</v>
      </c>
    </row>
    <row r="2959" spans="9:10" x14ac:dyDescent="0.25">
      <c r="I2959" s="6">
        <v>21.510269999999998</v>
      </c>
      <c r="J2959" s="6">
        <v>0</v>
      </c>
    </row>
    <row r="2960" spans="9:10" x14ac:dyDescent="0.25">
      <c r="I2960" s="6">
        <v>21.521691000000001</v>
      </c>
      <c r="J2960" s="6">
        <v>0</v>
      </c>
    </row>
    <row r="2961" spans="9:10" x14ac:dyDescent="0.25">
      <c r="I2961" s="6">
        <v>21.524545</v>
      </c>
      <c r="J2961" s="6">
        <v>0</v>
      </c>
    </row>
    <row r="2962" spans="9:10" x14ac:dyDescent="0.25">
      <c r="I2962" s="6">
        <v>21.530252000000001</v>
      </c>
      <c r="J2962" s="6">
        <v>0</v>
      </c>
    </row>
    <row r="2963" spans="9:10" x14ac:dyDescent="0.25">
      <c r="I2963" s="6">
        <v>21.533104999999999</v>
      </c>
      <c r="J2963" s="6">
        <v>0</v>
      </c>
    </row>
    <row r="2964" spans="9:10" x14ac:dyDescent="0.25">
      <c r="I2964" s="6">
        <v>21.538810000000002</v>
      </c>
      <c r="J2964" s="6">
        <v>0</v>
      </c>
    </row>
    <row r="2965" spans="9:10" x14ac:dyDescent="0.25">
      <c r="I2965" s="6">
        <v>21.544512999999998</v>
      </c>
      <c r="J2965" s="6">
        <v>0</v>
      </c>
    </row>
    <row r="2966" spans="9:10" x14ac:dyDescent="0.25">
      <c r="I2966" s="6">
        <v>21.550215000000001</v>
      </c>
      <c r="J2966" s="6">
        <v>0</v>
      </c>
    </row>
    <row r="2967" spans="9:10" x14ac:dyDescent="0.25">
      <c r="I2967" s="6">
        <v>21.567312000000001</v>
      </c>
      <c r="J2967" s="6">
        <v>0</v>
      </c>
    </row>
    <row r="2968" spans="9:10" x14ac:dyDescent="0.25">
      <c r="I2968" s="6">
        <v>21.573007</v>
      </c>
      <c r="J2968" s="6">
        <v>0</v>
      </c>
    </row>
    <row r="2969" spans="9:10" x14ac:dyDescent="0.25">
      <c r="I2969" s="6">
        <v>21.578702</v>
      </c>
      <c r="J2969" s="6">
        <v>0</v>
      </c>
    </row>
    <row r="2970" spans="9:10" x14ac:dyDescent="0.25">
      <c r="I2970" s="6">
        <v>21.595776000000001</v>
      </c>
      <c r="J2970" s="6">
        <v>0</v>
      </c>
    </row>
    <row r="2971" spans="9:10" x14ac:dyDescent="0.25">
      <c r="I2971" s="6">
        <v>21.59862</v>
      </c>
      <c r="J2971" s="6">
        <v>0</v>
      </c>
    </row>
    <row r="2972" spans="9:10" x14ac:dyDescent="0.25">
      <c r="I2972" s="6">
        <v>21.624202</v>
      </c>
      <c r="J2972" s="6">
        <v>0</v>
      </c>
    </row>
    <row r="2973" spans="9:10" x14ac:dyDescent="0.25">
      <c r="I2973" s="6">
        <v>21.635563000000001</v>
      </c>
      <c r="J2973" s="6">
        <v>0</v>
      </c>
    </row>
    <row r="2974" spans="9:10" x14ac:dyDescent="0.25">
      <c r="I2974" s="6">
        <v>21.655429000000002</v>
      </c>
      <c r="J2974" s="6">
        <v>0</v>
      </c>
    </row>
    <row r="2975" spans="9:10" x14ac:dyDescent="0.25">
      <c r="I2975" s="6">
        <v>21.661100999999999</v>
      </c>
      <c r="J2975" s="6">
        <v>0</v>
      </c>
    </row>
    <row r="2976" spans="9:10" x14ac:dyDescent="0.25">
      <c r="I2976" s="6">
        <v>21.666772999999999</v>
      </c>
      <c r="J2976" s="6">
        <v>0</v>
      </c>
    </row>
    <row r="2977" spans="9:10" x14ac:dyDescent="0.25">
      <c r="I2977" s="6">
        <v>21.678111000000001</v>
      </c>
      <c r="J2977" s="6">
        <v>0</v>
      </c>
    </row>
    <row r="2978" spans="9:10" x14ac:dyDescent="0.25">
      <c r="I2978" s="6">
        <v>21.680944</v>
      </c>
      <c r="J2978" s="6">
        <v>0</v>
      </c>
    </row>
    <row r="2979" spans="9:10" x14ac:dyDescent="0.25">
      <c r="I2979" s="6">
        <v>21.683776999999999</v>
      </c>
      <c r="J2979" s="6">
        <v>0</v>
      </c>
    </row>
    <row r="2980" spans="9:10" x14ac:dyDescent="0.25">
      <c r="I2980" s="6">
        <v>21.686610000000002</v>
      </c>
      <c r="J2980" s="6">
        <v>0</v>
      </c>
    </row>
    <row r="2981" spans="9:10" x14ac:dyDescent="0.25">
      <c r="I2981" s="6">
        <v>21.689443000000001</v>
      </c>
      <c r="J2981" s="6">
        <v>0</v>
      </c>
    </row>
    <row r="2982" spans="9:10" x14ac:dyDescent="0.25">
      <c r="I2982" s="6">
        <v>21.700769000000001</v>
      </c>
      <c r="J2982" s="6">
        <v>0</v>
      </c>
    </row>
    <row r="2983" spans="9:10" x14ac:dyDescent="0.25">
      <c r="I2983" s="6">
        <v>21.706429</v>
      </c>
      <c r="J2983" s="6">
        <v>0</v>
      </c>
    </row>
    <row r="2984" spans="9:10" x14ac:dyDescent="0.25">
      <c r="I2984" s="6">
        <v>21.712088999999999</v>
      </c>
      <c r="J2984" s="6">
        <v>0</v>
      </c>
    </row>
    <row r="2985" spans="9:10" x14ac:dyDescent="0.25">
      <c r="I2985" s="6">
        <v>21.723403000000001</v>
      </c>
      <c r="J2985" s="6">
        <v>0</v>
      </c>
    </row>
    <row r="2986" spans="9:10" x14ac:dyDescent="0.25">
      <c r="I2986" s="6">
        <v>21.734711000000001</v>
      </c>
      <c r="J2986" s="6">
        <v>0</v>
      </c>
    </row>
    <row r="2987" spans="9:10" x14ac:dyDescent="0.25">
      <c r="I2987" s="6">
        <v>21.746013999999999</v>
      </c>
      <c r="J2987" s="6">
        <v>0</v>
      </c>
    </row>
    <row r="2988" spans="9:10" x14ac:dyDescent="0.25">
      <c r="I2988" s="6">
        <v>21.748839</v>
      </c>
      <c r="J2988" s="6">
        <v>0</v>
      </c>
    </row>
    <row r="2989" spans="9:10" x14ac:dyDescent="0.25">
      <c r="I2989" s="6">
        <v>21.751663000000001</v>
      </c>
      <c r="J2989" s="6">
        <v>0</v>
      </c>
    </row>
    <row r="2990" spans="9:10" x14ac:dyDescent="0.25">
      <c r="I2990" s="6">
        <v>21.768601</v>
      </c>
      <c r="J2990" s="6">
        <v>0</v>
      </c>
    </row>
    <row r="2991" spans="9:10" x14ac:dyDescent="0.25">
      <c r="I2991" s="6">
        <v>21.791164999999999</v>
      </c>
      <c r="J2991" s="6">
        <v>0</v>
      </c>
    </row>
    <row r="2992" spans="9:10" x14ac:dyDescent="0.25">
      <c r="I2992" s="6">
        <v>21.802439</v>
      </c>
      <c r="J2992" s="6">
        <v>0</v>
      </c>
    </row>
    <row r="2993" spans="9:10" x14ac:dyDescent="0.25">
      <c r="I2993" s="6">
        <v>21.822153</v>
      </c>
      <c r="J2993" s="6">
        <v>0</v>
      </c>
    </row>
    <row r="2994" spans="9:10" x14ac:dyDescent="0.25">
      <c r="I2994" s="6">
        <v>21.841849</v>
      </c>
      <c r="J2994" s="6">
        <v>0</v>
      </c>
    </row>
    <row r="2995" spans="9:10" x14ac:dyDescent="0.25">
      <c r="I2995" s="6">
        <v>21.847473000000001</v>
      </c>
      <c r="J2995" s="6">
        <v>0</v>
      </c>
    </row>
    <row r="2996" spans="9:10" x14ac:dyDescent="0.25">
      <c r="I2996" s="6">
        <v>21.855906999999998</v>
      </c>
      <c r="J2996" s="6">
        <v>6912</v>
      </c>
    </row>
    <row r="2997" spans="9:10" x14ac:dyDescent="0.25">
      <c r="I2997" s="6">
        <v>21.861528</v>
      </c>
      <c r="J2997" s="6">
        <v>0</v>
      </c>
    </row>
    <row r="2998" spans="9:10" x14ac:dyDescent="0.25">
      <c r="I2998" s="6">
        <v>21.872765000000001</v>
      </c>
      <c r="J2998" s="6">
        <v>0</v>
      </c>
    </row>
    <row r="2999" spans="9:10" x14ac:dyDescent="0.25">
      <c r="I2999" s="6">
        <v>21.878381000000001</v>
      </c>
      <c r="J2999" s="6">
        <v>0</v>
      </c>
    </row>
    <row r="3000" spans="9:10" x14ac:dyDescent="0.25">
      <c r="I3000" s="6">
        <v>21.895220999999999</v>
      </c>
      <c r="J3000" s="6">
        <v>0</v>
      </c>
    </row>
    <row r="3001" spans="9:10" x14ac:dyDescent="0.25">
      <c r="I3001" s="6">
        <v>21.903637</v>
      </c>
      <c r="J3001" s="6">
        <v>0</v>
      </c>
    </row>
    <row r="3002" spans="9:10" x14ac:dyDescent="0.25">
      <c r="I3002" s="6">
        <v>21.906441000000001</v>
      </c>
      <c r="J3002" s="6">
        <v>0</v>
      </c>
    </row>
    <row r="3003" spans="9:10" x14ac:dyDescent="0.25">
      <c r="I3003" s="6">
        <v>21.923259999999999</v>
      </c>
      <c r="J3003" s="6">
        <v>0</v>
      </c>
    </row>
    <row r="3004" spans="9:10" x14ac:dyDescent="0.25">
      <c r="I3004" s="6">
        <v>21.928863</v>
      </c>
      <c r="J3004" s="6">
        <v>0</v>
      </c>
    </row>
    <row r="3005" spans="9:10" x14ac:dyDescent="0.25">
      <c r="I3005" s="6">
        <v>21.945665000000002</v>
      </c>
      <c r="J3005" s="6">
        <v>0</v>
      </c>
    </row>
    <row r="3006" spans="9:10" x14ac:dyDescent="0.25">
      <c r="I3006" s="6">
        <v>21.962453</v>
      </c>
      <c r="J3006" s="6">
        <v>0</v>
      </c>
    </row>
    <row r="3007" spans="9:10" x14ac:dyDescent="0.25">
      <c r="I3007" s="6">
        <v>21.970842999999999</v>
      </c>
      <c r="J3007" s="6">
        <v>0</v>
      </c>
    </row>
    <row r="3008" spans="9:10" x14ac:dyDescent="0.25">
      <c r="I3008" s="6">
        <v>21.973638999999999</v>
      </c>
      <c r="J3008" s="6">
        <v>0</v>
      </c>
    </row>
    <row r="3009" spans="9:10" x14ac:dyDescent="0.25">
      <c r="I3009" s="6">
        <v>22.007161</v>
      </c>
      <c r="J3009" s="6">
        <v>0</v>
      </c>
    </row>
    <row r="3010" spans="9:10" x14ac:dyDescent="0.25">
      <c r="I3010" s="6">
        <v>22.012743</v>
      </c>
      <c r="J3010" s="6">
        <v>0</v>
      </c>
    </row>
    <row r="3011" spans="9:10" x14ac:dyDescent="0.25">
      <c r="I3011" s="6">
        <v>22.060133</v>
      </c>
      <c r="J3011" s="6">
        <v>0</v>
      </c>
    </row>
    <row r="3012" spans="9:10" x14ac:dyDescent="0.25">
      <c r="I3012" s="6">
        <v>22.062918</v>
      </c>
      <c r="J3012" s="6">
        <v>0</v>
      </c>
    </row>
    <row r="3013" spans="9:10" x14ac:dyDescent="0.25">
      <c r="I3013" s="6">
        <v>22.065702000000002</v>
      </c>
      <c r="J3013" s="6">
        <v>0</v>
      </c>
    </row>
    <row r="3014" spans="9:10" x14ac:dyDescent="0.25">
      <c r="I3014" s="6">
        <v>22.071269000000001</v>
      </c>
      <c r="J3014" s="6">
        <v>0</v>
      </c>
    </row>
    <row r="3015" spans="9:10" x14ac:dyDescent="0.25">
      <c r="I3015" s="6">
        <v>22.082398999999999</v>
      </c>
      <c r="J3015" s="6">
        <v>0</v>
      </c>
    </row>
    <row r="3016" spans="9:10" x14ac:dyDescent="0.25">
      <c r="I3016" s="6">
        <v>22.087962000000001</v>
      </c>
      <c r="J3016" s="6">
        <v>0</v>
      </c>
    </row>
    <row r="3017" spans="9:10" x14ac:dyDescent="0.25">
      <c r="I3017" s="6">
        <v>22.093523999999999</v>
      </c>
      <c r="J3017" s="6">
        <v>0</v>
      </c>
    </row>
    <row r="3018" spans="9:10" x14ac:dyDescent="0.25">
      <c r="I3018" s="6">
        <v>22.104642999999999</v>
      </c>
      <c r="J3018" s="6">
        <v>0</v>
      </c>
    </row>
    <row r="3019" spans="9:10" x14ac:dyDescent="0.25">
      <c r="I3019" s="6">
        <v>22.110199999999999</v>
      </c>
      <c r="J3019" s="6">
        <v>0</v>
      </c>
    </row>
    <row r="3020" spans="9:10" x14ac:dyDescent="0.25">
      <c r="I3020" s="6">
        <v>22.115756000000001</v>
      </c>
      <c r="J3020" s="6">
        <v>0</v>
      </c>
    </row>
    <row r="3021" spans="9:10" x14ac:dyDescent="0.25">
      <c r="I3021" s="6">
        <v>22.124088</v>
      </c>
      <c r="J3021" s="6">
        <v>0</v>
      </c>
    </row>
    <row r="3022" spans="9:10" x14ac:dyDescent="0.25">
      <c r="I3022" s="6">
        <v>22.126864000000001</v>
      </c>
      <c r="J3022" s="6">
        <v>0</v>
      </c>
    </row>
    <row r="3023" spans="9:10" x14ac:dyDescent="0.25">
      <c r="I3023" s="6">
        <v>22.137965999999999</v>
      </c>
      <c r="J3023" s="6">
        <v>0</v>
      </c>
    </row>
    <row r="3024" spans="9:10" x14ac:dyDescent="0.25">
      <c r="I3024" s="6">
        <v>22.149063000000002</v>
      </c>
      <c r="J3024" s="6">
        <v>0</v>
      </c>
    </row>
    <row r="3025" spans="9:10" x14ac:dyDescent="0.25">
      <c r="I3025" s="6">
        <v>22.176780999999998</v>
      </c>
      <c r="J3025" s="6">
        <v>0</v>
      </c>
    </row>
    <row r="3026" spans="9:10" x14ac:dyDescent="0.25">
      <c r="I3026" s="6">
        <v>22.182320000000001</v>
      </c>
      <c r="J3026" s="6">
        <v>0</v>
      </c>
    </row>
    <row r="3027" spans="9:10" x14ac:dyDescent="0.25">
      <c r="I3027" s="6">
        <v>22.226585</v>
      </c>
      <c r="J3027" s="6">
        <v>0</v>
      </c>
    </row>
    <row r="3028" spans="9:10" x14ac:dyDescent="0.25">
      <c r="I3028" s="6">
        <v>22.262485999999999</v>
      </c>
      <c r="J3028" s="6">
        <v>0</v>
      </c>
    </row>
    <row r="3029" spans="9:10" x14ac:dyDescent="0.25">
      <c r="I3029" s="6">
        <v>22.268004000000001</v>
      </c>
      <c r="J3029" s="6">
        <v>0</v>
      </c>
    </row>
    <row r="3030" spans="9:10" x14ac:dyDescent="0.25">
      <c r="I3030" s="6">
        <v>22.273520000000001</v>
      </c>
      <c r="J3030" s="6">
        <v>0</v>
      </c>
    </row>
    <row r="3031" spans="9:10" x14ac:dyDescent="0.25">
      <c r="I3031" s="6">
        <v>22.281793</v>
      </c>
      <c r="J3031" s="6">
        <v>0</v>
      </c>
    </row>
    <row r="3032" spans="9:10" x14ac:dyDescent="0.25">
      <c r="I3032" s="6">
        <v>22.284549999999999</v>
      </c>
      <c r="J3032" s="6">
        <v>0</v>
      </c>
    </row>
    <row r="3033" spans="9:10" x14ac:dyDescent="0.25">
      <c r="I3033" s="6">
        <v>22.290061999999999</v>
      </c>
      <c r="J3033" s="6">
        <v>0</v>
      </c>
    </row>
    <row r="3034" spans="9:10" x14ac:dyDescent="0.25">
      <c r="I3034" s="6">
        <v>22.295573000000001</v>
      </c>
      <c r="J3034" s="6">
        <v>0</v>
      </c>
    </row>
    <row r="3035" spans="9:10" x14ac:dyDescent="0.25">
      <c r="I3035" s="6">
        <v>22.306591999999998</v>
      </c>
      <c r="J3035" s="6">
        <v>0</v>
      </c>
    </row>
    <row r="3036" spans="9:10" x14ac:dyDescent="0.25">
      <c r="I3036" s="6">
        <v>22.312099</v>
      </c>
      <c r="J3036" s="6">
        <v>0</v>
      </c>
    </row>
    <row r="3037" spans="9:10" x14ac:dyDescent="0.25">
      <c r="I3037" s="6">
        <v>22.317605</v>
      </c>
      <c r="J3037" s="6">
        <v>0</v>
      </c>
    </row>
    <row r="3038" spans="9:10" x14ac:dyDescent="0.25">
      <c r="I3038" s="6">
        <v>22.328612</v>
      </c>
      <c r="J3038" s="6">
        <v>0</v>
      </c>
    </row>
    <row r="3039" spans="9:10" x14ac:dyDescent="0.25">
      <c r="I3039" s="6">
        <v>22.350611000000001</v>
      </c>
      <c r="J3039" s="6">
        <v>0</v>
      </c>
    </row>
    <row r="3040" spans="9:10" x14ac:dyDescent="0.25">
      <c r="I3040" s="6">
        <v>22.356107000000002</v>
      </c>
      <c r="J3040" s="6">
        <v>0</v>
      </c>
    </row>
    <row r="3041" spans="9:10" x14ac:dyDescent="0.25">
      <c r="I3041" s="6">
        <v>22.394542999999999</v>
      </c>
      <c r="J3041" s="6">
        <v>0</v>
      </c>
    </row>
    <row r="3042" spans="9:10" x14ac:dyDescent="0.25">
      <c r="I3042" s="6">
        <v>22.443864000000001</v>
      </c>
      <c r="J3042" s="6">
        <v>0</v>
      </c>
    </row>
    <row r="3043" spans="9:10" x14ac:dyDescent="0.25">
      <c r="I3043" s="6">
        <v>22.463016</v>
      </c>
      <c r="J3043" s="6">
        <v>0</v>
      </c>
    </row>
    <row r="3044" spans="9:10" x14ac:dyDescent="0.25">
      <c r="I3044" s="6">
        <v>22.468484</v>
      </c>
      <c r="J3044" s="6">
        <v>0</v>
      </c>
    </row>
    <row r="3045" spans="9:10" x14ac:dyDescent="0.25">
      <c r="I3045" s="6">
        <v>22.479417999999999</v>
      </c>
      <c r="J3045" s="6">
        <v>0</v>
      </c>
    </row>
    <row r="3046" spans="9:10" x14ac:dyDescent="0.25">
      <c r="I3046" s="6">
        <v>22.484883</v>
      </c>
      <c r="J3046" s="6">
        <v>0</v>
      </c>
    </row>
    <row r="3047" spans="9:10" x14ac:dyDescent="0.25">
      <c r="I3047" s="6">
        <v>22.501269000000001</v>
      </c>
      <c r="J3047" s="6">
        <v>0</v>
      </c>
    </row>
    <row r="3048" spans="9:10" x14ac:dyDescent="0.25">
      <c r="I3048" s="6">
        <v>22.512187000000001</v>
      </c>
      <c r="J3048" s="6">
        <v>0</v>
      </c>
    </row>
    <row r="3049" spans="9:10" x14ac:dyDescent="0.25">
      <c r="I3049" s="6">
        <v>22.528552999999999</v>
      </c>
      <c r="J3049" s="6">
        <v>0</v>
      </c>
    </row>
    <row r="3050" spans="9:10" x14ac:dyDescent="0.25">
      <c r="I3050" s="6">
        <v>22.534006000000002</v>
      </c>
      <c r="J3050" s="6">
        <v>0</v>
      </c>
    </row>
    <row r="3051" spans="9:10" x14ac:dyDescent="0.25">
      <c r="I3051" s="6">
        <v>22.566696</v>
      </c>
      <c r="J3051" s="6">
        <v>0</v>
      </c>
    </row>
    <row r="3052" spans="9:10" x14ac:dyDescent="0.25">
      <c r="I3052" s="6">
        <v>22.610208</v>
      </c>
      <c r="J3052" s="6">
        <v>0</v>
      </c>
    </row>
    <row r="3053" spans="9:10" x14ac:dyDescent="0.25">
      <c r="I3053" s="6">
        <v>22.667192</v>
      </c>
      <c r="J3053" s="6">
        <v>0</v>
      </c>
    </row>
    <row r="3054" spans="9:10" x14ac:dyDescent="0.25">
      <c r="I3054" s="6">
        <v>22.672611</v>
      </c>
      <c r="J3054" s="6">
        <v>0</v>
      </c>
    </row>
    <row r="3055" spans="9:10" x14ac:dyDescent="0.25">
      <c r="I3055" s="6">
        <v>22.67803</v>
      </c>
      <c r="J3055" s="6">
        <v>0</v>
      </c>
    </row>
    <row r="3056" spans="9:10" x14ac:dyDescent="0.25">
      <c r="I3056" s="6">
        <v>22.688862</v>
      </c>
      <c r="J3056" s="6">
        <v>0</v>
      </c>
    </row>
    <row r="3057" spans="9:10" x14ac:dyDescent="0.25">
      <c r="I3057" s="6">
        <v>22.694277</v>
      </c>
      <c r="J3057" s="6">
        <v>0</v>
      </c>
    </row>
    <row r="3058" spans="9:10" x14ac:dyDescent="0.25">
      <c r="I3058" s="6">
        <v>22.69969</v>
      </c>
      <c r="J3058" s="6">
        <v>0</v>
      </c>
    </row>
    <row r="3059" spans="9:10" x14ac:dyDescent="0.25">
      <c r="I3059" s="6">
        <v>22.710512000000001</v>
      </c>
      <c r="J3059" s="6">
        <v>0</v>
      </c>
    </row>
    <row r="3060" spans="9:10" x14ac:dyDescent="0.25">
      <c r="I3060" s="6">
        <v>22.715921000000002</v>
      </c>
      <c r="J3060" s="6">
        <v>0</v>
      </c>
    </row>
    <row r="3061" spans="9:10" x14ac:dyDescent="0.25">
      <c r="I3061" s="6">
        <v>22.742947999999998</v>
      </c>
      <c r="J3061" s="6">
        <v>0</v>
      </c>
    </row>
    <row r="3062" spans="9:10" x14ac:dyDescent="0.25">
      <c r="I3062" s="6">
        <v>22.780730999999999</v>
      </c>
      <c r="J3062" s="6">
        <v>0</v>
      </c>
    </row>
    <row r="3063" spans="9:10" x14ac:dyDescent="0.25">
      <c r="I3063" s="6">
        <v>22.869544999999999</v>
      </c>
      <c r="J3063" s="6">
        <v>0</v>
      </c>
    </row>
    <row r="3064" spans="9:10" x14ac:dyDescent="0.25">
      <c r="I3064" s="6">
        <v>22.874917</v>
      </c>
      <c r="J3064" s="6">
        <v>0</v>
      </c>
    </row>
    <row r="3065" spans="9:10" x14ac:dyDescent="0.25">
      <c r="I3065" s="6">
        <v>22.880286999999999</v>
      </c>
      <c r="J3065" s="6">
        <v>0</v>
      </c>
    </row>
    <row r="3066" spans="9:10" x14ac:dyDescent="0.25">
      <c r="I3066" s="6">
        <v>22.891024000000002</v>
      </c>
      <c r="J3066" s="6">
        <v>0</v>
      </c>
    </row>
    <row r="3067" spans="9:10" x14ac:dyDescent="0.25">
      <c r="I3067" s="6">
        <v>22.896391000000001</v>
      </c>
      <c r="J3067" s="6">
        <v>0</v>
      </c>
    </row>
    <row r="3068" spans="9:10" x14ac:dyDescent="0.25">
      <c r="I3068" s="6">
        <v>22.901755999999999</v>
      </c>
      <c r="J3068" s="6">
        <v>0</v>
      </c>
    </row>
    <row r="3069" spans="9:10" x14ac:dyDescent="0.25">
      <c r="I3069" s="6">
        <v>22.923204999999999</v>
      </c>
      <c r="J3069" s="6">
        <v>0</v>
      </c>
    </row>
    <row r="3070" spans="9:10" x14ac:dyDescent="0.25">
      <c r="I3070" s="6">
        <v>22.95534</v>
      </c>
      <c r="J3070" s="6">
        <v>0</v>
      </c>
    </row>
    <row r="3071" spans="9:10" x14ac:dyDescent="0.25">
      <c r="I3071" s="6">
        <v>23.070124</v>
      </c>
      <c r="J3071" s="6">
        <v>0</v>
      </c>
    </row>
    <row r="3072" spans="9:10" x14ac:dyDescent="0.25">
      <c r="I3072" s="6">
        <v>23.075448999999999</v>
      </c>
      <c r="J3072" s="6">
        <v>0</v>
      </c>
    </row>
    <row r="3073" spans="9:10" x14ac:dyDescent="0.25">
      <c r="I3073" s="6">
        <v>23.086095</v>
      </c>
      <c r="J3073" s="6">
        <v>0</v>
      </c>
    </row>
    <row r="3074" spans="9:10" x14ac:dyDescent="0.25">
      <c r="I3074" s="6">
        <v>23.091415999999999</v>
      </c>
      <c r="J3074" s="6">
        <v>0</v>
      </c>
    </row>
    <row r="3075" spans="9:10" x14ac:dyDescent="0.25">
      <c r="I3075" s="6">
        <v>23.107372999999999</v>
      </c>
      <c r="J3075" s="6">
        <v>0</v>
      </c>
    </row>
    <row r="3076" spans="9:10" x14ac:dyDescent="0.25">
      <c r="I3076" s="6">
        <v>23.133942000000001</v>
      </c>
      <c r="J3076" s="6">
        <v>0</v>
      </c>
    </row>
    <row r="3077" spans="9:10" x14ac:dyDescent="0.25">
      <c r="I3077" s="6">
        <v>23.274253000000002</v>
      </c>
      <c r="J3077" s="6">
        <v>0</v>
      </c>
    </row>
    <row r="3078" spans="9:10" x14ac:dyDescent="0.25">
      <c r="I3078" s="6">
        <v>23.279532</v>
      </c>
      <c r="J3078" s="6">
        <v>0</v>
      </c>
    </row>
    <row r="3079" spans="9:10" x14ac:dyDescent="0.25">
      <c r="I3079" s="6">
        <v>23.284808999999999</v>
      </c>
      <c r="J3079" s="6">
        <v>0</v>
      </c>
    </row>
    <row r="3080" spans="9:10" x14ac:dyDescent="0.25">
      <c r="I3080" s="6">
        <v>23.295359000000001</v>
      </c>
      <c r="J3080" s="6">
        <v>0</v>
      </c>
    </row>
    <row r="3081" spans="9:10" x14ac:dyDescent="0.25">
      <c r="I3081" s="6">
        <v>23.316445999999999</v>
      </c>
      <c r="J3081" s="6">
        <v>0</v>
      </c>
    </row>
    <row r="3082" spans="9:10" x14ac:dyDescent="0.25">
      <c r="I3082" s="6">
        <v>23.476607999999999</v>
      </c>
      <c r="J3082" s="6">
        <v>0</v>
      </c>
    </row>
    <row r="3083" spans="9:10" x14ac:dyDescent="0.25">
      <c r="I3083" s="6">
        <v>23.481839999999998</v>
      </c>
      <c r="J3083" s="6">
        <v>0</v>
      </c>
    </row>
    <row r="3084" spans="9:10" x14ac:dyDescent="0.25">
      <c r="I3084" s="6">
        <v>23.487072000000001</v>
      </c>
      <c r="J3084" s="6">
        <v>0</v>
      </c>
    </row>
    <row r="3085" spans="9:10" x14ac:dyDescent="0.25">
      <c r="I3085" s="6">
        <v>23.502759999999999</v>
      </c>
      <c r="J3085" s="6">
        <v>0</v>
      </c>
    </row>
    <row r="3086" spans="9:10" x14ac:dyDescent="0.25">
      <c r="I3086" s="6">
        <v>23.677233000000001</v>
      </c>
      <c r="J3086" s="6">
        <v>0</v>
      </c>
    </row>
    <row r="3087" spans="9:10" x14ac:dyDescent="0.25">
      <c r="I3087" s="6">
        <v>23.682421000000001</v>
      </c>
      <c r="J3087" s="6">
        <v>0</v>
      </c>
    </row>
    <row r="3088" spans="9:10" x14ac:dyDescent="0.25">
      <c r="I3088" s="6">
        <v>23.692793999999999</v>
      </c>
      <c r="J3088" s="6">
        <v>0</v>
      </c>
    </row>
    <row r="3089" spans="9:10" x14ac:dyDescent="0.25">
      <c r="I3089" s="6">
        <v>23.881316999999999</v>
      </c>
      <c r="J3089" s="6">
        <v>0</v>
      </c>
    </row>
    <row r="3090" spans="9:10" x14ac:dyDescent="0.25">
      <c r="I3090" s="6">
        <v>23.886461000000001</v>
      </c>
      <c r="J3090" s="6">
        <v>0</v>
      </c>
    </row>
    <row r="3091" spans="9:10" x14ac:dyDescent="0.25">
      <c r="I3091" s="6">
        <v>24.083672</v>
      </c>
      <c r="J3091" s="6">
        <v>0</v>
      </c>
    </row>
    <row r="3092" spans="9:10" x14ac:dyDescent="0.25">
      <c r="I3092" s="6">
        <v>24.284341000000001</v>
      </c>
      <c r="J3092" s="6">
        <v>0</v>
      </c>
    </row>
  </sheetData>
  <mergeCells count="3">
    <mergeCell ref="A41:C41"/>
    <mergeCell ref="I41:K41"/>
    <mergeCell ref="E41:G41"/>
  </mergeCell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N3075"/>
  <sheetViews>
    <sheetView topLeftCell="AV1" zoomScaleNormal="100" workbookViewId="0">
      <selection activeCell="BN3" sqref="BN3"/>
    </sheetView>
  </sheetViews>
  <sheetFormatPr defaultRowHeight="15" x14ac:dyDescent="0.25"/>
  <cols>
    <col min="1" max="6" width="9.140625" style="1"/>
    <col min="7" max="7" width="11.140625" style="1" customWidth="1"/>
    <col min="8" max="17" width="9.140625" style="1"/>
    <col min="18" max="19" width="9.140625" style="6"/>
    <col min="20" max="43" width="9.140625" style="1"/>
    <col min="44" max="44" width="9.140625" style="2"/>
    <col min="45" max="16384" width="9.140625" style="1"/>
  </cols>
  <sheetData>
    <row r="1" spans="1:66" s="4" customFormat="1" ht="26.25" x14ac:dyDescent="0.4">
      <c r="A1" s="3" t="s">
        <v>36</v>
      </c>
      <c r="Q1" s="3" t="s">
        <v>37</v>
      </c>
      <c r="R1" s="5"/>
      <c r="S1" s="5"/>
      <c r="AN1" s="3" t="s">
        <v>38</v>
      </c>
      <c r="AQ1" s="5"/>
      <c r="AR1" s="5"/>
      <c r="AS1" s="5"/>
      <c r="AT1" s="5"/>
      <c r="AU1" s="5"/>
      <c r="AV1" s="5"/>
      <c r="AW1" s="5"/>
      <c r="AX1" s="5"/>
      <c r="AY1" s="5"/>
      <c r="AZ1" s="5"/>
      <c r="BA1" s="3" t="s">
        <v>48</v>
      </c>
    </row>
    <row r="2" spans="1:66" x14ac:dyDescent="0.25">
      <c r="AQ2" s="6"/>
      <c r="AR2" s="6"/>
      <c r="AS2" s="6"/>
      <c r="AT2" s="6"/>
      <c r="AU2" s="6"/>
      <c r="AV2" s="6"/>
      <c r="AW2" s="6"/>
      <c r="AX2" s="6"/>
      <c r="AY2" s="6"/>
      <c r="AZ2" s="6"/>
    </row>
    <row r="3" spans="1:66" x14ac:dyDescent="0.25">
      <c r="AQ3" s="6"/>
      <c r="AR3" s="6"/>
      <c r="AS3" s="6"/>
      <c r="AT3" s="6"/>
      <c r="AU3" s="17" t="s">
        <v>47</v>
      </c>
      <c r="AV3" s="6"/>
      <c r="AW3" s="6"/>
      <c r="AX3" s="6"/>
      <c r="AY3" s="6"/>
      <c r="AZ3" s="6"/>
      <c r="BA3" s="17" t="s">
        <v>47</v>
      </c>
      <c r="BN3" s="17" t="s">
        <v>47</v>
      </c>
    </row>
    <row r="4" spans="1:66" x14ac:dyDescent="0.25">
      <c r="AQ4" s="6"/>
      <c r="AR4" s="6"/>
      <c r="AS4" s="6"/>
      <c r="AT4" s="6"/>
      <c r="AU4" s="6"/>
      <c r="AV4" s="6"/>
      <c r="AW4" s="6"/>
      <c r="AX4" s="6"/>
      <c r="AY4" s="6"/>
      <c r="AZ4" s="6"/>
    </row>
    <row r="5" spans="1:66" x14ac:dyDescent="0.25">
      <c r="AQ5" s="6"/>
      <c r="AR5" s="6"/>
      <c r="AS5" s="6"/>
      <c r="AT5" s="6"/>
      <c r="AU5" s="6"/>
      <c r="AV5" s="6"/>
      <c r="AW5" s="6"/>
      <c r="AX5" s="6"/>
      <c r="AY5" s="6"/>
      <c r="AZ5" s="6"/>
    </row>
    <row r="6" spans="1:66" x14ac:dyDescent="0.25">
      <c r="AQ6" s="6"/>
      <c r="AR6" s="6"/>
      <c r="AS6" s="6"/>
      <c r="AT6" s="6"/>
      <c r="AU6" s="6"/>
      <c r="AV6" s="6"/>
      <c r="AW6" s="6"/>
      <c r="AX6" s="6"/>
      <c r="AY6" s="6"/>
      <c r="AZ6" s="6"/>
    </row>
    <row r="7" spans="1:66" x14ac:dyDescent="0.25">
      <c r="AQ7" s="6"/>
      <c r="AR7" s="6"/>
      <c r="AS7" s="6"/>
      <c r="AT7" s="6"/>
      <c r="AU7" s="6"/>
      <c r="AV7" s="6"/>
      <c r="AW7" s="6"/>
      <c r="AX7" s="6"/>
      <c r="AY7" s="6"/>
      <c r="AZ7" s="6"/>
    </row>
    <row r="8" spans="1:66" x14ac:dyDescent="0.25">
      <c r="AQ8" s="6"/>
      <c r="AR8" s="6"/>
      <c r="AS8" s="6"/>
      <c r="AT8" s="6"/>
      <c r="AU8" s="6"/>
      <c r="AV8" s="6"/>
      <c r="AW8" s="6"/>
      <c r="AX8" s="6"/>
      <c r="AY8" s="6"/>
      <c r="AZ8" s="6"/>
    </row>
    <row r="9" spans="1:66" x14ac:dyDescent="0.25">
      <c r="AQ9" s="6"/>
      <c r="AR9" s="6"/>
      <c r="AS9" s="6"/>
      <c r="AT9" s="6"/>
      <c r="AU9" s="6"/>
      <c r="AV9" s="6"/>
      <c r="AW9" s="6"/>
      <c r="AX9" s="6"/>
      <c r="AY9" s="6"/>
      <c r="AZ9" s="6"/>
    </row>
    <row r="10" spans="1:66" x14ac:dyDescent="0.25">
      <c r="AQ10" s="6"/>
      <c r="AR10" s="6"/>
      <c r="AS10" s="6"/>
      <c r="AT10" s="6"/>
      <c r="AU10" s="6"/>
      <c r="AV10" s="6"/>
      <c r="AW10" s="6"/>
      <c r="AX10" s="6"/>
      <c r="AY10" s="6"/>
      <c r="AZ10" s="6"/>
    </row>
    <row r="11" spans="1:66" x14ac:dyDescent="0.25">
      <c r="AQ11" s="6"/>
      <c r="AR11" s="6"/>
      <c r="AS11" s="6"/>
      <c r="AT11" s="6"/>
      <c r="AU11" s="6"/>
      <c r="AV11" s="6"/>
      <c r="AW11" s="6"/>
      <c r="AX11" s="6"/>
      <c r="AY11" s="6"/>
      <c r="AZ11" s="6"/>
    </row>
    <row r="12" spans="1:66" x14ac:dyDescent="0.25">
      <c r="AQ12" s="6"/>
      <c r="AR12" s="6"/>
      <c r="AS12" s="6"/>
      <c r="AT12" s="6"/>
      <c r="AU12" s="6"/>
      <c r="AV12" s="6"/>
      <c r="AW12" s="6"/>
      <c r="AX12" s="6"/>
      <c r="AY12" s="6"/>
      <c r="AZ12" s="6"/>
    </row>
    <row r="13" spans="1:66" x14ac:dyDescent="0.25">
      <c r="AQ13" s="6"/>
      <c r="AR13" s="6"/>
      <c r="AS13" s="6"/>
      <c r="AT13" s="6"/>
      <c r="AU13" s="6"/>
      <c r="AV13" s="6"/>
      <c r="AW13" s="6"/>
      <c r="AX13" s="6"/>
      <c r="AY13" s="6"/>
      <c r="AZ13" s="6"/>
    </row>
    <row r="14" spans="1:66" x14ac:dyDescent="0.25">
      <c r="AQ14" s="6"/>
      <c r="AR14" s="6"/>
      <c r="AS14" s="6"/>
      <c r="AT14" s="6"/>
      <c r="AU14" s="6"/>
      <c r="AV14" s="6"/>
      <c r="AW14" s="6"/>
      <c r="AX14" s="6"/>
      <c r="AY14" s="6"/>
      <c r="AZ14" s="6"/>
    </row>
    <row r="15" spans="1:66" x14ac:dyDescent="0.25">
      <c r="AQ15" s="6"/>
      <c r="AR15" s="6"/>
      <c r="AS15" s="6"/>
      <c r="AT15" s="6"/>
      <c r="AU15" s="6"/>
      <c r="AV15" s="6"/>
      <c r="AW15" s="6"/>
      <c r="AX15" s="6"/>
      <c r="AY15" s="6"/>
      <c r="AZ15" s="6"/>
    </row>
    <row r="16" spans="1:66" x14ac:dyDescent="0.25">
      <c r="AQ16" s="6"/>
      <c r="AR16" s="6"/>
      <c r="AS16" s="6"/>
      <c r="AT16" s="6"/>
      <c r="AU16" s="6"/>
      <c r="AV16" s="6"/>
      <c r="AW16" s="6"/>
      <c r="AX16" s="6"/>
      <c r="AY16" s="6"/>
      <c r="AZ16" s="6"/>
    </row>
    <row r="17" spans="1:58" x14ac:dyDescent="0.25">
      <c r="AQ17" s="6"/>
      <c r="AR17" s="6"/>
      <c r="AS17" s="6"/>
      <c r="AT17" s="6"/>
      <c r="AU17" s="6"/>
      <c r="AV17" s="6"/>
      <c r="AW17" s="6"/>
      <c r="AX17" s="6"/>
      <c r="AY17" s="6"/>
      <c r="AZ17" s="6"/>
    </row>
    <row r="18" spans="1:58" x14ac:dyDescent="0.25">
      <c r="AQ18" s="6"/>
      <c r="AR18" s="6"/>
      <c r="AS18" s="6"/>
      <c r="AT18" s="6"/>
      <c r="AU18" s="6"/>
      <c r="AV18" s="6"/>
      <c r="AW18" s="6"/>
      <c r="AX18" s="6"/>
      <c r="AY18" s="6"/>
      <c r="AZ18" s="6"/>
    </row>
    <row r="19" spans="1:58" x14ac:dyDescent="0.25">
      <c r="AQ19" s="6"/>
      <c r="AR19" s="6"/>
      <c r="AS19" s="6"/>
      <c r="AT19" s="6"/>
      <c r="AU19" s="6"/>
      <c r="AV19" s="6"/>
      <c r="AW19" s="6"/>
      <c r="AX19" s="6"/>
      <c r="AY19" s="6"/>
      <c r="AZ19" s="6"/>
    </row>
    <row r="20" spans="1:58" x14ac:dyDescent="0.25">
      <c r="AQ20" s="6"/>
      <c r="AR20" s="6"/>
      <c r="AS20" s="6"/>
      <c r="AT20" s="6"/>
      <c r="AU20" s="6"/>
      <c r="AV20" s="6"/>
      <c r="AW20" s="6"/>
      <c r="AX20" s="6">
        <f>70.4/0.2</f>
        <v>352</v>
      </c>
      <c r="AY20" s="6"/>
      <c r="AZ20" s="6"/>
      <c r="BB20" s="6"/>
      <c r="BC20" s="6"/>
      <c r="BD20" s="6"/>
      <c r="BE20" s="6"/>
      <c r="BF20" s="6"/>
    </row>
    <row r="21" spans="1:58" x14ac:dyDescent="0.25">
      <c r="AQ21" s="6"/>
      <c r="AR21" s="6"/>
      <c r="AS21" s="6"/>
      <c r="AT21" s="6"/>
      <c r="AU21" s="6"/>
      <c r="AV21" s="6"/>
      <c r="AW21" s="6"/>
      <c r="AX21" s="6"/>
      <c r="AY21" s="6"/>
      <c r="AZ21" s="6"/>
      <c r="BB21" s="6"/>
      <c r="BC21" s="6"/>
      <c r="BD21" s="6"/>
      <c r="BE21" s="6"/>
      <c r="BF21" s="6"/>
    </row>
    <row r="22" spans="1:58" x14ac:dyDescent="0.25">
      <c r="AQ22" s="6"/>
      <c r="AR22" s="6"/>
      <c r="AS22" s="6"/>
      <c r="AT22" s="6"/>
      <c r="AU22" s="6"/>
      <c r="AV22" s="6"/>
      <c r="AW22" s="6"/>
      <c r="AX22" s="6"/>
      <c r="AY22" s="6"/>
      <c r="AZ22" s="6"/>
      <c r="BB22" s="6"/>
      <c r="BC22" s="6"/>
      <c r="BD22" s="6"/>
      <c r="BE22" s="6"/>
      <c r="BF22" s="6"/>
    </row>
    <row r="23" spans="1:58" x14ac:dyDescent="0.25">
      <c r="AQ23" s="6"/>
      <c r="AR23" s="6"/>
      <c r="AS23" s="6"/>
      <c r="AT23" s="6"/>
      <c r="AU23" s="6"/>
      <c r="AV23" s="6"/>
      <c r="AW23" s="6"/>
      <c r="AX23" s="6"/>
      <c r="AY23" s="6"/>
      <c r="AZ23" s="6"/>
      <c r="BB23" s="6"/>
      <c r="BC23" s="6"/>
      <c r="BD23" s="6"/>
      <c r="BE23" s="6"/>
      <c r="BF23" s="6"/>
    </row>
    <row r="24" spans="1:58" x14ac:dyDescent="0.25">
      <c r="A24" s="29" t="s">
        <v>64</v>
      </c>
      <c r="B24" s="30"/>
      <c r="C24" s="29" t="s">
        <v>35</v>
      </c>
      <c r="D24" s="33"/>
      <c r="E24" s="29" t="s">
        <v>34</v>
      </c>
      <c r="F24" s="30"/>
      <c r="G24" s="33"/>
      <c r="H24" s="29" t="s">
        <v>65</v>
      </c>
      <c r="I24" s="30"/>
      <c r="J24" s="33"/>
      <c r="K24" s="29" t="s">
        <v>73</v>
      </c>
      <c r="L24" s="30"/>
      <c r="M24" s="33"/>
      <c r="N24" s="16"/>
      <c r="O24" s="16"/>
      <c r="Q24" s="31" t="s">
        <v>32</v>
      </c>
      <c r="R24" s="32"/>
      <c r="S24" s="34"/>
      <c r="T24" s="32" t="s">
        <v>33</v>
      </c>
      <c r="U24" s="32"/>
      <c r="V24" s="32"/>
      <c r="W24" s="31" t="s">
        <v>65</v>
      </c>
      <c r="X24" s="32"/>
      <c r="Y24" s="32"/>
      <c r="Z24" s="32"/>
      <c r="AA24" s="32"/>
      <c r="AB24" s="32"/>
      <c r="AC24" s="34"/>
      <c r="AD24" s="31" t="s">
        <v>73</v>
      </c>
      <c r="AE24" s="32"/>
      <c r="AF24" s="32"/>
      <c r="AG24" s="32"/>
      <c r="AH24" s="34"/>
      <c r="AI24" s="22"/>
      <c r="AN24" s="31" t="s">
        <v>22</v>
      </c>
      <c r="AO24" s="32"/>
      <c r="AP24" s="15"/>
      <c r="AQ24" s="9"/>
      <c r="AR24" s="31" t="s">
        <v>21</v>
      </c>
      <c r="AS24" s="32"/>
      <c r="AT24" s="34"/>
      <c r="AU24" s="31" t="s">
        <v>21</v>
      </c>
      <c r="AV24" s="32"/>
      <c r="AW24" s="32"/>
      <c r="AX24" s="18"/>
      <c r="AY24" s="19"/>
      <c r="AZ24" s="6"/>
      <c r="BB24" s="6"/>
      <c r="BC24" s="6"/>
      <c r="BD24" s="6"/>
      <c r="BE24" s="6"/>
      <c r="BF24" s="6"/>
    </row>
    <row r="25" spans="1:58" x14ac:dyDescent="0.25">
      <c r="A25" s="2"/>
      <c r="B25" s="6"/>
      <c r="C25" s="2"/>
      <c r="D25" s="8"/>
      <c r="E25" s="2"/>
      <c r="F25" s="6"/>
      <c r="G25" s="8"/>
      <c r="H25" s="2"/>
      <c r="I25" s="6"/>
      <c r="J25" s="8"/>
      <c r="K25" s="2"/>
      <c r="L25" s="6"/>
      <c r="M25" s="8"/>
      <c r="N25" s="6"/>
      <c r="O25" s="6"/>
      <c r="Q25" s="2"/>
      <c r="S25" s="8"/>
      <c r="T25" s="6"/>
      <c r="U25" s="6"/>
      <c r="V25" s="6"/>
      <c r="W25" s="2"/>
      <c r="X25" s="6"/>
      <c r="Y25" s="6"/>
      <c r="Z25" s="6"/>
      <c r="AA25" s="6"/>
      <c r="AB25" s="6"/>
      <c r="AC25" s="8"/>
      <c r="AD25" s="2"/>
      <c r="AE25" s="6"/>
      <c r="AF25" s="6"/>
      <c r="AG25" s="6"/>
      <c r="AH25" s="8"/>
      <c r="AI25" s="6"/>
      <c r="AN25" s="2"/>
      <c r="AO25" s="6"/>
      <c r="AP25" s="6"/>
      <c r="AQ25" s="8"/>
      <c r="AS25" s="6"/>
      <c r="AT25" s="8"/>
      <c r="AU25" s="2"/>
      <c r="AV25" s="6"/>
      <c r="AW25" s="6"/>
      <c r="AX25" s="6"/>
      <c r="AY25" s="8"/>
      <c r="AZ25" s="6"/>
      <c r="BB25" s="6"/>
      <c r="BC25" s="6"/>
      <c r="BD25" s="6"/>
      <c r="BE25" s="6"/>
      <c r="BF25" s="6"/>
    </row>
    <row r="26" spans="1:58" x14ac:dyDescent="0.25">
      <c r="A26" s="2"/>
      <c r="B26" s="6"/>
      <c r="C26" s="2"/>
      <c r="D26" s="8"/>
      <c r="E26" s="2">
        <v>1</v>
      </c>
      <c r="F26" s="6">
        <v>1</v>
      </c>
      <c r="G26" s="8" t="s">
        <v>28</v>
      </c>
      <c r="H26" s="2"/>
      <c r="I26" s="6"/>
      <c r="J26" s="8"/>
      <c r="K26" s="2"/>
      <c r="L26" s="6"/>
      <c r="M26" s="8"/>
      <c r="N26" s="6"/>
      <c r="O26" s="6"/>
      <c r="Q26" s="2"/>
      <c r="S26" s="8"/>
      <c r="T26" s="6"/>
      <c r="U26" s="6"/>
      <c r="V26" s="6"/>
      <c r="W26" s="2"/>
      <c r="X26" s="6"/>
      <c r="Y26" s="6"/>
      <c r="Z26" s="6"/>
      <c r="AA26" s="6"/>
      <c r="AB26" s="6"/>
      <c r="AC26" s="8"/>
      <c r="AD26" s="2"/>
      <c r="AE26" s="6"/>
      <c r="AF26" s="6"/>
      <c r="AG26" s="6"/>
      <c r="AH26" s="8"/>
      <c r="AI26" s="6"/>
      <c r="AN26" s="2">
        <v>1</v>
      </c>
      <c r="AO26" s="6">
        <v>4000</v>
      </c>
      <c r="AP26" s="6" t="s">
        <v>23</v>
      </c>
      <c r="AQ26" s="8"/>
      <c r="AR26" s="2">
        <v>1</v>
      </c>
      <c r="AS26" s="6">
        <v>4000</v>
      </c>
      <c r="AT26" s="8" t="s">
        <v>23</v>
      </c>
      <c r="AU26" s="2">
        <v>1</v>
      </c>
      <c r="AV26" s="6">
        <v>4000</v>
      </c>
      <c r="AW26" s="6" t="s">
        <v>23</v>
      </c>
      <c r="AX26" s="6"/>
      <c r="AY26" s="8"/>
      <c r="AZ26" s="6"/>
      <c r="BB26" s="6"/>
      <c r="BC26" s="6"/>
      <c r="BD26" s="6"/>
      <c r="BE26" s="6"/>
      <c r="BF26" s="6"/>
    </row>
    <row r="27" spans="1:58" x14ac:dyDescent="0.25">
      <c r="A27" s="2"/>
      <c r="B27" s="6"/>
      <c r="C27" s="2"/>
      <c r="D27" s="8"/>
      <c r="E27" s="2">
        <v>2</v>
      </c>
      <c r="F27" s="6">
        <v>0</v>
      </c>
      <c r="G27" s="8" t="s">
        <v>29</v>
      </c>
      <c r="H27" s="2"/>
      <c r="I27" s="6"/>
      <c r="J27" s="8"/>
      <c r="K27" s="2"/>
      <c r="L27" s="6"/>
      <c r="M27" s="8"/>
      <c r="N27" s="6"/>
      <c r="O27" s="6"/>
      <c r="Q27" s="2"/>
      <c r="S27" s="8"/>
      <c r="T27" s="6"/>
      <c r="U27" s="6"/>
      <c r="V27" s="6"/>
      <c r="W27" s="2"/>
      <c r="X27" s="6"/>
      <c r="Y27" s="6"/>
      <c r="Z27" s="6"/>
      <c r="AA27" s="6"/>
      <c r="AB27" s="6"/>
      <c r="AC27" s="8"/>
      <c r="AD27" s="2"/>
      <c r="AE27" s="6"/>
      <c r="AF27" s="6"/>
      <c r="AG27" s="6"/>
      <c r="AH27" s="8"/>
      <c r="AI27" s="6"/>
      <c r="AN27" s="2">
        <v>2</v>
      </c>
      <c r="AO27" s="6">
        <v>35.200000000000003</v>
      </c>
      <c r="AP27" s="6" t="s">
        <v>24</v>
      </c>
      <c r="AQ27" s="8"/>
      <c r="AR27" s="2">
        <v>2</v>
      </c>
      <c r="AS27" s="6">
        <v>35.200000000000003</v>
      </c>
      <c r="AT27" s="8" t="s">
        <v>24</v>
      </c>
      <c r="AU27" s="2">
        <v>2</v>
      </c>
      <c r="AV27" s="6">
        <v>35.200000000000003</v>
      </c>
      <c r="AW27" s="6" t="s">
        <v>24</v>
      </c>
      <c r="AX27" s="6"/>
      <c r="AY27" s="8"/>
      <c r="AZ27" s="6"/>
      <c r="BB27" s="6"/>
      <c r="BC27" s="6"/>
      <c r="BD27" s="6"/>
      <c r="BE27" s="6"/>
      <c r="BF27" s="6"/>
    </row>
    <row r="28" spans="1:58" x14ac:dyDescent="0.25">
      <c r="A28" s="2"/>
      <c r="B28" s="6"/>
      <c r="C28" s="2"/>
      <c r="D28" s="8"/>
      <c r="E28" s="2">
        <v>3</v>
      </c>
      <c r="F28" s="6">
        <v>4000</v>
      </c>
      <c r="G28" s="8" t="s">
        <v>23</v>
      </c>
      <c r="H28" s="2"/>
      <c r="I28" s="6"/>
      <c r="J28" s="8"/>
      <c r="K28" s="2"/>
      <c r="L28" s="6"/>
      <c r="M28" s="8"/>
      <c r="N28" s="6"/>
      <c r="O28" s="6"/>
      <c r="Q28" s="2"/>
      <c r="S28" s="8"/>
      <c r="T28" s="6"/>
      <c r="U28" s="6"/>
      <c r="V28" s="6"/>
      <c r="W28" s="2"/>
      <c r="X28" s="6"/>
      <c r="Y28" s="6"/>
      <c r="Z28" s="6"/>
      <c r="AA28" s="6"/>
      <c r="AB28" s="6"/>
      <c r="AC28" s="8"/>
      <c r="AD28" s="2"/>
      <c r="AE28" s="6"/>
      <c r="AF28" s="6"/>
      <c r="AG28" s="6"/>
      <c r="AH28" s="8"/>
      <c r="AI28" s="6"/>
      <c r="AN28" s="2">
        <v>3</v>
      </c>
      <c r="AO28" s="6">
        <v>176</v>
      </c>
      <c r="AP28" s="6" t="s">
        <v>25</v>
      </c>
      <c r="AQ28" s="8"/>
      <c r="AR28" s="2">
        <v>3</v>
      </c>
      <c r="AS28" s="6">
        <v>176</v>
      </c>
      <c r="AT28" s="8" t="s">
        <v>25</v>
      </c>
      <c r="AU28" s="2">
        <v>3</v>
      </c>
      <c r="AV28" s="6">
        <v>176</v>
      </c>
      <c r="AW28" s="6" t="s">
        <v>25</v>
      </c>
      <c r="AX28" s="6"/>
      <c r="AY28" s="8"/>
      <c r="AZ28" s="6"/>
      <c r="BB28" s="6"/>
      <c r="BC28" s="6"/>
      <c r="BD28" s="6"/>
      <c r="BE28" s="6"/>
      <c r="BF28" s="6"/>
    </row>
    <row r="29" spans="1:58" x14ac:dyDescent="0.25">
      <c r="A29" s="2"/>
      <c r="B29" s="6"/>
      <c r="C29" s="2"/>
      <c r="D29" s="8"/>
      <c r="E29" s="2">
        <v>4</v>
      </c>
      <c r="F29" s="6">
        <v>35.200000000000003</v>
      </c>
      <c r="G29" s="8" t="s">
        <v>24</v>
      </c>
      <c r="H29" s="2"/>
      <c r="I29" s="6"/>
      <c r="J29" s="8"/>
      <c r="K29" s="2"/>
      <c r="L29" s="6"/>
      <c r="M29" s="8"/>
      <c r="N29" s="6"/>
      <c r="O29" s="6"/>
      <c r="Q29" s="2"/>
      <c r="S29" s="8"/>
      <c r="T29" s="6"/>
      <c r="U29" s="6"/>
      <c r="V29" s="6"/>
      <c r="W29" s="2"/>
      <c r="X29" s="6"/>
      <c r="Y29" s="6"/>
      <c r="Z29" s="6"/>
      <c r="AA29" s="6"/>
      <c r="AB29" s="6"/>
      <c r="AC29" s="8"/>
      <c r="AD29" s="2"/>
      <c r="AE29" s="6"/>
      <c r="AF29" s="6"/>
      <c r="AG29" s="6"/>
      <c r="AH29" s="8"/>
      <c r="AI29" s="6"/>
      <c r="AN29" s="2">
        <v>4</v>
      </c>
      <c r="AO29" s="6">
        <v>400</v>
      </c>
      <c r="AP29" s="6" t="s">
        <v>26</v>
      </c>
      <c r="AQ29" s="8"/>
      <c r="AR29" s="2">
        <v>4</v>
      </c>
      <c r="AS29" s="6">
        <v>400</v>
      </c>
      <c r="AT29" s="8" t="s">
        <v>26</v>
      </c>
      <c r="AU29" s="2">
        <v>4</v>
      </c>
      <c r="AV29" s="6">
        <v>400</v>
      </c>
      <c r="AW29" s="6" t="s">
        <v>26</v>
      </c>
      <c r="AX29" s="6"/>
      <c r="AY29" s="8"/>
      <c r="AZ29" s="6"/>
      <c r="BB29" s="6"/>
      <c r="BC29" s="6"/>
      <c r="BD29" s="6"/>
      <c r="BE29" s="6"/>
      <c r="BF29" s="6"/>
    </row>
    <row r="30" spans="1:58" x14ac:dyDescent="0.25">
      <c r="A30" s="2"/>
      <c r="B30" s="6"/>
      <c r="C30" s="2"/>
      <c r="D30" s="8"/>
      <c r="E30" s="2">
        <v>5</v>
      </c>
      <c r="F30" s="6">
        <v>176</v>
      </c>
      <c r="G30" s="8" t="s">
        <v>25</v>
      </c>
      <c r="H30" s="2"/>
      <c r="I30" s="6"/>
      <c r="J30" s="8"/>
      <c r="K30" s="2"/>
      <c r="L30" s="6"/>
      <c r="M30" s="8"/>
      <c r="N30" s="6"/>
      <c r="O30" s="6"/>
      <c r="Q30" s="2"/>
      <c r="S30" s="8"/>
      <c r="T30" s="6"/>
      <c r="U30" s="6"/>
      <c r="V30" s="6"/>
      <c r="W30" s="2"/>
      <c r="X30" s="6"/>
      <c r="Y30" s="6"/>
      <c r="Z30" s="6"/>
      <c r="AA30" s="6"/>
      <c r="AB30" s="6"/>
      <c r="AC30" s="8"/>
      <c r="AD30" s="2"/>
      <c r="AE30" s="6"/>
      <c r="AF30" s="6"/>
      <c r="AG30" s="6"/>
      <c r="AH30" s="8"/>
      <c r="AN30" s="2">
        <v>5</v>
      </c>
      <c r="AO30" s="6">
        <v>20</v>
      </c>
      <c r="AP30" s="6" t="s">
        <v>27</v>
      </c>
      <c r="AQ30" s="8"/>
      <c r="AR30" s="2">
        <v>5</v>
      </c>
      <c r="AS30" s="6">
        <v>20</v>
      </c>
      <c r="AT30" s="8" t="s">
        <v>27</v>
      </c>
      <c r="AU30" s="2">
        <v>5</v>
      </c>
      <c r="AV30" s="6">
        <v>20</v>
      </c>
      <c r="AW30" s="6" t="s">
        <v>27</v>
      </c>
      <c r="AX30" s="6"/>
      <c r="AY30" s="8"/>
      <c r="AZ30" s="6"/>
      <c r="BB30" s="6"/>
      <c r="BC30" s="6"/>
      <c r="BD30" s="6"/>
      <c r="BE30" s="6"/>
      <c r="BF30" s="6"/>
    </row>
    <row r="31" spans="1:58" x14ac:dyDescent="0.25">
      <c r="A31" s="2"/>
      <c r="B31" s="6"/>
      <c r="C31" s="2"/>
      <c r="D31" s="8"/>
      <c r="E31" s="2"/>
      <c r="F31" s="6"/>
      <c r="G31" s="8"/>
      <c r="H31" s="2"/>
      <c r="I31" s="6"/>
      <c r="J31" s="8"/>
      <c r="K31" s="2"/>
      <c r="L31" s="6"/>
      <c r="M31" s="8"/>
      <c r="N31" s="6"/>
      <c r="O31" s="6"/>
      <c r="Q31" s="2"/>
      <c r="S31" s="8"/>
      <c r="T31" s="6"/>
      <c r="U31" s="6"/>
      <c r="V31" s="6"/>
      <c r="W31" s="2"/>
      <c r="X31" s="6"/>
      <c r="Y31" s="6"/>
      <c r="Z31" s="6"/>
      <c r="AA31" s="6"/>
      <c r="AB31" s="6"/>
      <c r="AC31" s="8"/>
      <c r="AD31" s="2"/>
      <c r="AE31" s="6"/>
      <c r="AF31" s="6"/>
      <c r="AG31" s="6"/>
      <c r="AH31" s="8"/>
      <c r="AN31" s="10">
        <v>6</v>
      </c>
      <c r="AO31" s="7">
        <v>1</v>
      </c>
      <c r="AP31" s="7" t="s">
        <v>28</v>
      </c>
      <c r="AQ31" s="11"/>
      <c r="AR31" s="2">
        <v>6</v>
      </c>
      <c r="AS31" s="6">
        <v>1</v>
      </c>
      <c r="AT31" s="8" t="s">
        <v>28</v>
      </c>
      <c r="AU31" s="2">
        <v>6</v>
      </c>
      <c r="AV31" s="6">
        <v>1</v>
      </c>
      <c r="AW31" s="6" t="s">
        <v>28</v>
      </c>
      <c r="AX31" s="6"/>
      <c r="AY31" s="8"/>
      <c r="AZ31" s="6"/>
      <c r="BB31" s="6"/>
      <c r="BC31" s="6"/>
      <c r="BD31" s="6"/>
      <c r="BE31" s="6"/>
      <c r="BF31" s="6"/>
    </row>
    <row r="32" spans="1:58" x14ac:dyDescent="0.25">
      <c r="A32" s="2"/>
      <c r="B32" s="6"/>
      <c r="C32" s="2"/>
      <c r="D32" s="8"/>
      <c r="E32" s="2"/>
      <c r="F32" s="6"/>
      <c r="G32" s="8"/>
      <c r="H32" s="2"/>
      <c r="I32" s="6"/>
      <c r="J32" s="8"/>
      <c r="K32" s="2"/>
      <c r="L32" s="6"/>
      <c r="M32" s="8"/>
      <c r="N32" s="6"/>
      <c r="O32" s="6"/>
      <c r="Q32" s="2"/>
      <c r="S32" s="8"/>
      <c r="T32" s="6"/>
      <c r="U32" s="6"/>
      <c r="V32" s="6"/>
      <c r="W32" s="2"/>
      <c r="X32" s="6"/>
      <c r="Y32" s="6"/>
      <c r="Z32" s="6"/>
      <c r="AA32" s="6"/>
      <c r="AB32" s="6"/>
      <c r="AC32" s="8"/>
      <c r="AD32" s="2"/>
      <c r="AE32" s="6"/>
      <c r="AF32" s="6"/>
      <c r="AG32" s="6"/>
      <c r="AH32" s="8"/>
      <c r="AN32" s="10">
        <v>7</v>
      </c>
      <c r="AO32" s="7">
        <v>0</v>
      </c>
      <c r="AP32" s="7" t="s">
        <v>29</v>
      </c>
      <c r="AQ32" s="11"/>
      <c r="AR32" s="2">
        <v>7</v>
      </c>
      <c r="AS32" s="6">
        <v>0</v>
      </c>
      <c r="AT32" s="8" t="s">
        <v>29</v>
      </c>
      <c r="AU32" s="2">
        <v>7</v>
      </c>
      <c r="AV32" s="6">
        <v>0</v>
      </c>
      <c r="AW32" s="6" t="s">
        <v>29</v>
      </c>
      <c r="AX32" s="6"/>
      <c r="AY32" s="8"/>
      <c r="AZ32" s="6"/>
    </row>
    <row r="33" spans="1:52" x14ac:dyDescent="0.25">
      <c r="A33" s="2"/>
      <c r="B33" s="6"/>
      <c r="C33" s="2"/>
      <c r="D33" s="8"/>
      <c r="E33" s="2"/>
      <c r="F33" s="6"/>
      <c r="G33" s="8"/>
      <c r="H33" s="2"/>
      <c r="I33" s="6"/>
      <c r="J33" s="8"/>
      <c r="K33" s="2"/>
      <c r="L33" s="6"/>
      <c r="M33" s="8"/>
      <c r="N33" s="6"/>
      <c r="O33" s="6"/>
      <c r="Q33" s="2"/>
      <c r="S33" s="8"/>
      <c r="T33" s="6"/>
      <c r="U33" s="6"/>
      <c r="V33" s="6"/>
      <c r="W33" s="2"/>
      <c r="X33" s="6"/>
      <c r="Y33" s="6"/>
      <c r="Z33" s="6"/>
      <c r="AA33" s="6"/>
      <c r="AB33" s="6"/>
      <c r="AC33" s="8"/>
      <c r="AD33" s="2"/>
      <c r="AE33" s="6"/>
      <c r="AF33" s="6"/>
      <c r="AG33" s="6"/>
      <c r="AH33" s="8"/>
      <c r="AN33" s="10">
        <v>8</v>
      </c>
      <c r="AO33" s="7">
        <v>30</v>
      </c>
      <c r="AP33" s="7" t="s">
        <v>30</v>
      </c>
      <c r="AQ33" s="11"/>
      <c r="AR33" s="2">
        <v>8</v>
      </c>
      <c r="AS33" s="6">
        <v>30</v>
      </c>
      <c r="AT33" s="8" t="s">
        <v>30</v>
      </c>
      <c r="AU33" s="2">
        <v>8</v>
      </c>
      <c r="AV33" s="6">
        <v>40</v>
      </c>
      <c r="AW33" s="6" t="s">
        <v>30</v>
      </c>
      <c r="AX33" s="6"/>
      <c r="AY33" s="8"/>
      <c r="AZ33" s="6"/>
    </row>
    <row r="34" spans="1:52" x14ac:dyDescent="0.25">
      <c r="A34" s="2"/>
      <c r="B34" s="6"/>
      <c r="C34" s="2"/>
      <c r="D34" s="8"/>
      <c r="E34" s="2"/>
      <c r="F34" s="6"/>
      <c r="G34" s="8"/>
      <c r="H34" s="2"/>
      <c r="I34" s="6"/>
      <c r="J34" s="8"/>
      <c r="K34" s="2"/>
      <c r="L34" s="6"/>
      <c r="M34" s="8"/>
      <c r="N34" s="6"/>
      <c r="O34" s="6"/>
      <c r="Q34" s="2"/>
      <c r="S34" s="8"/>
      <c r="T34" s="6"/>
      <c r="U34" s="6"/>
      <c r="V34" s="6"/>
      <c r="W34" s="2"/>
      <c r="X34" s="6"/>
      <c r="Y34" s="6"/>
      <c r="Z34" s="6"/>
      <c r="AA34" s="6"/>
      <c r="AB34" s="6"/>
      <c r="AC34" s="8"/>
      <c r="AD34" s="2"/>
      <c r="AE34" s="6"/>
      <c r="AF34" s="6"/>
      <c r="AG34" s="6"/>
      <c r="AH34" s="8"/>
      <c r="AN34" s="10">
        <v>9</v>
      </c>
      <c r="AO34" s="7">
        <v>1</v>
      </c>
      <c r="AP34" s="7" t="s">
        <v>31</v>
      </c>
      <c r="AQ34" s="11"/>
      <c r="AR34" s="2">
        <v>9</v>
      </c>
      <c r="AS34" s="6">
        <v>1</v>
      </c>
      <c r="AT34" s="8" t="s">
        <v>31</v>
      </c>
      <c r="AU34" s="2">
        <v>9</v>
      </c>
      <c r="AV34" s="6">
        <v>1</v>
      </c>
      <c r="AW34" s="6" t="s">
        <v>31</v>
      </c>
      <c r="AX34" s="6"/>
      <c r="AY34" s="8"/>
      <c r="AZ34" s="6"/>
    </row>
    <row r="35" spans="1:52" x14ac:dyDescent="0.25">
      <c r="A35" s="2"/>
      <c r="B35" s="6"/>
      <c r="C35" s="2"/>
      <c r="D35" s="8"/>
      <c r="E35" s="2"/>
      <c r="F35" s="6"/>
      <c r="G35" s="8"/>
      <c r="H35" s="23" t="s">
        <v>58</v>
      </c>
      <c r="I35" s="24" t="s">
        <v>13</v>
      </c>
      <c r="J35" s="8">
        <v>4000</v>
      </c>
      <c r="K35" s="23" t="s">
        <v>58</v>
      </c>
      <c r="L35" s="24" t="s">
        <v>13</v>
      </c>
      <c r="M35" s="8">
        <v>4000</v>
      </c>
      <c r="N35" s="6"/>
      <c r="O35" s="6"/>
      <c r="Q35" s="2"/>
      <c r="S35" s="8"/>
      <c r="T35" s="6"/>
      <c r="U35" s="6"/>
      <c r="V35" s="6"/>
      <c r="W35" s="2"/>
      <c r="X35" s="6"/>
      <c r="Y35" s="6"/>
      <c r="Z35" s="6"/>
      <c r="AA35" s="6"/>
      <c r="AB35" s="6"/>
      <c r="AC35" s="8"/>
      <c r="AD35" s="2"/>
      <c r="AE35" s="6"/>
      <c r="AF35" s="6"/>
      <c r="AG35" s="6"/>
      <c r="AH35" s="8"/>
      <c r="AN35" s="2"/>
      <c r="AO35" s="6"/>
      <c r="AP35" s="6"/>
      <c r="AQ35" s="8"/>
      <c r="AS35" s="6"/>
      <c r="AT35" s="8"/>
      <c r="AU35" s="2"/>
      <c r="AV35" s="6"/>
      <c r="AW35" s="6"/>
      <c r="AX35" s="6"/>
      <c r="AY35" s="8"/>
    </row>
    <row r="36" spans="1:52" x14ac:dyDescent="0.25">
      <c r="A36" s="2"/>
      <c r="B36" s="6"/>
      <c r="C36" s="2"/>
      <c r="D36" s="8"/>
      <c r="E36" s="2"/>
      <c r="F36" s="6"/>
      <c r="G36" s="8"/>
      <c r="H36" s="23" t="s">
        <v>15</v>
      </c>
      <c r="I36" s="24" t="s">
        <v>13</v>
      </c>
      <c r="J36" s="8">
        <v>9.1713232531930894E-2</v>
      </c>
      <c r="K36" s="23" t="s">
        <v>15</v>
      </c>
      <c r="L36" s="24" t="s">
        <v>13</v>
      </c>
      <c r="M36" s="8">
        <v>9.171E-2</v>
      </c>
      <c r="N36" s="6"/>
      <c r="O36" s="6"/>
      <c r="Q36" s="2"/>
      <c r="S36" s="8"/>
      <c r="T36" s="6"/>
      <c r="U36" s="6"/>
      <c r="V36" s="6"/>
      <c r="W36" s="2"/>
      <c r="X36" s="6"/>
      <c r="Y36" s="6"/>
      <c r="Z36" s="6"/>
      <c r="AA36" s="6"/>
      <c r="AB36" s="6" t="s">
        <v>40</v>
      </c>
      <c r="AC36" s="8">
        <v>1.5406</v>
      </c>
      <c r="AD36" s="2"/>
      <c r="AE36" s="6"/>
      <c r="AF36" s="6"/>
      <c r="AG36" s="6"/>
      <c r="AH36" s="8">
        <v>1.5406</v>
      </c>
      <c r="AN36" s="2"/>
      <c r="AO36" s="6"/>
      <c r="AP36" s="6" t="s">
        <v>40</v>
      </c>
      <c r="AQ36" s="8">
        <v>1.5406</v>
      </c>
      <c r="AS36" s="6"/>
      <c r="AT36" s="8"/>
      <c r="AU36" s="2"/>
      <c r="AV36" s="6"/>
      <c r="AW36" s="6"/>
      <c r="AX36" s="6" t="s">
        <v>40</v>
      </c>
      <c r="AY36" s="8">
        <v>1.5406</v>
      </c>
    </row>
    <row r="37" spans="1:52" x14ac:dyDescent="0.25">
      <c r="A37" s="2" t="s">
        <v>16</v>
      </c>
      <c r="B37" s="6" t="s">
        <v>17</v>
      </c>
      <c r="C37" s="2"/>
      <c r="D37" s="8"/>
      <c r="E37" s="2"/>
      <c r="F37" s="6"/>
      <c r="G37" s="8"/>
      <c r="H37" s="23" t="s">
        <v>16</v>
      </c>
      <c r="I37" s="24" t="s">
        <v>59</v>
      </c>
      <c r="J37" s="8"/>
      <c r="K37" s="23" t="s">
        <v>16</v>
      </c>
      <c r="L37" s="24" t="s">
        <v>59</v>
      </c>
      <c r="M37" s="8"/>
      <c r="N37" s="6"/>
      <c r="O37" s="6"/>
      <c r="Q37" s="2" t="s">
        <v>20</v>
      </c>
      <c r="S37" s="8"/>
      <c r="T37" s="6"/>
      <c r="U37" s="6"/>
      <c r="V37" s="6"/>
      <c r="W37" s="2"/>
      <c r="X37" s="6"/>
      <c r="Y37" s="6"/>
      <c r="Z37" s="6"/>
      <c r="AA37" s="6"/>
      <c r="AB37" s="6" t="s">
        <v>41</v>
      </c>
      <c r="AC37" s="8">
        <v>1.7453292519943299E-2</v>
      </c>
      <c r="AD37" s="2"/>
      <c r="AE37" s="6"/>
      <c r="AF37" s="6"/>
      <c r="AG37" s="6"/>
      <c r="AH37" s="8">
        <v>1.7453292519943299E-2</v>
      </c>
      <c r="AN37" s="2"/>
      <c r="AO37" s="6"/>
      <c r="AP37" s="6" t="s">
        <v>41</v>
      </c>
      <c r="AQ37" s="8">
        <v>1.7453292519943299E-2</v>
      </c>
      <c r="AS37" s="6"/>
      <c r="AT37" s="8"/>
      <c r="AU37" s="2"/>
      <c r="AV37" s="6"/>
      <c r="AW37" s="6"/>
      <c r="AX37" s="6" t="s">
        <v>41</v>
      </c>
      <c r="AY37" s="8">
        <v>1.7453292519943299E-2</v>
      </c>
    </row>
    <row r="38" spans="1:52" x14ac:dyDescent="0.25">
      <c r="A38" s="2" t="s">
        <v>18</v>
      </c>
      <c r="B38" s="6">
        <v>1</v>
      </c>
      <c r="C38" s="2"/>
      <c r="D38" s="8"/>
      <c r="E38" s="2"/>
      <c r="F38" s="6"/>
      <c r="G38" s="8"/>
      <c r="H38" s="23" t="s">
        <v>18</v>
      </c>
      <c r="I38" s="24">
        <v>1</v>
      </c>
      <c r="J38" s="8"/>
      <c r="K38" s="23" t="s">
        <v>18</v>
      </c>
      <c r="L38" s="24">
        <v>1</v>
      </c>
      <c r="M38" s="8"/>
      <c r="N38" s="6"/>
      <c r="O38" s="6"/>
      <c r="Q38" s="2" t="s">
        <v>39</v>
      </c>
      <c r="R38" s="6" t="s">
        <v>46</v>
      </c>
      <c r="S38" s="8"/>
      <c r="T38" s="6"/>
      <c r="U38" s="6"/>
      <c r="V38" s="6">
        <v>0.01</v>
      </c>
      <c r="W38" s="2" t="s">
        <v>61</v>
      </c>
      <c r="X38" s="6" t="s">
        <v>39</v>
      </c>
      <c r="Y38" s="6" t="s">
        <v>62</v>
      </c>
      <c r="Z38" s="6" t="s">
        <v>63</v>
      </c>
      <c r="AA38" s="6"/>
      <c r="AB38" s="6" t="s">
        <v>42</v>
      </c>
      <c r="AC38" s="8" t="s">
        <v>66</v>
      </c>
      <c r="AD38" s="2" t="s">
        <v>61</v>
      </c>
      <c r="AE38" s="6" t="s">
        <v>39</v>
      </c>
      <c r="AF38" s="6" t="s">
        <v>62</v>
      </c>
      <c r="AG38" s="6" t="s">
        <v>63</v>
      </c>
      <c r="AH38" s="8" t="s">
        <v>66</v>
      </c>
      <c r="AN38" s="2"/>
      <c r="AO38" s="6"/>
      <c r="AP38" s="6" t="s">
        <v>42</v>
      </c>
      <c r="AQ38" s="8"/>
      <c r="AS38" s="6"/>
      <c r="AT38" s="8">
        <v>0.01</v>
      </c>
      <c r="AU38" s="2" t="s">
        <v>45</v>
      </c>
      <c r="AV38" s="6" t="s">
        <v>44</v>
      </c>
      <c r="AW38" s="6">
        <v>0.01</v>
      </c>
      <c r="AX38" s="6" t="s">
        <v>42</v>
      </c>
      <c r="AY38" s="8"/>
    </row>
    <row r="39" spans="1:52" x14ac:dyDescent="0.25">
      <c r="A39" s="2" t="s">
        <v>19</v>
      </c>
      <c r="B39" s="6">
        <v>1</v>
      </c>
      <c r="C39" s="2" t="s">
        <v>12</v>
      </c>
      <c r="D39" s="8" t="s">
        <v>14</v>
      </c>
      <c r="E39" s="2"/>
      <c r="F39" s="6"/>
      <c r="G39" s="8"/>
      <c r="H39" s="23" t="s">
        <v>19</v>
      </c>
      <c r="I39" s="24">
        <v>1</v>
      </c>
      <c r="J39" s="8"/>
      <c r="K39" s="23" t="s">
        <v>19</v>
      </c>
      <c r="L39" s="24">
        <v>1</v>
      </c>
      <c r="M39" s="8"/>
      <c r="N39" s="6"/>
      <c r="O39" s="6"/>
      <c r="Q39" s="2">
        <v>2.5000000000000001E-2</v>
      </c>
      <c r="R39" s="6">
        <v>1.854444</v>
      </c>
      <c r="S39" s="8"/>
      <c r="T39" s="6">
        <v>0</v>
      </c>
      <c r="U39" s="6">
        <v>4000</v>
      </c>
      <c r="V39" s="6"/>
      <c r="W39" s="2">
        <v>0</v>
      </c>
      <c r="X39" s="6">
        <v>2.5000000000000001E-2</v>
      </c>
      <c r="Y39" s="6">
        <v>-2.3406829999999998</v>
      </c>
      <c r="Z39" s="6">
        <v>-1050.0788560000001</v>
      </c>
      <c r="AA39" s="6"/>
      <c r="AB39" s="6">
        <f t="shared" ref="AB39:AB102" si="0">2/$AC$37*ASIN(X39*$AC$36/4/PI())</f>
        <v>0.35121523479279843</v>
      </c>
      <c r="AC39" s="8">
        <f t="shared" ref="AC39:AC102" si="1">Y39+1</f>
        <v>-1.3406829999999998</v>
      </c>
      <c r="AD39" s="2">
        <v>0</v>
      </c>
      <c r="AE39" s="6">
        <v>2.5000000000000001E-2</v>
      </c>
      <c r="AF39" s="6">
        <v>7.128692</v>
      </c>
      <c r="AG39" s="6">
        <v>6366.7311200000004</v>
      </c>
      <c r="AH39" s="8">
        <f t="shared" ref="AH39:AH102" si="2">AF39+1</f>
        <v>8.1286920000000009</v>
      </c>
      <c r="AN39" s="2">
        <v>2.5000000000000001E-2</v>
      </c>
      <c r="AO39" s="6">
        <v>1.854444</v>
      </c>
      <c r="AP39" s="6">
        <f>2/$AQ$37*ASIN(AN39*$AQ$36/4/PI())</f>
        <v>0.35121523479279843</v>
      </c>
      <c r="AQ39" s="8"/>
      <c r="AR39" s="2">
        <v>0</v>
      </c>
      <c r="AS39" s="6">
        <v>4000</v>
      </c>
      <c r="AT39" s="8"/>
      <c r="AU39" s="2">
        <v>0</v>
      </c>
      <c r="AV39" s="6">
        <v>4000</v>
      </c>
      <c r="AW39" s="6"/>
      <c r="AX39" s="6">
        <f t="shared" ref="AX39:AX102" si="3">2/$AY$37*ASIN(AU39*$AY$36/4/PI())</f>
        <v>0</v>
      </c>
      <c r="AY39" s="8"/>
    </row>
    <row r="40" spans="1:52" x14ac:dyDescent="0.25">
      <c r="A40" s="2">
        <v>0.05</v>
      </c>
      <c r="B40" s="6">
        <v>0</v>
      </c>
      <c r="C40" s="2">
        <v>0.05</v>
      </c>
      <c r="D40" s="8">
        <v>0</v>
      </c>
      <c r="E40" s="2">
        <v>0.05</v>
      </c>
      <c r="F40" s="6">
        <v>0</v>
      </c>
      <c r="G40" s="8"/>
      <c r="H40" s="23">
        <v>0.05</v>
      </c>
      <c r="I40" s="24">
        <v>0</v>
      </c>
      <c r="J40" s="8"/>
      <c r="K40" s="23">
        <v>0.05</v>
      </c>
      <c r="L40" s="24">
        <v>0</v>
      </c>
      <c r="M40" s="8"/>
      <c r="N40" s="6"/>
      <c r="O40" s="6"/>
      <c r="Q40" s="2">
        <v>7.4999999999999997E-2</v>
      </c>
      <c r="R40" s="6">
        <v>1.470364</v>
      </c>
      <c r="S40" s="8"/>
      <c r="T40" s="6">
        <v>0.17849999999999999</v>
      </c>
      <c r="U40" s="6">
        <v>0</v>
      </c>
      <c r="V40" s="6">
        <f>+U40*$V$38</f>
        <v>0</v>
      </c>
      <c r="W40" s="2">
        <v>1</v>
      </c>
      <c r="X40" s="6">
        <v>7.4999999999999997E-2</v>
      </c>
      <c r="Y40" s="6">
        <v>-1.955962</v>
      </c>
      <c r="Z40" s="6">
        <v>-748.30333599999994</v>
      </c>
      <c r="AA40" s="6"/>
      <c r="AB40" s="6">
        <f t="shared" si="0"/>
        <v>1.0536589018608393</v>
      </c>
      <c r="AC40" s="8">
        <f t="shared" si="1"/>
        <v>-0.95596199999999998</v>
      </c>
      <c r="AD40" s="2">
        <v>1</v>
      </c>
      <c r="AE40" s="6">
        <v>7.4999999999999997E-2</v>
      </c>
      <c r="AF40" s="6">
        <v>5.234966</v>
      </c>
      <c r="AG40" s="6">
        <v>4880.5753940000004</v>
      </c>
      <c r="AH40" s="8">
        <f t="shared" si="2"/>
        <v>6.234966</v>
      </c>
      <c r="AN40" s="2">
        <v>7.4999999999999997E-2</v>
      </c>
      <c r="AO40" s="6">
        <v>1.470364</v>
      </c>
      <c r="AP40" s="6">
        <f t="shared" ref="AP40:AP103" si="4">2/$AQ$37*ASIN(AN40*$AQ$36/4/PI())</f>
        <v>1.0536589018608393</v>
      </c>
      <c r="AQ40" s="8"/>
      <c r="AR40" s="2">
        <v>0.17849999999999999</v>
      </c>
      <c r="AS40" s="6">
        <v>0</v>
      </c>
      <c r="AT40" s="8">
        <f>+AS40*$AT$38</f>
        <v>0</v>
      </c>
      <c r="AU40" s="2">
        <v>0.17849999999999999</v>
      </c>
      <c r="AV40" s="6">
        <v>0</v>
      </c>
      <c r="AW40" s="6">
        <f>+AV40*$AT$38</f>
        <v>0</v>
      </c>
      <c r="AX40" s="6">
        <f t="shared" si="3"/>
        <v>2.5078730437094654</v>
      </c>
      <c r="AY40" s="8"/>
    </row>
    <row r="41" spans="1:52" x14ac:dyDescent="0.25">
      <c r="A41" s="2">
        <v>0.15</v>
      </c>
      <c r="B41" s="6">
        <v>0</v>
      </c>
      <c r="C41" s="2">
        <v>0.15</v>
      </c>
      <c r="D41" s="8">
        <v>0</v>
      </c>
      <c r="E41" s="2">
        <v>0.15</v>
      </c>
      <c r="F41" s="6">
        <v>0</v>
      </c>
      <c r="G41" s="8"/>
      <c r="H41" s="23">
        <v>0.15</v>
      </c>
      <c r="I41" s="24">
        <v>0</v>
      </c>
      <c r="J41" s="8"/>
      <c r="K41" s="23">
        <v>0.15</v>
      </c>
      <c r="L41" s="24">
        <v>0</v>
      </c>
      <c r="M41" s="8"/>
      <c r="N41" s="6"/>
      <c r="O41" s="6"/>
      <c r="Q41" s="2">
        <v>0.125</v>
      </c>
      <c r="R41" s="6">
        <v>0.85503300000000004</v>
      </c>
      <c r="S41" s="8"/>
      <c r="T41" s="6">
        <v>0.25243700000000002</v>
      </c>
      <c r="U41" s="6">
        <v>0</v>
      </c>
      <c r="V41" s="6">
        <f t="shared" ref="V41:V104" si="5">+U41*$V$38</f>
        <v>0</v>
      </c>
      <c r="W41" s="2">
        <v>2</v>
      </c>
      <c r="X41" s="6">
        <v>0.125</v>
      </c>
      <c r="Y41" s="6">
        <v>-1.3666670000000001</v>
      </c>
      <c r="Z41" s="6">
        <v>-286.676197</v>
      </c>
      <c r="AA41" s="6"/>
      <c r="AB41" s="6">
        <f t="shared" si="0"/>
        <v>1.7561421658399679</v>
      </c>
      <c r="AC41" s="8">
        <f t="shared" si="1"/>
        <v>-0.36666700000000008</v>
      </c>
      <c r="AD41" s="2">
        <v>2</v>
      </c>
      <c r="AE41" s="6">
        <v>0.125</v>
      </c>
      <c r="AF41" s="6">
        <v>2.254175</v>
      </c>
      <c r="AG41" s="6">
        <v>2544.2559630000001</v>
      </c>
      <c r="AH41" s="8">
        <f t="shared" si="2"/>
        <v>3.254175</v>
      </c>
      <c r="AN41" s="2">
        <v>0.125</v>
      </c>
      <c r="AO41" s="6">
        <v>0.85503300000000004</v>
      </c>
      <c r="AP41" s="6">
        <f t="shared" si="4"/>
        <v>1.7561421658399679</v>
      </c>
      <c r="AQ41" s="8"/>
      <c r="AR41" s="2">
        <v>0.25243700000000002</v>
      </c>
      <c r="AS41" s="6">
        <v>0</v>
      </c>
      <c r="AT41" s="8">
        <f t="shared" ref="AT41:AT104" si="6">+AS41*$AT$38</f>
        <v>0</v>
      </c>
      <c r="AU41" s="2">
        <v>0.25243700000000002</v>
      </c>
      <c r="AV41" s="6">
        <v>0</v>
      </c>
      <c r="AW41" s="6">
        <f t="shared" ref="AW41:AW104" si="7">+AV41*$AT$38</f>
        <v>0</v>
      </c>
      <c r="AX41" s="6">
        <f t="shared" si="3"/>
        <v>3.5469496103758567</v>
      </c>
      <c r="AY41" s="8"/>
    </row>
    <row r="42" spans="1:52" x14ac:dyDescent="0.25">
      <c r="A42" s="2">
        <v>0.25</v>
      </c>
      <c r="B42" s="6">
        <v>0</v>
      </c>
      <c r="C42" s="2">
        <v>0.25</v>
      </c>
      <c r="D42" s="8">
        <v>0</v>
      </c>
      <c r="E42" s="2">
        <v>0.25</v>
      </c>
      <c r="F42" s="6">
        <v>0</v>
      </c>
      <c r="G42" s="8"/>
      <c r="H42" s="23">
        <v>0.25</v>
      </c>
      <c r="I42" s="24">
        <v>0</v>
      </c>
      <c r="J42" s="8"/>
      <c r="K42" s="23">
        <v>0.25</v>
      </c>
      <c r="L42" s="24">
        <v>0</v>
      </c>
      <c r="M42" s="8"/>
      <c r="N42" s="6"/>
      <c r="O42" s="6"/>
      <c r="Q42" s="2">
        <v>0.17499999999999999</v>
      </c>
      <c r="R42" s="6">
        <v>0.250301</v>
      </c>
      <c r="S42" s="8"/>
      <c r="T42" s="6">
        <v>0.30917</v>
      </c>
      <c r="U42" s="6">
        <v>0</v>
      </c>
      <c r="V42" s="6">
        <f t="shared" si="5"/>
        <v>0</v>
      </c>
      <c r="W42" s="2">
        <v>3</v>
      </c>
      <c r="X42" s="6">
        <v>0.17499999999999999</v>
      </c>
      <c r="Y42" s="6">
        <v>-0.82521199999999995</v>
      </c>
      <c r="Z42" s="6">
        <v>136.41381000000001</v>
      </c>
      <c r="AA42" s="6"/>
      <c r="AB42" s="6">
        <f t="shared" si="0"/>
        <v>2.4586914395542849</v>
      </c>
      <c r="AC42" s="8">
        <f t="shared" si="1"/>
        <v>0.17478800000000005</v>
      </c>
      <c r="AD42" s="2">
        <v>3</v>
      </c>
      <c r="AE42" s="6">
        <v>0.17499999999999999</v>
      </c>
      <c r="AF42" s="6">
        <v>-0.60128499999999996</v>
      </c>
      <c r="AG42" s="6">
        <v>311.17846500000002</v>
      </c>
      <c r="AH42" s="8">
        <f t="shared" si="2"/>
        <v>0.39871500000000004</v>
      </c>
      <c r="AN42" s="2">
        <v>0.17499999999999999</v>
      </c>
      <c r="AO42" s="6">
        <v>0.250301</v>
      </c>
      <c r="AP42" s="6">
        <f t="shared" si="4"/>
        <v>2.4586914395542849</v>
      </c>
      <c r="AQ42" s="8"/>
      <c r="AR42" s="2">
        <v>0.30917</v>
      </c>
      <c r="AS42" s="6">
        <v>0</v>
      </c>
      <c r="AT42" s="8">
        <f t="shared" si="6"/>
        <v>0</v>
      </c>
      <c r="AU42" s="2">
        <v>0.30917</v>
      </c>
      <c r="AV42" s="6">
        <v>0</v>
      </c>
      <c r="AW42" s="6">
        <f t="shared" si="7"/>
        <v>0</v>
      </c>
      <c r="AX42" s="6">
        <f t="shared" si="3"/>
        <v>4.3444424387800051</v>
      </c>
      <c r="AY42" s="8"/>
    </row>
    <row r="43" spans="1:52" x14ac:dyDescent="0.25">
      <c r="A43" s="2">
        <v>0.35</v>
      </c>
      <c r="B43" s="6">
        <v>0</v>
      </c>
      <c r="C43" s="2">
        <v>0.35</v>
      </c>
      <c r="D43" s="8">
        <v>0</v>
      </c>
      <c r="E43" s="2">
        <v>0.35</v>
      </c>
      <c r="F43" s="6">
        <v>0</v>
      </c>
      <c r="G43" s="8"/>
      <c r="H43" s="23">
        <v>0.35</v>
      </c>
      <c r="I43" s="24">
        <v>0</v>
      </c>
      <c r="J43" s="8"/>
      <c r="K43" s="23">
        <v>0.35</v>
      </c>
      <c r="L43" s="24">
        <v>0</v>
      </c>
      <c r="M43" s="8"/>
      <c r="N43" s="6"/>
      <c r="O43" s="6"/>
      <c r="Q43" s="2">
        <v>0.22500000000000001</v>
      </c>
      <c r="R43" s="6">
        <v>-0.115438</v>
      </c>
      <c r="S43" s="8"/>
      <c r="T43" s="6">
        <v>0.35699900000000001</v>
      </c>
      <c r="U43" s="6">
        <v>0</v>
      </c>
      <c r="V43" s="6">
        <f t="shared" si="5"/>
        <v>0</v>
      </c>
      <c r="W43" s="2">
        <v>4</v>
      </c>
      <c r="X43" s="6">
        <v>0.22500000000000001</v>
      </c>
      <c r="Y43" s="6">
        <v>-0.51178199999999996</v>
      </c>
      <c r="Z43" s="6">
        <v>380.13064900000001</v>
      </c>
      <c r="AA43" s="6"/>
      <c r="AB43" s="6">
        <f t="shared" si="0"/>
        <v>3.1613331581676469</v>
      </c>
      <c r="AC43" s="8">
        <f t="shared" si="1"/>
        <v>0.48821800000000004</v>
      </c>
      <c r="AD43" s="2">
        <v>4</v>
      </c>
      <c r="AE43" s="6">
        <v>0.22500000000000001</v>
      </c>
      <c r="AF43" s="6">
        <v>-2.3007200000000001</v>
      </c>
      <c r="AG43" s="6">
        <v>-1012.750941</v>
      </c>
      <c r="AH43" s="8">
        <f t="shared" si="2"/>
        <v>-1.3007200000000001</v>
      </c>
      <c r="AN43" s="2">
        <v>0.22500000000000001</v>
      </c>
      <c r="AO43" s="6">
        <v>-0.115438</v>
      </c>
      <c r="AP43" s="6">
        <f t="shared" si="4"/>
        <v>3.1613331581676469</v>
      </c>
      <c r="AQ43" s="8"/>
      <c r="AR43" s="2">
        <v>0.35699900000000001</v>
      </c>
      <c r="AS43" s="6">
        <v>0</v>
      </c>
      <c r="AT43" s="8">
        <f t="shared" si="6"/>
        <v>0</v>
      </c>
      <c r="AU43" s="2">
        <v>0.35699900000000001</v>
      </c>
      <c r="AV43" s="6">
        <v>0</v>
      </c>
      <c r="AW43" s="6">
        <f t="shared" si="7"/>
        <v>0</v>
      </c>
      <c r="AX43" s="6">
        <f t="shared" si="3"/>
        <v>5.0169342223586026</v>
      </c>
      <c r="AY43" s="8"/>
    </row>
    <row r="44" spans="1:52" x14ac:dyDescent="0.25">
      <c r="A44" s="2">
        <v>0.45</v>
      </c>
      <c r="B44" s="6">
        <v>0</v>
      </c>
      <c r="C44" s="2">
        <v>0.45</v>
      </c>
      <c r="D44" s="8">
        <v>0</v>
      </c>
      <c r="E44" s="2">
        <v>0.45</v>
      </c>
      <c r="F44" s="6">
        <v>0</v>
      </c>
      <c r="G44" s="8"/>
      <c r="H44" s="23">
        <v>0.45</v>
      </c>
      <c r="I44" s="24">
        <v>0</v>
      </c>
      <c r="J44" s="8"/>
      <c r="K44" s="23">
        <v>0.45</v>
      </c>
      <c r="L44" s="24">
        <v>0</v>
      </c>
      <c r="M44" s="8"/>
      <c r="N44" s="6"/>
      <c r="O44" s="6"/>
      <c r="Q44" s="2">
        <v>0.27500000000000002</v>
      </c>
      <c r="R44" s="6">
        <v>-0.12609699999999999</v>
      </c>
      <c r="S44" s="8"/>
      <c r="T44" s="6">
        <v>0.39913700000000002</v>
      </c>
      <c r="U44" s="6">
        <v>0</v>
      </c>
      <c r="V44" s="6">
        <f t="shared" si="5"/>
        <v>0</v>
      </c>
      <c r="W44" s="2">
        <v>5</v>
      </c>
      <c r="X44" s="6">
        <v>0.27500000000000002</v>
      </c>
      <c r="Y44" s="6">
        <v>-0.44676100000000002</v>
      </c>
      <c r="Z44" s="6">
        <v>429.49023199999999</v>
      </c>
      <c r="AA44" s="6"/>
      <c r="AB44" s="6">
        <f t="shared" si="0"/>
        <v>3.8640937881489683</v>
      </c>
      <c r="AC44" s="8">
        <f t="shared" si="1"/>
        <v>0.55323900000000004</v>
      </c>
      <c r="AD44" s="2">
        <v>5</v>
      </c>
      <c r="AE44" s="6">
        <v>0.27500000000000002</v>
      </c>
      <c r="AF44" s="6">
        <v>-2.4600499999999998</v>
      </c>
      <c r="AG44" s="6">
        <v>-1133.4658240000001</v>
      </c>
      <c r="AH44" s="8">
        <f t="shared" si="2"/>
        <v>-1.4600499999999998</v>
      </c>
      <c r="AN44" s="2">
        <v>0.27500000000000002</v>
      </c>
      <c r="AO44" s="6">
        <v>-0.12609699999999999</v>
      </c>
      <c r="AP44" s="6">
        <f t="shared" si="4"/>
        <v>3.8640937881489683</v>
      </c>
      <c r="AQ44" s="8"/>
      <c r="AR44" s="2">
        <v>0.39913700000000002</v>
      </c>
      <c r="AS44" s="6">
        <v>0</v>
      </c>
      <c r="AT44" s="8">
        <f t="shared" si="6"/>
        <v>0</v>
      </c>
      <c r="AU44" s="2">
        <v>0.39913700000000002</v>
      </c>
      <c r="AV44" s="6">
        <v>0</v>
      </c>
      <c r="AW44" s="6">
        <f t="shared" si="7"/>
        <v>0</v>
      </c>
      <c r="AX44" s="6">
        <f t="shared" si="3"/>
        <v>5.6095511710677837</v>
      </c>
      <c r="AY44" s="8"/>
    </row>
    <row r="45" spans="1:52" x14ac:dyDescent="0.25">
      <c r="A45" s="2">
        <v>0.55000000000000004</v>
      </c>
      <c r="B45" s="6">
        <v>0</v>
      </c>
      <c r="C45" s="2">
        <v>0.55000000000000004</v>
      </c>
      <c r="D45" s="8">
        <v>0</v>
      </c>
      <c r="E45" s="2">
        <v>0.55000000000000004</v>
      </c>
      <c r="F45" s="6">
        <v>0</v>
      </c>
      <c r="G45" s="8"/>
      <c r="H45" s="23">
        <v>0.55000000000000004</v>
      </c>
      <c r="I45" s="24">
        <v>0</v>
      </c>
      <c r="J45" s="8"/>
      <c r="K45" s="23">
        <v>0.55000000000000004</v>
      </c>
      <c r="L45" s="24">
        <v>0</v>
      </c>
      <c r="M45" s="8"/>
      <c r="N45" s="6"/>
      <c r="O45" s="6"/>
      <c r="Q45" s="2">
        <v>0.32500000000000001</v>
      </c>
      <c r="R45" s="6">
        <v>0.17094599999999999</v>
      </c>
      <c r="S45" s="8"/>
      <c r="T45" s="6">
        <v>0.43723299999999998</v>
      </c>
      <c r="U45" s="6">
        <v>0</v>
      </c>
      <c r="V45" s="6">
        <f t="shared" si="5"/>
        <v>0</v>
      </c>
      <c r="W45" s="2">
        <v>6</v>
      </c>
      <c r="X45" s="6">
        <v>0.32500000000000001</v>
      </c>
      <c r="Y45" s="6">
        <v>-0.51225799999999999</v>
      </c>
      <c r="Z45" s="6">
        <v>377.31619899999998</v>
      </c>
      <c r="AA45" s="6"/>
      <c r="AB45" s="6">
        <f t="shared" si="0"/>
        <v>4.5669998362670006</v>
      </c>
      <c r="AC45" s="8">
        <f t="shared" si="1"/>
        <v>0.48774200000000001</v>
      </c>
      <c r="AD45" s="2">
        <v>6</v>
      </c>
      <c r="AE45" s="6">
        <v>0.32500000000000001</v>
      </c>
      <c r="AF45" s="6">
        <v>-1.451163</v>
      </c>
      <c r="AG45" s="6">
        <v>-349.018868</v>
      </c>
      <c r="AH45" s="8">
        <f t="shared" si="2"/>
        <v>-0.45116299999999998</v>
      </c>
      <c r="AN45" s="2">
        <v>0.32500000000000001</v>
      </c>
      <c r="AO45" s="6">
        <v>0.17094599999999999</v>
      </c>
      <c r="AP45" s="6">
        <f t="shared" si="4"/>
        <v>4.5669998362670006</v>
      </c>
      <c r="AQ45" s="8"/>
      <c r="AR45" s="2">
        <v>0.43723299999999998</v>
      </c>
      <c r="AS45" s="6">
        <v>0</v>
      </c>
      <c r="AT45" s="8">
        <f t="shared" si="6"/>
        <v>0</v>
      </c>
      <c r="AU45" s="2">
        <v>0.43723299999999998</v>
      </c>
      <c r="AV45" s="6">
        <v>0</v>
      </c>
      <c r="AW45" s="6">
        <f t="shared" si="7"/>
        <v>0</v>
      </c>
      <c r="AX45" s="6">
        <f t="shared" si="3"/>
        <v>6.1454514005102876</v>
      </c>
      <c r="AY45" s="8"/>
    </row>
    <row r="46" spans="1:52" x14ac:dyDescent="0.25">
      <c r="A46" s="2">
        <v>0.65</v>
      </c>
      <c r="B46" s="6">
        <v>0</v>
      </c>
      <c r="C46" s="2">
        <v>0.65</v>
      </c>
      <c r="D46" s="8">
        <v>0</v>
      </c>
      <c r="E46" s="2">
        <v>0.65</v>
      </c>
      <c r="F46" s="6">
        <v>0</v>
      </c>
      <c r="G46" s="8"/>
      <c r="H46" s="23">
        <v>0.65</v>
      </c>
      <c r="I46" s="24">
        <v>0</v>
      </c>
      <c r="J46" s="8"/>
      <c r="K46" s="23">
        <v>0.65</v>
      </c>
      <c r="L46" s="24">
        <v>0</v>
      </c>
      <c r="M46" s="8"/>
      <c r="N46" s="6"/>
      <c r="O46" s="6"/>
      <c r="Q46" s="2">
        <v>0.375</v>
      </c>
      <c r="R46" s="6">
        <v>0.58784499999999995</v>
      </c>
      <c r="S46" s="8"/>
      <c r="T46" s="6">
        <v>0.50487300000000002</v>
      </c>
      <c r="U46" s="6">
        <v>0</v>
      </c>
      <c r="V46" s="6">
        <f t="shared" si="5"/>
        <v>0</v>
      </c>
      <c r="W46" s="2">
        <v>7</v>
      </c>
      <c r="X46" s="6">
        <v>0.375</v>
      </c>
      <c r="Y46" s="6">
        <v>-0.55940999999999996</v>
      </c>
      <c r="Z46" s="6">
        <v>339.45584000000002</v>
      </c>
      <c r="AA46" s="6"/>
      <c r="AB46" s="6">
        <f t="shared" si="0"/>
        <v>5.2700778586231012</v>
      </c>
      <c r="AC46" s="8">
        <f t="shared" si="1"/>
        <v>0.44059000000000004</v>
      </c>
      <c r="AD46" s="2">
        <v>7</v>
      </c>
      <c r="AE46" s="6">
        <v>0.375</v>
      </c>
      <c r="AF46" s="6">
        <v>-0.123056</v>
      </c>
      <c r="AG46" s="6">
        <v>675.64783999999997</v>
      </c>
      <c r="AH46" s="8">
        <f t="shared" si="2"/>
        <v>0.87694399999999995</v>
      </c>
      <c r="AN46" s="2">
        <v>0.375</v>
      </c>
      <c r="AO46" s="6">
        <v>0.58784499999999995</v>
      </c>
      <c r="AP46" s="6">
        <f t="shared" si="4"/>
        <v>5.2700778586231012</v>
      </c>
      <c r="AQ46" s="8"/>
      <c r="AR46" s="2">
        <v>0.50487300000000002</v>
      </c>
      <c r="AS46" s="6">
        <v>0</v>
      </c>
      <c r="AT46" s="8">
        <f t="shared" si="6"/>
        <v>0</v>
      </c>
      <c r="AU46" s="2">
        <v>0.50487300000000002</v>
      </c>
      <c r="AV46" s="6">
        <v>0</v>
      </c>
      <c r="AW46" s="6">
        <f t="shared" si="7"/>
        <v>0</v>
      </c>
      <c r="AX46" s="6">
        <f t="shared" si="3"/>
        <v>7.0972891399921592</v>
      </c>
      <c r="AY46" s="8"/>
    </row>
    <row r="47" spans="1:52" x14ac:dyDescent="0.25">
      <c r="A47" s="2">
        <v>0.75</v>
      </c>
      <c r="B47" s="6">
        <v>0</v>
      </c>
      <c r="C47" s="2">
        <v>0.75</v>
      </c>
      <c r="D47" s="8">
        <v>0</v>
      </c>
      <c r="E47" s="2">
        <v>0.75</v>
      </c>
      <c r="F47" s="6">
        <v>0</v>
      </c>
      <c r="G47" s="8"/>
      <c r="H47" s="23">
        <v>0.75</v>
      </c>
      <c r="I47" s="24">
        <v>0</v>
      </c>
      <c r="J47" s="8"/>
      <c r="K47" s="23">
        <v>0.75</v>
      </c>
      <c r="L47" s="24">
        <v>0</v>
      </c>
      <c r="M47" s="8"/>
      <c r="N47" s="6"/>
      <c r="O47" s="6"/>
      <c r="Q47" s="2">
        <v>0.42499999999999999</v>
      </c>
      <c r="R47" s="6">
        <v>0.88687700000000003</v>
      </c>
      <c r="S47" s="8"/>
      <c r="T47" s="6">
        <v>0.53549899999999995</v>
      </c>
      <c r="U47" s="6">
        <v>0</v>
      </c>
      <c r="V47" s="6">
        <f t="shared" si="5"/>
        <v>0</v>
      </c>
      <c r="W47" s="2">
        <v>8</v>
      </c>
      <c r="X47" s="6">
        <v>0.42499999999999999</v>
      </c>
      <c r="Y47" s="6">
        <v>-0.521451</v>
      </c>
      <c r="Z47" s="6">
        <v>367.00454300000001</v>
      </c>
      <c r="AA47" s="6"/>
      <c r="AB47" s="6">
        <f t="shared" si="0"/>
        <v>5.9733544697305438</v>
      </c>
      <c r="AC47" s="8">
        <f t="shared" si="1"/>
        <v>0.478549</v>
      </c>
      <c r="AD47" s="2">
        <v>8</v>
      </c>
      <c r="AE47" s="6">
        <v>0.42499999999999999</v>
      </c>
      <c r="AF47" s="6">
        <v>0.68864999999999998</v>
      </c>
      <c r="AG47" s="6">
        <v>1295.043999</v>
      </c>
      <c r="AH47" s="8">
        <f t="shared" si="2"/>
        <v>1.68865</v>
      </c>
      <c r="AN47" s="2">
        <v>0.42499999999999999</v>
      </c>
      <c r="AO47" s="6">
        <v>0.88687700000000003</v>
      </c>
      <c r="AP47" s="6">
        <f t="shared" si="4"/>
        <v>5.9733544697305438</v>
      </c>
      <c r="AQ47" s="8"/>
      <c r="AR47" s="2">
        <v>0.53549899999999995</v>
      </c>
      <c r="AS47" s="6">
        <v>0</v>
      </c>
      <c r="AT47" s="8">
        <f t="shared" si="6"/>
        <v>0</v>
      </c>
      <c r="AU47" s="2">
        <v>0.53549899999999995</v>
      </c>
      <c r="AV47" s="6">
        <v>0</v>
      </c>
      <c r="AW47" s="6">
        <f t="shared" si="7"/>
        <v>0</v>
      </c>
      <c r="AX47" s="6">
        <f t="shared" si="3"/>
        <v>7.5284190368082866</v>
      </c>
      <c r="AY47" s="8"/>
    </row>
    <row r="48" spans="1:52" x14ac:dyDescent="0.25">
      <c r="A48" s="2">
        <v>0.85</v>
      </c>
      <c r="B48" s="6">
        <v>0</v>
      </c>
      <c r="C48" s="2">
        <v>0.85</v>
      </c>
      <c r="D48" s="8">
        <v>0</v>
      </c>
      <c r="E48" s="2">
        <v>0.85</v>
      </c>
      <c r="F48" s="6">
        <v>0</v>
      </c>
      <c r="G48" s="8"/>
      <c r="H48" s="23">
        <v>0.85</v>
      </c>
      <c r="I48" s="24">
        <v>0</v>
      </c>
      <c r="J48" s="8"/>
      <c r="K48" s="23">
        <v>0.85</v>
      </c>
      <c r="L48" s="24">
        <v>0</v>
      </c>
      <c r="M48" s="8"/>
      <c r="N48" s="6"/>
      <c r="O48" s="6"/>
      <c r="Q48" s="2">
        <v>0.47499999999999998</v>
      </c>
      <c r="R48" s="6">
        <v>0.89726899999999998</v>
      </c>
      <c r="S48" s="8"/>
      <c r="T48" s="6">
        <v>0.56446499999999999</v>
      </c>
      <c r="U48" s="6">
        <v>0</v>
      </c>
      <c r="V48" s="6">
        <f t="shared" si="5"/>
        <v>0</v>
      </c>
      <c r="W48" s="2">
        <v>9</v>
      </c>
      <c r="X48" s="6">
        <v>0.47499999999999998</v>
      </c>
      <c r="Y48" s="6">
        <v>-0.45344600000000002</v>
      </c>
      <c r="Z48" s="6">
        <v>417.00698199999999</v>
      </c>
      <c r="AA48" s="6"/>
      <c r="AB48" s="6">
        <f t="shared" si="0"/>
        <v>6.6768563516491009</v>
      </c>
      <c r="AC48" s="8">
        <f t="shared" si="1"/>
        <v>0.54655399999999998</v>
      </c>
      <c r="AD48" s="2">
        <v>9</v>
      </c>
      <c r="AE48" s="6">
        <v>0.47499999999999998</v>
      </c>
      <c r="AF48" s="6">
        <v>0.58596400000000004</v>
      </c>
      <c r="AG48" s="6">
        <v>1210.051518</v>
      </c>
      <c r="AH48" s="8">
        <f t="shared" si="2"/>
        <v>1.5859640000000002</v>
      </c>
      <c r="AN48" s="2">
        <v>0.47499999999999998</v>
      </c>
      <c r="AO48" s="6">
        <v>0.89726899999999998</v>
      </c>
      <c r="AP48" s="6">
        <f t="shared" si="4"/>
        <v>6.6768563516491009</v>
      </c>
      <c r="AQ48" s="8"/>
      <c r="AR48" s="2">
        <v>0.56446499999999999</v>
      </c>
      <c r="AS48" s="6">
        <v>0</v>
      </c>
      <c r="AT48" s="8">
        <f t="shared" si="6"/>
        <v>0</v>
      </c>
      <c r="AU48" s="2">
        <v>0.56446499999999999</v>
      </c>
      <c r="AV48" s="6">
        <v>0</v>
      </c>
      <c r="AW48" s="6">
        <f t="shared" si="7"/>
        <v>0</v>
      </c>
      <c r="AX48" s="6">
        <f t="shared" si="3"/>
        <v>7.9362788173830259</v>
      </c>
      <c r="AY48" s="8"/>
    </row>
    <row r="49" spans="1:62" x14ac:dyDescent="0.25">
      <c r="A49" s="2">
        <v>0.95</v>
      </c>
      <c r="B49" s="6">
        <v>0</v>
      </c>
      <c r="C49" s="2">
        <v>0.95</v>
      </c>
      <c r="D49" s="8">
        <v>0</v>
      </c>
      <c r="E49" s="2">
        <v>0.95</v>
      </c>
      <c r="F49" s="6">
        <v>0</v>
      </c>
      <c r="G49" s="8"/>
      <c r="H49" s="23">
        <v>0.95</v>
      </c>
      <c r="I49" s="24">
        <v>0</v>
      </c>
      <c r="J49" s="8"/>
      <c r="K49" s="23">
        <v>0.95</v>
      </c>
      <c r="L49" s="24">
        <v>0</v>
      </c>
      <c r="M49" s="8"/>
      <c r="N49" s="6"/>
      <c r="O49" s="6"/>
      <c r="Q49" s="2">
        <v>0.52500000000000002</v>
      </c>
      <c r="R49" s="6">
        <v>0.59923499999999996</v>
      </c>
      <c r="S49" s="8"/>
      <c r="T49" s="6">
        <v>0.59201599999999999</v>
      </c>
      <c r="U49" s="6">
        <v>0</v>
      </c>
      <c r="V49" s="6">
        <f t="shared" si="5"/>
        <v>0</v>
      </c>
      <c r="W49" s="2">
        <v>10</v>
      </c>
      <c r="X49" s="6">
        <v>0.52500000000000002</v>
      </c>
      <c r="Y49" s="6">
        <v>-0.47579100000000002</v>
      </c>
      <c r="Z49" s="6">
        <v>397.70128199999999</v>
      </c>
      <c r="AA49" s="6"/>
      <c r="AB49" s="6">
        <f t="shared" si="0"/>
        <v>7.3806102631836099</v>
      </c>
      <c r="AC49" s="8">
        <f t="shared" si="1"/>
        <v>0.52420899999999993</v>
      </c>
      <c r="AD49" s="2">
        <v>10</v>
      </c>
      <c r="AE49" s="6">
        <v>0.52500000000000002</v>
      </c>
      <c r="AF49" s="6">
        <v>-0.25336700000000001</v>
      </c>
      <c r="AG49" s="6">
        <v>566.44728399999997</v>
      </c>
      <c r="AH49" s="8">
        <f t="shared" si="2"/>
        <v>0.74663299999999999</v>
      </c>
      <c r="AN49" s="2">
        <v>0.52500000000000002</v>
      </c>
      <c r="AO49" s="6">
        <v>0.59923499999999996</v>
      </c>
      <c r="AP49" s="6">
        <f t="shared" si="4"/>
        <v>7.3806102631836099</v>
      </c>
      <c r="AQ49" s="8"/>
      <c r="AR49" s="2">
        <v>0.59201599999999999</v>
      </c>
      <c r="AS49" s="6">
        <v>0</v>
      </c>
      <c r="AT49" s="8">
        <f t="shared" si="6"/>
        <v>0</v>
      </c>
      <c r="AU49" s="2">
        <v>0.59201599999999999</v>
      </c>
      <c r="AV49" s="6">
        <v>0</v>
      </c>
      <c r="AW49" s="6">
        <f t="shared" si="7"/>
        <v>0</v>
      </c>
      <c r="AX49" s="6">
        <f t="shared" si="3"/>
        <v>8.3243078796127659</v>
      </c>
      <c r="AY49" s="8"/>
    </row>
    <row r="50" spans="1:62" x14ac:dyDescent="0.25">
      <c r="A50" s="2">
        <v>1.05</v>
      </c>
      <c r="B50" s="6">
        <v>0</v>
      </c>
      <c r="C50" s="2">
        <v>1.05</v>
      </c>
      <c r="D50" s="8">
        <v>0</v>
      </c>
      <c r="E50" s="2">
        <v>1.05</v>
      </c>
      <c r="F50" s="6">
        <v>0</v>
      </c>
      <c r="G50" s="8"/>
      <c r="H50" s="23">
        <v>1.05</v>
      </c>
      <c r="I50" s="24">
        <v>0</v>
      </c>
      <c r="J50" s="8"/>
      <c r="K50" s="23">
        <v>1.05</v>
      </c>
      <c r="L50" s="24">
        <v>0</v>
      </c>
      <c r="M50" s="8"/>
      <c r="N50" s="6"/>
      <c r="O50" s="6"/>
      <c r="Q50" s="2">
        <v>0.57499999999999996</v>
      </c>
      <c r="R50" s="6">
        <v>0.12903899999999999</v>
      </c>
      <c r="S50" s="8"/>
      <c r="T50" s="6">
        <v>0.61834100000000003</v>
      </c>
      <c r="U50" s="6">
        <v>0</v>
      </c>
      <c r="V50" s="6">
        <f t="shared" si="5"/>
        <v>0</v>
      </c>
      <c r="W50" s="2">
        <v>11</v>
      </c>
      <c r="X50" s="6">
        <v>0.57499999999999996</v>
      </c>
      <c r="Y50" s="6">
        <v>-0.66879699999999997</v>
      </c>
      <c r="Z50" s="6">
        <v>249.73076800000001</v>
      </c>
      <c r="AA50" s="6"/>
      <c r="AB50" s="6">
        <f t="shared" si="0"/>
        <v>8.0846430491554528</v>
      </c>
      <c r="AC50" s="8">
        <f t="shared" si="1"/>
        <v>0.33120300000000003</v>
      </c>
      <c r="AD50" s="2">
        <v>11</v>
      </c>
      <c r="AE50" s="6">
        <v>0.57499999999999996</v>
      </c>
      <c r="AF50" s="6">
        <v>-1.26783</v>
      </c>
      <c r="AG50" s="6">
        <v>-201.946304</v>
      </c>
      <c r="AH50" s="8">
        <f t="shared" si="2"/>
        <v>-0.26783000000000001</v>
      </c>
      <c r="AN50" s="2">
        <v>0.57499999999999996</v>
      </c>
      <c r="AO50" s="6">
        <v>0.12903899999999999</v>
      </c>
      <c r="AP50" s="6">
        <f t="shared" si="4"/>
        <v>8.0846430491554528</v>
      </c>
      <c r="AQ50" s="8"/>
      <c r="AR50" s="2">
        <v>0.61834100000000003</v>
      </c>
      <c r="AS50" s="6">
        <v>0</v>
      </c>
      <c r="AT50" s="8">
        <f t="shared" si="6"/>
        <v>0</v>
      </c>
      <c r="AU50" s="2">
        <v>0.61834100000000003</v>
      </c>
      <c r="AV50" s="6">
        <v>0</v>
      </c>
      <c r="AW50" s="6">
        <f t="shared" si="7"/>
        <v>0</v>
      </c>
      <c r="AX50" s="6">
        <f t="shared" si="3"/>
        <v>8.6951592125393766</v>
      </c>
      <c r="AY50" s="8"/>
      <c r="BI50" s="1" t="s">
        <v>49</v>
      </c>
    </row>
    <row r="51" spans="1:62" x14ac:dyDescent="0.25">
      <c r="A51" s="2">
        <v>1.1499999999999999</v>
      </c>
      <c r="B51" s="6">
        <v>0</v>
      </c>
      <c r="C51" s="2">
        <v>1.1499999999999999</v>
      </c>
      <c r="D51" s="8">
        <v>0</v>
      </c>
      <c r="E51" s="2">
        <v>1.1499999999999999</v>
      </c>
      <c r="F51" s="6">
        <v>0</v>
      </c>
      <c r="G51" s="8"/>
      <c r="H51" s="23">
        <v>1.1499999999999999</v>
      </c>
      <c r="I51" s="24">
        <v>0</v>
      </c>
      <c r="J51" s="8"/>
      <c r="K51" s="23">
        <v>1.1499999999999999</v>
      </c>
      <c r="L51" s="24">
        <v>0</v>
      </c>
      <c r="M51" s="8"/>
      <c r="N51" s="6"/>
      <c r="O51" s="6"/>
      <c r="Q51" s="2">
        <v>0.625</v>
      </c>
      <c r="R51" s="6">
        <v>-0.30022199999999999</v>
      </c>
      <c r="S51" s="8"/>
      <c r="T51" s="6">
        <v>0.64358899999999997</v>
      </c>
      <c r="U51" s="6">
        <v>0</v>
      </c>
      <c r="V51" s="6">
        <f t="shared" si="5"/>
        <v>0</v>
      </c>
      <c r="W51" s="2">
        <v>12</v>
      </c>
      <c r="X51" s="6">
        <v>0.625</v>
      </c>
      <c r="Y51" s="6">
        <v>-0.99947600000000003</v>
      </c>
      <c r="Z51" s="6">
        <v>0.39260499999999998</v>
      </c>
      <c r="AA51" s="6"/>
      <c r="AB51" s="6">
        <f t="shared" si="0"/>
        <v>8.7889816497559572</v>
      </c>
      <c r="AC51" s="8">
        <f t="shared" si="1"/>
        <v>5.2399999999996894E-4</v>
      </c>
      <c r="AD51" s="2">
        <v>12</v>
      </c>
      <c r="AE51" s="6">
        <v>0.625</v>
      </c>
      <c r="AF51" s="6">
        <v>-1.890673</v>
      </c>
      <c r="AG51" s="6">
        <v>-667.13180699999998</v>
      </c>
      <c r="AH51" s="8">
        <f t="shared" si="2"/>
        <v>-0.89067300000000005</v>
      </c>
      <c r="AN51" s="2">
        <v>0.625</v>
      </c>
      <c r="AO51" s="6">
        <v>-0.30022199999999999</v>
      </c>
      <c r="AP51" s="6">
        <f t="shared" si="4"/>
        <v>8.7889816497559572</v>
      </c>
      <c r="AQ51" s="8"/>
      <c r="AR51" s="2">
        <v>0.64358899999999997</v>
      </c>
      <c r="AS51" s="6">
        <v>0</v>
      </c>
      <c r="AT51" s="8">
        <f t="shared" si="6"/>
        <v>0</v>
      </c>
      <c r="AU51" s="2">
        <v>0.64358899999999997</v>
      </c>
      <c r="AV51" s="6">
        <v>0</v>
      </c>
      <c r="AW51" s="6">
        <f t="shared" si="7"/>
        <v>0</v>
      </c>
      <c r="AX51" s="6">
        <f t="shared" si="3"/>
        <v>9.0509240862642422</v>
      </c>
      <c r="AY51" s="8"/>
      <c r="BA51" s="1" t="s">
        <v>0</v>
      </c>
      <c r="BB51" s="1" t="s">
        <v>43</v>
      </c>
      <c r="BC51" s="1" t="s">
        <v>49</v>
      </c>
      <c r="BJ51" s="1" t="s">
        <v>49</v>
      </c>
    </row>
    <row r="52" spans="1:62" x14ac:dyDescent="0.25">
      <c r="A52" s="2">
        <v>1.25</v>
      </c>
      <c r="B52" s="6">
        <v>0</v>
      </c>
      <c r="C52" s="2">
        <v>1.25</v>
      </c>
      <c r="D52" s="8">
        <v>0</v>
      </c>
      <c r="E52" s="2">
        <v>1.25</v>
      </c>
      <c r="F52" s="6">
        <v>0</v>
      </c>
      <c r="G52" s="8"/>
      <c r="H52" s="23">
        <v>1.25</v>
      </c>
      <c r="I52" s="24">
        <v>0</v>
      </c>
      <c r="J52" s="8"/>
      <c r="K52" s="23">
        <v>1.25</v>
      </c>
      <c r="L52" s="24">
        <v>0</v>
      </c>
      <c r="M52" s="8"/>
      <c r="N52" s="6"/>
      <c r="O52" s="6"/>
      <c r="Q52" s="2">
        <v>0.67500000000000004</v>
      </c>
      <c r="R52" s="6">
        <v>-0.51914099999999996</v>
      </c>
      <c r="S52" s="8"/>
      <c r="T52" s="6">
        <v>0.66788400000000003</v>
      </c>
      <c r="U52" s="6">
        <v>0</v>
      </c>
      <c r="V52" s="6">
        <f t="shared" si="5"/>
        <v>0</v>
      </c>
      <c r="W52" s="2">
        <v>13</v>
      </c>
      <c r="X52" s="6">
        <v>0.67500000000000004</v>
      </c>
      <c r="Y52" s="6">
        <v>-1.335429</v>
      </c>
      <c r="Z52" s="6">
        <v>-249.46513400000001</v>
      </c>
      <c r="AA52" s="6"/>
      <c r="AB52" s="6">
        <f t="shared" si="0"/>
        <v>9.4936531099909178</v>
      </c>
      <c r="AC52" s="8">
        <f t="shared" si="1"/>
        <v>-0.33542899999999998</v>
      </c>
      <c r="AD52" s="2">
        <v>13</v>
      </c>
      <c r="AE52" s="6">
        <v>0.67500000000000004</v>
      </c>
      <c r="AF52" s="6">
        <v>-1.879813</v>
      </c>
      <c r="AG52" s="6">
        <v>-654.33419700000002</v>
      </c>
      <c r="AH52" s="8">
        <f t="shared" si="2"/>
        <v>-0.87981299999999996</v>
      </c>
      <c r="AN52" s="2">
        <v>0.67500000000000004</v>
      </c>
      <c r="AO52" s="6">
        <v>-0.51914099999999996</v>
      </c>
      <c r="AP52" s="6">
        <f t="shared" si="4"/>
        <v>9.4936531099909178</v>
      </c>
      <c r="AQ52" s="8"/>
      <c r="AR52" s="2">
        <v>0.66788400000000003</v>
      </c>
      <c r="AS52" s="6">
        <v>0</v>
      </c>
      <c r="AT52" s="8">
        <f t="shared" si="6"/>
        <v>0</v>
      </c>
      <c r="AU52" s="2">
        <v>0.66788400000000003</v>
      </c>
      <c r="AV52" s="6">
        <v>0</v>
      </c>
      <c r="AW52" s="6">
        <f t="shared" si="7"/>
        <v>0</v>
      </c>
      <c r="AX52" s="6">
        <f t="shared" si="3"/>
        <v>9.3933429273725597</v>
      </c>
      <c r="AY52" s="8"/>
    </row>
    <row r="53" spans="1:62" x14ac:dyDescent="0.25">
      <c r="A53" s="2">
        <v>1.35</v>
      </c>
      <c r="B53" s="6">
        <v>0</v>
      </c>
      <c r="C53" s="2">
        <v>1.35</v>
      </c>
      <c r="D53" s="8">
        <v>0</v>
      </c>
      <c r="E53" s="2">
        <v>1.35</v>
      </c>
      <c r="F53" s="6">
        <v>0</v>
      </c>
      <c r="G53" s="8"/>
      <c r="H53" s="23">
        <v>1.35</v>
      </c>
      <c r="I53" s="24">
        <v>0</v>
      </c>
      <c r="J53" s="8"/>
      <c r="K53" s="23">
        <v>1.35</v>
      </c>
      <c r="L53" s="24">
        <v>0</v>
      </c>
      <c r="M53" s="8"/>
      <c r="N53" s="6"/>
      <c r="O53" s="6"/>
      <c r="Q53" s="2">
        <v>0.72499999999999998</v>
      </c>
      <c r="R53" s="6">
        <v>-0.494062</v>
      </c>
      <c r="S53" s="8"/>
      <c r="T53" s="6">
        <v>0.71399800000000002</v>
      </c>
      <c r="U53" s="6">
        <v>0</v>
      </c>
      <c r="V53" s="6">
        <f t="shared" si="5"/>
        <v>0</v>
      </c>
      <c r="W53" s="2">
        <v>14</v>
      </c>
      <c r="X53" s="6">
        <v>0.72499999999999998</v>
      </c>
      <c r="Y53" s="6">
        <v>-1.534708</v>
      </c>
      <c r="Z53" s="6">
        <v>-394.68318799999997</v>
      </c>
      <c r="AA53" s="6"/>
      <c r="AB53" s="6">
        <f t="shared" si="0"/>
        <v>10.198684589225572</v>
      </c>
      <c r="AC53" s="8">
        <f t="shared" si="1"/>
        <v>-0.53470799999999996</v>
      </c>
      <c r="AD53" s="2">
        <v>14</v>
      </c>
      <c r="AE53" s="6">
        <v>0.72499999999999998</v>
      </c>
      <c r="AF53" s="6">
        <v>-1.414226</v>
      </c>
      <c r="AG53" s="6">
        <v>-305.75250999999997</v>
      </c>
      <c r="AH53" s="8">
        <f t="shared" si="2"/>
        <v>-0.41422599999999998</v>
      </c>
      <c r="AN53" s="2">
        <v>0.72499999999999998</v>
      </c>
      <c r="AO53" s="6">
        <v>-0.494062</v>
      </c>
      <c r="AP53" s="6">
        <f t="shared" si="4"/>
        <v>10.198684589225572</v>
      </c>
      <c r="AQ53" s="8"/>
      <c r="AR53" s="2">
        <v>0.71399800000000002</v>
      </c>
      <c r="AS53" s="6">
        <v>0</v>
      </c>
      <c r="AT53" s="8">
        <f t="shared" si="6"/>
        <v>0</v>
      </c>
      <c r="AU53" s="2">
        <v>0.71399800000000002</v>
      </c>
      <c r="AV53" s="6">
        <v>0</v>
      </c>
      <c r="AW53" s="6">
        <f t="shared" si="7"/>
        <v>0</v>
      </c>
      <c r="AX53" s="6">
        <f t="shared" si="3"/>
        <v>10.04351718179014</v>
      </c>
      <c r="AY53" s="8"/>
    </row>
    <row r="54" spans="1:62" x14ac:dyDescent="0.25">
      <c r="A54" s="2">
        <v>1.45</v>
      </c>
      <c r="B54" s="6">
        <v>0</v>
      </c>
      <c r="C54" s="2">
        <v>1.45</v>
      </c>
      <c r="D54" s="8">
        <v>0</v>
      </c>
      <c r="E54" s="2">
        <v>1.45</v>
      </c>
      <c r="F54" s="6">
        <v>0</v>
      </c>
      <c r="G54" s="8"/>
      <c r="H54" s="23">
        <v>1.45</v>
      </c>
      <c r="I54" s="24">
        <v>0</v>
      </c>
      <c r="J54" s="8"/>
      <c r="K54" s="23">
        <v>1.45</v>
      </c>
      <c r="L54" s="24">
        <v>0</v>
      </c>
      <c r="M54" s="8"/>
      <c r="N54" s="6"/>
      <c r="O54" s="6"/>
      <c r="Q54" s="2">
        <v>0.77500000000000002</v>
      </c>
      <c r="R54" s="6">
        <v>-0.33486300000000002</v>
      </c>
      <c r="S54" s="8"/>
      <c r="T54" s="6">
        <v>0.73597299999999999</v>
      </c>
      <c r="U54" s="6">
        <v>0</v>
      </c>
      <c r="V54" s="6">
        <f t="shared" si="5"/>
        <v>0</v>
      </c>
      <c r="W54" s="2">
        <v>15</v>
      </c>
      <c r="X54" s="6">
        <v>0.77500000000000002</v>
      </c>
      <c r="Y54" s="6">
        <v>-1.5434680000000001</v>
      </c>
      <c r="Z54" s="6">
        <v>-397.96623399999999</v>
      </c>
      <c r="AA54" s="6"/>
      <c r="AB54" s="6">
        <f t="shared" si="0"/>
        <v>10.904103370839586</v>
      </c>
      <c r="AC54" s="8">
        <f t="shared" si="1"/>
        <v>-0.54346800000000006</v>
      </c>
      <c r="AD54" s="2">
        <v>15</v>
      </c>
      <c r="AE54" s="6">
        <v>0.77500000000000002</v>
      </c>
      <c r="AF54" s="6">
        <v>-0.92525000000000002</v>
      </c>
      <c r="AG54" s="6">
        <v>54.737231000000001</v>
      </c>
      <c r="AH54" s="8">
        <f t="shared" si="2"/>
        <v>7.4749999999999983E-2</v>
      </c>
      <c r="AN54" s="2">
        <v>0.77500000000000002</v>
      </c>
      <c r="AO54" s="6">
        <v>-0.33486300000000002</v>
      </c>
      <c r="AP54" s="6">
        <f t="shared" si="4"/>
        <v>10.904103370839586</v>
      </c>
      <c r="AQ54" s="8"/>
      <c r="AR54" s="2">
        <v>0.73597299999999999</v>
      </c>
      <c r="AS54" s="6">
        <v>0</v>
      </c>
      <c r="AT54" s="8">
        <f t="shared" si="6"/>
        <v>0</v>
      </c>
      <c r="AU54" s="2">
        <v>0.73597299999999999</v>
      </c>
      <c r="AV54" s="6">
        <v>0</v>
      </c>
      <c r="AW54" s="6">
        <f t="shared" si="7"/>
        <v>0</v>
      </c>
      <c r="AX54" s="6">
        <f t="shared" si="3"/>
        <v>10.353461670722393</v>
      </c>
      <c r="AY54" s="8"/>
    </row>
    <row r="55" spans="1:62" x14ac:dyDescent="0.25">
      <c r="A55" s="2">
        <v>1.55</v>
      </c>
      <c r="B55" s="6">
        <v>0</v>
      </c>
      <c r="C55" s="2">
        <v>1.55</v>
      </c>
      <c r="D55" s="8">
        <v>0</v>
      </c>
      <c r="E55" s="2">
        <v>1.55</v>
      </c>
      <c r="F55" s="6">
        <v>0</v>
      </c>
      <c r="G55" s="8"/>
      <c r="H55" s="23">
        <v>1.55</v>
      </c>
      <c r="I55" s="24">
        <v>0</v>
      </c>
      <c r="J55" s="8"/>
      <c r="K55" s="23">
        <v>1.55</v>
      </c>
      <c r="L55" s="24">
        <v>0</v>
      </c>
      <c r="M55" s="8"/>
      <c r="N55" s="6"/>
      <c r="O55" s="6"/>
      <c r="Q55" s="2">
        <v>0.82499999999999996</v>
      </c>
      <c r="R55" s="6">
        <v>-0.21265400000000001</v>
      </c>
      <c r="S55" s="8"/>
      <c r="T55" s="6">
        <v>0.75731000000000004</v>
      </c>
      <c r="U55" s="6">
        <v>0</v>
      </c>
      <c r="V55" s="6">
        <f t="shared" si="5"/>
        <v>0</v>
      </c>
      <c r="W55" s="2">
        <v>16</v>
      </c>
      <c r="X55" s="6">
        <v>0.82499999999999996</v>
      </c>
      <c r="Y55" s="6">
        <v>-1.4274039999999999</v>
      </c>
      <c r="Z55" s="6">
        <v>-310.36787900000002</v>
      </c>
      <c r="AA55" s="6"/>
      <c r="AB55" s="6">
        <f t="shared" si="0"/>
        <v>11.609936872001812</v>
      </c>
      <c r="AC55" s="8">
        <f t="shared" si="1"/>
        <v>-0.4274039999999999</v>
      </c>
      <c r="AD55" s="2">
        <v>16</v>
      </c>
      <c r="AE55" s="6">
        <v>0.82499999999999996</v>
      </c>
      <c r="AF55" s="6">
        <v>-0.79098100000000005</v>
      </c>
      <c r="AG55" s="6">
        <v>151.78325000000001</v>
      </c>
      <c r="AH55" s="8">
        <f t="shared" si="2"/>
        <v>0.20901899999999995</v>
      </c>
      <c r="AN55" s="2">
        <v>0.82499999999999996</v>
      </c>
      <c r="AO55" s="6">
        <v>-0.21265400000000001</v>
      </c>
      <c r="AP55" s="6">
        <f t="shared" si="4"/>
        <v>11.609936872001812</v>
      </c>
      <c r="AQ55" s="8"/>
      <c r="AR55" s="2">
        <v>0.75731000000000004</v>
      </c>
      <c r="AS55" s="6">
        <v>0</v>
      </c>
      <c r="AT55" s="8">
        <f t="shared" si="6"/>
        <v>0</v>
      </c>
      <c r="AU55" s="2">
        <v>0.75731000000000004</v>
      </c>
      <c r="AV55" s="6">
        <v>0</v>
      </c>
      <c r="AW55" s="6">
        <f t="shared" si="7"/>
        <v>0</v>
      </c>
      <c r="AX55" s="6">
        <f t="shared" si="3"/>
        <v>10.654480215440765</v>
      </c>
      <c r="AY55" s="8"/>
    </row>
    <row r="56" spans="1:62" x14ac:dyDescent="0.25">
      <c r="A56" s="2">
        <v>1.65</v>
      </c>
      <c r="B56" s="6">
        <v>0</v>
      </c>
      <c r="C56" s="2">
        <v>1.65</v>
      </c>
      <c r="D56" s="8">
        <v>0</v>
      </c>
      <c r="E56" s="2">
        <v>1.65</v>
      </c>
      <c r="F56" s="6">
        <v>0</v>
      </c>
      <c r="G56" s="8"/>
      <c r="H56" s="23">
        <v>1.65</v>
      </c>
      <c r="I56" s="24">
        <v>0</v>
      </c>
      <c r="J56" s="8"/>
      <c r="K56" s="23">
        <v>1.65</v>
      </c>
      <c r="L56" s="24">
        <v>0</v>
      </c>
      <c r="M56" s="8"/>
      <c r="N56" s="6"/>
      <c r="O56" s="6"/>
      <c r="Q56" s="2">
        <v>0.875</v>
      </c>
      <c r="R56" s="6">
        <v>-0.23880999999999999</v>
      </c>
      <c r="S56" s="8"/>
      <c r="T56" s="6">
        <v>0.77806200000000003</v>
      </c>
      <c r="U56" s="6">
        <v>0</v>
      </c>
      <c r="V56" s="6">
        <f t="shared" si="5"/>
        <v>0</v>
      </c>
      <c r="W56" s="2">
        <v>17</v>
      </c>
      <c r="X56" s="6">
        <v>0.875</v>
      </c>
      <c r="Y56" s="6">
        <v>-1.312843</v>
      </c>
      <c r="Z56" s="6">
        <v>-225.19850199999999</v>
      </c>
      <c r="AA56" s="6"/>
      <c r="AB56" s="6">
        <f t="shared" si="0"/>
        <v>12.316212653574768</v>
      </c>
      <c r="AC56" s="8">
        <f t="shared" si="1"/>
        <v>-0.31284299999999998</v>
      </c>
      <c r="AD56" s="2">
        <v>17</v>
      </c>
      <c r="AE56" s="6">
        <v>0.875</v>
      </c>
      <c r="AF56" s="6">
        <v>-1.0934299999999999</v>
      </c>
      <c r="AG56" s="6">
        <v>-67.255240000000001</v>
      </c>
      <c r="AH56" s="8">
        <f t="shared" si="2"/>
        <v>-9.3429999999999902E-2</v>
      </c>
      <c r="AN56" s="2">
        <v>0.875</v>
      </c>
      <c r="AO56" s="6">
        <v>-0.23880999999999999</v>
      </c>
      <c r="AP56" s="6">
        <f t="shared" si="4"/>
        <v>12.316212653574768</v>
      </c>
      <c r="AQ56" s="8"/>
      <c r="AR56" s="2">
        <v>0.77806200000000003</v>
      </c>
      <c r="AS56" s="6">
        <v>0</v>
      </c>
      <c r="AT56" s="8">
        <f t="shared" si="6"/>
        <v>0</v>
      </c>
      <c r="AU56" s="2">
        <v>0.77806200000000003</v>
      </c>
      <c r="AV56" s="6">
        <v>0</v>
      </c>
      <c r="AW56" s="6">
        <f t="shared" si="7"/>
        <v>0</v>
      </c>
      <c r="AX56" s="6">
        <f t="shared" si="3"/>
        <v>10.947316413886265</v>
      </c>
      <c r="AY56" s="8"/>
    </row>
    <row r="57" spans="1:62" x14ac:dyDescent="0.25">
      <c r="A57" s="2">
        <v>1.75</v>
      </c>
      <c r="B57" s="6">
        <v>0</v>
      </c>
      <c r="C57" s="2">
        <v>1.75</v>
      </c>
      <c r="D57" s="8">
        <v>0</v>
      </c>
      <c r="E57" s="2">
        <v>1.75</v>
      </c>
      <c r="F57" s="6">
        <v>0</v>
      </c>
      <c r="G57" s="8"/>
      <c r="H57" s="23">
        <v>1.75</v>
      </c>
      <c r="I57" s="24">
        <v>0</v>
      </c>
      <c r="J57" s="8"/>
      <c r="K57" s="23">
        <v>1.75</v>
      </c>
      <c r="L57" s="24">
        <v>0</v>
      </c>
      <c r="M57" s="8"/>
      <c r="N57" s="6"/>
      <c r="O57" s="6"/>
      <c r="Q57" s="2">
        <v>0.92500000000000004</v>
      </c>
      <c r="R57" s="6">
        <v>-0.38436700000000001</v>
      </c>
      <c r="S57" s="8"/>
      <c r="T57" s="6">
        <v>0.79827400000000004</v>
      </c>
      <c r="U57" s="6">
        <v>0</v>
      </c>
      <c r="V57" s="6">
        <f t="shared" si="5"/>
        <v>0</v>
      </c>
      <c r="W57" s="2">
        <v>18</v>
      </c>
      <c r="X57" s="6">
        <v>0.92500000000000004</v>
      </c>
      <c r="Y57" s="6">
        <v>-1.282343</v>
      </c>
      <c r="Z57" s="6">
        <v>-201.401264</v>
      </c>
      <c r="AA57" s="6"/>
      <c r="AB57" s="6">
        <f t="shared" si="0"/>
        <v>13.022958430159091</v>
      </c>
      <c r="AC57" s="8">
        <f t="shared" si="1"/>
        <v>-0.28234300000000001</v>
      </c>
      <c r="AD57" s="2">
        <v>18</v>
      </c>
      <c r="AE57" s="6">
        <v>0.92500000000000004</v>
      </c>
      <c r="AF57" s="6">
        <v>-1.5846610000000001</v>
      </c>
      <c r="AG57" s="6">
        <v>-417.05010499999997</v>
      </c>
      <c r="AH57" s="8">
        <f t="shared" si="2"/>
        <v>-0.5846610000000001</v>
      </c>
      <c r="AN57" s="2">
        <v>0.92500000000000004</v>
      </c>
      <c r="AO57" s="6">
        <v>-0.38436700000000001</v>
      </c>
      <c r="AP57" s="6">
        <f t="shared" si="4"/>
        <v>13.022958430159091</v>
      </c>
      <c r="AQ57" s="8"/>
      <c r="AR57" s="2">
        <v>0.79827400000000004</v>
      </c>
      <c r="AS57" s="6">
        <v>0</v>
      </c>
      <c r="AT57" s="8">
        <f t="shared" si="6"/>
        <v>0</v>
      </c>
      <c r="AU57" s="2">
        <v>0.79827400000000004</v>
      </c>
      <c r="AV57" s="6">
        <v>0</v>
      </c>
      <c r="AW57" s="6">
        <f t="shared" si="7"/>
        <v>0</v>
      </c>
      <c r="AX57" s="6">
        <f t="shared" si="3"/>
        <v>11.232601484687459</v>
      </c>
      <c r="AY57" s="8"/>
    </row>
    <row r="58" spans="1:62" x14ac:dyDescent="0.25">
      <c r="A58" s="2">
        <v>1.85</v>
      </c>
      <c r="B58" s="6">
        <v>0</v>
      </c>
      <c r="C58" s="2">
        <v>1.85</v>
      </c>
      <c r="D58" s="8">
        <v>0</v>
      </c>
      <c r="E58" s="2">
        <v>1.85</v>
      </c>
      <c r="F58" s="6">
        <v>0</v>
      </c>
      <c r="G58" s="8"/>
      <c r="H58" s="23">
        <v>1.85</v>
      </c>
      <c r="I58" s="24">
        <v>0</v>
      </c>
      <c r="J58" s="8"/>
      <c r="K58" s="23">
        <v>1.85</v>
      </c>
      <c r="L58" s="24">
        <v>0</v>
      </c>
      <c r="M58" s="8"/>
      <c r="N58" s="6"/>
      <c r="O58" s="6"/>
      <c r="Q58" s="2">
        <v>0.97499999999999998</v>
      </c>
      <c r="R58" s="6">
        <v>-0.49618400000000001</v>
      </c>
      <c r="S58" s="8"/>
      <c r="T58" s="6">
        <v>0.81798800000000005</v>
      </c>
      <c r="U58" s="6">
        <v>0</v>
      </c>
      <c r="V58" s="6">
        <f t="shared" si="5"/>
        <v>0</v>
      </c>
      <c r="W58" s="2">
        <v>19</v>
      </c>
      <c r="X58" s="6">
        <v>0.97499999999999998</v>
      </c>
      <c r="Y58" s="6">
        <v>-1.3060290000000001</v>
      </c>
      <c r="Z58" s="6">
        <v>-216.24553700000001</v>
      </c>
      <c r="AA58" s="6"/>
      <c r="AB58" s="6">
        <f t="shared" si="0"/>
        <v>13.730202080288475</v>
      </c>
      <c r="AC58" s="8">
        <f t="shared" si="1"/>
        <v>-0.30602900000000011</v>
      </c>
      <c r="AD58" s="2">
        <v>19</v>
      </c>
      <c r="AE58" s="6">
        <v>0.97499999999999998</v>
      </c>
      <c r="AF58" s="6">
        <v>-1.8695029999999999</v>
      </c>
      <c r="AG58" s="6">
        <v>-614.40554399999996</v>
      </c>
      <c r="AH58" s="8">
        <f t="shared" si="2"/>
        <v>-0.86950299999999991</v>
      </c>
      <c r="AN58" s="2">
        <v>0.97499999999999998</v>
      </c>
      <c r="AO58" s="6">
        <v>-0.49618400000000001</v>
      </c>
      <c r="AP58" s="6">
        <f t="shared" si="4"/>
        <v>13.730202080288475</v>
      </c>
      <c r="AQ58" s="8"/>
      <c r="AR58" s="2">
        <v>0.81798800000000005</v>
      </c>
      <c r="AS58" s="6">
        <v>0</v>
      </c>
      <c r="AT58" s="8">
        <f t="shared" si="6"/>
        <v>0</v>
      </c>
      <c r="AU58" s="2">
        <v>0.81798800000000005</v>
      </c>
      <c r="AV58" s="6">
        <v>0</v>
      </c>
      <c r="AW58" s="6">
        <f t="shared" si="7"/>
        <v>0</v>
      </c>
      <c r="AX58" s="6">
        <f t="shared" si="3"/>
        <v>11.510924751429322</v>
      </c>
      <c r="AY58" s="8"/>
    </row>
    <row r="59" spans="1:62" x14ac:dyDescent="0.25">
      <c r="A59" s="2">
        <v>1.95</v>
      </c>
      <c r="B59" s="6">
        <v>0</v>
      </c>
      <c r="C59" s="2">
        <v>1.95</v>
      </c>
      <c r="D59" s="8">
        <v>0</v>
      </c>
      <c r="E59" s="2">
        <v>1.95</v>
      </c>
      <c r="F59" s="6">
        <v>0</v>
      </c>
      <c r="G59" s="8"/>
      <c r="H59" s="23">
        <v>1.95</v>
      </c>
      <c r="I59" s="24">
        <v>0</v>
      </c>
      <c r="J59" s="8"/>
      <c r="K59" s="23">
        <v>1.95</v>
      </c>
      <c r="L59" s="24">
        <v>0</v>
      </c>
      <c r="M59" s="8"/>
      <c r="N59" s="6"/>
      <c r="O59" s="6"/>
      <c r="Q59" s="2">
        <v>1.0249999999999999</v>
      </c>
      <c r="R59" s="6">
        <v>-0.40428999999999998</v>
      </c>
      <c r="S59" s="8"/>
      <c r="T59" s="6">
        <v>0.83723700000000001</v>
      </c>
      <c r="U59" s="6">
        <v>0</v>
      </c>
      <c r="V59" s="6">
        <f t="shared" si="5"/>
        <v>0</v>
      </c>
      <c r="W59" s="2">
        <v>20</v>
      </c>
      <c r="X59" s="6">
        <v>1.0249999999999999</v>
      </c>
      <c r="Y59" s="6">
        <v>-1.265171</v>
      </c>
      <c r="Z59" s="6">
        <v>-185.555148</v>
      </c>
      <c r="AA59" s="6"/>
      <c r="AB59" s="6">
        <f t="shared" si="0"/>
        <v>14.437971656785866</v>
      </c>
      <c r="AC59" s="8">
        <f t="shared" si="1"/>
        <v>-0.26517100000000005</v>
      </c>
      <c r="AD59" s="2">
        <v>20</v>
      </c>
      <c r="AE59" s="6">
        <v>1.0249999999999999</v>
      </c>
      <c r="AF59" s="6">
        <v>-1.6773880000000001</v>
      </c>
      <c r="AG59" s="6">
        <v>-474.00724200000002</v>
      </c>
      <c r="AH59" s="8">
        <f t="shared" si="2"/>
        <v>-0.6773880000000001</v>
      </c>
      <c r="AN59" s="2">
        <v>1.0249999999999999</v>
      </c>
      <c r="AO59" s="6">
        <v>-0.40428999999999998</v>
      </c>
      <c r="AP59" s="6">
        <f t="shared" si="4"/>
        <v>14.437971656785866</v>
      </c>
      <c r="AQ59" s="8"/>
      <c r="AR59" s="2">
        <v>0.83723700000000001</v>
      </c>
      <c r="AS59" s="6">
        <v>0</v>
      </c>
      <c r="AT59" s="8">
        <f t="shared" si="6"/>
        <v>0</v>
      </c>
      <c r="AU59" s="2">
        <v>0.83723700000000001</v>
      </c>
      <c r="AV59" s="6">
        <v>0</v>
      </c>
      <c r="AW59" s="6">
        <f t="shared" si="7"/>
        <v>0</v>
      </c>
      <c r="AX59" s="6">
        <f t="shared" si="3"/>
        <v>11.782748870610552</v>
      </c>
      <c r="AY59" s="8"/>
    </row>
    <row r="60" spans="1:62" x14ac:dyDescent="0.25">
      <c r="A60" s="2">
        <v>2.0499999999999998</v>
      </c>
      <c r="B60" s="6">
        <v>0</v>
      </c>
      <c r="C60" s="2">
        <v>2.0499999999999998</v>
      </c>
      <c r="D60" s="8">
        <v>0</v>
      </c>
      <c r="E60" s="2">
        <v>2.0499999999999998</v>
      </c>
      <c r="F60" s="6">
        <v>0</v>
      </c>
      <c r="G60" s="8"/>
      <c r="H60" s="23">
        <v>2.0499999999999998</v>
      </c>
      <c r="I60" s="24">
        <v>0</v>
      </c>
      <c r="J60" s="8"/>
      <c r="K60" s="23">
        <v>2.0499999999999998</v>
      </c>
      <c r="L60" s="24">
        <v>0</v>
      </c>
      <c r="M60" s="8"/>
      <c r="N60" s="6"/>
      <c r="O60" s="6"/>
      <c r="Q60" s="2">
        <v>1.075</v>
      </c>
      <c r="R60" s="6">
        <v>-5.2069999999999998E-2</v>
      </c>
      <c r="S60" s="8"/>
      <c r="T60" s="6">
        <v>0.87446599999999997</v>
      </c>
      <c r="U60" s="6">
        <v>0</v>
      </c>
      <c r="V60" s="6">
        <f t="shared" si="5"/>
        <v>0</v>
      </c>
      <c r="W60" s="2">
        <v>21</v>
      </c>
      <c r="X60" s="6">
        <v>1.075</v>
      </c>
      <c r="Y60" s="6">
        <v>-1.0549900000000001</v>
      </c>
      <c r="Z60" s="6">
        <v>-38.095284999999997</v>
      </c>
      <c r="AA60" s="6"/>
      <c r="AB60" s="6">
        <f t="shared" si="0"/>
        <v>15.146295397292018</v>
      </c>
      <c r="AC60" s="8">
        <f t="shared" si="1"/>
        <v>-5.4990000000000094E-2</v>
      </c>
      <c r="AD60" s="2">
        <v>21</v>
      </c>
      <c r="AE60" s="6">
        <v>1.075</v>
      </c>
      <c r="AF60" s="6">
        <v>-1.0462689999999999</v>
      </c>
      <c r="AG60" s="6">
        <v>-32.053196</v>
      </c>
      <c r="AH60" s="8">
        <f t="shared" si="2"/>
        <v>-4.6268999999999894E-2</v>
      </c>
      <c r="AN60" s="2">
        <v>1.075</v>
      </c>
      <c r="AO60" s="6">
        <v>-5.2069999999999998E-2</v>
      </c>
      <c r="AP60" s="6">
        <f t="shared" si="4"/>
        <v>15.146295397292018</v>
      </c>
      <c r="AQ60" s="8"/>
      <c r="AR60" s="2">
        <v>0.87446599999999997</v>
      </c>
      <c r="AS60" s="6">
        <v>0</v>
      </c>
      <c r="AT60" s="8">
        <f t="shared" si="6"/>
        <v>0</v>
      </c>
      <c r="AU60" s="2">
        <v>0.87446599999999997</v>
      </c>
      <c r="AV60" s="6">
        <v>0</v>
      </c>
      <c r="AW60" s="6">
        <f t="shared" si="7"/>
        <v>0</v>
      </c>
      <c r="AX60" s="6">
        <f t="shared" si="3"/>
        <v>12.308667194726398</v>
      </c>
      <c r="AY60" s="8"/>
    </row>
    <row r="61" spans="1:62" x14ac:dyDescent="0.25">
      <c r="A61" s="2">
        <v>2.15</v>
      </c>
      <c r="B61" s="6">
        <v>0</v>
      </c>
      <c r="C61" s="2">
        <v>2.15</v>
      </c>
      <c r="D61" s="8">
        <v>0</v>
      </c>
      <c r="E61" s="2">
        <v>2.15</v>
      </c>
      <c r="F61" s="6">
        <v>0</v>
      </c>
      <c r="G61" s="8"/>
      <c r="H61" s="23">
        <v>2.15</v>
      </c>
      <c r="I61" s="24">
        <v>0</v>
      </c>
      <c r="J61" s="8"/>
      <c r="K61" s="23">
        <v>2.15</v>
      </c>
      <c r="L61" s="24">
        <v>0</v>
      </c>
      <c r="M61" s="8"/>
      <c r="N61" s="6"/>
      <c r="O61" s="6"/>
      <c r="Q61" s="2">
        <v>1.125</v>
      </c>
      <c r="R61" s="6">
        <v>0.44031999999999999</v>
      </c>
      <c r="S61" s="8"/>
      <c r="T61" s="6">
        <v>0.89249800000000001</v>
      </c>
      <c r="U61" s="6">
        <v>0</v>
      </c>
      <c r="V61" s="6">
        <f t="shared" si="5"/>
        <v>0</v>
      </c>
      <c r="W61" s="2">
        <v>22</v>
      </c>
      <c r="X61" s="6">
        <v>1.125</v>
      </c>
      <c r="Y61" s="6">
        <v>-0.69000099999999998</v>
      </c>
      <c r="Z61" s="6">
        <v>212.550917</v>
      </c>
      <c r="AA61" s="6"/>
      <c r="AB61" s="6">
        <f t="shared" si="0"/>
        <v>15.855201734977895</v>
      </c>
      <c r="AC61" s="8">
        <f t="shared" si="1"/>
        <v>0.30999900000000002</v>
      </c>
      <c r="AD61" s="2">
        <v>22</v>
      </c>
      <c r="AE61" s="6">
        <v>1.125</v>
      </c>
      <c r="AF61" s="6">
        <v>-0.30374000000000001</v>
      </c>
      <c r="AG61" s="6">
        <v>477.39070500000003</v>
      </c>
      <c r="AH61" s="8">
        <f t="shared" si="2"/>
        <v>0.69625999999999999</v>
      </c>
      <c r="AN61" s="2">
        <v>1.125</v>
      </c>
      <c r="AO61" s="6">
        <v>0.44031999999999999</v>
      </c>
      <c r="AP61" s="6">
        <f t="shared" si="4"/>
        <v>15.855201734977895</v>
      </c>
      <c r="AQ61" s="8"/>
      <c r="AR61" s="2">
        <v>0.89249800000000001</v>
      </c>
      <c r="AS61" s="6">
        <v>0</v>
      </c>
      <c r="AT61" s="8">
        <f t="shared" si="6"/>
        <v>0</v>
      </c>
      <c r="AU61" s="2">
        <v>0.89249800000000001</v>
      </c>
      <c r="AV61" s="6">
        <v>0</v>
      </c>
      <c r="AW61" s="6">
        <f t="shared" si="7"/>
        <v>0</v>
      </c>
      <c r="AX61" s="6">
        <f t="shared" si="3"/>
        <v>12.563490523084395</v>
      </c>
      <c r="AY61" s="8"/>
    </row>
    <row r="62" spans="1:62" x14ac:dyDescent="0.25">
      <c r="A62" s="2">
        <v>2.25</v>
      </c>
      <c r="B62" s="6">
        <v>0</v>
      </c>
      <c r="C62" s="2">
        <v>2.25</v>
      </c>
      <c r="D62" s="8">
        <v>0</v>
      </c>
      <c r="E62" s="2">
        <v>2.25</v>
      </c>
      <c r="F62" s="6">
        <v>0</v>
      </c>
      <c r="G62" s="8"/>
      <c r="H62" s="23">
        <v>2.25</v>
      </c>
      <c r="I62" s="24">
        <v>0</v>
      </c>
      <c r="J62" s="8"/>
      <c r="K62" s="23">
        <v>2.25</v>
      </c>
      <c r="L62" s="24">
        <v>0</v>
      </c>
      <c r="M62" s="8"/>
      <c r="N62" s="6"/>
      <c r="O62" s="6"/>
      <c r="Q62" s="2">
        <v>1.175</v>
      </c>
      <c r="R62" s="6">
        <v>0.83064499999999997</v>
      </c>
      <c r="S62" s="8"/>
      <c r="T62" s="6">
        <v>0.91017300000000001</v>
      </c>
      <c r="U62" s="6">
        <v>0</v>
      </c>
      <c r="V62" s="6">
        <f t="shared" si="5"/>
        <v>0</v>
      </c>
      <c r="W62" s="2">
        <v>23</v>
      </c>
      <c r="X62" s="6">
        <v>1.175</v>
      </c>
      <c r="Y62" s="6">
        <v>-0.32616499999999998</v>
      </c>
      <c r="Z62" s="6">
        <v>457.157825</v>
      </c>
      <c r="AA62" s="6"/>
      <c r="AB62" s="6">
        <f t="shared" si="0"/>
        <v>16.564719309452673</v>
      </c>
      <c r="AC62" s="8">
        <f t="shared" si="1"/>
        <v>0.67383499999999996</v>
      </c>
      <c r="AD62" s="2">
        <v>23</v>
      </c>
      <c r="AE62" s="6">
        <v>1.175</v>
      </c>
      <c r="AF62" s="6">
        <v>0.138575</v>
      </c>
      <c r="AG62" s="6">
        <v>772.45675700000004</v>
      </c>
      <c r="AH62" s="8">
        <f t="shared" si="2"/>
        <v>1.1385749999999999</v>
      </c>
      <c r="AN62" s="2">
        <v>1.175</v>
      </c>
      <c r="AO62" s="6">
        <v>0.83064499999999997</v>
      </c>
      <c r="AP62" s="6">
        <f t="shared" si="4"/>
        <v>16.564719309452673</v>
      </c>
      <c r="AQ62" s="8"/>
      <c r="AR62" s="2">
        <v>0.91017300000000001</v>
      </c>
      <c r="AS62" s="6">
        <v>0</v>
      </c>
      <c r="AT62" s="8">
        <f t="shared" si="6"/>
        <v>0</v>
      </c>
      <c r="AU62" s="2">
        <v>0.91017300000000001</v>
      </c>
      <c r="AV62" s="6">
        <v>0</v>
      </c>
      <c r="AW62" s="6">
        <f t="shared" si="7"/>
        <v>0</v>
      </c>
      <c r="AX62" s="6">
        <f t="shared" si="3"/>
        <v>12.813329368298513</v>
      </c>
      <c r="AY62" s="8"/>
    </row>
    <row r="63" spans="1:62" x14ac:dyDescent="0.25">
      <c r="A63" s="2">
        <v>2.35</v>
      </c>
      <c r="B63" s="6">
        <v>0</v>
      </c>
      <c r="C63" s="2">
        <v>2.35</v>
      </c>
      <c r="D63" s="8">
        <v>0</v>
      </c>
      <c r="E63" s="2">
        <v>2.35</v>
      </c>
      <c r="F63" s="6">
        <v>0</v>
      </c>
      <c r="G63" s="8"/>
      <c r="H63" s="23">
        <v>2.35</v>
      </c>
      <c r="I63" s="24">
        <v>0</v>
      </c>
      <c r="J63" s="8"/>
      <c r="K63" s="23">
        <v>2.35</v>
      </c>
      <c r="L63" s="24">
        <v>0</v>
      </c>
      <c r="M63" s="8"/>
      <c r="N63" s="6"/>
      <c r="O63" s="6"/>
      <c r="Q63" s="2">
        <v>1.2250000000000001</v>
      </c>
      <c r="R63" s="6">
        <v>0.90213299999999996</v>
      </c>
      <c r="S63" s="8"/>
      <c r="T63" s="6">
        <v>0.92751099999999997</v>
      </c>
      <c r="U63" s="6">
        <v>0</v>
      </c>
      <c r="V63" s="6">
        <f t="shared" si="5"/>
        <v>0</v>
      </c>
      <c r="W63" s="2">
        <v>24</v>
      </c>
      <c r="X63" s="6">
        <v>1.2250000000000001</v>
      </c>
      <c r="Y63" s="6">
        <v>-0.170431</v>
      </c>
      <c r="Z63" s="6">
        <v>556.76974499999994</v>
      </c>
      <c r="AA63" s="6"/>
      <c r="AB63" s="6">
        <f t="shared" si="0"/>
        <v>17.274876977879625</v>
      </c>
      <c r="AC63" s="8">
        <f t="shared" si="1"/>
        <v>0.829569</v>
      </c>
      <c r="AD63" s="2">
        <v>24</v>
      </c>
      <c r="AE63" s="6">
        <v>1.2250000000000001</v>
      </c>
      <c r="AF63" s="6">
        <v>4.4623999999999997E-2</v>
      </c>
      <c r="AG63" s="6">
        <v>701.10492199999999</v>
      </c>
      <c r="AH63" s="8">
        <f t="shared" si="2"/>
        <v>1.044624</v>
      </c>
      <c r="AN63" s="2">
        <v>1.2250000000000001</v>
      </c>
      <c r="AO63" s="6">
        <v>0.90213299999999996</v>
      </c>
      <c r="AP63" s="6">
        <f t="shared" si="4"/>
        <v>17.274876977879625</v>
      </c>
      <c r="AQ63" s="8"/>
      <c r="AR63" s="2">
        <v>0.92751099999999997</v>
      </c>
      <c r="AS63" s="6">
        <v>0</v>
      </c>
      <c r="AT63" s="8">
        <f t="shared" si="6"/>
        <v>0</v>
      </c>
      <c r="AU63" s="2">
        <v>0.92751099999999997</v>
      </c>
      <c r="AV63" s="6">
        <v>0</v>
      </c>
      <c r="AW63" s="6">
        <f t="shared" si="7"/>
        <v>0</v>
      </c>
      <c r="AX63" s="6">
        <f t="shared" si="3"/>
        <v>13.05846409901123</v>
      </c>
      <c r="AY63" s="8"/>
    </row>
    <row r="64" spans="1:62" x14ac:dyDescent="0.25">
      <c r="A64" s="2">
        <v>2.4500000000000002</v>
      </c>
      <c r="B64" s="6">
        <v>17.343906</v>
      </c>
      <c r="C64" s="2">
        <v>2.4500000000000002</v>
      </c>
      <c r="D64" s="8">
        <v>17.343906</v>
      </c>
      <c r="E64" s="2">
        <v>2.4500000000000002</v>
      </c>
      <c r="F64" s="6">
        <v>17.343906</v>
      </c>
      <c r="G64" s="8"/>
      <c r="H64" s="23">
        <v>2.4500000000000002</v>
      </c>
      <c r="I64" s="24">
        <v>17.343906</v>
      </c>
      <c r="J64" s="8"/>
      <c r="K64" s="23">
        <v>2.4500000000000002</v>
      </c>
      <c r="L64" s="24">
        <v>17.343910000000001</v>
      </c>
      <c r="M64" s="8"/>
      <c r="N64" s="6"/>
      <c r="O64" s="6"/>
      <c r="Q64" s="2">
        <v>1.2749999999999999</v>
      </c>
      <c r="R64" s="6">
        <v>0.61241599999999996</v>
      </c>
      <c r="S64" s="8"/>
      <c r="T64" s="6">
        <v>0.96125000000000005</v>
      </c>
      <c r="U64" s="6">
        <v>0</v>
      </c>
      <c r="V64" s="6">
        <f t="shared" si="5"/>
        <v>0</v>
      </c>
      <c r="W64" s="2">
        <v>25</v>
      </c>
      <c r="X64" s="6">
        <v>1.2749999999999999</v>
      </c>
      <c r="Y64" s="6">
        <v>-0.33218300000000001</v>
      </c>
      <c r="Z64" s="6">
        <v>443.302413</v>
      </c>
      <c r="AA64" s="6"/>
      <c r="AB64" s="6">
        <f t="shared" si="0"/>
        <v>17.98570382631242</v>
      </c>
      <c r="AC64" s="8">
        <f t="shared" si="1"/>
        <v>0.66781699999999999</v>
      </c>
      <c r="AD64" s="2">
        <v>25</v>
      </c>
      <c r="AE64" s="6">
        <v>1.2749999999999999</v>
      </c>
      <c r="AF64" s="6">
        <v>-0.49636400000000003</v>
      </c>
      <c r="AG64" s="6">
        <v>334.31804099999999</v>
      </c>
      <c r="AH64" s="8">
        <f t="shared" si="2"/>
        <v>0.50363599999999997</v>
      </c>
      <c r="AN64" s="2">
        <v>1.2749999999999999</v>
      </c>
      <c r="AO64" s="6">
        <v>0.61241599999999996</v>
      </c>
      <c r="AP64" s="6">
        <f t="shared" si="4"/>
        <v>17.98570382631242</v>
      </c>
      <c r="AQ64" s="8"/>
      <c r="AR64" s="2">
        <v>0.96125000000000005</v>
      </c>
      <c r="AS64" s="6">
        <v>0</v>
      </c>
      <c r="AT64" s="8">
        <f t="shared" si="6"/>
        <v>0</v>
      </c>
      <c r="AU64" s="2">
        <v>0.96125000000000005</v>
      </c>
      <c r="AV64" s="6">
        <v>0</v>
      </c>
      <c r="AW64" s="6">
        <f t="shared" si="7"/>
        <v>0</v>
      </c>
      <c r="AX64" s="6">
        <f t="shared" si="3"/>
        <v>13.535658840025874</v>
      </c>
      <c r="AY64" s="8"/>
    </row>
    <row r="65" spans="1:51" x14ac:dyDescent="0.25">
      <c r="A65" s="2">
        <v>2.5499999999999998</v>
      </c>
      <c r="B65" s="6">
        <v>0</v>
      </c>
      <c r="C65" s="2">
        <v>2.5499999999999998</v>
      </c>
      <c r="D65" s="8">
        <v>0</v>
      </c>
      <c r="E65" s="2">
        <v>2.5499999999999998</v>
      </c>
      <c r="F65" s="6">
        <v>0</v>
      </c>
      <c r="G65" s="8"/>
      <c r="H65" s="23">
        <v>2.5499999999999998</v>
      </c>
      <c r="I65" s="24">
        <v>0</v>
      </c>
      <c r="J65" s="8"/>
      <c r="K65" s="23">
        <v>2.5499999999999998</v>
      </c>
      <c r="L65" s="24">
        <v>0</v>
      </c>
      <c r="M65" s="8"/>
      <c r="N65" s="6"/>
      <c r="O65" s="6"/>
      <c r="Q65" s="2">
        <v>1.325</v>
      </c>
      <c r="R65" s="6">
        <v>0.14262</v>
      </c>
      <c r="S65" s="8"/>
      <c r="T65" s="6">
        <v>0.97768200000000005</v>
      </c>
      <c r="U65" s="6">
        <v>0</v>
      </c>
      <c r="V65" s="6">
        <f t="shared" si="5"/>
        <v>0</v>
      </c>
      <c r="W65" s="2">
        <v>26</v>
      </c>
      <c r="X65" s="6">
        <v>1.325</v>
      </c>
      <c r="Y65" s="6">
        <v>-0.72215399999999996</v>
      </c>
      <c r="Z65" s="6">
        <v>182.38279800000001</v>
      </c>
      <c r="AA65" s="6"/>
      <c r="AB65" s="6">
        <f t="shared" si="0"/>
        <v>18.697229181264991</v>
      </c>
      <c r="AC65" s="8">
        <f t="shared" si="1"/>
        <v>0.27784600000000004</v>
      </c>
      <c r="AD65" s="2">
        <v>26</v>
      </c>
      <c r="AE65" s="6">
        <v>1.325</v>
      </c>
      <c r="AF65" s="6">
        <v>-1.122895</v>
      </c>
      <c r="AG65" s="6">
        <v>-80.670035999999996</v>
      </c>
      <c r="AH65" s="8">
        <f t="shared" si="2"/>
        <v>-0.12289499999999998</v>
      </c>
      <c r="AN65" s="2">
        <v>1.325</v>
      </c>
      <c r="AO65" s="6">
        <v>0.14262</v>
      </c>
      <c r="AP65" s="6">
        <f t="shared" si="4"/>
        <v>18.697229181264991</v>
      </c>
      <c r="AQ65" s="8"/>
      <c r="AR65" s="2">
        <v>0.97768200000000005</v>
      </c>
      <c r="AS65" s="6">
        <v>0</v>
      </c>
      <c r="AT65" s="8">
        <f t="shared" si="6"/>
        <v>0</v>
      </c>
      <c r="AU65" s="2">
        <v>0.97768200000000005</v>
      </c>
      <c r="AV65" s="6">
        <v>0</v>
      </c>
      <c r="AW65" s="6">
        <f t="shared" si="7"/>
        <v>0</v>
      </c>
      <c r="AX65" s="6">
        <f t="shared" si="3"/>
        <v>13.768153240739746</v>
      </c>
      <c r="AY65" s="8"/>
    </row>
    <row r="66" spans="1:51" x14ac:dyDescent="0.25">
      <c r="A66" s="2">
        <v>2.65</v>
      </c>
      <c r="B66" s="6">
        <v>0</v>
      </c>
      <c r="C66" s="2">
        <v>2.65</v>
      </c>
      <c r="D66" s="8">
        <v>0</v>
      </c>
      <c r="E66" s="2">
        <v>2.65</v>
      </c>
      <c r="F66" s="6">
        <v>0</v>
      </c>
      <c r="G66" s="8"/>
      <c r="H66" s="23">
        <v>2.65</v>
      </c>
      <c r="I66" s="24">
        <v>0</v>
      </c>
      <c r="J66" s="8"/>
      <c r="K66" s="23">
        <v>2.65</v>
      </c>
      <c r="L66" s="24">
        <v>0</v>
      </c>
      <c r="M66" s="8"/>
      <c r="N66" s="6"/>
      <c r="O66" s="6"/>
      <c r="Q66" s="2">
        <v>1.375</v>
      </c>
      <c r="R66" s="6">
        <v>-0.196769</v>
      </c>
      <c r="S66" s="8"/>
      <c r="T66" s="6">
        <v>1.009746</v>
      </c>
      <c r="U66" s="6">
        <v>0</v>
      </c>
      <c r="V66" s="6">
        <f t="shared" si="5"/>
        <v>0</v>
      </c>
      <c r="W66" s="2">
        <v>27</v>
      </c>
      <c r="X66" s="6">
        <v>1.375</v>
      </c>
      <c r="Y66" s="6">
        <v>-1.081585</v>
      </c>
      <c r="Z66" s="6">
        <v>-52.948327999999997</v>
      </c>
      <c r="AA66" s="6"/>
      <c r="AB66" s="6">
        <f t="shared" si="0"/>
        <v>19.409482621528468</v>
      </c>
      <c r="AC66" s="8">
        <f t="shared" si="1"/>
        <v>-8.1585000000000019E-2</v>
      </c>
      <c r="AD66" s="2">
        <v>27</v>
      </c>
      <c r="AE66" s="6">
        <v>1.375</v>
      </c>
      <c r="AF66" s="6">
        <v>-1.422917</v>
      </c>
      <c r="AG66" s="6">
        <v>-274.47068100000001</v>
      </c>
      <c r="AH66" s="8">
        <f t="shared" si="2"/>
        <v>-0.42291699999999999</v>
      </c>
      <c r="AN66" s="2">
        <v>1.375</v>
      </c>
      <c r="AO66" s="6">
        <v>-0.196769</v>
      </c>
      <c r="AP66" s="6">
        <f t="shared" si="4"/>
        <v>19.409482621528468</v>
      </c>
      <c r="AQ66" s="8"/>
      <c r="AR66" s="2">
        <v>1.009746</v>
      </c>
      <c r="AS66" s="6">
        <v>0</v>
      </c>
      <c r="AT66" s="8">
        <f t="shared" si="6"/>
        <v>0</v>
      </c>
      <c r="AU66" s="2">
        <v>1.009746</v>
      </c>
      <c r="AV66" s="6">
        <v>0</v>
      </c>
      <c r="AW66" s="6">
        <f t="shared" si="7"/>
        <v>0</v>
      </c>
      <c r="AX66" s="6">
        <f t="shared" si="3"/>
        <v>14.221987877165839</v>
      </c>
      <c r="AY66" s="8"/>
    </row>
    <row r="67" spans="1:51" x14ac:dyDescent="0.25">
      <c r="A67" s="2">
        <v>2.75</v>
      </c>
      <c r="B67" s="6">
        <v>0</v>
      </c>
      <c r="C67" s="2">
        <v>2.75</v>
      </c>
      <c r="D67" s="8">
        <v>0</v>
      </c>
      <c r="E67" s="2">
        <v>2.75</v>
      </c>
      <c r="F67" s="6">
        <v>0</v>
      </c>
      <c r="G67" s="8"/>
      <c r="H67" s="23">
        <v>2.75</v>
      </c>
      <c r="I67" s="24">
        <v>0</v>
      </c>
      <c r="J67" s="8"/>
      <c r="K67" s="23">
        <v>2.75</v>
      </c>
      <c r="L67" s="24">
        <v>0</v>
      </c>
      <c r="M67" s="8"/>
      <c r="N67" s="6"/>
      <c r="O67" s="6"/>
      <c r="Q67" s="2">
        <v>1.425</v>
      </c>
      <c r="R67" s="6">
        <v>-0.154553</v>
      </c>
      <c r="S67" s="8"/>
      <c r="T67" s="6">
        <v>1.0254019999999999</v>
      </c>
      <c r="U67" s="6">
        <v>0</v>
      </c>
      <c r="V67" s="6">
        <f t="shared" si="5"/>
        <v>0</v>
      </c>
      <c r="W67" s="2">
        <v>28</v>
      </c>
      <c r="X67" s="6">
        <v>1.425</v>
      </c>
      <c r="Y67" s="6">
        <v>-1.138234</v>
      </c>
      <c r="Z67" s="6">
        <v>-88.684787999999998</v>
      </c>
      <c r="AA67" s="6"/>
      <c r="AB67" s="6">
        <f t="shared" si="0"/>
        <v>20.122493990249264</v>
      </c>
      <c r="AC67" s="8">
        <f t="shared" si="1"/>
        <v>-0.13823399999999997</v>
      </c>
      <c r="AD67" s="2">
        <v>28</v>
      </c>
      <c r="AE67" s="6">
        <v>1.425</v>
      </c>
      <c r="AF67" s="6">
        <v>-1.186571</v>
      </c>
      <c r="AG67" s="6">
        <v>-119.696022</v>
      </c>
      <c r="AH67" s="8">
        <f t="shared" si="2"/>
        <v>-0.18657100000000004</v>
      </c>
      <c r="AN67" s="2">
        <v>1.425</v>
      </c>
      <c r="AO67" s="6">
        <v>-0.154553</v>
      </c>
      <c r="AP67" s="6">
        <f t="shared" si="4"/>
        <v>20.122493990249264</v>
      </c>
      <c r="AQ67" s="8"/>
      <c r="AR67" s="2">
        <v>1.0254019999999999</v>
      </c>
      <c r="AS67" s="6">
        <v>0</v>
      </c>
      <c r="AT67" s="8">
        <f t="shared" si="6"/>
        <v>0</v>
      </c>
      <c r="AU67" s="2">
        <v>1.0254019999999999</v>
      </c>
      <c r="AV67" s="6">
        <v>0</v>
      </c>
      <c r="AW67" s="6">
        <f t="shared" si="7"/>
        <v>0</v>
      </c>
      <c r="AX67" s="6">
        <f t="shared" si="3"/>
        <v>14.443664331866625</v>
      </c>
      <c r="AY67" s="8"/>
    </row>
    <row r="68" spans="1:51" x14ac:dyDescent="0.25">
      <c r="A68" s="2">
        <v>2.85</v>
      </c>
      <c r="B68" s="6">
        <v>0</v>
      </c>
      <c r="C68" s="2">
        <v>2.85</v>
      </c>
      <c r="D68" s="8">
        <v>0</v>
      </c>
      <c r="E68" s="2">
        <v>2.85</v>
      </c>
      <c r="F68" s="6">
        <v>0</v>
      </c>
      <c r="G68" s="8"/>
      <c r="H68" s="23">
        <v>2.85</v>
      </c>
      <c r="I68" s="24">
        <v>0</v>
      </c>
      <c r="J68" s="8"/>
      <c r="K68" s="23">
        <v>2.85</v>
      </c>
      <c r="L68" s="24">
        <v>0</v>
      </c>
      <c r="M68" s="8"/>
      <c r="N68" s="6"/>
      <c r="O68" s="6"/>
      <c r="Q68" s="2">
        <v>1.4750000000000001</v>
      </c>
      <c r="R68" s="6">
        <v>0.293734</v>
      </c>
      <c r="S68" s="8"/>
      <c r="T68" s="6">
        <v>1.0408219999999999</v>
      </c>
      <c r="U68" s="6">
        <v>0</v>
      </c>
      <c r="V68" s="6">
        <f t="shared" si="5"/>
        <v>0</v>
      </c>
      <c r="W68" s="2">
        <v>29</v>
      </c>
      <c r="X68" s="6">
        <v>1.4750000000000001</v>
      </c>
      <c r="Y68" s="6">
        <v>-0.793489</v>
      </c>
      <c r="Z68" s="6">
        <v>130.952189</v>
      </c>
      <c r="AA68" s="6"/>
      <c r="AB68" s="6">
        <f t="shared" si="0"/>
        <v>20.836293407282891</v>
      </c>
      <c r="AC68" s="8">
        <f t="shared" si="1"/>
        <v>0.206511</v>
      </c>
      <c r="AD68" s="2">
        <v>29</v>
      </c>
      <c r="AE68" s="6">
        <v>1.4750000000000001</v>
      </c>
      <c r="AF68" s="6">
        <v>-0.53497700000000004</v>
      </c>
      <c r="AG68" s="6">
        <v>294.87868500000002</v>
      </c>
      <c r="AH68" s="8">
        <f t="shared" si="2"/>
        <v>0.46502299999999996</v>
      </c>
      <c r="AN68" s="2">
        <v>1.4750000000000001</v>
      </c>
      <c r="AO68" s="6">
        <v>0.293734</v>
      </c>
      <c r="AP68" s="6">
        <f t="shared" si="4"/>
        <v>20.836293407282891</v>
      </c>
      <c r="AQ68" s="8"/>
      <c r="AR68" s="2">
        <v>1.0408219999999999</v>
      </c>
      <c r="AS68" s="6">
        <v>0</v>
      </c>
      <c r="AT68" s="8">
        <f t="shared" si="6"/>
        <v>0</v>
      </c>
      <c r="AU68" s="2">
        <v>1.0408219999999999</v>
      </c>
      <c r="AV68" s="6">
        <v>0</v>
      </c>
      <c r="AW68" s="6">
        <f t="shared" si="7"/>
        <v>0</v>
      </c>
      <c r="AX68" s="6">
        <f t="shared" si="3"/>
        <v>14.662052341405685</v>
      </c>
      <c r="AY68" s="8"/>
    </row>
    <row r="69" spans="1:51" x14ac:dyDescent="0.25">
      <c r="A69" s="2">
        <v>2.95</v>
      </c>
      <c r="B69" s="6">
        <v>0</v>
      </c>
      <c r="C69" s="2">
        <v>2.95</v>
      </c>
      <c r="D69" s="8">
        <v>0</v>
      </c>
      <c r="E69" s="2">
        <v>2.95</v>
      </c>
      <c r="F69" s="6">
        <v>0</v>
      </c>
      <c r="G69" s="8"/>
      <c r="H69" s="23">
        <v>2.95</v>
      </c>
      <c r="I69" s="24">
        <v>0</v>
      </c>
      <c r="J69" s="8"/>
      <c r="K69" s="23">
        <v>2.95</v>
      </c>
      <c r="L69" s="24">
        <v>0</v>
      </c>
      <c r="M69" s="8"/>
      <c r="N69" s="6"/>
      <c r="O69" s="6"/>
      <c r="Q69" s="2">
        <v>1.5249999999999999</v>
      </c>
      <c r="R69" s="6">
        <v>0.91062600000000005</v>
      </c>
      <c r="S69" s="8"/>
      <c r="T69" s="6">
        <v>1.0560179999999999</v>
      </c>
      <c r="U69" s="6">
        <v>0</v>
      </c>
      <c r="V69" s="6">
        <f t="shared" si="5"/>
        <v>0</v>
      </c>
      <c r="W69" s="2">
        <v>30</v>
      </c>
      <c r="X69" s="6">
        <v>1.5249999999999999</v>
      </c>
      <c r="Y69" s="6">
        <v>-0.212452</v>
      </c>
      <c r="Z69" s="6">
        <v>493.54375700000003</v>
      </c>
      <c r="AA69" s="6"/>
      <c r="AB69" s="6">
        <f t="shared" si="0"/>
        <v>21.550911281838776</v>
      </c>
      <c r="AC69" s="8">
        <f t="shared" si="1"/>
        <v>0.78754800000000003</v>
      </c>
      <c r="AD69" s="2">
        <v>30</v>
      </c>
      <c r="AE69" s="6">
        <v>1.5249999999999999</v>
      </c>
      <c r="AF69" s="6">
        <v>0.152309</v>
      </c>
      <c r="AG69" s="6">
        <v>722.13384900000005</v>
      </c>
      <c r="AH69" s="8">
        <f t="shared" si="2"/>
        <v>1.152309</v>
      </c>
      <c r="AN69" s="2">
        <v>1.5249999999999999</v>
      </c>
      <c r="AO69" s="6">
        <v>0.91062600000000005</v>
      </c>
      <c r="AP69" s="6">
        <f t="shared" si="4"/>
        <v>21.550911281838776</v>
      </c>
      <c r="AQ69" s="8"/>
      <c r="AR69" s="2">
        <v>1.0560179999999999</v>
      </c>
      <c r="AS69" s="6">
        <v>0</v>
      </c>
      <c r="AT69" s="8">
        <f t="shared" si="6"/>
        <v>0</v>
      </c>
      <c r="AU69" s="2">
        <v>1.0560179999999999</v>
      </c>
      <c r="AV69" s="6">
        <v>0</v>
      </c>
      <c r="AW69" s="6">
        <f t="shared" si="7"/>
        <v>0</v>
      </c>
      <c r="AX69" s="6">
        <f t="shared" si="3"/>
        <v>14.877320311887329</v>
      </c>
      <c r="AY69" s="8"/>
    </row>
    <row r="70" spans="1:51" x14ac:dyDescent="0.25">
      <c r="A70" s="2">
        <v>3.05</v>
      </c>
      <c r="B70" s="6">
        <v>0</v>
      </c>
      <c r="C70" s="2">
        <v>3.05</v>
      </c>
      <c r="D70" s="8">
        <v>0</v>
      </c>
      <c r="E70" s="2">
        <v>3.05</v>
      </c>
      <c r="F70" s="6">
        <v>0</v>
      </c>
      <c r="G70" s="8"/>
      <c r="H70" s="23">
        <v>3.05</v>
      </c>
      <c r="I70" s="24">
        <v>0</v>
      </c>
      <c r="J70" s="8"/>
      <c r="K70" s="23">
        <v>3.05</v>
      </c>
      <c r="L70" s="24">
        <v>0</v>
      </c>
      <c r="M70" s="8"/>
      <c r="N70" s="6"/>
      <c r="O70" s="6"/>
      <c r="Q70" s="2">
        <v>1.575</v>
      </c>
      <c r="R70" s="6">
        <v>1.326273</v>
      </c>
      <c r="S70" s="8"/>
      <c r="T70" s="6">
        <v>1.070997</v>
      </c>
      <c r="U70" s="6">
        <v>0</v>
      </c>
      <c r="V70" s="6">
        <f t="shared" si="5"/>
        <v>0</v>
      </c>
      <c r="W70" s="2">
        <v>31</v>
      </c>
      <c r="X70" s="6">
        <v>1.575</v>
      </c>
      <c r="Y70" s="6">
        <v>0.25563900000000001</v>
      </c>
      <c r="Z70" s="6">
        <v>777.58061099999998</v>
      </c>
      <c r="AA70" s="6"/>
      <c r="AB70" s="6">
        <f t="shared" si="0"/>
        <v>22.266378325431731</v>
      </c>
      <c r="AC70" s="8">
        <f t="shared" si="1"/>
        <v>1.2556389999999999</v>
      </c>
      <c r="AD70" s="2">
        <v>31</v>
      </c>
      <c r="AE70" s="6">
        <v>1.575</v>
      </c>
      <c r="AF70" s="6">
        <v>0.46496999999999999</v>
      </c>
      <c r="AG70" s="6">
        <v>907.21349999999995</v>
      </c>
      <c r="AH70" s="8">
        <f t="shared" si="2"/>
        <v>1.4649700000000001</v>
      </c>
      <c r="AN70" s="2">
        <v>1.575</v>
      </c>
      <c r="AO70" s="6">
        <v>1.326273</v>
      </c>
      <c r="AP70" s="6">
        <f t="shared" si="4"/>
        <v>22.266378325431731</v>
      </c>
      <c r="AQ70" s="8"/>
      <c r="AR70" s="2">
        <v>1.070997</v>
      </c>
      <c r="AS70" s="6">
        <v>0</v>
      </c>
      <c r="AT70" s="8">
        <f t="shared" si="6"/>
        <v>0</v>
      </c>
      <c r="AU70" s="2">
        <v>1.070997</v>
      </c>
      <c r="AV70" s="6">
        <v>0</v>
      </c>
      <c r="AW70" s="6">
        <f t="shared" si="7"/>
        <v>0</v>
      </c>
      <c r="AX70" s="6">
        <f t="shared" si="3"/>
        <v>15.089565922616538</v>
      </c>
      <c r="AY70" s="8"/>
    </row>
    <row r="71" spans="1:51" x14ac:dyDescent="0.25">
      <c r="A71" s="2">
        <v>3.15</v>
      </c>
      <c r="B71" s="6">
        <v>0</v>
      </c>
      <c r="C71" s="2">
        <v>3.15</v>
      </c>
      <c r="D71" s="8">
        <v>0</v>
      </c>
      <c r="E71" s="2">
        <v>3.15</v>
      </c>
      <c r="F71" s="6">
        <v>0</v>
      </c>
      <c r="G71" s="8"/>
      <c r="H71" s="23">
        <v>3.15</v>
      </c>
      <c r="I71" s="24">
        <v>0</v>
      </c>
      <c r="J71" s="8"/>
      <c r="K71" s="23">
        <v>3.15</v>
      </c>
      <c r="L71" s="24">
        <v>0</v>
      </c>
      <c r="M71" s="8"/>
      <c r="N71" s="6"/>
      <c r="O71" s="6"/>
      <c r="Q71" s="2">
        <v>1.625</v>
      </c>
      <c r="R71" s="6">
        <v>1.260162</v>
      </c>
      <c r="S71" s="8"/>
      <c r="T71" s="6">
        <v>1.085771</v>
      </c>
      <c r="U71" s="6">
        <v>0</v>
      </c>
      <c r="V71" s="6">
        <f t="shared" si="5"/>
        <v>0</v>
      </c>
      <c r="W71" s="2">
        <v>32</v>
      </c>
      <c r="X71" s="6">
        <v>1.625</v>
      </c>
      <c r="Y71" s="6">
        <v>0.28816199999999997</v>
      </c>
      <c r="Z71" s="6">
        <v>788.20805800000005</v>
      </c>
      <c r="AA71" s="6"/>
      <c r="AB71" s="6">
        <f t="shared" si="0"/>
        <v>22.982725565156731</v>
      </c>
      <c r="AC71" s="8">
        <f t="shared" si="1"/>
        <v>1.288162</v>
      </c>
      <c r="AD71" s="2">
        <v>32</v>
      </c>
      <c r="AE71" s="6">
        <v>1.625</v>
      </c>
      <c r="AF71" s="6">
        <v>0.20518400000000001</v>
      </c>
      <c r="AG71" s="6">
        <v>737.43514300000004</v>
      </c>
      <c r="AH71" s="8">
        <f t="shared" si="2"/>
        <v>1.205184</v>
      </c>
      <c r="AN71" s="2">
        <v>1.625</v>
      </c>
      <c r="AO71" s="6">
        <v>1.260162</v>
      </c>
      <c r="AP71" s="6">
        <f t="shared" si="4"/>
        <v>22.982725565156731</v>
      </c>
      <c r="AQ71" s="8"/>
      <c r="AR71" s="2">
        <v>1.085771</v>
      </c>
      <c r="AS71" s="6">
        <v>0</v>
      </c>
      <c r="AT71" s="8">
        <f t="shared" si="6"/>
        <v>0</v>
      </c>
      <c r="AU71" s="2">
        <v>1.085771</v>
      </c>
      <c r="AV71" s="6">
        <v>0</v>
      </c>
      <c r="AW71" s="6">
        <f t="shared" si="7"/>
        <v>0</v>
      </c>
      <c r="AX71" s="6">
        <f t="shared" si="3"/>
        <v>15.298957789638816</v>
      </c>
      <c r="AY71" s="8"/>
    </row>
    <row r="72" spans="1:51" x14ac:dyDescent="0.25">
      <c r="A72" s="2">
        <v>3.25</v>
      </c>
      <c r="B72" s="6">
        <v>0</v>
      </c>
      <c r="C72" s="2">
        <v>3.25</v>
      </c>
      <c r="D72" s="8">
        <v>0</v>
      </c>
      <c r="E72" s="2">
        <v>3.25</v>
      </c>
      <c r="F72" s="6">
        <v>0</v>
      </c>
      <c r="G72" s="8"/>
      <c r="H72" s="23">
        <v>3.25</v>
      </c>
      <c r="I72" s="24">
        <v>0</v>
      </c>
      <c r="J72" s="8"/>
      <c r="K72" s="23">
        <v>3.25</v>
      </c>
      <c r="L72" s="24">
        <v>0</v>
      </c>
      <c r="M72" s="8"/>
      <c r="N72" s="6"/>
      <c r="O72" s="6"/>
      <c r="Q72" s="2">
        <v>1.675</v>
      </c>
      <c r="R72" s="6">
        <v>0.69846399999999997</v>
      </c>
      <c r="S72" s="8"/>
      <c r="T72" s="6">
        <v>1.1003449999999999</v>
      </c>
      <c r="U72" s="6">
        <v>0</v>
      </c>
      <c r="V72" s="6">
        <f t="shared" si="5"/>
        <v>0</v>
      </c>
      <c r="W72" s="2">
        <v>33</v>
      </c>
      <c r="X72" s="6">
        <v>1.675</v>
      </c>
      <c r="Y72" s="6">
        <v>-0.20039899999999999</v>
      </c>
      <c r="Z72" s="6">
        <v>483.38801100000001</v>
      </c>
      <c r="AA72" s="6"/>
      <c r="AB72" s="6">
        <f t="shared" si="0"/>
        <v>23.699984357304032</v>
      </c>
      <c r="AC72" s="8">
        <f t="shared" si="1"/>
        <v>0.79960100000000001</v>
      </c>
      <c r="AD72" s="2">
        <v>33</v>
      </c>
      <c r="AE72" s="6">
        <v>1.675</v>
      </c>
      <c r="AF72" s="6">
        <v>-0.50011099999999997</v>
      </c>
      <c r="AG72" s="6">
        <v>302.20123599999999</v>
      </c>
      <c r="AH72" s="8">
        <f t="shared" si="2"/>
        <v>0.49988900000000003</v>
      </c>
      <c r="AN72" s="2">
        <v>1.675</v>
      </c>
      <c r="AO72" s="6">
        <v>0.69846399999999997</v>
      </c>
      <c r="AP72" s="6">
        <f t="shared" si="4"/>
        <v>23.699984357304032</v>
      </c>
      <c r="AQ72" s="8"/>
      <c r="AR72" s="2">
        <v>1.1003449999999999</v>
      </c>
      <c r="AS72" s="6">
        <v>0</v>
      </c>
      <c r="AT72" s="8">
        <f t="shared" si="6"/>
        <v>0</v>
      </c>
      <c r="AU72" s="2">
        <v>1.1003449999999999</v>
      </c>
      <c r="AV72" s="6">
        <v>0</v>
      </c>
      <c r="AW72" s="6">
        <f t="shared" si="7"/>
        <v>0</v>
      </c>
      <c r="AX72" s="6">
        <f t="shared" si="3"/>
        <v>15.505565416186162</v>
      </c>
      <c r="AY72" s="8"/>
    </row>
    <row r="73" spans="1:51" x14ac:dyDescent="0.25">
      <c r="A73" s="2">
        <v>3.35</v>
      </c>
      <c r="B73" s="6">
        <v>0</v>
      </c>
      <c r="C73" s="2">
        <v>3.35</v>
      </c>
      <c r="D73" s="8">
        <v>0</v>
      </c>
      <c r="E73" s="2">
        <v>3.35</v>
      </c>
      <c r="F73" s="6">
        <v>0</v>
      </c>
      <c r="G73" s="8"/>
      <c r="H73" s="23">
        <v>3.35</v>
      </c>
      <c r="I73" s="24">
        <v>0</v>
      </c>
      <c r="J73" s="8"/>
      <c r="K73" s="23">
        <v>3.35</v>
      </c>
      <c r="L73" s="24">
        <v>0</v>
      </c>
      <c r="M73" s="8"/>
      <c r="N73" s="6"/>
      <c r="O73" s="6"/>
      <c r="Q73" s="2">
        <v>1.7250000000000001</v>
      </c>
      <c r="R73" s="6">
        <v>-8.7833999999999995E-2</v>
      </c>
      <c r="S73" s="8"/>
      <c r="T73" s="6">
        <v>1.12893</v>
      </c>
      <c r="U73" s="6">
        <v>0</v>
      </c>
      <c r="V73" s="6">
        <f t="shared" si="5"/>
        <v>0</v>
      </c>
      <c r="W73" s="2">
        <v>34</v>
      </c>
      <c r="X73" s="6">
        <v>1.7250000000000001</v>
      </c>
      <c r="Y73" s="6">
        <v>-0.98868999999999996</v>
      </c>
      <c r="Z73" s="6">
        <v>6.7547899999999998</v>
      </c>
      <c r="AA73" s="6"/>
      <c r="AB73" s="6">
        <f t="shared" si="0"/>
        <v>24.418186401332573</v>
      </c>
      <c r="AC73" s="8">
        <f t="shared" si="1"/>
        <v>1.1310000000000042E-2</v>
      </c>
      <c r="AD73" s="2">
        <v>34</v>
      </c>
      <c r="AE73" s="6">
        <v>1.7250000000000001</v>
      </c>
      <c r="AF73" s="6">
        <v>-1.2824770000000001</v>
      </c>
      <c r="AG73" s="6">
        <v>-168.70426499999999</v>
      </c>
      <c r="AH73" s="8">
        <f t="shared" si="2"/>
        <v>-0.28247700000000009</v>
      </c>
      <c r="AN73" s="2">
        <v>1.7250000000000001</v>
      </c>
      <c r="AO73" s="6">
        <v>-8.7833999999999995E-2</v>
      </c>
      <c r="AP73" s="6">
        <f t="shared" si="4"/>
        <v>24.418186401332573</v>
      </c>
      <c r="AQ73" s="8"/>
      <c r="AR73" s="2">
        <v>1.12893</v>
      </c>
      <c r="AS73" s="6">
        <v>0</v>
      </c>
      <c r="AT73" s="8">
        <f t="shared" si="6"/>
        <v>0</v>
      </c>
      <c r="AU73" s="2">
        <v>1.12893</v>
      </c>
      <c r="AV73" s="6">
        <v>0</v>
      </c>
      <c r="AW73" s="6">
        <f t="shared" si="7"/>
        <v>0</v>
      </c>
      <c r="AX73" s="6">
        <f t="shared" si="3"/>
        <v>15.910947308520337</v>
      </c>
      <c r="AY73" s="8"/>
    </row>
    <row r="74" spans="1:51" x14ac:dyDescent="0.25">
      <c r="A74" s="2">
        <v>3.45</v>
      </c>
      <c r="B74" s="6">
        <v>0</v>
      </c>
      <c r="C74" s="2">
        <v>3.45</v>
      </c>
      <c r="D74" s="8">
        <v>0</v>
      </c>
      <c r="E74" s="2">
        <v>3.45</v>
      </c>
      <c r="F74" s="6">
        <v>0</v>
      </c>
      <c r="G74" s="8"/>
      <c r="H74" s="23">
        <v>3.45</v>
      </c>
      <c r="I74" s="24">
        <v>0</v>
      </c>
      <c r="J74" s="8"/>
      <c r="K74" s="23">
        <v>3.45</v>
      </c>
      <c r="L74" s="24">
        <v>0</v>
      </c>
      <c r="M74" s="8"/>
      <c r="N74" s="6"/>
      <c r="O74" s="6"/>
      <c r="Q74" s="2">
        <v>1.7749999999999999</v>
      </c>
      <c r="R74" s="6">
        <v>-0.70133900000000005</v>
      </c>
      <c r="S74" s="8"/>
      <c r="T74" s="6">
        <v>1.1429549999999999</v>
      </c>
      <c r="U74" s="6">
        <v>0</v>
      </c>
      <c r="V74" s="6">
        <f t="shared" si="5"/>
        <v>0</v>
      </c>
      <c r="W74" s="2">
        <v>35</v>
      </c>
      <c r="X74" s="6">
        <v>1.7749999999999999</v>
      </c>
      <c r="Y74" s="6">
        <v>-1.6736260000000001</v>
      </c>
      <c r="Z74" s="6">
        <v>-397.42233099999999</v>
      </c>
      <c r="AA74" s="6"/>
      <c r="AB74" s="6">
        <f t="shared" si="0"/>
        <v>25.13736375422047</v>
      </c>
      <c r="AC74" s="8">
        <f t="shared" si="1"/>
        <v>-0.67362600000000006</v>
      </c>
      <c r="AD74" s="2">
        <v>35</v>
      </c>
      <c r="AE74" s="6">
        <v>1.7749999999999999</v>
      </c>
      <c r="AF74" s="6">
        <v>-1.7557050000000001</v>
      </c>
      <c r="AG74" s="6">
        <v>-445.84641900000003</v>
      </c>
      <c r="AH74" s="8">
        <f t="shared" si="2"/>
        <v>-0.75570500000000007</v>
      </c>
      <c r="AN74" s="2">
        <v>1.7749999999999999</v>
      </c>
      <c r="AO74" s="6">
        <v>-0.70133900000000005</v>
      </c>
      <c r="AP74" s="6">
        <f t="shared" si="4"/>
        <v>25.13736375422047</v>
      </c>
      <c r="AQ74" s="8"/>
      <c r="AR74" s="2">
        <v>1.1429549999999999</v>
      </c>
      <c r="AS74" s="6">
        <v>0</v>
      </c>
      <c r="AT74" s="8">
        <f t="shared" si="6"/>
        <v>0</v>
      </c>
      <c r="AU74" s="2">
        <v>1.1429549999999999</v>
      </c>
      <c r="AV74" s="6">
        <v>0</v>
      </c>
      <c r="AW74" s="6">
        <f t="shared" si="7"/>
        <v>0</v>
      </c>
      <c r="AX74" s="6">
        <f t="shared" si="3"/>
        <v>16.109917659136396</v>
      </c>
      <c r="AY74" s="8"/>
    </row>
    <row r="75" spans="1:51" x14ac:dyDescent="0.25">
      <c r="A75" s="2">
        <v>3.55</v>
      </c>
      <c r="B75" s="6">
        <v>4.1307029999999996</v>
      </c>
      <c r="C75" s="2">
        <v>3.55</v>
      </c>
      <c r="D75" s="8">
        <v>4.1307029999999996</v>
      </c>
      <c r="E75" s="2">
        <v>3.55</v>
      </c>
      <c r="F75" s="6">
        <v>4.1307029999999996</v>
      </c>
      <c r="G75" s="8"/>
      <c r="H75" s="23">
        <v>3.55</v>
      </c>
      <c r="I75" s="24">
        <v>4.1307029999999996</v>
      </c>
      <c r="J75" s="8"/>
      <c r="K75" s="23">
        <v>3.55</v>
      </c>
      <c r="L75" s="24">
        <v>4.1307</v>
      </c>
      <c r="M75" s="8"/>
      <c r="N75" s="6"/>
      <c r="O75" s="6"/>
      <c r="Q75" s="2">
        <v>1.825</v>
      </c>
      <c r="R75" s="6">
        <v>-0.85764700000000005</v>
      </c>
      <c r="S75" s="8"/>
      <c r="T75" s="6">
        <v>1.1568099999999999</v>
      </c>
      <c r="U75" s="6">
        <v>0</v>
      </c>
      <c r="V75" s="6">
        <f t="shared" si="5"/>
        <v>0</v>
      </c>
      <c r="W75" s="2">
        <v>36</v>
      </c>
      <c r="X75" s="6">
        <v>1.825</v>
      </c>
      <c r="Y75" s="6">
        <v>-1.9169080000000001</v>
      </c>
      <c r="Z75" s="6">
        <v>-534.34867799999995</v>
      </c>
      <c r="AA75" s="6"/>
      <c r="AB75" s="6">
        <f t="shared" si="0"/>
        <v>25.857548845212055</v>
      </c>
      <c r="AC75" s="8">
        <f t="shared" si="1"/>
        <v>-0.91690800000000006</v>
      </c>
      <c r="AD75" s="2">
        <v>36</v>
      </c>
      <c r="AE75" s="6">
        <v>1.825</v>
      </c>
      <c r="AF75" s="6">
        <v>-1.7412259999999999</v>
      </c>
      <c r="AG75" s="6">
        <v>-431.96600799999999</v>
      </c>
      <c r="AH75" s="8">
        <f t="shared" si="2"/>
        <v>-0.74122599999999994</v>
      </c>
      <c r="AN75" s="2">
        <v>1.825</v>
      </c>
      <c r="AO75" s="6">
        <v>-0.85764700000000005</v>
      </c>
      <c r="AP75" s="6">
        <f t="shared" si="4"/>
        <v>25.857548845212055</v>
      </c>
      <c r="AQ75" s="8"/>
      <c r="AR75" s="2">
        <v>1.1568099999999999</v>
      </c>
      <c r="AS75" s="6">
        <v>0</v>
      </c>
      <c r="AT75" s="8">
        <f t="shared" si="6"/>
        <v>0</v>
      </c>
      <c r="AU75" s="2">
        <v>1.1568099999999999</v>
      </c>
      <c r="AV75" s="6">
        <v>0</v>
      </c>
      <c r="AW75" s="6">
        <f t="shared" si="7"/>
        <v>0</v>
      </c>
      <c r="AX75" s="6">
        <f t="shared" si="3"/>
        <v>16.306524264067853</v>
      </c>
      <c r="AY75" s="8"/>
    </row>
    <row r="76" spans="1:51" x14ac:dyDescent="0.25">
      <c r="A76" s="2">
        <v>3.65</v>
      </c>
      <c r="B76" s="6">
        <v>0</v>
      </c>
      <c r="C76" s="2">
        <v>3.65</v>
      </c>
      <c r="D76" s="8">
        <v>0</v>
      </c>
      <c r="E76" s="2">
        <v>3.65</v>
      </c>
      <c r="F76" s="6">
        <v>0</v>
      </c>
      <c r="G76" s="8"/>
      <c r="H76" s="23">
        <v>3.65</v>
      </c>
      <c r="I76" s="24">
        <v>0</v>
      </c>
      <c r="J76" s="8"/>
      <c r="K76" s="23">
        <v>3.65</v>
      </c>
      <c r="L76" s="24">
        <v>0</v>
      </c>
      <c r="M76" s="8"/>
      <c r="N76" s="6"/>
      <c r="O76" s="6"/>
      <c r="Q76" s="2">
        <v>1.875</v>
      </c>
      <c r="R76" s="6">
        <v>-0.55529399999999995</v>
      </c>
      <c r="S76" s="8"/>
      <c r="T76" s="6">
        <v>1.1705000000000001</v>
      </c>
      <c r="U76" s="6">
        <v>0</v>
      </c>
      <c r="V76" s="6">
        <f t="shared" si="5"/>
        <v>0</v>
      </c>
      <c r="W76" s="2">
        <v>37</v>
      </c>
      <c r="X76" s="6">
        <v>1.875</v>
      </c>
      <c r="Y76" s="6">
        <v>-1.655254</v>
      </c>
      <c r="Z76" s="6">
        <v>-377.18283100000002</v>
      </c>
      <c r="AA76" s="6"/>
      <c r="AB76" s="6">
        <f t="shared" si="0"/>
        <v>26.578774490981928</v>
      </c>
      <c r="AC76" s="8">
        <f t="shared" si="1"/>
        <v>-0.655254</v>
      </c>
      <c r="AD76" s="2">
        <v>37</v>
      </c>
      <c r="AE76" s="6">
        <v>1.875</v>
      </c>
      <c r="AF76" s="6">
        <v>-1.358962</v>
      </c>
      <c r="AG76" s="6">
        <v>-206.629087</v>
      </c>
      <c r="AH76" s="8">
        <f t="shared" si="2"/>
        <v>-0.358962</v>
      </c>
      <c r="AN76" s="2">
        <v>1.875</v>
      </c>
      <c r="AO76" s="6">
        <v>-0.55529399999999995</v>
      </c>
      <c r="AP76" s="6">
        <f t="shared" si="4"/>
        <v>26.578774490981928</v>
      </c>
      <c r="AQ76" s="8"/>
      <c r="AR76" s="2">
        <v>1.1705000000000001</v>
      </c>
      <c r="AS76" s="6">
        <v>0</v>
      </c>
      <c r="AT76" s="8">
        <f t="shared" si="6"/>
        <v>0</v>
      </c>
      <c r="AU76" s="2">
        <v>1.1705000000000001</v>
      </c>
      <c r="AV76" s="6">
        <v>0</v>
      </c>
      <c r="AW76" s="6">
        <f t="shared" si="7"/>
        <v>0</v>
      </c>
      <c r="AX76" s="6">
        <f t="shared" si="3"/>
        <v>16.500836946846061</v>
      </c>
      <c r="AY76" s="8"/>
    </row>
    <row r="77" spans="1:51" x14ac:dyDescent="0.25">
      <c r="A77" s="2">
        <v>3.75</v>
      </c>
      <c r="B77" s="6">
        <v>0</v>
      </c>
      <c r="C77" s="2">
        <v>3.75</v>
      </c>
      <c r="D77" s="8">
        <v>0</v>
      </c>
      <c r="E77" s="2">
        <v>3.75</v>
      </c>
      <c r="F77" s="6">
        <v>0</v>
      </c>
      <c r="G77" s="8"/>
      <c r="H77" s="23">
        <v>3.75</v>
      </c>
      <c r="I77" s="24">
        <v>0</v>
      </c>
      <c r="J77" s="8"/>
      <c r="K77" s="23">
        <v>3.75</v>
      </c>
      <c r="L77" s="24">
        <v>0</v>
      </c>
      <c r="M77" s="8"/>
      <c r="N77" s="6"/>
      <c r="O77" s="6"/>
      <c r="Q77" s="2">
        <v>1.925</v>
      </c>
      <c r="R77" s="6">
        <v>-6.7208000000000004E-2</v>
      </c>
      <c r="S77" s="8"/>
      <c r="T77" s="6">
        <v>1.184032</v>
      </c>
      <c r="U77" s="6">
        <v>0</v>
      </c>
      <c r="V77" s="6">
        <f t="shared" si="5"/>
        <v>0</v>
      </c>
      <c r="W77" s="2">
        <v>38</v>
      </c>
      <c r="X77" s="6">
        <v>1.925</v>
      </c>
      <c r="Y77" s="6">
        <v>-1.1354690000000001</v>
      </c>
      <c r="Z77" s="6">
        <v>-77.020758999999998</v>
      </c>
      <c r="AA77" s="6"/>
      <c r="AB77" s="6">
        <f t="shared" si="0"/>
        <v>27.301073911237584</v>
      </c>
      <c r="AC77" s="8">
        <f t="shared" si="1"/>
        <v>-0.13546900000000006</v>
      </c>
      <c r="AD77" s="2">
        <v>38</v>
      </c>
      <c r="AE77" s="6">
        <v>1.925</v>
      </c>
      <c r="AF77" s="6">
        <v>-0.93312399999999995</v>
      </c>
      <c r="AG77" s="6">
        <v>38.021934000000002</v>
      </c>
      <c r="AH77" s="8">
        <f t="shared" si="2"/>
        <v>6.6876000000000047E-2</v>
      </c>
      <c r="AN77" s="2">
        <v>1.925</v>
      </c>
      <c r="AO77" s="6">
        <v>-6.7208000000000004E-2</v>
      </c>
      <c r="AP77" s="6">
        <f t="shared" si="4"/>
        <v>27.301073911237584</v>
      </c>
      <c r="AQ77" s="8"/>
      <c r="AR77" s="2">
        <v>1.184032</v>
      </c>
      <c r="AS77" s="6">
        <v>0</v>
      </c>
      <c r="AT77" s="8">
        <f t="shared" si="6"/>
        <v>0</v>
      </c>
      <c r="AU77" s="2">
        <v>1.184032</v>
      </c>
      <c r="AV77" s="6">
        <v>0</v>
      </c>
      <c r="AW77" s="6">
        <f t="shared" si="7"/>
        <v>0</v>
      </c>
      <c r="AX77" s="6">
        <f t="shared" si="3"/>
        <v>16.692953976771932</v>
      </c>
      <c r="AY77" s="8"/>
    </row>
    <row r="78" spans="1:51" x14ac:dyDescent="0.25">
      <c r="A78" s="2">
        <v>3.85</v>
      </c>
      <c r="B78" s="6">
        <v>0</v>
      </c>
      <c r="C78" s="2">
        <v>3.85</v>
      </c>
      <c r="D78" s="8">
        <v>0</v>
      </c>
      <c r="E78" s="2">
        <v>3.85</v>
      </c>
      <c r="F78" s="6">
        <v>0</v>
      </c>
      <c r="G78" s="8"/>
      <c r="H78" s="23">
        <v>3.85</v>
      </c>
      <c r="I78" s="24">
        <v>0</v>
      </c>
      <c r="J78" s="8"/>
      <c r="K78" s="23">
        <v>3.85</v>
      </c>
      <c r="L78" s="24">
        <v>0</v>
      </c>
      <c r="M78" s="8"/>
      <c r="N78" s="6"/>
      <c r="O78" s="6"/>
      <c r="Q78" s="2">
        <v>1.9750000000000001</v>
      </c>
      <c r="R78" s="6">
        <v>0.24171999999999999</v>
      </c>
      <c r="S78" s="8"/>
      <c r="T78" s="6">
        <v>1.1974119999999999</v>
      </c>
      <c r="U78" s="6">
        <v>0</v>
      </c>
      <c r="V78" s="6">
        <f t="shared" si="5"/>
        <v>0</v>
      </c>
      <c r="W78" s="2">
        <v>39</v>
      </c>
      <c r="X78" s="6">
        <v>1.9750000000000001</v>
      </c>
      <c r="Y78" s="6">
        <v>-0.748421</v>
      </c>
      <c r="Z78" s="6">
        <v>141.26933399999999</v>
      </c>
      <c r="AA78" s="6"/>
      <c r="AB78" s="6">
        <f t="shared" si="0"/>
        <v>28.024480744782878</v>
      </c>
      <c r="AC78" s="8">
        <f t="shared" si="1"/>
        <v>0.251579</v>
      </c>
      <c r="AD78" s="2">
        <v>39</v>
      </c>
      <c r="AE78" s="6">
        <v>1.9750000000000001</v>
      </c>
      <c r="AF78" s="6">
        <v>-0.77759699999999998</v>
      </c>
      <c r="AG78" s="6">
        <v>124.886245</v>
      </c>
      <c r="AH78" s="8">
        <f t="shared" si="2"/>
        <v>0.22240300000000002</v>
      </c>
      <c r="AN78" s="2">
        <v>1.9750000000000001</v>
      </c>
      <c r="AO78" s="6">
        <v>0.24171999999999999</v>
      </c>
      <c r="AP78" s="6">
        <f t="shared" si="4"/>
        <v>28.024480744782878</v>
      </c>
      <c r="AQ78" s="8"/>
      <c r="AR78" s="2">
        <v>1.1974119999999999</v>
      </c>
      <c r="AS78" s="6">
        <v>0</v>
      </c>
      <c r="AT78" s="8">
        <f t="shared" si="6"/>
        <v>0</v>
      </c>
      <c r="AU78" s="2">
        <v>1.1974119999999999</v>
      </c>
      <c r="AV78" s="6">
        <v>0</v>
      </c>
      <c r="AW78" s="6">
        <f t="shared" si="7"/>
        <v>0</v>
      </c>
      <c r="AX78" s="6">
        <f t="shared" si="3"/>
        <v>16.882959497531719</v>
      </c>
      <c r="AY78" s="8"/>
    </row>
    <row r="79" spans="1:51" x14ac:dyDescent="0.25">
      <c r="A79" s="2">
        <v>3.95</v>
      </c>
      <c r="B79" s="6">
        <v>0</v>
      </c>
      <c r="C79" s="2">
        <v>3.95</v>
      </c>
      <c r="D79" s="8">
        <v>0</v>
      </c>
      <c r="E79" s="2">
        <v>3.95</v>
      </c>
      <c r="F79" s="6">
        <v>0</v>
      </c>
      <c r="G79" s="8"/>
      <c r="H79" s="23">
        <v>3.95</v>
      </c>
      <c r="I79" s="24">
        <v>0</v>
      </c>
      <c r="J79" s="8"/>
      <c r="K79" s="23">
        <v>3.95</v>
      </c>
      <c r="L79" s="24">
        <v>0</v>
      </c>
      <c r="M79" s="8"/>
      <c r="N79" s="6"/>
      <c r="O79" s="6"/>
      <c r="Q79" s="2">
        <v>2.0249999999999999</v>
      </c>
      <c r="R79" s="6">
        <v>0.15298500000000001</v>
      </c>
      <c r="S79" s="8"/>
      <c r="T79" s="6">
        <v>1.2106429999999999</v>
      </c>
      <c r="U79" s="6">
        <v>0</v>
      </c>
      <c r="V79" s="6">
        <f t="shared" si="5"/>
        <v>0</v>
      </c>
      <c r="W79" s="2">
        <v>40</v>
      </c>
      <c r="X79" s="6">
        <v>2.0249999999999999</v>
      </c>
      <c r="Y79" s="6">
        <v>-0.76983400000000002</v>
      </c>
      <c r="Z79" s="6">
        <v>127.645597</v>
      </c>
      <c r="AA79" s="6"/>
      <c r="AB79" s="6">
        <f t="shared" si="0"/>
        <v>28.749029066066004</v>
      </c>
      <c r="AC79" s="8">
        <f t="shared" si="1"/>
        <v>0.23016599999999998</v>
      </c>
      <c r="AD79" s="2">
        <v>40</v>
      </c>
      <c r="AE79" s="6">
        <v>2.0249999999999999</v>
      </c>
      <c r="AF79" s="6">
        <v>-0.99852300000000005</v>
      </c>
      <c r="AG79" s="6">
        <v>0.81898700000000002</v>
      </c>
      <c r="AH79" s="8">
        <f t="shared" si="2"/>
        <v>1.4769999999999506E-3</v>
      </c>
      <c r="AN79" s="2">
        <v>2.0249999999999999</v>
      </c>
      <c r="AO79" s="6">
        <v>0.15298500000000001</v>
      </c>
      <c r="AP79" s="6">
        <f t="shared" si="4"/>
        <v>28.749029066066004</v>
      </c>
      <c r="AQ79" s="8"/>
      <c r="AR79" s="2">
        <v>1.2106429999999999</v>
      </c>
      <c r="AS79" s="6">
        <v>0</v>
      </c>
      <c r="AT79" s="8">
        <f t="shared" si="6"/>
        <v>0</v>
      </c>
      <c r="AU79" s="2">
        <v>1.2106429999999999</v>
      </c>
      <c r="AV79" s="6">
        <v>0</v>
      </c>
      <c r="AW79" s="6">
        <f t="shared" si="7"/>
        <v>0</v>
      </c>
      <c r="AX79" s="6">
        <f t="shared" si="3"/>
        <v>17.070895099148437</v>
      </c>
      <c r="AY79" s="8"/>
    </row>
    <row r="80" spans="1:51" x14ac:dyDescent="0.25">
      <c r="A80" s="2">
        <v>4.05</v>
      </c>
      <c r="B80" s="6">
        <v>0</v>
      </c>
      <c r="C80" s="2">
        <v>4.05</v>
      </c>
      <c r="D80" s="8">
        <v>0</v>
      </c>
      <c r="E80" s="2">
        <v>4.05</v>
      </c>
      <c r="F80" s="6">
        <v>0</v>
      </c>
      <c r="G80" s="8"/>
      <c r="H80" s="23">
        <v>4.05</v>
      </c>
      <c r="I80" s="24">
        <v>0</v>
      </c>
      <c r="J80" s="8"/>
      <c r="K80" s="23">
        <v>4.05</v>
      </c>
      <c r="L80" s="24">
        <v>0</v>
      </c>
      <c r="M80" s="8"/>
      <c r="N80" s="6"/>
      <c r="O80" s="6"/>
      <c r="Q80" s="2">
        <v>2.0750000000000002</v>
      </c>
      <c r="R80" s="6">
        <v>-0.26721600000000001</v>
      </c>
      <c r="S80" s="8"/>
      <c r="T80" s="6">
        <v>1.2366809999999999</v>
      </c>
      <c r="U80" s="6">
        <v>0</v>
      </c>
      <c r="V80" s="6">
        <f t="shared" si="5"/>
        <v>0</v>
      </c>
      <c r="W80" s="2">
        <v>41</v>
      </c>
      <c r="X80" s="6">
        <v>2.0750000000000002</v>
      </c>
      <c r="Y80" s="6">
        <v>-1.1803269999999999</v>
      </c>
      <c r="Z80" s="6">
        <v>-98.764888999999997</v>
      </c>
      <c r="AA80" s="6"/>
      <c r="AB80" s="6">
        <f t="shared" si="0"/>
        <v>29.474753402236662</v>
      </c>
      <c r="AC80" s="8">
        <f t="shared" si="1"/>
        <v>-0.1803269999999999</v>
      </c>
      <c r="AD80" s="2">
        <v>41</v>
      </c>
      <c r="AE80" s="6">
        <v>2.0750000000000002</v>
      </c>
      <c r="AF80" s="6">
        <v>-1.437781</v>
      </c>
      <c r="AG80" s="6">
        <v>-239.77165600000001</v>
      </c>
      <c r="AH80" s="8">
        <f t="shared" si="2"/>
        <v>-0.43778099999999998</v>
      </c>
      <c r="AN80" s="2">
        <v>2.0750000000000002</v>
      </c>
      <c r="AO80" s="6">
        <v>-0.26721600000000001</v>
      </c>
      <c r="AP80" s="6">
        <f t="shared" si="4"/>
        <v>29.474753402236662</v>
      </c>
      <c r="AQ80" s="8"/>
      <c r="AR80" s="2">
        <v>1.2366809999999999</v>
      </c>
      <c r="AS80" s="6">
        <v>0</v>
      </c>
      <c r="AT80" s="8">
        <f t="shared" si="6"/>
        <v>0</v>
      </c>
      <c r="AU80" s="2">
        <v>1.2366809999999999</v>
      </c>
      <c r="AV80" s="6">
        <v>0</v>
      </c>
      <c r="AW80" s="6">
        <f t="shared" si="7"/>
        <v>0</v>
      </c>
      <c r="AX80" s="6">
        <f t="shared" si="3"/>
        <v>17.440879365087877</v>
      </c>
      <c r="AY80" s="8"/>
    </row>
    <row r="81" spans="1:51" x14ac:dyDescent="0.25">
      <c r="A81" s="2">
        <v>4.1500000000000004</v>
      </c>
      <c r="B81" s="6">
        <v>0</v>
      </c>
      <c r="C81" s="2">
        <v>4.1500000000000004</v>
      </c>
      <c r="D81" s="8">
        <v>0</v>
      </c>
      <c r="E81" s="2">
        <v>4.1500000000000004</v>
      </c>
      <c r="F81" s="6">
        <v>0</v>
      </c>
      <c r="G81" s="8"/>
      <c r="H81" s="23">
        <v>4.1500000000000004</v>
      </c>
      <c r="I81" s="24">
        <v>0</v>
      </c>
      <c r="J81" s="8"/>
      <c r="K81" s="23">
        <v>4.1500000000000004</v>
      </c>
      <c r="L81" s="24">
        <v>0</v>
      </c>
      <c r="M81" s="8"/>
      <c r="N81" s="6"/>
      <c r="O81" s="6"/>
      <c r="Q81" s="2">
        <v>2.125</v>
      </c>
      <c r="R81" s="6">
        <v>-0.72105600000000003</v>
      </c>
      <c r="S81" s="8"/>
      <c r="T81" s="6">
        <v>1.2494970000000001</v>
      </c>
      <c r="U81" s="6">
        <v>0</v>
      </c>
      <c r="V81" s="6">
        <f t="shared" si="5"/>
        <v>0</v>
      </c>
      <c r="W81" s="2">
        <v>42</v>
      </c>
      <c r="X81" s="6">
        <v>2.125</v>
      </c>
      <c r="Y81" s="6">
        <v>-1.686161</v>
      </c>
      <c r="Z81" s="6">
        <v>-371.133757</v>
      </c>
      <c r="AA81" s="6"/>
      <c r="AB81" s="6">
        <f t="shared" si="0"/>
        <v>30.201688750738214</v>
      </c>
      <c r="AC81" s="8">
        <f t="shared" si="1"/>
        <v>-0.68616100000000002</v>
      </c>
      <c r="AD81" s="2">
        <v>42</v>
      </c>
      <c r="AE81" s="6">
        <v>2.125</v>
      </c>
      <c r="AF81" s="6">
        <v>-1.789523</v>
      </c>
      <c r="AG81" s="6">
        <v>-427.040819</v>
      </c>
      <c r="AH81" s="8">
        <f t="shared" si="2"/>
        <v>-0.78952299999999997</v>
      </c>
      <c r="AN81" s="2">
        <v>2.125</v>
      </c>
      <c r="AO81" s="6">
        <v>-0.72105600000000003</v>
      </c>
      <c r="AP81" s="6">
        <f t="shared" si="4"/>
        <v>30.201688750738214</v>
      </c>
      <c r="AQ81" s="8"/>
      <c r="AR81" s="2">
        <v>1.2494970000000001</v>
      </c>
      <c r="AS81" s="6">
        <v>0</v>
      </c>
      <c r="AT81" s="8">
        <f t="shared" si="6"/>
        <v>0</v>
      </c>
      <c r="AU81" s="2">
        <v>1.2494970000000001</v>
      </c>
      <c r="AV81" s="6">
        <v>0</v>
      </c>
      <c r="AW81" s="6">
        <f t="shared" si="7"/>
        <v>0</v>
      </c>
      <c r="AX81" s="6">
        <f t="shared" si="3"/>
        <v>17.623054056254233</v>
      </c>
      <c r="AY81" s="8"/>
    </row>
    <row r="82" spans="1:51" x14ac:dyDescent="0.25">
      <c r="A82" s="2">
        <v>4.25</v>
      </c>
      <c r="B82" s="6">
        <v>0</v>
      </c>
      <c r="C82" s="2">
        <v>4.25</v>
      </c>
      <c r="D82" s="8">
        <v>0</v>
      </c>
      <c r="E82" s="2">
        <v>4.25</v>
      </c>
      <c r="F82" s="6">
        <v>0</v>
      </c>
      <c r="G82" s="8"/>
      <c r="H82" s="23">
        <v>4.25</v>
      </c>
      <c r="I82" s="24">
        <v>0</v>
      </c>
      <c r="J82" s="8"/>
      <c r="K82" s="23">
        <v>4.25</v>
      </c>
      <c r="L82" s="24">
        <v>0</v>
      </c>
      <c r="M82" s="8"/>
      <c r="N82" s="6"/>
      <c r="O82" s="6"/>
      <c r="Q82" s="2">
        <v>2.1749999999999998</v>
      </c>
      <c r="R82" s="6">
        <v>-0.88802099999999995</v>
      </c>
      <c r="S82" s="8"/>
      <c r="T82" s="6">
        <v>1.2621830000000001</v>
      </c>
      <c r="U82" s="6">
        <v>0</v>
      </c>
      <c r="V82" s="6">
        <f t="shared" si="5"/>
        <v>0</v>
      </c>
      <c r="W82" s="2">
        <v>43</v>
      </c>
      <c r="X82" s="6">
        <v>2.1749999999999998</v>
      </c>
      <c r="Y82" s="6">
        <v>-1.9273389999999999</v>
      </c>
      <c r="Z82" s="6">
        <v>-495.32879800000001</v>
      </c>
      <c r="AA82" s="6"/>
      <c r="AB82" s="6">
        <f t="shared" si="0"/>
        <v>30.929870597462326</v>
      </c>
      <c r="AC82" s="8">
        <f t="shared" si="1"/>
        <v>-0.92733899999999991</v>
      </c>
      <c r="AD82" s="2">
        <v>43</v>
      </c>
      <c r="AE82" s="6">
        <v>2.1749999999999998</v>
      </c>
      <c r="AF82" s="6">
        <v>-1.810767</v>
      </c>
      <c r="AG82" s="6">
        <v>-433.063107</v>
      </c>
      <c r="AH82" s="8">
        <f t="shared" si="2"/>
        <v>-0.81076700000000002</v>
      </c>
      <c r="AN82" s="2">
        <v>2.1749999999999998</v>
      </c>
      <c r="AO82" s="6">
        <v>-0.88802099999999995</v>
      </c>
      <c r="AP82" s="6">
        <f t="shared" si="4"/>
        <v>30.929870597462326</v>
      </c>
      <c r="AQ82" s="8"/>
      <c r="AR82" s="2">
        <v>1.2621830000000001</v>
      </c>
      <c r="AS82" s="6">
        <v>0</v>
      </c>
      <c r="AT82" s="8">
        <f t="shared" si="6"/>
        <v>0</v>
      </c>
      <c r="AU82" s="2">
        <v>1.2621830000000001</v>
      </c>
      <c r="AV82" s="6">
        <v>0</v>
      </c>
      <c r="AW82" s="6">
        <f t="shared" si="7"/>
        <v>0</v>
      </c>
      <c r="AX82" s="6">
        <f t="shared" si="3"/>
        <v>17.803425068796844</v>
      </c>
      <c r="AY82" s="8"/>
    </row>
    <row r="83" spans="1:51" x14ac:dyDescent="0.25">
      <c r="A83" s="2">
        <v>4.3499999999999996</v>
      </c>
      <c r="B83" s="6">
        <v>11.004536</v>
      </c>
      <c r="C83" s="2">
        <v>4.3499999999999996</v>
      </c>
      <c r="D83" s="8">
        <v>11.004536</v>
      </c>
      <c r="E83" s="2">
        <v>4.3499999999999996</v>
      </c>
      <c r="F83" s="6">
        <v>11.004536</v>
      </c>
      <c r="G83" s="8"/>
      <c r="H83" s="23">
        <v>4.3499999999999996</v>
      </c>
      <c r="I83" s="24">
        <v>11.004536</v>
      </c>
      <c r="J83" s="8"/>
      <c r="K83" s="23">
        <v>4.3499999999999996</v>
      </c>
      <c r="L83" s="24">
        <v>11.00454</v>
      </c>
      <c r="M83" s="8"/>
      <c r="N83" s="6"/>
      <c r="O83" s="6"/>
      <c r="Q83" s="2">
        <v>2.2250000000000001</v>
      </c>
      <c r="R83" s="6">
        <v>-0.64854400000000001</v>
      </c>
      <c r="S83" s="8"/>
      <c r="T83" s="6">
        <v>1.274742</v>
      </c>
      <c r="U83" s="6">
        <v>0</v>
      </c>
      <c r="V83" s="6">
        <f t="shared" si="5"/>
        <v>0</v>
      </c>
      <c r="W83" s="2">
        <v>44</v>
      </c>
      <c r="X83" s="6">
        <v>2.2250000000000001</v>
      </c>
      <c r="Y83" s="6">
        <v>-1.7309950000000001</v>
      </c>
      <c r="Z83" s="6">
        <v>-385.57408299999997</v>
      </c>
      <c r="AA83" s="6"/>
      <c r="AB83" s="6">
        <f t="shared" si="0"/>
        <v>31.659334935494503</v>
      </c>
      <c r="AC83" s="8">
        <f t="shared" si="1"/>
        <v>-0.73099500000000006</v>
      </c>
      <c r="AD83" s="2">
        <v>44</v>
      </c>
      <c r="AE83" s="6">
        <v>2.2250000000000001</v>
      </c>
      <c r="AF83" s="6">
        <v>-1.4865999999999999</v>
      </c>
      <c r="AG83" s="6">
        <v>-256.66433799999999</v>
      </c>
      <c r="AH83" s="8">
        <f t="shared" si="2"/>
        <v>-0.48659999999999992</v>
      </c>
      <c r="AN83" s="2">
        <v>2.2250000000000001</v>
      </c>
      <c r="AO83" s="6">
        <v>-0.64854400000000001</v>
      </c>
      <c r="AP83" s="6">
        <f t="shared" si="4"/>
        <v>31.659334935494503</v>
      </c>
      <c r="AQ83" s="8"/>
      <c r="AR83" s="2">
        <v>1.274742</v>
      </c>
      <c r="AS83" s="6">
        <v>0</v>
      </c>
      <c r="AT83" s="8">
        <f t="shared" si="6"/>
        <v>0</v>
      </c>
      <c r="AU83" s="2">
        <v>1.274742</v>
      </c>
      <c r="AV83" s="6">
        <v>0</v>
      </c>
      <c r="AW83" s="6">
        <f t="shared" si="7"/>
        <v>0</v>
      </c>
      <c r="AX83" s="6">
        <f t="shared" si="3"/>
        <v>17.982034192253035</v>
      </c>
      <c r="AY83" s="8"/>
    </row>
    <row r="84" spans="1:51" x14ac:dyDescent="0.25">
      <c r="A84" s="2">
        <v>4.45</v>
      </c>
      <c r="B84" s="6">
        <v>0</v>
      </c>
      <c r="C84" s="2">
        <v>4.45</v>
      </c>
      <c r="D84" s="8">
        <v>0</v>
      </c>
      <c r="E84" s="2">
        <v>4.45</v>
      </c>
      <c r="F84" s="6">
        <v>0</v>
      </c>
      <c r="G84" s="8"/>
      <c r="H84" s="23">
        <v>4.45</v>
      </c>
      <c r="I84" s="24">
        <v>0</v>
      </c>
      <c r="J84" s="8"/>
      <c r="K84" s="23">
        <v>4.45</v>
      </c>
      <c r="L84" s="24">
        <v>0</v>
      </c>
      <c r="M84" s="8"/>
      <c r="N84" s="6"/>
      <c r="O84" s="6"/>
      <c r="Q84" s="2">
        <v>2.2749999999999999</v>
      </c>
      <c r="R84" s="6">
        <v>-0.168715</v>
      </c>
      <c r="S84" s="8"/>
      <c r="T84" s="6">
        <v>1.2871790000000001</v>
      </c>
      <c r="U84" s="6">
        <v>0</v>
      </c>
      <c r="V84" s="6">
        <f t="shared" si="5"/>
        <v>0</v>
      </c>
      <c r="W84" s="2">
        <v>45</v>
      </c>
      <c r="X84" s="6">
        <v>2.2749999999999999</v>
      </c>
      <c r="Y84" s="6">
        <v>-1.2341949999999999</v>
      </c>
      <c r="Z84" s="6">
        <v>-121.982365</v>
      </c>
      <c r="AA84" s="6"/>
      <c r="AB84" s="6">
        <f t="shared" si="0"/>
        <v>32.390118284480714</v>
      </c>
      <c r="AC84" s="8">
        <f t="shared" si="1"/>
        <v>-0.23419499999999993</v>
      </c>
      <c r="AD84" s="2">
        <v>45</v>
      </c>
      <c r="AE84" s="6">
        <v>2.2749999999999999</v>
      </c>
      <c r="AF84" s="6">
        <v>-1.0401039999999999</v>
      </c>
      <c r="AG84" s="6">
        <v>-20.888725000000001</v>
      </c>
      <c r="AH84" s="8">
        <f t="shared" si="2"/>
        <v>-4.0103999999999917E-2</v>
      </c>
      <c r="AN84" s="2">
        <v>2.2749999999999999</v>
      </c>
      <c r="AO84" s="6">
        <v>-0.168715</v>
      </c>
      <c r="AP84" s="6">
        <f t="shared" si="4"/>
        <v>32.390118284480714</v>
      </c>
      <c r="AQ84" s="8"/>
      <c r="AR84" s="2">
        <v>1.2871790000000001</v>
      </c>
      <c r="AS84" s="6">
        <v>0</v>
      </c>
      <c r="AT84" s="8">
        <f t="shared" si="6"/>
        <v>0</v>
      </c>
      <c r="AU84" s="2">
        <v>1.2871790000000001</v>
      </c>
      <c r="AV84" s="6">
        <v>0</v>
      </c>
      <c r="AW84" s="6">
        <f t="shared" si="7"/>
        <v>0</v>
      </c>
      <c r="AX84" s="6">
        <f t="shared" si="3"/>
        <v>18.15895169754836</v>
      </c>
      <c r="AY84" s="8"/>
    </row>
    <row r="85" spans="1:51" x14ac:dyDescent="0.25">
      <c r="A85" s="2">
        <v>4.55</v>
      </c>
      <c r="B85" s="6">
        <v>0</v>
      </c>
      <c r="C85" s="2">
        <v>4.55</v>
      </c>
      <c r="D85" s="8">
        <v>0</v>
      </c>
      <c r="E85" s="2">
        <v>4.55</v>
      </c>
      <c r="F85" s="6">
        <v>0</v>
      </c>
      <c r="G85" s="8"/>
      <c r="H85" s="23">
        <v>4.55</v>
      </c>
      <c r="I85" s="24">
        <v>0</v>
      </c>
      <c r="J85" s="8"/>
      <c r="K85" s="23">
        <v>4.55</v>
      </c>
      <c r="L85" s="24">
        <v>0</v>
      </c>
      <c r="M85" s="8"/>
      <c r="N85" s="6"/>
      <c r="O85" s="6"/>
      <c r="Q85" s="2">
        <v>2.3250000000000002</v>
      </c>
      <c r="R85" s="6">
        <v>0.21524699999999999</v>
      </c>
      <c r="S85" s="8"/>
      <c r="T85" s="6">
        <v>1.2994969999999999</v>
      </c>
      <c r="U85" s="6">
        <v>0</v>
      </c>
      <c r="V85" s="6">
        <f t="shared" si="5"/>
        <v>0</v>
      </c>
      <c r="W85" s="2">
        <v>46</v>
      </c>
      <c r="X85" s="6">
        <v>2.3250000000000002</v>
      </c>
      <c r="Y85" s="6">
        <v>-0.78774200000000005</v>
      </c>
      <c r="Z85" s="6">
        <v>109.168351</v>
      </c>
      <c r="AA85" s="6"/>
      <c r="AB85" s="6">
        <f t="shared" si="0"/>
        <v>33.122257710647048</v>
      </c>
      <c r="AC85" s="8">
        <f t="shared" si="1"/>
        <v>0.21225799999999995</v>
      </c>
      <c r="AD85" s="2">
        <v>46</v>
      </c>
      <c r="AE85" s="6">
        <v>2.3250000000000002</v>
      </c>
      <c r="AF85" s="6">
        <v>-0.77885199999999999</v>
      </c>
      <c r="AG85" s="6">
        <v>113.74046300000001</v>
      </c>
      <c r="AH85" s="8">
        <f t="shared" si="2"/>
        <v>0.22114800000000001</v>
      </c>
      <c r="AN85" s="2">
        <v>2.3250000000000002</v>
      </c>
      <c r="AO85" s="6">
        <v>0.21524699999999999</v>
      </c>
      <c r="AP85" s="6">
        <f t="shared" si="4"/>
        <v>33.122257710647048</v>
      </c>
      <c r="AQ85" s="8"/>
      <c r="AR85" s="2">
        <v>1.2994969999999999</v>
      </c>
      <c r="AS85" s="6">
        <v>0</v>
      </c>
      <c r="AT85" s="8">
        <f t="shared" si="6"/>
        <v>0</v>
      </c>
      <c r="AU85" s="2">
        <v>1.2994969999999999</v>
      </c>
      <c r="AV85" s="6">
        <v>0</v>
      </c>
      <c r="AW85" s="6">
        <f t="shared" si="7"/>
        <v>0</v>
      </c>
      <c r="AX85" s="6">
        <f t="shared" si="3"/>
        <v>18.334219451265628</v>
      </c>
      <c r="AY85" s="8"/>
    </row>
    <row r="86" spans="1:51" x14ac:dyDescent="0.25">
      <c r="A86" s="2">
        <v>4.6500000000000004</v>
      </c>
      <c r="B86" s="6">
        <v>0</v>
      </c>
      <c r="C86" s="2">
        <v>4.6500000000000004</v>
      </c>
      <c r="D86" s="8">
        <v>0</v>
      </c>
      <c r="E86" s="2">
        <v>4.6500000000000004</v>
      </c>
      <c r="F86" s="6">
        <v>0</v>
      </c>
      <c r="G86" s="8"/>
      <c r="H86" s="23">
        <v>4.6500000000000004</v>
      </c>
      <c r="I86" s="24">
        <v>0</v>
      </c>
      <c r="J86" s="8"/>
      <c r="K86" s="23">
        <v>4.6500000000000004</v>
      </c>
      <c r="L86" s="24">
        <v>0</v>
      </c>
      <c r="M86" s="8"/>
      <c r="N86" s="6"/>
      <c r="O86" s="6"/>
      <c r="Q86" s="2">
        <v>2.375</v>
      </c>
      <c r="R86" s="6">
        <v>0.23644299999999999</v>
      </c>
      <c r="S86" s="8"/>
      <c r="T86" s="6">
        <v>1.3116989999999999</v>
      </c>
      <c r="U86" s="6">
        <v>0</v>
      </c>
      <c r="V86" s="6">
        <f t="shared" si="5"/>
        <v>0</v>
      </c>
      <c r="W86" s="2">
        <v>47</v>
      </c>
      <c r="X86" s="6">
        <v>2.375</v>
      </c>
      <c r="Y86" s="6">
        <v>-0.70457400000000003</v>
      </c>
      <c r="Z86" s="6">
        <v>150.031093</v>
      </c>
      <c r="AA86" s="6"/>
      <c r="AB86" s="6">
        <f t="shared" si="0"/>
        <v>33.855790847505403</v>
      </c>
      <c r="AC86" s="8">
        <f t="shared" si="1"/>
        <v>0.29542599999999997</v>
      </c>
      <c r="AD86" s="2">
        <v>47</v>
      </c>
      <c r="AE86" s="6">
        <v>2.375</v>
      </c>
      <c r="AF86" s="6">
        <v>-0.87933700000000004</v>
      </c>
      <c r="AG86" s="6">
        <v>61.278109999999998</v>
      </c>
      <c r="AH86" s="8">
        <f t="shared" si="2"/>
        <v>0.12066299999999996</v>
      </c>
      <c r="AN86" s="2">
        <v>2.375</v>
      </c>
      <c r="AO86" s="6">
        <v>0.23644299999999999</v>
      </c>
      <c r="AP86" s="6">
        <f t="shared" si="4"/>
        <v>33.855790847505403</v>
      </c>
      <c r="AQ86" s="8"/>
      <c r="AR86" s="2">
        <v>1.3116989999999999</v>
      </c>
      <c r="AS86" s="6">
        <v>0</v>
      </c>
      <c r="AT86" s="8">
        <f t="shared" si="6"/>
        <v>0</v>
      </c>
      <c r="AU86" s="2">
        <v>1.3116989999999999</v>
      </c>
      <c r="AV86" s="6">
        <v>0</v>
      </c>
      <c r="AW86" s="6">
        <f t="shared" si="7"/>
        <v>0</v>
      </c>
      <c r="AX86" s="6">
        <f t="shared" si="3"/>
        <v>18.507879349031384</v>
      </c>
      <c r="AY86" s="8"/>
    </row>
    <row r="87" spans="1:51" x14ac:dyDescent="0.25">
      <c r="A87" s="2">
        <v>4.75</v>
      </c>
      <c r="B87" s="6">
        <v>0</v>
      </c>
      <c r="C87" s="2">
        <v>4.75</v>
      </c>
      <c r="D87" s="8">
        <v>0</v>
      </c>
      <c r="E87" s="2">
        <v>4.75</v>
      </c>
      <c r="F87" s="6">
        <v>0</v>
      </c>
      <c r="G87" s="8"/>
      <c r="H87" s="23">
        <v>4.75</v>
      </c>
      <c r="I87" s="24">
        <v>0</v>
      </c>
      <c r="J87" s="8"/>
      <c r="K87" s="23">
        <v>4.75</v>
      </c>
      <c r="L87" s="24">
        <v>0</v>
      </c>
      <c r="M87" s="8"/>
      <c r="N87" s="6"/>
      <c r="O87" s="6"/>
      <c r="Q87" s="2">
        <v>2.4249999999999998</v>
      </c>
      <c r="R87" s="6">
        <v>-0.10577499999999999</v>
      </c>
      <c r="S87" s="8"/>
      <c r="T87" s="6">
        <v>1.335769</v>
      </c>
      <c r="U87" s="6">
        <v>0</v>
      </c>
      <c r="V87" s="6">
        <f t="shared" si="5"/>
        <v>0</v>
      </c>
      <c r="W87" s="2">
        <v>48</v>
      </c>
      <c r="X87" s="6">
        <v>2.4249999999999998</v>
      </c>
      <c r="Y87" s="6">
        <v>-1.029074</v>
      </c>
      <c r="Z87" s="6">
        <v>-14.578707</v>
      </c>
      <c r="AA87" s="6"/>
      <c r="AB87" s="6">
        <f t="shared" si="0"/>
        <v>34.590755917280894</v>
      </c>
      <c r="AC87" s="8">
        <f t="shared" si="1"/>
        <v>-2.9074000000000044E-2</v>
      </c>
      <c r="AD87" s="2">
        <v>48</v>
      </c>
      <c r="AE87" s="6">
        <v>2.4249999999999998</v>
      </c>
      <c r="AF87" s="6">
        <v>-1.2563329999999999</v>
      </c>
      <c r="AG87" s="6">
        <v>-128.53549000000001</v>
      </c>
      <c r="AH87" s="8">
        <f t="shared" si="2"/>
        <v>-0.25633299999999992</v>
      </c>
      <c r="AN87" s="2">
        <v>2.4249999999999998</v>
      </c>
      <c r="AO87" s="6">
        <v>-0.10577499999999999</v>
      </c>
      <c r="AP87" s="6">
        <f t="shared" si="4"/>
        <v>34.590755917280894</v>
      </c>
      <c r="AQ87" s="8"/>
      <c r="AR87" s="2">
        <v>1.335769</v>
      </c>
      <c r="AS87" s="6">
        <v>0</v>
      </c>
      <c r="AT87" s="8">
        <f t="shared" si="6"/>
        <v>0</v>
      </c>
      <c r="AU87" s="2">
        <v>1.335769</v>
      </c>
      <c r="AV87" s="6">
        <v>0</v>
      </c>
      <c r="AW87" s="6">
        <f t="shared" si="7"/>
        <v>0</v>
      </c>
      <c r="AX87" s="6">
        <f t="shared" si="3"/>
        <v>18.850571789675929</v>
      </c>
      <c r="AY87" s="8"/>
    </row>
    <row r="88" spans="1:51" x14ac:dyDescent="0.25">
      <c r="A88" s="2">
        <v>4.8499999999999996</v>
      </c>
      <c r="B88" s="6">
        <v>0</v>
      </c>
      <c r="C88" s="2">
        <v>4.8499999999999996</v>
      </c>
      <c r="D88" s="8">
        <v>0</v>
      </c>
      <c r="E88" s="2">
        <v>4.8499999999999996</v>
      </c>
      <c r="F88" s="6">
        <v>0</v>
      </c>
      <c r="G88" s="8"/>
      <c r="H88" s="23">
        <v>4.8499999999999996</v>
      </c>
      <c r="I88" s="24">
        <v>0</v>
      </c>
      <c r="J88" s="8"/>
      <c r="K88" s="23">
        <v>4.8499999999999996</v>
      </c>
      <c r="L88" s="24">
        <v>0</v>
      </c>
      <c r="M88" s="8"/>
      <c r="N88" s="6"/>
      <c r="O88" s="6"/>
      <c r="Q88" s="2">
        <v>2.4750000000000001</v>
      </c>
      <c r="R88" s="6">
        <v>-0.53556999999999999</v>
      </c>
      <c r="S88" s="8"/>
      <c r="T88" s="6">
        <v>1.347642</v>
      </c>
      <c r="U88" s="6">
        <v>0</v>
      </c>
      <c r="V88" s="6">
        <f t="shared" si="5"/>
        <v>0</v>
      </c>
      <c r="W88" s="2">
        <v>49</v>
      </c>
      <c r="X88" s="6">
        <v>2.4750000000000001</v>
      </c>
      <c r="Y88" s="6">
        <v>-1.4961150000000001</v>
      </c>
      <c r="Z88" s="6">
        <v>-245.625654</v>
      </c>
      <c r="AA88" s="6"/>
      <c r="AB88" s="6">
        <f t="shared" si="0"/>
        <v>35.327191753097864</v>
      </c>
      <c r="AC88" s="8">
        <f t="shared" si="1"/>
        <v>-0.49611500000000008</v>
      </c>
      <c r="AD88" s="2">
        <v>49</v>
      </c>
      <c r="AE88" s="6">
        <v>2.4750000000000001</v>
      </c>
      <c r="AF88" s="6">
        <v>-1.6129849999999999</v>
      </c>
      <c r="AG88" s="6">
        <v>-303.48755399999999</v>
      </c>
      <c r="AH88" s="8">
        <f t="shared" si="2"/>
        <v>-0.61298499999999989</v>
      </c>
      <c r="AN88" s="2">
        <v>2.4750000000000001</v>
      </c>
      <c r="AO88" s="6">
        <v>-0.53556999999999999</v>
      </c>
      <c r="AP88" s="6">
        <f t="shared" si="4"/>
        <v>35.327191753097864</v>
      </c>
      <c r="AQ88" s="8"/>
      <c r="AR88" s="2">
        <v>1.347642</v>
      </c>
      <c r="AS88" s="6">
        <v>0</v>
      </c>
      <c r="AT88" s="8">
        <f t="shared" si="6"/>
        <v>0</v>
      </c>
      <c r="AU88" s="2">
        <v>1.347642</v>
      </c>
      <c r="AV88" s="6">
        <v>0</v>
      </c>
      <c r="AW88" s="6">
        <f t="shared" si="7"/>
        <v>0</v>
      </c>
      <c r="AX88" s="6">
        <f t="shared" si="3"/>
        <v>19.019674043935414</v>
      </c>
      <c r="AY88" s="8"/>
    </row>
    <row r="89" spans="1:51" x14ac:dyDescent="0.25">
      <c r="A89" s="2">
        <v>4.95</v>
      </c>
      <c r="B89" s="6">
        <v>4.249269</v>
      </c>
      <c r="C89" s="2">
        <v>4.95</v>
      </c>
      <c r="D89" s="8">
        <v>4.249269</v>
      </c>
      <c r="E89" s="2">
        <v>4.95</v>
      </c>
      <c r="F89" s="6">
        <v>4.249269</v>
      </c>
      <c r="G89" s="8"/>
      <c r="H89" s="23">
        <v>4.95</v>
      </c>
      <c r="I89" s="24">
        <v>4.249269</v>
      </c>
      <c r="J89" s="8"/>
      <c r="K89" s="23">
        <v>4.95</v>
      </c>
      <c r="L89" s="24">
        <v>4.2492700000000001</v>
      </c>
      <c r="M89" s="8"/>
      <c r="N89" s="6"/>
      <c r="O89" s="6"/>
      <c r="Q89" s="2">
        <v>2.5249999999999999</v>
      </c>
      <c r="R89" s="6">
        <v>-0.69597100000000001</v>
      </c>
      <c r="S89" s="8"/>
      <c r="T89" s="6">
        <v>1.3594120000000001</v>
      </c>
      <c r="U89" s="6">
        <v>0</v>
      </c>
      <c r="V89" s="6">
        <f t="shared" si="5"/>
        <v>0</v>
      </c>
      <c r="W89" s="2">
        <v>50</v>
      </c>
      <c r="X89" s="6">
        <v>2.5249999999999999</v>
      </c>
      <c r="Y89" s="6">
        <v>-1.7202040000000001</v>
      </c>
      <c r="Z89" s="6">
        <v>-352.04934700000001</v>
      </c>
      <c r="AA89" s="6"/>
      <c r="AB89" s="6">
        <f t="shared" si="0"/>
        <v>36.065137821963837</v>
      </c>
      <c r="AC89" s="8">
        <f t="shared" si="1"/>
        <v>-0.72020400000000007</v>
      </c>
      <c r="AD89" s="2">
        <v>50</v>
      </c>
      <c r="AE89" s="6">
        <v>2.5249999999999999</v>
      </c>
      <c r="AF89" s="6">
        <v>-1.6483350000000001</v>
      </c>
      <c r="AG89" s="6">
        <v>-316.91858100000002</v>
      </c>
      <c r="AH89" s="8">
        <f t="shared" si="2"/>
        <v>-0.64833500000000011</v>
      </c>
      <c r="AN89" s="2">
        <v>2.5249999999999999</v>
      </c>
      <c r="AO89" s="6">
        <v>-0.69597100000000001</v>
      </c>
      <c r="AP89" s="6">
        <f t="shared" si="4"/>
        <v>36.065137821963837</v>
      </c>
      <c r="AQ89" s="8"/>
      <c r="AR89" s="2">
        <v>1.3594120000000001</v>
      </c>
      <c r="AS89" s="6">
        <v>0</v>
      </c>
      <c r="AT89" s="8">
        <f t="shared" si="6"/>
        <v>0</v>
      </c>
      <c r="AU89" s="2">
        <v>1.3594120000000001</v>
      </c>
      <c r="AV89" s="6">
        <v>0</v>
      </c>
      <c r="AW89" s="6">
        <f t="shared" si="7"/>
        <v>0</v>
      </c>
      <c r="AX89" s="6">
        <f t="shared" si="3"/>
        <v>19.187350581565827</v>
      </c>
      <c r="AY89" s="8"/>
    </row>
    <row r="90" spans="1:51" x14ac:dyDescent="0.25">
      <c r="A90" s="2">
        <v>5.05</v>
      </c>
      <c r="B90" s="6">
        <v>0</v>
      </c>
      <c r="C90" s="2">
        <v>5.05</v>
      </c>
      <c r="D90" s="8">
        <v>0</v>
      </c>
      <c r="E90" s="2">
        <v>5.05</v>
      </c>
      <c r="F90" s="6">
        <v>0</v>
      </c>
      <c r="G90" s="8"/>
      <c r="H90" s="23">
        <v>5.05</v>
      </c>
      <c r="I90" s="24">
        <v>0</v>
      </c>
      <c r="J90" s="8"/>
      <c r="K90" s="23">
        <v>5.05</v>
      </c>
      <c r="L90" s="24">
        <v>0</v>
      </c>
      <c r="M90" s="8"/>
      <c r="N90" s="6"/>
      <c r="O90" s="6"/>
      <c r="Q90" s="2">
        <v>2.5750000000000002</v>
      </c>
      <c r="R90" s="6">
        <v>-0.42130299999999998</v>
      </c>
      <c r="S90" s="8"/>
      <c r="T90" s="6">
        <v>1.371081</v>
      </c>
      <c r="U90" s="6">
        <v>0</v>
      </c>
      <c r="V90" s="6">
        <f t="shared" si="5"/>
        <v>0</v>
      </c>
      <c r="W90" s="2">
        <v>51</v>
      </c>
      <c r="X90" s="6">
        <v>2.5750000000000002</v>
      </c>
      <c r="Y90" s="6">
        <v>-1.4895970000000001</v>
      </c>
      <c r="Z90" s="6">
        <v>-236.28056699999999</v>
      </c>
      <c r="AA90" s="6"/>
      <c r="AB90" s="6">
        <f t="shared" si="0"/>
        <v>36.80463424859277</v>
      </c>
      <c r="AC90" s="8">
        <f t="shared" si="1"/>
        <v>-0.48959700000000006</v>
      </c>
      <c r="AD90" s="2">
        <v>51</v>
      </c>
      <c r="AE90" s="6">
        <v>2.5750000000000002</v>
      </c>
      <c r="AF90" s="6">
        <v>-1.2871649999999999</v>
      </c>
      <c r="AG90" s="6">
        <v>-138.58635599999999</v>
      </c>
      <c r="AH90" s="8">
        <f t="shared" si="2"/>
        <v>-0.28716499999999989</v>
      </c>
      <c r="AN90" s="2">
        <v>2.5750000000000002</v>
      </c>
      <c r="AO90" s="6">
        <v>-0.42130299999999998</v>
      </c>
      <c r="AP90" s="6">
        <f t="shared" si="4"/>
        <v>36.80463424859277</v>
      </c>
      <c r="AQ90" s="8"/>
      <c r="AR90" s="2">
        <v>1.371081</v>
      </c>
      <c r="AS90" s="6">
        <v>0</v>
      </c>
      <c r="AT90" s="8">
        <f t="shared" si="6"/>
        <v>0</v>
      </c>
      <c r="AU90" s="2">
        <v>1.371081</v>
      </c>
      <c r="AV90" s="6">
        <v>0</v>
      </c>
      <c r="AW90" s="6">
        <f t="shared" si="7"/>
        <v>0</v>
      </c>
      <c r="AX90" s="6">
        <f t="shared" si="3"/>
        <v>19.353629210951901</v>
      </c>
      <c r="AY90" s="8"/>
    </row>
    <row r="91" spans="1:51" x14ac:dyDescent="0.25">
      <c r="A91" s="2">
        <v>5.15</v>
      </c>
      <c r="B91" s="6">
        <v>0</v>
      </c>
      <c r="C91" s="2">
        <v>5.15</v>
      </c>
      <c r="D91" s="8">
        <v>0</v>
      </c>
      <c r="E91" s="2">
        <v>5.15</v>
      </c>
      <c r="F91" s="6">
        <v>0</v>
      </c>
      <c r="G91" s="8"/>
      <c r="H91" s="23">
        <v>5.15</v>
      </c>
      <c r="I91" s="24">
        <v>0</v>
      </c>
      <c r="J91" s="8"/>
      <c r="K91" s="23">
        <v>5.15</v>
      </c>
      <c r="L91" s="24">
        <v>0</v>
      </c>
      <c r="M91" s="8"/>
      <c r="N91" s="6"/>
      <c r="O91" s="6"/>
      <c r="Q91" s="2">
        <v>2.625</v>
      </c>
      <c r="R91" s="6">
        <v>0.10939</v>
      </c>
      <c r="S91" s="8"/>
      <c r="T91" s="6">
        <v>1.394126</v>
      </c>
      <c r="U91" s="6">
        <v>0</v>
      </c>
      <c r="V91" s="6">
        <f t="shared" si="5"/>
        <v>0</v>
      </c>
      <c r="W91" s="2">
        <v>52</v>
      </c>
      <c r="X91" s="6">
        <v>2.625</v>
      </c>
      <c r="Y91" s="6">
        <v>-0.952928</v>
      </c>
      <c r="Z91" s="6">
        <v>22.427178000000001</v>
      </c>
      <c r="AA91" s="6"/>
      <c r="AB91" s="6">
        <f t="shared" si="0"/>
        <v>37.545721840111547</v>
      </c>
      <c r="AC91" s="8">
        <f t="shared" si="1"/>
        <v>4.7072000000000003E-2</v>
      </c>
      <c r="AD91" s="2">
        <v>52</v>
      </c>
      <c r="AE91" s="6">
        <v>2.625</v>
      </c>
      <c r="AF91" s="6">
        <v>-0.76822400000000002</v>
      </c>
      <c r="AG91" s="6">
        <v>110.428605</v>
      </c>
      <c r="AH91" s="8">
        <f t="shared" si="2"/>
        <v>0.23177599999999998</v>
      </c>
      <c r="AN91" s="2">
        <v>2.625</v>
      </c>
      <c r="AO91" s="6">
        <v>0.10939</v>
      </c>
      <c r="AP91" s="6">
        <f t="shared" si="4"/>
        <v>37.545721840111547</v>
      </c>
      <c r="AQ91" s="8"/>
      <c r="AR91" s="2">
        <v>1.394126</v>
      </c>
      <c r="AS91" s="6">
        <v>0</v>
      </c>
      <c r="AT91" s="8">
        <f t="shared" si="6"/>
        <v>0</v>
      </c>
      <c r="AU91" s="2">
        <v>1.394126</v>
      </c>
      <c r="AV91" s="6">
        <v>0</v>
      </c>
      <c r="AW91" s="6">
        <f t="shared" si="7"/>
        <v>0</v>
      </c>
      <c r="AX91" s="6">
        <f t="shared" si="3"/>
        <v>19.682132586480755</v>
      </c>
      <c r="AY91" s="8"/>
    </row>
    <row r="92" spans="1:51" x14ac:dyDescent="0.25">
      <c r="A92" s="2">
        <v>5.25</v>
      </c>
      <c r="B92" s="6">
        <v>0</v>
      </c>
      <c r="C92" s="2">
        <v>5.25</v>
      </c>
      <c r="D92" s="8">
        <v>0</v>
      </c>
      <c r="E92" s="2">
        <v>5.25</v>
      </c>
      <c r="F92" s="6">
        <v>0</v>
      </c>
      <c r="G92" s="8"/>
      <c r="H92" s="23">
        <v>5.25</v>
      </c>
      <c r="I92" s="24">
        <v>0</v>
      </c>
      <c r="J92" s="8"/>
      <c r="K92" s="23">
        <v>5.25</v>
      </c>
      <c r="L92" s="24">
        <v>0</v>
      </c>
      <c r="M92" s="8"/>
      <c r="N92" s="6"/>
      <c r="O92" s="6"/>
      <c r="Q92" s="2">
        <v>2.6749999999999998</v>
      </c>
      <c r="R92" s="6">
        <v>0.46793699999999999</v>
      </c>
      <c r="S92" s="8"/>
      <c r="T92" s="6">
        <v>1.4055070000000001</v>
      </c>
      <c r="U92" s="6">
        <v>0</v>
      </c>
      <c r="V92" s="6">
        <f t="shared" si="5"/>
        <v>0</v>
      </c>
      <c r="W92" s="2">
        <v>53</v>
      </c>
      <c r="X92" s="6">
        <v>2.6749999999999998</v>
      </c>
      <c r="Y92" s="6">
        <v>-0.544485</v>
      </c>
      <c r="Z92" s="6">
        <v>214.250586</v>
      </c>
      <c r="AA92" s="6"/>
      <c r="AB92" s="6">
        <f t="shared" si="0"/>
        <v>38.288442111695808</v>
      </c>
      <c r="AC92" s="8">
        <f t="shared" si="1"/>
        <v>0.455515</v>
      </c>
      <c r="AD92" s="2">
        <v>53</v>
      </c>
      <c r="AE92" s="6">
        <v>2.6749999999999998</v>
      </c>
      <c r="AF92" s="6">
        <v>-0.50765700000000002</v>
      </c>
      <c r="AG92" s="6">
        <v>231.57265200000001</v>
      </c>
      <c r="AH92" s="8">
        <f t="shared" si="2"/>
        <v>0.49234299999999998</v>
      </c>
      <c r="AN92" s="2">
        <v>2.6749999999999998</v>
      </c>
      <c r="AO92" s="6">
        <v>0.46793699999999999</v>
      </c>
      <c r="AP92" s="6">
        <f t="shared" si="4"/>
        <v>38.288442111695808</v>
      </c>
      <c r="AQ92" s="8"/>
      <c r="AR92" s="2">
        <v>1.4055070000000001</v>
      </c>
      <c r="AS92" s="6">
        <v>0</v>
      </c>
      <c r="AT92" s="8">
        <f t="shared" si="6"/>
        <v>0</v>
      </c>
      <c r="AU92" s="2">
        <v>1.4055070000000001</v>
      </c>
      <c r="AV92" s="6">
        <v>0</v>
      </c>
      <c r="AW92" s="6">
        <f t="shared" si="7"/>
        <v>0</v>
      </c>
      <c r="AX92" s="6">
        <f t="shared" si="3"/>
        <v>19.844427317747499</v>
      </c>
      <c r="AY92" s="8"/>
    </row>
    <row r="93" spans="1:51" x14ac:dyDescent="0.25">
      <c r="A93" s="2">
        <v>5.35</v>
      </c>
      <c r="B93" s="6">
        <v>0</v>
      </c>
      <c r="C93" s="2">
        <v>5.35</v>
      </c>
      <c r="D93" s="8">
        <v>0</v>
      </c>
      <c r="E93" s="2">
        <v>5.35</v>
      </c>
      <c r="F93" s="6">
        <v>0</v>
      </c>
      <c r="G93" s="8"/>
      <c r="H93" s="23">
        <v>5.35</v>
      </c>
      <c r="I93" s="24">
        <v>0</v>
      </c>
      <c r="J93" s="8"/>
      <c r="K93" s="23">
        <v>5.35</v>
      </c>
      <c r="L93" s="24">
        <v>0</v>
      </c>
      <c r="M93" s="8"/>
      <c r="N93" s="6"/>
      <c r="O93" s="6"/>
      <c r="Q93" s="2">
        <v>2.7250000000000001</v>
      </c>
      <c r="R93" s="6">
        <v>0.28600799999999998</v>
      </c>
      <c r="S93" s="8"/>
      <c r="T93" s="6">
        <v>1.427997</v>
      </c>
      <c r="U93" s="6">
        <v>0</v>
      </c>
      <c r="V93" s="6">
        <f t="shared" si="5"/>
        <v>0</v>
      </c>
      <c r="W93" s="2">
        <v>54</v>
      </c>
      <c r="X93" s="6">
        <v>2.7250000000000001</v>
      </c>
      <c r="Y93" s="6">
        <v>-0.669547</v>
      </c>
      <c r="Z93" s="6">
        <v>153.432231</v>
      </c>
      <c r="AA93" s="6"/>
      <c r="AB93" s="6">
        <f t="shared" si="0"/>
        <v>39.032837313184309</v>
      </c>
      <c r="AC93" s="8">
        <f t="shared" si="1"/>
        <v>0.330453</v>
      </c>
      <c r="AD93" s="2">
        <v>54</v>
      </c>
      <c r="AE93" s="6">
        <v>2.7250000000000001</v>
      </c>
      <c r="AF93" s="6">
        <v>-0.801234</v>
      </c>
      <c r="AG93" s="6">
        <v>92.288904000000002</v>
      </c>
      <c r="AH93" s="8">
        <f t="shared" si="2"/>
        <v>0.198766</v>
      </c>
      <c r="AN93" s="2">
        <v>2.7250000000000001</v>
      </c>
      <c r="AO93" s="6">
        <v>0.28600799999999998</v>
      </c>
      <c r="AP93" s="6">
        <f t="shared" si="4"/>
        <v>39.032837313184309</v>
      </c>
      <c r="AQ93" s="8"/>
      <c r="AR93" s="2">
        <v>1.427997</v>
      </c>
      <c r="AS93" s="6">
        <v>0</v>
      </c>
      <c r="AT93" s="8">
        <f t="shared" si="6"/>
        <v>0</v>
      </c>
      <c r="AU93" s="2">
        <v>1.427997</v>
      </c>
      <c r="AV93" s="6">
        <v>0</v>
      </c>
      <c r="AW93" s="6">
        <f t="shared" si="7"/>
        <v>0</v>
      </c>
      <c r="AX93" s="6">
        <f t="shared" si="3"/>
        <v>20.165256623875599</v>
      </c>
      <c r="AY93" s="8"/>
    </row>
    <row r="94" spans="1:51" x14ac:dyDescent="0.25">
      <c r="A94" s="2">
        <v>5.45</v>
      </c>
      <c r="B94" s="6">
        <v>0</v>
      </c>
      <c r="C94" s="2">
        <v>5.45</v>
      </c>
      <c r="D94" s="8">
        <v>0</v>
      </c>
      <c r="E94" s="2">
        <v>5.45</v>
      </c>
      <c r="F94" s="6">
        <v>0</v>
      </c>
      <c r="G94" s="8"/>
      <c r="H94" s="23">
        <v>5.45</v>
      </c>
      <c r="I94" s="24">
        <v>0</v>
      </c>
      <c r="J94" s="8"/>
      <c r="K94" s="23">
        <v>5.45</v>
      </c>
      <c r="L94" s="24">
        <v>0</v>
      </c>
      <c r="M94" s="8"/>
      <c r="N94" s="6"/>
      <c r="O94" s="6"/>
      <c r="Q94" s="2">
        <v>2.7749999999999999</v>
      </c>
      <c r="R94" s="6">
        <v>-0.417597</v>
      </c>
      <c r="S94" s="8"/>
      <c r="T94" s="6">
        <v>1.4391099999999999</v>
      </c>
      <c r="U94" s="6">
        <v>0</v>
      </c>
      <c r="V94" s="6">
        <f t="shared" si="5"/>
        <v>0</v>
      </c>
      <c r="W94" s="2">
        <v>55</v>
      </c>
      <c r="X94" s="6">
        <v>2.7749999999999999</v>
      </c>
      <c r="Y94" s="6">
        <v>-1.3498380000000001</v>
      </c>
      <c r="Z94" s="6">
        <v>-160.33957599999999</v>
      </c>
      <c r="AA94" s="6"/>
      <c r="AB94" s="6">
        <f t="shared" si="0"/>
        <v>39.778950456723564</v>
      </c>
      <c r="AC94" s="8">
        <f t="shared" si="1"/>
        <v>-0.34983800000000009</v>
      </c>
      <c r="AD94" s="2">
        <v>55</v>
      </c>
      <c r="AE94" s="6">
        <v>2.7749999999999999</v>
      </c>
      <c r="AF94" s="6">
        <v>-1.550586</v>
      </c>
      <c r="AG94" s="6">
        <v>-252.347353</v>
      </c>
      <c r="AH94" s="8">
        <f t="shared" si="2"/>
        <v>-0.55058600000000002</v>
      </c>
      <c r="AN94" s="2">
        <v>2.7749999999999999</v>
      </c>
      <c r="AO94" s="6">
        <v>-0.417597</v>
      </c>
      <c r="AP94" s="6">
        <f t="shared" si="4"/>
        <v>39.778950456723564</v>
      </c>
      <c r="AQ94" s="8"/>
      <c r="AR94" s="2">
        <v>1.4391099999999999</v>
      </c>
      <c r="AS94" s="6">
        <v>0</v>
      </c>
      <c r="AT94" s="8">
        <f t="shared" si="6"/>
        <v>0</v>
      </c>
      <c r="AU94" s="2">
        <v>1.4391099999999999</v>
      </c>
      <c r="AV94" s="6">
        <v>0</v>
      </c>
      <c r="AW94" s="6">
        <f t="shared" si="7"/>
        <v>0</v>
      </c>
      <c r="AX94" s="6">
        <f t="shared" si="3"/>
        <v>20.323847060099492</v>
      </c>
      <c r="AY94" s="8"/>
    </row>
    <row r="95" spans="1:51" x14ac:dyDescent="0.25">
      <c r="A95" s="2">
        <v>5.55</v>
      </c>
      <c r="B95" s="6">
        <v>6.760389</v>
      </c>
      <c r="C95" s="2">
        <v>5.55</v>
      </c>
      <c r="D95" s="8">
        <v>6.760389</v>
      </c>
      <c r="E95" s="2">
        <v>5.55</v>
      </c>
      <c r="F95" s="6">
        <v>6.760389</v>
      </c>
      <c r="G95" s="8"/>
      <c r="H95" s="23">
        <v>5.55</v>
      </c>
      <c r="I95" s="24">
        <v>6.760389</v>
      </c>
      <c r="J95" s="8"/>
      <c r="K95" s="23">
        <v>5.55</v>
      </c>
      <c r="L95" s="24">
        <v>6.7603900000000001</v>
      </c>
      <c r="M95" s="8"/>
      <c r="N95" s="6"/>
      <c r="O95" s="6"/>
      <c r="Q95" s="2">
        <v>2.8250000000000002</v>
      </c>
      <c r="R95" s="6">
        <v>-1.1284080000000001</v>
      </c>
      <c r="S95" s="8"/>
      <c r="T95" s="6">
        <v>1.450137</v>
      </c>
      <c r="U95" s="6">
        <v>0</v>
      </c>
      <c r="V95" s="6">
        <f t="shared" si="5"/>
        <v>0</v>
      </c>
      <c r="W95" s="2">
        <v>56</v>
      </c>
      <c r="X95" s="6">
        <v>2.8250000000000002</v>
      </c>
      <c r="Y95" s="6">
        <v>-2.0862069999999999</v>
      </c>
      <c r="Z95" s="6">
        <v>-491.39670899999999</v>
      </c>
      <c r="AA95" s="6"/>
      <c r="AB95" s="6">
        <f t="shared" si="0"/>
        <v>40.526825345497784</v>
      </c>
      <c r="AC95" s="8">
        <f t="shared" si="1"/>
        <v>-1.0862069999999999</v>
      </c>
      <c r="AD95" s="2">
        <v>56</v>
      </c>
      <c r="AE95" s="6">
        <v>2.8250000000000002</v>
      </c>
      <c r="AF95" s="6">
        <v>-2.2111900000000002</v>
      </c>
      <c r="AG95" s="6">
        <v>-547.93828099999996</v>
      </c>
      <c r="AH95" s="8">
        <f t="shared" si="2"/>
        <v>-1.2111900000000002</v>
      </c>
      <c r="AN95" s="2">
        <v>2.8250000000000002</v>
      </c>
      <c r="AO95" s="6">
        <v>-1.1284080000000001</v>
      </c>
      <c r="AP95" s="6">
        <f t="shared" si="4"/>
        <v>40.526825345497784</v>
      </c>
      <c r="AQ95" s="8"/>
      <c r="AR95" s="2">
        <v>1.450137</v>
      </c>
      <c r="AS95" s="6">
        <v>0</v>
      </c>
      <c r="AT95" s="8">
        <f t="shared" si="6"/>
        <v>0</v>
      </c>
      <c r="AU95" s="2">
        <v>1.450137</v>
      </c>
      <c r="AV95" s="6">
        <v>0</v>
      </c>
      <c r="AW95" s="6">
        <f t="shared" si="7"/>
        <v>0</v>
      </c>
      <c r="AX95" s="6">
        <f t="shared" si="3"/>
        <v>20.481249109029601</v>
      </c>
      <c r="AY95" s="8"/>
    </row>
    <row r="96" spans="1:51" x14ac:dyDescent="0.25">
      <c r="A96" s="2">
        <v>5.65</v>
      </c>
      <c r="B96" s="6">
        <v>0</v>
      </c>
      <c r="C96" s="2">
        <v>5.65</v>
      </c>
      <c r="D96" s="8">
        <v>0</v>
      </c>
      <c r="E96" s="2">
        <v>5.65</v>
      </c>
      <c r="F96" s="6">
        <v>0</v>
      </c>
      <c r="G96" s="8"/>
      <c r="H96" s="23">
        <v>5.65</v>
      </c>
      <c r="I96" s="24">
        <v>0</v>
      </c>
      <c r="J96" s="8"/>
      <c r="K96" s="23">
        <v>5.65</v>
      </c>
      <c r="L96" s="24">
        <v>0</v>
      </c>
      <c r="M96" s="8"/>
      <c r="N96" s="6"/>
      <c r="O96" s="6"/>
      <c r="Q96" s="2">
        <v>2.875</v>
      </c>
      <c r="R96" s="6">
        <v>-1.0664659999999999</v>
      </c>
      <c r="S96" s="8"/>
      <c r="T96" s="6">
        <v>1.461082</v>
      </c>
      <c r="U96" s="6">
        <v>0</v>
      </c>
      <c r="V96" s="6">
        <f t="shared" si="5"/>
        <v>0</v>
      </c>
      <c r="W96" s="2">
        <v>57</v>
      </c>
      <c r="X96" s="6">
        <v>2.875</v>
      </c>
      <c r="Y96" s="6">
        <v>-2.0788660000000001</v>
      </c>
      <c r="Z96" s="6">
        <v>-481.73830600000002</v>
      </c>
      <c r="AA96" s="6"/>
      <c r="AB96" s="6">
        <f t="shared" si="0"/>
        <v>41.276506603602336</v>
      </c>
      <c r="AC96" s="8">
        <f t="shared" si="1"/>
        <v>-1.0788660000000001</v>
      </c>
      <c r="AD96" s="2">
        <v>57</v>
      </c>
      <c r="AE96" s="6">
        <v>2.875</v>
      </c>
      <c r="AF96" s="6">
        <v>-2.0420410000000002</v>
      </c>
      <c r="AG96" s="6">
        <v>-465.29489000000001</v>
      </c>
      <c r="AH96" s="8">
        <f t="shared" si="2"/>
        <v>-1.0420410000000002</v>
      </c>
      <c r="AN96" s="2">
        <v>2.875</v>
      </c>
      <c r="AO96" s="6">
        <v>-1.0664659999999999</v>
      </c>
      <c r="AP96" s="6">
        <f t="shared" si="4"/>
        <v>41.276506603602336</v>
      </c>
      <c r="AQ96" s="8"/>
      <c r="AR96" s="2">
        <v>1.461082</v>
      </c>
      <c r="AS96" s="6">
        <v>0</v>
      </c>
      <c r="AT96" s="8">
        <f t="shared" si="6"/>
        <v>0</v>
      </c>
      <c r="AU96" s="2">
        <v>1.461082</v>
      </c>
      <c r="AV96" s="6">
        <v>0</v>
      </c>
      <c r="AW96" s="6">
        <f t="shared" si="7"/>
        <v>0</v>
      </c>
      <c r="AX96" s="6">
        <f t="shared" si="3"/>
        <v>20.637519304369086</v>
      </c>
      <c r="AY96" s="8"/>
    </row>
    <row r="97" spans="1:51" x14ac:dyDescent="0.25">
      <c r="A97" s="2">
        <v>5.75</v>
      </c>
      <c r="B97" s="6">
        <v>0</v>
      </c>
      <c r="C97" s="2">
        <v>5.75</v>
      </c>
      <c r="D97" s="8">
        <v>0</v>
      </c>
      <c r="E97" s="2">
        <v>5.75</v>
      </c>
      <c r="F97" s="6">
        <v>0</v>
      </c>
      <c r="G97" s="8"/>
      <c r="H97" s="23">
        <v>5.75</v>
      </c>
      <c r="I97" s="24">
        <v>0</v>
      </c>
      <c r="J97" s="8"/>
      <c r="K97" s="23">
        <v>5.75</v>
      </c>
      <c r="L97" s="24">
        <v>0</v>
      </c>
      <c r="M97" s="8"/>
      <c r="N97" s="6"/>
      <c r="O97" s="6"/>
      <c r="Q97" s="2">
        <v>2.9249999999999998</v>
      </c>
      <c r="R97" s="6">
        <v>0.33942499999999998</v>
      </c>
      <c r="S97" s="8"/>
      <c r="T97" s="6">
        <v>1.4719450000000001</v>
      </c>
      <c r="U97" s="6">
        <v>0</v>
      </c>
      <c r="V97" s="6">
        <f t="shared" si="5"/>
        <v>0</v>
      </c>
      <c r="W97" s="2">
        <v>58</v>
      </c>
      <c r="X97" s="6">
        <v>2.9249999999999998</v>
      </c>
      <c r="Y97" s="6">
        <v>-0.71691199999999999</v>
      </c>
      <c r="Z97" s="6">
        <v>124.757352</v>
      </c>
      <c r="AA97" s="6"/>
      <c r="AB97" s="6">
        <f t="shared" si="0"/>
        <v>42.028039707122595</v>
      </c>
      <c r="AC97" s="8">
        <f t="shared" si="1"/>
        <v>0.28308800000000001</v>
      </c>
      <c r="AD97" s="2">
        <v>58</v>
      </c>
      <c r="AE97" s="6">
        <v>2.9249999999999998</v>
      </c>
      <c r="AF97" s="6">
        <v>-0.54993300000000001</v>
      </c>
      <c r="AG97" s="6">
        <v>198.345449</v>
      </c>
      <c r="AH97" s="8">
        <f t="shared" si="2"/>
        <v>0.45006699999999999</v>
      </c>
      <c r="AN97" s="2">
        <v>2.9249999999999998</v>
      </c>
      <c r="AO97" s="6">
        <v>0.33942499999999998</v>
      </c>
      <c r="AP97" s="6">
        <f t="shared" si="4"/>
        <v>42.028039707122595</v>
      </c>
      <c r="AQ97" s="8"/>
      <c r="AR97" s="2">
        <v>1.4719450000000001</v>
      </c>
      <c r="AS97" s="6">
        <v>0</v>
      </c>
      <c r="AT97" s="8">
        <f t="shared" si="6"/>
        <v>0</v>
      </c>
      <c r="AU97" s="2">
        <v>1.4719450000000001</v>
      </c>
      <c r="AV97" s="6">
        <v>0</v>
      </c>
      <c r="AW97" s="6">
        <f t="shared" si="7"/>
        <v>0</v>
      </c>
      <c r="AX97" s="6">
        <f t="shared" si="3"/>
        <v>20.792657096732874</v>
      </c>
      <c r="AY97" s="8"/>
    </row>
    <row r="98" spans="1:51" x14ac:dyDescent="0.25">
      <c r="A98" s="2">
        <v>5.85</v>
      </c>
      <c r="B98" s="6">
        <v>0</v>
      </c>
      <c r="C98" s="2">
        <v>5.85</v>
      </c>
      <c r="D98" s="8">
        <v>0</v>
      </c>
      <c r="E98" s="2">
        <v>5.85</v>
      </c>
      <c r="F98" s="6">
        <v>0</v>
      </c>
      <c r="G98" s="8"/>
      <c r="H98" s="23">
        <v>5.85</v>
      </c>
      <c r="I98" s="24">
        <v>0</v>
      </c>
      <c r="J98" s="8"/>
      <c r="K98" s="23">
        <v>5.85</v>
      </c>
      <c r="L98" s="24">
        <v>0</v>
      </c>
      <c r="M98" s="8"/>
      <c r="N98" s="6"/>
      <c r="O98" s="6"/>
      <c r="Q98" s="2">
        <v>2.9750000000000001</v>
      </c>
      <c r="R98" s="6">
        <v>3.0072429999999999</v>
      </c>
      <c r="S98" s="8"/>
      <c r="T98" s="6">
        <v>1.482729</v>
      </c>
      <c r="U98" s="6">
        <v>0</v>
      </c>
      <c r="V98" s="6">
        <f t="shared" si="5"/>
        <v>0</v>
      </c>
      <c r="W98" s="2">
        <v>59</v>
      </c>
      <c r="X98" s="6">
        <v>2.9750000000000001</v>
      </c>
      <c r="Y98" s="6">
        <v>1.9484300000000001</v>
      </c>
      <c r="Z98" s="6">
        <v>1282.369434</v>
      </c>
      <c r="AA98" s="6"/>
      <c r="AB98" s="6">
        <f t="shared" si="0"/>
        <v>42.781471016483835</v>
      </c>
      <c r="AC98" s="8">
        <f t="shared" si="1"/>
        <v>2.9484300000000001</v>
      </c>
      <c r="AD98" s="2">
        <v>59</v>
      </c>
      <c r="AE98" s="6">
        <v>2.9750000000000001</v>
      </c>
      <c r="AF98" s="6">
        <v>2.1226530000000001</v>
      </c>
      <c r="AG98" s="6">
        <v>1358.144693</v>
      </c>
      <c r="AH98" s="8">
        <f t="shared" si="2"/>
        <v>3.1226530000000001</v>
      </c>
      <c r="AN98" s="2">
        <v>2.9750000000000001</v>
      </c>
      <c r="AO98" s="6">
        <v>3.0072429999999999</v>
      </c>
      <c r="AP98" s="6">
        <f t="shared" si="4"/>
        <v>42.781471016483835</v>
      </c>
      <c r="AQ98" s="8"/>
      <c r="AR98" s="2">
        <v>1.482729</v>
      </c>
      <c r="AS98" s="6">
        <v>0</v>
      </c>
      <c r="AT98" s="8">
        <f t="shared" si="6"/>
        <v>0</v>
      </c>
      <c r="AU98" s="2">
        <v>1.482729</v>
      </c>
      <c r="AV98" s="6">
        <v>0</v>
      </c>
      <c r="AW98" s="6">
        <f t="shared" si="7"/>
        <v>0</v>
      </c>
      <c r="AX98" s="6">
        <f t="shared" si="3"/>
        <v>20.94670478950982</v>
      </c>
      <c r="AY98" s="8"/>
    </row>
    <row r="99" spans="1:51" x14ac:dyDescent="0.25">
      <c r="A99" s="2">
        <v>5.95</v>
      </c>
      <c r="B99" s="6">
        <v>0</v>
      </c>
      <c r="C99" s="2">
        <v>5.95</v>
      </c>
      <c r="D99" s="8">
        <v>0</v>
      </c>
      <c r="E99" s="2">
        <v>5.95</v>
      </c>
      <c r="F99" s="6">
        <v>0</v>
      </c>
      <c r="G99" s="8"/>
      <c r="H99" s="23">
        <v>5.95</v>
      </c>
      <c r="I99" s="24">
        <v>0</v>
      </c>
      <c r="J99" s="8"/>
      <c r="K99" s="23">
        <v>5.95</v>
      </c>
      <c r="L99" s="24">
        <v>0</v>
      </c>
      <c r="M99" s="8"/>
      <c r="N99" s="6"/>
      <c r="O99" s="6"/>
      <c r="Q99" s="2">
        <v>3.0249999999999999</v>
      </c>
      <c r="R99" s="6">
        <v>6.0825389999999997</v>
      </c>
      <c r="S99" s="8"/>
      <c r="T99" s="6">
        <v>1.4934350000000001</v>
      </c>
      <c r="U99" s="6">
        <v>0</v>
      </c>
      <c r="V99" s="6">
        <f t="shared" si="5"/>
        <v>0</v>
      </c>
      <c r="W99" s="2">
        <v>60</v>
      </c>
      <c r="X99" s="6">
        <v>3.0249999999999999</v>
      </c>
      <c r="Y99" s="6">
        <v>5.0630839999999999</v>
      </c>
      <c r="Z99" s="6">
        <v>2602.370163</v>
      </c>
      <c r="AA99" s="6"/>
      <c r="AB99" s="6">
        <f t="shared" si="0"/>
        <v>43.53684781014158</v>
      </c>
      <c r="AC99" s="8">
        <f t="shared" si="1"/>
        <v>6.0630839999999999</v>
      </c>
      <c r="AD99" s="2">
        <v>60</v>
      </c>
      <c r="AE99" s="6">
        <v>3.0249999999999999</v>
      </c>
      <c r="AF99" s="6">
        <v>5.1205619999999996</v>
      </c>
      <c r="AG99" s="6">
        <v>2627.040524</v>
      </c>
      <c r="AH99" s="8">
        <f t="shared" si="2"/>
        <v>6.1205619999999996</v>
      </c>
      <c r="AN99" s="2">
        <v>3.0249999999999999</v>
      </c>
      <c r="AO99" s="6">
        <v>6.0825389999999997</v>
      </c>
      <c r="AP99" s="6">
        <f t="shared" si="4"/>
        <v>43.53684781014158</v>
      </c>
      <c r="AQ99" s="8"/>
      <c r="AR99" s="2">
        <v>1.4934350000000001</v>
      </c>
      <c r="AS99" s="6">
        <v>0</v>
      </c>
      <c r="AT99" s="8">
        <f t="shared" si="6"/>
        <v>0</v>
      </c>
      <c r="AU99" s="2">
        <v>1.4934350000000001</v>
      </c>
      <c r="AV99" s="6">
        <v>0</v>
      </c>
      <c r="AW99" s="6">
        <f t="shared" si="7"/>
        <v>0</v>
      </c>
      <c r="AX99" s="6">
        <f t="shared" si="3"/>
        <v>21.09967614142505</v>
      </c>
      <c r="AY99" s="8"/>
    </row>
    <row r="100" spans="1:51" x14ac:dyDescent="0.25">
      <c r="A100" s="2">
        <v>6.05</v>
      </c>
      <c r="B100" s="6">
        <v>1.8963890000000001</v>
      </c>
      <c r="C100" s="2">
        <v>6.05</v>
      </c>
      <c r="D100" s="8">
        <v>1.8963890000000001</v>
      </c>
      <c r="E100" s="2">
        <v>6.05</v>
      </c>
      <c r="F100" s="6">
        <v>1.8963890000000001</v>
      </c>
      <c r="G100" s="8"/>
      <c r="H100" s="23">
        <v>6.05</v>
      </c>
      <c r="I100" s="24">
        <v>1.8963890000000001</v>
      </c>
      <c r="J100" s="8"/>
      <c r="K100" s="23">
        <v>6.05</v>
      </c>
      <c r="L100" s="24">
        <v>1.89639</v>
      </c>
      <c r="M100" s="8"/>
      <c r="N100" s="6"/>
      <c r="O100" s="6"/>
      <c r="Q100" s="2">
        <v>3.0750000000000002</v>
      </c>
      <c r="R100" s="6">
        <v>8.2727850000000007</v>
      </c>
      <c r="S100" s="8"/>
      <c r="T100" s="6">
        <v>1.5146189999999999</v>
      </c>
      <c r="U100" s="6">
        <v>0</v>
      </c>
      <c r="V100" s="6">
        <f t="shared" si="5"/>
        <v>0</v>
      </c>
      <c r="W100" s="2">
        <v>61</v>
      </c>
      <c r="X100" s="6">
        <v>3.0750000000000002</v>
      </c>
      <c r="Y100" s="6">
        <v>7.3052229999999998</v>
      </c>
      <c r="Z100" s="6">
        <v>3517.6684369999998</v>
      </c>
      <c r="AA100" s="6"/>
      <c r="AB100" s="6">
        <f t="shared" si="0"/>
        <v>44.294218319686912</v>
      </c>
      <c r="AC100" s="8">
        <f t="shared" si="1"/>
        <v>8.3052229999999998</v>
      </c>
      <c r="AD100" s="2">
        <v>61</v>
      </c>
      <c r="AE100" s="6">
        <v>3.0750000000000002</v>
      </c>
      <c r="AF100" s="6">
        <v>7.2088400000000004</v>
      </c>
      <c r="AG100" s="6">
        <v>3476.8452940000002</v>
      </c>
      <c r="AH100" s="8">
        <f t="shared" si="2"/>
        <v>8.2088400000000004</v>
      </c>
      <c r="AN100" s="2">
        <v>3.0750000000000002</v>
      </c>
      <c r="AO100" s="6">
        <v>8.2727850000000007</v>
      </c>
      <c r="AP100" s="6">
        <f t="shared" si="4"/>
        <v>44.294218319686912</v>
      </c>
      <c r="AQ100" s="8"/>
      <c r="AR100" s="2">
        <v>1.5146189999999999</v>
      </c>
      <c r="AS100" s="6">
        <v>0</v>
      </c>
      <c r="AT100" s="8">
        <f t="shared" si="6"/>
        <v>0</v>
      </c>
      <c r="AU100" s="2">
        <v>1.5146189999999999</v>
      </c>
      <c r="AV100" s="6">
        <v>0</v>
      </c>
      <c r="AW100" s="6">
        <f t="shared" si="7"/>
        <v>0</v>
      </c>
      <c r="AX100" s="6">
        <f t="shared" si="3"/>
        <v>21.402473490158769</v>
      </c>
      <c r="AY100" s="8"/>
    </row>
    <row r="101" spans="1:51" x14ac:dyDescent="0.25">
      <c r="A101" s="2">
        <v>6.15</v>
      </c>
      <c r="B101" s="6">
        <v>0</v>
      </c>
      <c r="C101" s="2">
        <v>6.15</v>
      </c>
      <c r="D101" s="8">
        <v>0</v>
      </c>
      <c r="E101" s="2">
        <v>6.15</v>
      </c>
      <c r="F101" s="6">
        <v>0</v>
      </c>
      <c r="G101" s="8"/>
      <c r="H101" s="23">
        <v>6.15</v>
      </c>
      <c r="I101" s="24">
        <v>0</v>
      </c>
      <c r="J101" s="8"/>
      <c r="K101" s="23">
        <v>6.15</v>
      </c>
      <c r="L101" s="24">
        <v>0</v>
      </c>
      <c r="M101" s="8"/>
      <c r="N101" s="6"/>
      <c r="O101" s="6"/>
      <c r="Q101" s="2">
        <v>3.125</v>
      </c>
      <c r="R101" s="6">
        <v>8.4959950000000006</v>
      </c>
      <c r="S101" s="8"/>
      <c r="T101" s="6">
        <v>1.525101</v>
      </c>
      <c r="U101" s="6">
        <v>0</v>
      </c>
      <c r="V101" s="6">
        <f t="shared" si="5"/>
        <v>0</v>
      </c>
      <c r="W101" s="2">
        <v>62</v>
      </c>
      <c r="X101" s="6">
        <v>3.125</v>
      </c>
      <c r="Y101" s="6">
        <v>7.555625</v>
      </c>
      <c r="Z101" s="6">
        <v>3575.673538</v>
      </c>
      <c r="AA101" s="6"/>
      <c r="AB101" s="6">
        <f t="shared" si="0"/>
        <v>45.053631766445136</v>
      </c>
      <c r="AC101" s="8">
        <f t="shared" si="1"/>
        <v>8.5556249999999991</v>
      </c>
      <c r="AD101" s="2">
        <v>62</v>
      </c>
      <c r="AE101" s="6">
        <v>3.125</v>
      </c>
      <c r="AF101" s="6">
        <v>7.3786509999999996</v>
      </c>
      <c r="AG101" s="6">
        <v>3501.7104979999999</v>
      </c>
      <c r="AH101" s="8">
        <f t="shared" si="2"/>
        <v>8.3786509999999996</v>
      </c>
      <c r="AN101" s="2">
        <v>3.125</v>
      </c>
      <c r="AO101" s="6">
        <v>8.4959950000000006</v>
      </c>
      <c r="AP101" s="6">
        <f t="shared" si="4"/>
        <v>45.053631766445136</v>
      </c>
      <c r="AQ101" s="8"/>
      <c r="AR101" s="2">
        <v>1.525101</v>
      </c>
      <c r="AS101" s="6">
        <v>0</v>
      </c>
      <c r="AT101" s="8">
        <f t="shared" si="6"/>
        <v>0</v>
      </c>
      <c r="AU101" s="2">
        <v>1.525101</v>
      </c>
      <c r="AV101" s="6">
        <v>0</v>
      </c>
      <c r="AW101" s="6">
        <f t="shared" si="7"/>
        <v>0</v>
      </c>
      <c r="AX101" s="6">
        <f t="shared" si="3"/>
        <v>21.552355658946805</v>
      </c>
      <c r="AY101" s="8"/>
    </row>
    <row r="102" spans="1:51" x14ac:dyDescent="0.25">
      <c r="A102" s="2">
        <v>6.25</v>
      </c>
      <c r="B102" s="6">
        <v>0</v>
      </c>
      <c r="C102" s="2">
        <v>6.25</v>
      </c>
      <c r="D102" s="8">
        <v>0</v>
      </c>
      <c r="E102" s="2">
        <v>6.25</v>
      </c>
      <c r="F102" s="6">
        <v>0</v>
      </c>
      <c r="G102" s="8"/>
      <c r="H102" s="23">
        <v>6.25</v>
      </c>
      <c r="I102" s="24">
        <v>0</v>
      </c>
      <c r="J102" s="8"/>
      <c r="K102" s="23">
        <v>6.25</v>
      </c>
      <c r="L102" s="24">
        <v>0</v>
      </c>
      <c r="M102" s="8"/>
      <c r="N102" s="6"/>
      <c r="O102" s="6"/>
      <c r="Q102" s="2">
        <v>3.1749999999999998</v>
      </c>
      <c r="R102" s="6">
        <v>6.4958239999999998</v>
      </c>
      <c r="S102" s="8"/>
      <c r="T102" s="6">
        <v>1.5355110000000001</v>
      </c>
      <c r="U102" s="6">
        <v>0</v>
      </c>
      <c r="V102" s="6">
        <f t="shared" si="5"/>
        <v>0</v>
      </c>
      <c r="W102" s="2">
        <v>63</v>
      </c>
      <c r="X102" s="6">
        <v>3.1749999999999998</v>
      </c>
      <c r="Y102" s="6">
        <v>5.5394230000000002</v>
      </c>
      <c r="Z102" s="6">
        <v>2696.6344899999999</v>
      </c>
      <c r="AA102" s="6"/>
      <c r="AB102" s="6">
        <f t="shared" si="0"/>
        <v>45.815138399651737</v>
      </c>
      <c r="AC102" s="8">
        <f t="shared" si="1"/>
        <v>6.5394230000000002</v>
      </c>
      <c r="AD102" s="2">
        <v>63</v>
      </c>
      <c r="AE102" s="6">
        <v>3.1749999999999998</v>
      </c>
      <c r="AF102" s="6">
        <v>5.4100250000000001</v>
      </c>
      <c r="AG102" s="6">
        <v>2643.275118</v>
      </c>
      <c r="AH102" s="8">
        <f t="shared" si="2"/>
        <v>6.4100250000000001</v>
      </c>
      <c r="AN102" s="2">
        <v>3.1749999999999998</v>
      </c>
      <c r="AO102" s="6">
        <v>6.4958239999999998</v>
      </c>
      <c r="AP102" s="6">
        <f t="shared" si="4"/>
        <v>45.815138399651737</v>
      </c>
      <c r="AQ102" s="8"/>
      <c r="AR102" s="2">
        <v>1.5355110000000001</v>
      </c>
      <c r="AS102" s="6">
        <v>0</v>
      </c>
      <c r="AT102" s="8">
        <f t="shared" si="6"/>
        <v>0</v>
      </c>
      <c r="AU102" s="2">
        <v>1.5355110000000001</v>
      </c>
      <c r="AV102" s="6">
        <v>0</v>
      </c>
      <c r="AW102" s="6">
        <f t="shared" si="7"/>
        <v>0</v>
      </c>
      <c r="AX102" s="6">
        <f t="shared" si="3"/>
        <v>21.701245236787653</v>
      </c>
      <c r="AY102" s="8"/>
    </row>
    <row r="103" spans="1:51" x14ac:dyDescent="0.25">
      <c r="A103" s="2">
        <v>6.35</v>
      </c>
      <c r="B103" s="6">
        <v>0</v>
      </c>
      <c r="C103" s="2">
        <v>6.35</v>
      </c>
      <c r="D103" s="8">
        <v>0</v>
      </c>
      <c r="E103" s="2">
        <v>6.35</v>
      </c>
      <c r="F103" s="6">
        <v>0</v>
      </c>
      <c r="G103" s="8"/>
      <c r="H103" s="23">
        <v>6.35</v>
      </c>
      <c r="I103" s="24">
        <v>0</v>
      </c>
      <c r="J103" s="8"/>
      <c r="K103" s="23">
        <v>6.35</v>
      </c>
      <c r="L103" s="24">
        <v>0</v>
      </c>
      <c r="M103" s="8"/>
      <c r="N103" s="6"/>
      <c r="O103" s="6"/>
      <c r="Q103" s="2">
        <v>3.2250000000000001</v>
      </c>
      <c r="R103" s="6">
        <v>3.0610249999999999</v>
      </c>
      <c r="S103" s="8"/>
      <c r="T103" s="6">
        <v>1.545852</v>
      </c>
      <c r="U103" s="6">
        <v>0</v>
      </c>
      <c r="V103" s="6">
        <f t="shared" si="5"/>
        <v>0</v>
      </c>
      <c r="W103" s="2">
        <v>64</v>
      </c>
      <c r="X103" s="6">
        <v>3.2250000000000001</v>
      </c>
      <c r="Y103" s="6">
        <v>2.0581070000000001</v>
      </c>
      <c r="Z103" s="6">
        <v>1244.186248</v>
      </c>
      <c r="AA103" s="6"/>
      <c r="AB103" s="6">
        <f t="shared" ref="AB103:AB166" si="8">2/$AC$37*ASIN(X103*$AC$36/4/PI())</f>
        <v>46.578789536295119</v>
      </c>
      <c r="AC103" s="8">
        <f t="shared" ref="AC103:AC166" si="9">Y103+1</f>
        <v>3.0581070000000001</v>
      </c>
      <c r="AD103" s="2">
        <v>64</v>
      </c>
      <c r="AE103" s="6">
        <v>3.2250000000000001</v>
      </c>
      <c r="AF103" s="6">
        <v>2.066681</v>
      </c>
      <c r="AG103" s="6">
        <v>1247.674536</v>
      </c>
      <c r="AH103" s="8">
        <f t="shared" ref="AH103:AH166" si="10">AF103+1</f>
        <v>3.066681</v>
      </c>
      <c r="AN103" s="2">
        <v>3.2250000000000001</v>
      </c>
      <c r="AO103" s="6">
        <v>3.0610249999999999</v>
      </c>
      <c r="AP103" s="6">
        <f t="shared" si="4"/>
        <v>46.578789536295119</v>
      </c>
      <c r="AQ103" s="8"/>
      <c r="AR103" s="2">
        <v>1.545852</v>
      </c>
      <c r="AS103" s="6">
        <v>0</v>
      </c>
      <c r="AT103" s="8">
        <f t="shared" si="6"/>
        <v>0</v>
      </c>
      <c r="AU103" s="2">
        <v>1.545852</v>
      </c>
      <c r="AV103" s="6">
        <v>0</v>
      </c>
      <c r="AW103" s="6">
        <f t="shared" si="7"/>
        <v>0</v>
      </c>
      <c r="AX103" s="6">
        <f t="shared" ref="AX103:AX166" si="11">2/$AY$37*ASIN(AU103*$AY$36/4/PI())</f>
        <v>21.849184659521296</v>
      </c>
      <c r="AY103" s="8"/>
    </row>
    <row r="104" spans="1:51" x14ac:dyDescent="0.25">
      <c r="A104" s="2">
        <v>6.45</v>
      </c>
      <c r="B104" s="6">
        <v>0</v>
      </c>
      <c r="C104" s="2">
        <v>6.45</v>
      </c>
      <c r="D104" s="8">
        <v>0</v>
      </c>
      <c r="E104" s="2">
        <v>6.45</v>
      </c>
      <c r="F104" s="6">
        <v>0</v>
      </c>
      <c r="G104" s="8"/>
      <c r="H104" s="23">
        <v>6.45</v>
      </c>
      <c r="I104" s="24">
        <v>0</v>
      </c>
      <c r="J104" s="8"/>
      <c r="K104" s="23">
        <v>6.45</v>
      </c>
      <c r="L104" s="24">
        <v>0</v>
      </c>
      <c r="M104" s="8"/>
      <c r="N104" s="6"/>
      <c r="O104" s="6"/>
      <c r="Q104" s="2">
        <v>3.2749999999999999</v>
      </c>
      <c r="R104" s="6">
        <v>-0.30943900000000002</v>
      </c>
      <c r="S104" s="8"/>
      <c r="T104" s="6">
        <v>1.5561229999999999</v>
      </c>
      <c r="U104" s="6">
        <v>0</v>
      </c>
      <c r="V104" s="6">
        <f t="shared" si="5"/>
        <v>0</v>
      </c>
      <c r="W104" s="2">
        <v>65</v>
      </c>
      <c r="X104" s="6">
        <v>3.2749999999999999</v>
      </c>
      <c r="Y104" s="6">
        <v>-1.35538</v>
      </c>
      <c r="Z104" s="6">
        <v>-142.64278200000001</v>
      </c>
      <c r="AA104" s="6"/>
      <c r="AB104" s="6">
        <f t="shared" si="8"/>
        <v>47.344637602720773</v>
      </c>
      <c r="AC104" s="8">
        <f t="shared" si="9"/>
        <v>-0.35538000000000003</v>
      </c>
      <c r="AD104" s="2">
        <v>65</v>
      </c>
      <c r="AE104" s="6">
        <v>3.2749999999999999</v>
      </c>
      <c r="AF104" s="6">
        <v>-1.219195</v>
      </c>
      <c r="AG104" s="6">
        <v>-87.980463999999998</v>
      </c>
      <c r="AH104" s="8">
        <f t="shared" si="10"/>
        <v>-0.21919500000000003</v>
      </c>
      <c r="AN104" s="2">
        <v>3.2749999999999999</v>
      </c>
      <c r="AO104" s="6">
        <v>-0.30943900000000002</v>
      </c>
      <c r="AP104" s="6">
        <f t="shared" ref="AP104:AP167" si="12">2/$AQ$37*ASIN(AN104*$AQ$36/4/PI())</f>
        <v>47.344637602720773</v>
      </c>
      <c r="AQ104" s="8"/>
      <c r="AR104" s="2">
        <v>1.5561229999999999</v>
      </c>
      <c r="AS104" s="6">
        <v>0</v>
      </c>
      <c r="AT104" s="8">
        <f t="shared" si="6"/>
        <v>0</v>
      </c>
      <c r="AU104" s="2">
        <v>1.5561229999999999</v>
      </c>
      <c r="AV104" s="6">
        <v>0</v>
      </c>
      <c r="AW104" s="6">
        <f t="shared" si="7"/>
        <v>0</v>
      </c>
      <c r="AX104" s="6">
        <f t="shared" si="11"/>
        <v>21.996159154297864</v>
      </c>
      <c r="AY104" s="8"/>
    </row>
    <row r="105" spans="1:51" x14ac:dyDescent="0.25">
      <c r="A105" s="2">
        <v>6.55</v>
      </c>
      <c r="B105" s="6">
        <v>9.7075209999999998</v>
      </c>
      <c r="C105" s="2">
        <v>6.55</v>
      </c>
      <c r="D105" s="8">
        <v>9.7075209999999998</v>
      </c>
      <c r="E105" s="2">
        <v>6.55</v>
      </c>
      <c r="F105" s="6">
        <v>9.7075209999999998</v>
      </c>
      <c r="G105" s="8"/>
      <c r="H105" s="23">
        <v>6.55</v>
      </c>
      <c r="I105" s="24">
        <v>9.7075209999999998</v>
      </c>
      <c r="J105" s="8"/>
      <c r="K105" s="23">
        <v>6.55</v>
      </c>
      <c r="L105" s="24">
        <v>9.7075200000000006</v>
      </c>
      <c r="M105" s="8"/>
      <c r="N105" s="6"/>
      <c r="O105" s="6"/>
      <c r="Q105" s="2">
        <v>3.3250000000000002</v>
      </c>
      <c r="R105" s="6">
        <v>-2.1425019999999999</v>
      </c>
      <c r="S105" s="8"/>
      <c r="T105" s="6">
        <v>1.566327</v>
      </c>
      <c r="U105" s="6">
        <v>0</v>
      </c>
      <c r="V105" s="6">
        <f t="shared" ref="V105:V168" si="13">+U105*$V$38</f>
        <v>0</v>
      </c>
      <c r="W105" s="2">
        <v>66</v>
      </c>
      <c r="X105" s="6">
        <v>3.3250000000000002</v>
      </c>
      <c r="Y105" s="6">
        <v>-3.197508</v>
      </c>
      <c r="Z105" s="6">
        <v>-870.12870199999998</v>
      </c>
      <c r="AA105" s="6"/>
      <c r="AB105" s="6">
        <f t="shared" si="8"/>
        <v>48.11273617809892</v>
      </c>
      <c r="AC105" s="8">
        <f t="shared" si="9"/>
        <v>-2.197508</v>
      </c>
      <c r="AD105" s="2">
        <v>66</v>
      </c>
      <c r="AE105" s="6">
        <v>3.3250000000000002</v>
      </c>
      <c r="AF105" s="6">
        <v>-3.0343969999999998</v>
      </c>
      <c r="AG105" s="6">
        <v>-805.54287399999998</v>
      </c>
      <c r="AH105" s="8">
        <f t="shared" si="10"/>
        <v>-2.0343969999999998</v>
      </c>
      <c r="AN105" s="2">
        <v>3.3250000000000002</v>
      </c>
      <c r="AO105" s="6">
        <v>-2.1425019999999999</v>
      </c>
      <c r="AP105" s="6">
        <f t="shared" si="12"/>
        <v>48.11273617809892</v>
      </c>
      <c r="AQ105" s="8"/>
      <c r="AR105" s="2">
        <v>1.566327</v>
      </c>
      <c r="AS105" s="6">
        <v>0</v>
      </c>
      <c r="AT105" s="8">
        <f t="shared" ref="AT105:AT168" si="14">+AS105*$AT$38</f>
        <v>0</v>
      </c>
      <c r="AU105" s="2">
        <v>1.566327</v>
      </c>
      <c r="AV105" s="6">
        <v>0</v>
      </c>
      <c r="AW105" s="6">
        <f t="shared" ref="AW105:AW168" si="15">+AV105*$AT$38</f>
        <v>0</v>
      </c>
      <c r="AX105" s="6">
        <f t="shared" si="11"/>
        <v>22.142211188616319</v>
      </c>
      <c r="AY105" s="8"/>
    </row>
    <row r="106" spans="1:51" x14ac:dyDescent="0.25">
      <c r="A106" s="2">
        <v>6.65</v>
      </c>
      <c r="B106" s="6">
        <v>0</v>
      </c>
      <c r="C106" s="2">
        <v>6.65</v>
      </c>
      <c r="D106" s="8">
        <v>0</v>
      </c>
      <c r="E106" s="2">
        <v>6.65</v>
      </c>
      <c r="F106" s="6">
        <v>0</v>
      </c>
      <c r="G106" s="8"/>
      <c r="H106" s="23">
        <v>6.65</v>
      </c>
      <c r="I106" s="24">
        <v>0</v>
      </c>
      <c r="J106" s="8"/>
      <c r="K106" s="23">
        <v>6.65</v>
      </c>
      <c r="L106" s="24">
        <v>0</v>
      </c>
      <c r="M106" s="8"/>
      <c r="N106" s="6"/>
      <c r="O106" s="6"/>
      <c r="Q106" s="2">
        <v>3.375</v>
      </c>
      <c r="R106" s="6">
        <v>-1.7367090000000001</v>
      </c>
      <c r="S106" s="8"/>
      <c r="T106" s="6">
        <v>1.5764659999999999</v>
      </c>
      <c r="U106" s="6">
        <v>0</v>
      </c>
      <c r="V106" s="6">
        <f t="shared" si="13"/>
        <v>0</v>
      </c>
      <c r="W106" s="2">
        <v>67</v>
      </c>
      <c r="X106" s="6">
        <v>3.375</v>
      </c>
      <c r="Y106" s="6">
        <v>-2.761393</v>
      </c>
      <c r="Z106" s="6">
        <v>-687.98518100000001</v>
      </c>
      <c r="AA106" s="6"/>
      <c r="AB106" s="6">
        <f t="shared" si="8"/>
        <v>48.883140039863385</v>
      </c>
      <c r="AC106" s="8">
        <f t="shared" si="9"/>
        <v>-1.761393</v>
      </c>
      <c r="AD106" s="2">
        <v>67</v>
      </c>
      <c r="AE106" s="6">
        <v>3.375</v>
      </c>
      <c r="AF106" s="6">
        <v>-2.6881520000000001</v>
      </c>
      <c r="AG106" s="6">
        <v>-659.37794899999994</v>
      </c>
      <c r="AH106" s="8">
        <f t="shared" si="10"/>
        <v>-1.6881520000000001</v>
      </c>
      <c r="AN106" s="2">
        <v>3.375</v>
      </c>
      <c r="AO106" s="6">
        <v>-1.7367090000000001</v>
      </c>
      <c r="AP106" s="6">
        <f t="shared" si="12"/>
        <v>48.883140039863385</v>
      </c>
      <c r="AQ106" s="8"/>
      <c r="AR106" s="2">
        <v>1.5764659999999999</v>
      </c>
      <c r="AS106" s="6">
        <v>0</v>
      </c>
      <c r="AT106" s="8">
        <f t="shared" si="14"/>
        <v>0</v>
      </c>
      <c r="AU106" s="2">
        <v>1.5764659999999999</v>
      </c>
      <c r="AV106" s="6">
        <v>0</v>
      </c>
      <c r="AW106" s="6">
        <f t="shared" si="15"/>
        <v>0</v>
      </c>
      <c r="AX106" s="6">
        <f t="shared" si="11"/>
        <v>22.287368948870249</v>
      </c>
      <c r="AY106" s="8"/>
    </row>
    <row r="107" spans="1:51" x14ac:dyDescent="0.25">
      <c r="A107" s="2">
        <v>6.75</v>
      </c>
      <c r="B107" s="6">
        <v>0</v>
      </c>
      <c r="C107" s="2">
        <v>6.75</v>
      </c>
      <c r="D107" s="8">
        <v>0</v>
      </c>
      <c r="E107" s="2">
        <v>6.75</v>
      </c>
      <c r="F107" s="6">
        <v>0</v>
      </c>
      <c r="G107" s="8"/>
      <c r="H107" s="23">
        <v>6.75</v>
      </c>
      <c r="I107" s="24">
        <v>0</v>
      </c>
      <c r="J107" s="8"/>
      <c r="K107" s="23">
        <v>6.75</v>
      </c>
      <c r="L107" s="24">
        <v>0</v>
      </c>
      <c r="M107" s="8"/>
      <c r="N107" s="6"/>
      <c r="O107" s="6"/>
      <c r="Q107" s="2">
        <v>3.4249999999999998</v>
      </c>
      <c r="R107" s="6">
        <v>0.49344500000000002</v>
      </c>
      <c r="S107" s="8"/>
      <c r="T107" s="6">
        <v>1.596549</v>
      </c>
      <c r="U107" s="6">
        <v>0</v>
      </c>
      <c r="V107" s="6">
        <f t="shared" si="13"/>
        <v>0</v>
      </c>
      <c r="W107" s="2">
        <v>68</v>
      </c>
      <c r="X107" s="6">
        <v>3.4249999999999998</v>
      </c>
      <c r="Y107" s="6">
        <v>-0.48424499999999998</v>
      </c>
      <c r="Z107" s="6">
        <v>198.70537100000001</v>
      </c>
      <c r="AA107" s="6"/>
      <c r="AB107" s="6">
        <f t="shared" si="8"/>
        <v>49.655905211237489</v>
      </c>
      <c r="AC107" s="8">
        <f t="shared" si="9"/>
        <v>0.51575499999999996</v>
      </c>
      <c r="AD107" s="2">
        <v>68</v>
      </c>
      <c r="AE107" s="6">
        <v>3.4249999999999998</v>
      </c>
      <c r="AF107" s="6">
        <v>-0.55034499999999997</v>
      </c>
      <c r="AG107" s="6">
        <v>173.23902799999999</v>
      </c>
      <c r="AH107" s="8">
        <f t="shared" si="10"/>
        <v>0.44965500000000003</v>
      </c>
      <c r="AN107" s="2">
        <v>3.4249999999999998</v>
      </c>
      <c r="AO107" s="6">
        <v>0.49344500000000002</v>
      </c>
      <c r="AP107" s="6">
        <f t="shared" si="12"/>
        <v>49.655905211237489</v>
      </c>
      <c r="AQ107" s="8"/>
      <c r="AR107" s="2">
        <v>1.596549</v>
      </c>
      <c r="AS107" s="6">
        <v>0</v>
      </c>
      <c r="AT107" s="8">
        <f t="shared" si="14"/>
        <v>0</v>
      </c>
      <c r="AU107" s="2">
        <v>1.596549</v>
      </c>
      <c r="AV107" s="6">
        <v>0</v>
      </c>
      <c r="AW107" s="6">
        <f t="shared" si="15"/>
        <v>0</v>
      </c>
      <c r="AX107" s="6">
        <f t="shared" si="11"/>
        <v>22.574999904552719</v>
      </c>
      <c r="AY107" s="8"/>
    </row>
    <row r="108" spans="1:51" x14ac:dyDescent="0.25">
      <c r="A108" s="2">
        <v>6.85</v>
      </c>
      <c r="B108" s="6">
        <v>0</v>
      </c>
      <c r="C108" s="2">
        <v>6.85</v>
      </c>
      <c r="D108" s="8">
        <v>0</v>
      </c>
      <c r="E108" s="2">
        <v>6.85</v>
      </c>
      <c r="F108" s="6">
        <v>0</v>
      </c>
      <c r="G108" s="8"/>
      <c r="H108" s="23">
        <v>6.85</v>
      </c>
      <c r="I108" s="24">
        <v>0</v>
      </c>
      <c r="J108" s="8"/>
      <c r="K108" s="23">
        <v>6.85</v>
      </c>
      <c r="L108" s="24">
        <v>0</v>
      </c>
      <c r="M108" s="8"/>
      <c r="N108" s="6"/>
      <c r="O108" s="6"/>
      <c r="Q108" s="2">
        <v>3.4750000000000001</v>
      </c>
      <c r="R108" s="6">
        <v>3.2666740000000001</v>
      </c>
      <c r="S108" s="8"/>
      <c r="T108" s="6">
        <v>1.6064959999999999</v>
      </c>
      <c r="U108" s="6">
        <v>0</v>
      </c>
      <c r="V108" s="6">
        <f t="shared" si="13"/>
        <v>0</v>
      </c>
      <c r="W108" s="2">
        <v>69</v>
      </c>
      <c r="X108" s="6">
        <v>3.4750000000000001</v>
      </c>
      <c r="Y108" s="6">
        <v>2.3187530000000001</v>
      </c>
      <c r="Z108" s="6">
        <v>1261.122349</v>
      </c>
      <c r="AA108" s="6"/>
      <c r="AB108" s="6">
        <f t="shared" si="8"/>
        <v>50.431089010970645</v>
      </c>
      <c r="AC108" s="8">
        <f t="shared" si="9"/>
        <v>3.3187530000000001</v>
      </c>
      <c r="AD108" s="2">
        <v>69</v>
      </c>
      <c r="AE108" s="6">
        <v>3.4750000000000001</v>
      </c>
      <c r="AF108" s="6">
        <v>2.1643430000000001</v>
      </c>
      <c r="AG108" s="6">
        <v>1202.4465990000001</v>
      </c>
      <c r="AH108" s="8">
        <f t="shared" si="10"/>
        <v>3.1643430000000001</v>
      </c>
      <c r="AN108" s="2">
        <v>3.4750000000000001</v>
      </c>
      <c r="AO108" s="6">
        <v>3.2666740000000001</v>
      </c>
      <c r="AP108" s="6">
        <f t="shared" si="12"/>
        <v>50.431089010970645</v>
      </c>
      <c r="AQ108" s="8"/>
      <c r="AR108" s="2">
        <v>1.6064959999999999</v>
      </c>
      <c r="AS108" s="6">
        <v>0</v>
      </c>
      <c r="AT108" s="8">
        <f t="shared" si="14"/>
        <v>0</v>
      </c>
      <c r="AU108" s="2">
        <v>1.6064959999999999</v>
      </c>
      <c r="AV108" s="6">
        <v>0</v>
      </c>
      <c r="AW108" s="6">
        <f t="shared" si="15"/>
        <v>0</v>
      </c>
      <c r="AX108" s="6">
        <f t="shared" si="11"/>
        <v>22.717515204234846</v>
      </c>
      <c r="AY108" s="8"/>
    </row>
    <row r="109" spans="1:51" x14ac:dyDescent="0.25">
      <c r="A109" s="2">
        <v>6.95</v>
      </c>
      <c r="B109" s="6">
        <v>0</v>
      </c>
      <c r="C109" s="2">
        <v>6.95</v>
      </c>
      <c r="D109" s="8">
        <v>0</v>
      </c>
      <c r="E109" s="2">
        <v>6.95</v>
      </c>
      <c r="F109" s="6">
        <v>0</v>
      </c>
      <c r="G109" s="8"/>
      <c r="H109" s="23">
        <v>6.95</v>
      </c>
      <c r="I109" s="24">
        <v>0</v>
      </c>
      <c r="J109" s="8"/>
      <c r="K109" s="23">
        <v>6.95</v>
      </c>
      <c r="L109" s="24">
        <v>0</v>
      </c>
      <c r="M109" s="8"/>
      <c r="N109" s="6"/>
      <c r="O109" s="6"/>
      <c r="Q109" s="2">
        <v>3.5249999999999999</v>
      </c>
      <c r="R109" s="6">
        <v>5.1359529999999998</v>
      </c>
      <c r="S109" s="8"/>
      <c r="T109" s="6">
        <v>1.616382</v>
      </c>
      <c r="U109" s="6">
        <v>0</v>
      </c>
      <c r="V109" s="6">
        <f t="shared" si="13"/>
        <v>0</v>
      </c>
      <c r="W109" s="2">
        <v>70</v>
      </c>
      <c r="X109" s="6">
        <v>3.5249999999999999</v>
      </c>
      <c r="Y109" s="6">
        <v>4.1798970000000004</v>
      </c>
      <c r="Z109" s="6">
        <v>1941.3030859999999</v>
      </c>
      <c r="AA109" s="6"/>
      <c r="AB109" s="6">
        <f t="shared" si="8"/>
        <v>51.208750105417366</v>
      </c>
      <c r="AC109" s="8">
        <f t="shared" si="9"/>
        <v>5.1798970000000004</v>
      </c>
      <c r="AD109" s="2">
        <v>70</v>
      </c>
      <c r="AE109" s="6">
        <v>3.5249999999999999</v>
      </c>
      <c r="AF109" s="6">
        <v>4.0495380000000001</v>
      </c>
      <c r="AG109" s="6">
        <v>1892.4473909999999</v>
      </c>
      <c r="AH109" s="8">
        <f t="shared" si="10"/>
        <v>5.0495380000000001</v>
      </c>
      <c r="AN109" s="2">
        <v>3.5249999999999999</v>
      </c>
      <c r="AO109" s="6">
        <v>5.1359529999999998</v>
      </c>
      <c r="AP109" s="6">
        <f t="shared" si="12"/>
        <v>51.208750105417366</v>
      </c>
      <c r="AQ109" s="8"/>
      <c r="AR109" s="2">
        <v>1.616382</v>
      </c>
      <c r="AS109" s="6">
        <v>0</v>
      </c>
      <c r="AT109" s="8">
        <f t="shared" si="14"/>
        <v>0</v>
      </c>
      <c r="AU109" s="2">
        <v>1.616382</v>
      </c>
      <c r="AV109" s="6">
        <v>0</v>
      </c>
      <c r="AW109" s="6">
        <f t="shared" si="15"/>
        <v>0</v>
      </c>
      <c r="AX109" s="6">
        <f t="shared" si="11"/>
        <v>22.859191815809872</v>
      </c>
      <c r="AY109" s="8"/>
    </row>
    <row r="110" spans="1:51" x14ac:dyDescent="0.25">
      <c r="A110" s="2">
        <v>7.05</v>
      </c>
      <c r="B110" s="6">
        <v>1.0474270000000001</v>
      </c>
      <c r="C110" s="2">
        <v>7.05</v>
      </c>
      <c r="D110" s="8">
        <v>1.0474270000000001</v>
      </c>
      <c r="E110" s="2">
        <v>7.05</v>
      </c>
      <c r="F110" s="6">
        <v>1.0474270000000001</v>
      </c>
      <c r="G110" s="8"/>
      <c r="H110" s="23">
        <v>7.05</v>
      </c>
      <c r="I110" s="24">
        <v>1.0474270000000001</v>
      </c>
      <c r="J110" s="8"/>
      <c r="K110" s="23">
        <v>7.05</v>
      </c>
      <c r="L110" s="24">
        <v>1.0474300000000001</v>
      </c>
      <c r="M110" s="8"/>
      <c r="N110" s="6"/>
      <c r="O110" s="6"/>
      <c r="Q110" s="2">
        <v>3.5750000000000002</v>
      </c>
      <c r="R110" s="6">
        <v>5.2459410000000002</v>
      </c>
      <c r="S110" s="8"/>
      <c r="T110" s="6">
        <v>1.626209</v>
      </c>
      <c r="U110" s="6">
        <v>0</v>
      </c>
      <c r="V110" s="6">
        <f t="shared" si="13"/>
        <v>0</v>
      </c>
      <c r="W110" s="2">
        <v>71</v>
      </c>
      <c r="X110" s="6">
        <v>3.5750000000000002</v>
      </c>
      <c r="Y110" s="6">
        <v>4.2507000000000001</v>
      </c>
      <c r="Z110" s="6">
        <v>1940.6771309999999</v>
      </c>
      <c r="AA110" s="6"/>
      <c r="AB110" s="6">
        <f t="shared" si="8"/>
        <v>51.988948563100593</v>
      </c>
      <c r="AC110" s="8">
        <f t="shared" si="9"/>
        <v>5.2507000000000001</v>
      </c>
      <c r="AD110" s="2">
        <v>71</v>
      </c>
      <c r="AE110" s="6">
        <v>3.5750000000000002</v>
      </c>
      <c r="AF110" s="6">
        <v>4.2364639999999998</v>
      </c>
      <c r="AG110" s="6">
        <v>1935.415291</v>
      </c>
      <c r="AH110" s="8">
        <f t="shared" si="10"/>
        <v>5.2364639999999998</v>
      </c>
      <c r="AN110" s="2">
        <v>3.5750000000000002</v>
      </c>
      <c r="AO110" s="6">
        <v>5.2459410000000002</v>
      </c>
      <c r="AP110" s="6">
        <f t="shared" si="12"/>
        <v>51.988948563100593</v>
      </c>
      <c r="AQ110" s="8"/>
      <c r="AR110" s="2">
        <v>1.626209</v>
      </c>
      <c r="AS110" s="6">
        <v>0</v>
      </c>
      <c r="AT110" s="8">
        <f t="shared" si="14"/>
        <v>0</v>
      </c>
      <c r="AU110" s="2">
        <v>1.626209</v>
      </c>
      <c r="AV110" s="6">
        <v>0</v>
      </c>
      <c r="AW110" s="6">
        <f t="shared" si="15"/>
        <v>0</v>
      </c>
      <c r="AX110" s="6">
        <f t="shared" si="11"/>
        <v>23.000058001581845</v>
      </c>
      <c r="AY110" s="8"/>
    </row>
    <row r="111" spans="1:51" x14ac:dyDescent="0.25">
      <c r="A111" s="2">
        <v>7.15</v>
      </c>
      <c r="B111" s="6">
        <v>0</v>
      </c>
      <c r="C111" s="2">
        <v>7.15</v>
      </c>
      <c r="D111" s="8">
        <v>0</v>
      </c>
      <c r="E111" s="2">
        <v>7.15</v>
      </c>
      <c r="F111" s="6">
        <v>0</v>
      </c>
      <c r="G111" s="8"/>
      <c r="H111" s="23">
        <v>7.15</v>
      </c>
      <c r="I111" s="24">
        <v>0</v>
      </c>
      <c r="J111" s="8"/>
      <c r="K111" s="23">
        <v>7.15</v>
      </c>
      <c r="L111" s="24">
        <v>0</v>
      </c>
      <c r="M111" s="8"/>
      <c r="N111" s="6"/>
      <c r="O111" s="6"/>
      <c r="Q111" s="2">
        <v>3.625</v>
      </c>
      <c r="R111" s="6">
        <v>3.726944</v>
      </c>
      <c r="S111" s="8"/>
      <c r="T111" s="6">
        <v>1.6359760000000001</v>
      </c>
      <c r="U111" s="6">
        <v>0</v>
      </c>
      <c r="V111" s="6">
        <f t="shared" si="13"/>
        <v>0</v>
      </c>
      <c r="W111" s="2">
        <v>72</v>
      </c>
      <c r="X111" s="6">
        <v>3.625</v>
      </c>
      <c r="Y111" s="6">
        <v>2.6902110000000001</v>
      </c>
      <c r="Z111" s="6">
        <v>1345.0096639999999</v>
      </c>
      <c r="AA111" s="6"/>
      <c r="AB111" s="6">
        <f t="shared" si="8"/>
        <v>52.771745911910045</v>
      </c>
      <c r="AC111" s="8">
        <f t="shared" si="9"/>
        <v>3.6902110000000001</v>
      </c>
      <c r="AD111" s="2">
        <v>72</v>
      </c>
      <c r="AE111" s="6">
        <v>3.625</v>
      </c>
      <c r="AF111" s="6">
        <v>2.7989839999999999</v>
      </c>
      <c r="AG111" s="6">
        <v>1384.6553449999999</v>
      </c>
      <c r="AH111" s="8">
        <f t="shared" si="10"/>
        <v>3.7989839999999999</v>
      </c>
      <c r="AN111" s="2">
        <v>3.625</v>
      </c>
      <c r="AO111" s="6">
        <v>3.726944</v>
      </c>
      <c r="AP111" s="6">
        <f t="shared" si="12"/>
        <v>52.771745911910045</v>
      </c>
      <c r="AQ111" s="8"/>
      <c r="AR111" s="2">
        <v>1.6359760000000001</v>
      </c>
      <c r="AS111" s="6">
        <v>0</v>
      </c>
      <c r="AT111" s="8">
        <f t="shared" si="14"/>
        <v>0</v>
      </c>
      <c r="AU111" s="2">
        <v>1.6359760000000001</v>
      </c>
      <c r="AV111" s="6">
        <v>0</v>
      </c>
      <c r="AW111" s="6">
        <f t="shared" si="15"/>
        <v>0</v>
      </c>
      <c r="AX111" s="6">
        <f t="shared" si="11"/>
        <v>23.140099028156609</v>
      </c>
      <c r="AY111" s="8"/>
    </row>
    <row r="112" spans="1:51" x14ac:dyDescent="0.25">
      <c r="A112" s="2">
        <v>7.25</v>
      </c>
      <c r="B112" s="6">
        <v>0</v>
      </c>
      <c r="C112" s="2">
        <v>7.25</v>
      </c>
      <c r="D112" s="8">
        <v>0</v>
      </c>
      <c r="E112" s="2">
        <v>7.25</v>
      </c>
      <c r="F112" s="6">
        <v>0</v>
      </c>
      <c r="G112" s="8"/>
      <c r="H112" s="23">
        <v>7.25</v>
      </c>
      <c r="I112" s="24">
        <v>0</v>
      </c>
      <c r="J112" s="8"/>
      <c r="K112" s="23">
        <v>7.25</v>
      </c>
      <c r="L112" s="24">
        <v>0</v>
      </c>
      <c r="M112" s="8"/>
      <c r="N112" s="6"/>
      <c r="O112" s="6"/>
      <c r="Q112" s="2">
        <v>3.6749999999999998</v>
      </c>
      <c r="R112" s="6">
        <v>1.5245219999999999</v>
      </c>
      <c r="S112" s="8"/>
      <c r="T112" s="6">
        <v>1.6456850000000001</v>
      </c>
      <c r="U112" s="6">
        <v>0</v>
      </c>
      <c r="V112" s="6">
        <f t="shared" si="13"/>
        <v>0</v>
      </c>
      <c r="W112" s="2">
        <v>73</v>
      </c>
      <c r="X112" s="6">
        <v>3.6749999999999998</v>
      </c>
      <c r="Y112" s="6">
        <v>0.47358</v>
      </c>
      <c r="Z112" s="6">
        <v>529.615813</v>
      </c>
      <c r="AA112" s="6"/>
      <c r="AB112" s="6">
        <f t="shared" si="8"/>
        <v>53.557205199098689</v>
      </c>
      <c r="AC112" s="8">
        <f t="shared" si="9"/>
        <v>1.4735800000000001</v>
      </c>
      <c r="AD112" s="2">
        <v>73</v>
      </c>
      <c r="AE112" s="6">
        <v>3.6749999999999998</v>
      </c>
      <c r="AF112" s="6">
        <v>0.624525</v>
      </c>
      <c r="AG112" s="6">
        <v>583.86665100000005</v>
      </c>
      <c r="AH112" s="8">
        <f t="shared" si="10"/>
        <v>1.624525</v>
      </c>
      <c r="AN112" s="2">
        <v>3.6749999999999998</v>
      </c>
      <c r="AO112" s="6">
        <v>1.5245219999999999</v>
      </c>
      <c r="AP112" s="6">
        <f t="shared" si="12"/>
        <v>53.557205199098689</v>
      </c>
      <c r="AQ112" s="8"/>
      <c r="AR112" s="2">
        <v>1.6456850000000001</v>
      </c>
      <c r="AS112" s="6">
        <v>0</v>
      </c>
      <c r="AT112" s="8">
        <f t="shared" si="14"/>
        <v>0</v>
      </c>
      <c r="AU112" s="2">
        <v>1.6456850000000001</v>
      </c>
      <c r="AV112" s="6">
        <v>0</v>
      </c>
      <c r="AW112" s="6">
        <f t="shared" si="15"/>
        <v>0</v>
      </c>
      <c r="AX112" s="6">
        <f t="shared" si="11"/>
        <v>23.279343174223971</v>
      </c>
      <c r="AY112" s="8"/>
    </row>
    <row r="113" spans="1:51" x14ac:dyDescent="0.25">
      <c r="A113" s="2">
        <v>7.35</v>
      </c>
      <c r="B113" s="6">
        <v>0</v>
      </c>
      <c r="C113" s="2">
        <v>7.35</v>
      </c>
      <c r="D113" s="8">
        <v>0</v>
      </c>
      <c r="E113" s="2">
        <v>7.35</v>
      </c>
      <c r="F113" s="6">
        <v>0</v>
      </c>
      <c r="G113" s="8"/>
      <c r="H113" s="23">
        <v>7.35</v>
      </c>
      <c r="I113" s="24">
        <v>0</v>
      </c>
      <c r="J113" s="8"/>
      <c r="K113" s="23">
        <v>7.35</v>
      </c>
      <c r="L113" s="24">
        <v>0</v>
      </c>
      <c r="M113" s="8"/>
      <c r="N113" s="6"/>
      <c r="O113" s="6"/>
      <c r="Q113" s="2">
        <v>3.7250000000000001</v>
      </c>
      <c r="R113" s="6">
        <v>-0.2056</v>
      </c>
      <c r="S113" s="8"/>
      <c r="T113" s="6">
        <v>1.6553370000000001</v>
      </c>
      <c r="U113" s="6">
        <v>0</v>
      </c>
      <c r="V113" s="6">
        <f t="shared" si="13"/>
        <v>0</v>
      </c>
      <c r="W113" s="2">
        <v>74</v>
      </c>
      <c r="X113" s="6">
        <v>3.7250000000000001</v>
      </c>
      <c r="Y113" s="6">
        <v>-1.234089</v>
      </c>
      <c r="Z113" s="6">
        <v>-82.957768000000002</v>
      </c>
      <c r="AA113" s="6"/>
      <c r="AB113" s="6">
        <f t="shared" si="8"/>
        <v>54.345391054250562</v>
      </c>
      <c r="AC113" s="8">
        <f t="shared" si="9"/>
        <v>-0.23408899999999999</v>
      </c>
      <c r="AD113" s="2">
        <v>74</v>
      </c>
      <c r="AE113" s="6">
        <v>3.7250000000000001</v>
      </c>
      <c r="AF113" s="6">
        <v>-1.1496299999999999</v>
      </c>
      <c r="AG113" s="6">
        <v>-53.026578999999998</v>
      </c>
      <c r="AH113" s="8">
        <f t="shared" si="10"/>
        <v>-0.14962999999999993</v>
      </c>
      <c r="AN113" s="2">
        <v>3.7250000000000001</v>
      </c>
      <c r="AO113" s="6">
        <v>-0.2056</v>
      </c>
      <c r="AP113" s="6">
        <f t="shared" si="12"/>
        <v>54.345391054250562</v>
      </c>
      <c r="AQ113" s="8"/>
      <c r="AR113" s="2">
        <v>1.6553370000000001</v>
      </c>
      <c r="AS113" s="6">
        <v>0</v>
      </c>
      <c r="AT113" s="8">
        <f t="shared" si="14"/>
        <v>0</v>
      </c>
      <c r="AU113" s="2">
        <v>1.6553370000000001</v>
      </c>
      <c r="AV113" s="6">
        <v>0</v>
      </c>
      <c r="AW113" s="6">
        <f t="shared" si="15"/>
        <v>0</v>
      </c>
      <c r="AX113" s="6">
        <f t="shared" si="11"/>
        <v>23.417804395823957</v>
      </c>
      <c r="AY113" s="8"/>
    </row>
    <row r="114" spans="1:51" x14ac:dyDescent="0.25">
      <c r="A114" s="2">
        <v>7.45</v>
      </c>
      <c r="B114" s="6">
        <v>5.6278379999999997</v>
      </c>
      <c r="C114" s="2">
        <v>7.45</v>
      </c>
      <c r="D114" s="8">
        <v>5.6278379999999997</v>
      </c>
      <c r="E114" s="2">
        <v>7.45</v>
      </c>
      <c r="F114" s="6">
        <v>5.6278379999999997</v>
      </c>
      <c r="G114" s="8"/>
      <c r="H114" s="23">
        <v>7.45</v>
      </c>
      <c r="I114" s="24">
        <v>5.6278379999999997</v>
      </c>
      <c r="J114" s="8"/>
      <c r="K114" s="23">
        <v>7.45</v>
      </c>
      <c r="L114" s="24">
        <v>5.62784</v>
      </c>
      <c r="M114" s="8"/>
      <c r="N114" s="6"/>
      <c r="O114" s="6"/>
      <c r="Q114" s="2">
        <v>3.7749999999999999</v>
      </c>
      <c r="R114" s="6">
        <v>-0.76299899999999998</v>
      </c>
      <c r="S114" s="8"/>
      <c r="T114" s="6">
        <v>1.6744749999999999</v>
      </c>
      <c r="U114" s="6">
        <v>0</v>
      </c>
      <c r="V114" s="6">
        <f t="shared" si="13"/>
        <v>0</v>
      </c>
      <c r="W114" s="2">
        <v>75</v>
      </c>
      <c r="X114" s="6">
        <v>3.7749999999999999</v>
      </c>
      <c r="Y114" s="6">
        <v>-1.749339</v>
      </c>
      <c r="Z114" s="6">
        <v>-261.829117</v>
      </c>
      <c r="AA114" s="6"/>
      <c r="AB114" s="6">
        <f t="shared" si="8"/>
        <v>55.136369755407429</v>
      </c>
      <c r="AC114" s="8">
        <f t="shared" si="9"/>
        <v>-0.74933899999999998</v>
      </c>
      <c r="AD114" s="2">
        <v>75</v>
      </c>
      <c r="AE114" s="6">
        <v>3.7749999999999999</v>
      </c>
      <c r="AF114" s="6">
        <v>-1.789776</v>
      </c>
      <c r="AG114" s="6">
        <v>-275.95837399999999</v>
      </c>
      <c r="AH114" s="8">
        <f t="shared" si="10"/>
        <v>-0.78977600000000003</v>
      </c>
      <c r="AN114" s="2">
        <v>3.7749999999999999</v>
      </c>
      <c r="AO114" s="6">
        <v>-0.76299899999999998</v>
      </c>
      <c r="AP114" s="6">
        <f t="shared" si="12"/>
        <v>55.136369755407429</v>
      </c>
      <c r="AQ114" s="8"/>
      <c r="AR114" s="2">
        <v>1.6744749999999999</v>
      </c>
      <c r="AS114" s="6">
        <v>0</v>
      </c>
      <c r="AT114" s="8">
        <f t="shared" si="14"/>
        <v>0</v>
      </c>
      <c r="AU114" s="2">
        <v>1.6744749999999999</v>
      </c>
      <c r="AV114" s="6">
        <v>0</v>
      </c>
      <c r="AW114" s="6">
        <f t="shared" si="15"/>
        <v>0</v>
      </c>
      <c r="AX114" s="6">
        <f t="shared" si="11"/>
        <v>23.692448295684869</v>
      </c>
      <c r="AY114" s="8"/>
    </row>
    <row r="115" spans="1:51" x14ac:dyDescent="0.25">
      <c r="A115" s="2">
        <v>7.55</v>
      </c>
      <c r="B115" s="6">
        <v>0</v>
      </c>
      <c r="C115" s="2">
        <v>7.55</v>
      </c>
      <c r="D115" s="8">
        <v>0</v>
      </c>
      <c r="E115" s="2">
        <v>7.55</v>
      </c>
      <c r="F115" s="6">
        <v>0</v>
      </c>
      <c r="G115" s="8"/>
      <c r="H115" s="23">
        <v>7.55</v>
      </c>
      <c r="I115" s="24">
        <v>0</v>
      </c>
      <c r="J115" s="8"/>
      <c r="K115" s="23">
        <v>7.55</v>
      </c>
      <c r="L115" s="24">
        <v>0</v>
      </c>
      <c r="M115" s="8"/>
      <c r="N115" s="6"/>
      <c r="O115" s="6"/>
      <c r="Q115" s="2">
        <v>3.8250000000000002</v>
      </c>
      <c r="R115" s="6">
        <v>-0.238951</v>
      </c>
      <c r="S115" s="8"/>
      <c r="T115" s="6">
        <v>1.683962</v>
      </c>
      <c r="U115" s="6">
        <v>0</v>
      </c>
      <c r="V115" s="6">
        <f t="shared" si="13"/>
        <v>0</v>
      </c>
      <c r="W115" s="2">
        <v>76</v>
      </c>
      <c r="X115" s="6">
        <v>3.8250000000000002</v>
      </c>
      <c r="Y115" s="6">
        <v>-1.193975</v>
      </c>
      <c r="Z115" s="6">
        <v>-66.823082999999997</v>
      </c>
      <c r="AA115" s="6"/>
      <c r="AB115" s="6">
        <f t="shared" si="8"/>
        <v>55.930209298554544</v>
      </c>
      <c r="AC115" s="8">
        <f t="shared" si="9"/>
        <v>-0.19397500000000001</v>
      </c>
      <c r="AD115" s="2">
        <v>76</v>
      </c>
      <c r="AE115" s="6">
        <v>3.8250000000000002</v>
      </c>
      <c r="AF115" s="6">
        <v>-1.3272330000000001</v>
      </c>
      <c r="AG115" s="6">
        <v>-112.72949300000001</v>
      </c>
      <c r="AH115" s="8">
        <f t="shared" si="10"/>
        <v>-0.32723300000000011</v>
      </c>
      <c r="AN115" s="2">
        <v>3.8250000000000002</v>
      </c>
      <c r="AO115" s="6">
        <v>-0.238951</v>
      </c>
      <c r="AP115" s="6">
        <f t="shared" si="12"/>
        <v>55.930209298554544</v>
      </c>
      <c r="AQ115" s="8"/>
      <c r="AR115" s="2">
        <v>1.683962</v>
      </c>
      <c r="AS115" s="6">
        <v>0</v>
      </c>
      <c r="AT115" s="8">
        <f t="shared" si="14"/>
        <v>0</v>
      </c>
      <c r="AU115" s="2">
        <v>1.683962</v>
      </c>
      <c r="AV115" s="6">
        <v>0</v>
      </c>
      <c r="AW115" s="6">
        <f t="shared" si="15"/>
        <v>0</v>
      </c>
      <c r="AX115" s="6">
        <f t="shared" si="11"/>
        <v>23.828644587264574</v>
      </c>
      <c r="AY115" s="8"/>
    </row>
    <row r="116" spans="1:51" x14ac:dyDescent="0.25">
      <c r="A116" s="2">
        <v>7.65</v>
      </c>
      <c r="B116" s="6">
        <v>0</v>
      </c>
      <c r="C116" s="2">
        <v>7.65</v>
      </c>
      <c r="D116" s="8">
        <v>0</v>
      </c>
      <c r="E116" s="2">
        <v>7.65</v>
      </c>
      <c r="F116" s="6">
        <v>0</v>
      </c>
      <c r="G116" s="8"/>
      <c r="H116" s="23">
        <v>7.65</v>
      </c>
      <c r="I116" s="24">
        <v>0</v>
      </c>
      <c r="J116" s="8"/>
      <c r="K116" s="23">
        <v>7.65</v>
      </c>
      <c r="L116" s="24">
        <v>0</v>
      </c>
      <c r="M116" s="8"/>
      <c r="N116" s="6"/>
      <c r="O116" s="6"/>
      <c r="Q116" s="2">
        <v>3.875</v>
      </c>
      <c r="R116" s="6">
        <v>0.64861500000000005</v>
      </c>
      <c r="S116" s="8"/>
      <c r="T116" s="6">
        <v>1.6933959999999999</v>
      </c>
      <c r="U116" s="6">
        <v>0</v>
      </c>
      <c r="V116" s="6">
        <f t="shared" si="13"/>
        <v>0</v>
      </c>
      <c r="W116" s="2">
        <v>77</v>
      </c>
      <c r="X116" s="6">
        <v>3.875</v>
      </c>
      <c r="Y116" s="6">
        <v>-0.307948</v>
      </c>
      <c r="Z116" s="6">
        <v>235.03745599999999</v>
      </c>
      <c r="AA116" s="6"/>
      <c r="AB116" s="6">
        <f t="shared" si="8"/>
        <v>56.726979470681641</v>
      </c>
      <c r="AC116" s="8">
        <f t="shared" si="9"/>
        <v>0.692052</v>
      </c>
      <c r="AD116" s="2">
        <v>77</v>
      </c>
      <c r="AE116" s="6">
        <v>3.875</v>
      </c>
      <c r="AF116" s="6">
        <v>-0.436666</v>
      </c>
      <c r="AG116" s="6">
        <v>191.32177200000001</v>
      </c>
      <c r="AH116" s="8">
        <f t="shared" si="10"/>
        <v>0.563334</v>
      </c>
      <c r="AN116" s="2">
        <v>3.875</v>
      </c>
      <c r="AO116" s="6">
        <v>0.64861500000000005</v>
      </c>
      <c r="AP116" s="6">
        <f t="shared" si="12"/>
        <v>56.726979470681641</v>
      </c>
      <c r="AQ116" s="8"/>
      <c r="AR116" s="2">
        <v>1.6933959999999999</v>
      </c>
      <c r="AS116" s="6">
        <v>0</v>
      </c>
      <c r="AT116" s="8">
        <f t="shared" si="14"/>
        <v>0</v>
      </c>
      <c r="AU116" s="2">
        <v>1.6933959999999999</v>
      </c>
      <c r="AV116" s="6">
        <v>0</v>
      </c>
      <c r="AW116" s="6">
        <f t="shared" si="15"/>
        <v>0</v>
      </c>
      <c r="AX116" s="6">
        <f t="shared" si="11"/>
        <v>23.964113882673381</v>
      </c>
      <c r="AY116" s="8"/>
    </row>
    <row r="117" spans="1:51" x14ac:dyDescent="0.25">
      <c r="A117" s="2">
        <v>7.75</v>
      </c>
      <c r="B117" s="6">
        <v>0</v>
      </c>
      <c r="C117" s="2">
        <v>7.75</v>
      </c>
      <c r="D117" s="8">
        <v>0</v>
      </c>
      <c r="E117" s="2">
        <v>7.75</v>
      </c>
      <c r="F117" s="6">
        <v>0</v>
      </c>
      <c r="G117" s="8"/>
      <c r="H117" s="23">
        <v>7.75</v>
      </c>
      <c r="I117" s="24">
        <v>0</v>
      </c>
      <c r="J117" s="8"/>
      <c r="K117" s="23">
        <v>7.75</v>
      </c>
      <c r="L117" s="24">
        <v>0</v>
      </c>
      <c r="M117" s="8"/>
      <c r="N117" s="6"/>
      <c r="O117" s="6"/>
      <c r="Q117" s="2">
        <v>3.9249999999999998</v>
      </c>
      <c r="R117" s="6">
        <v>1.082724</v>
      </c>
      <c r="S117" s="8"/>
      <c r="T117" s="6">
        <v>1.702777</v>
      </c>
      <c r="U117" s="6">
        <v>0</v>
      </c>
      <c r="V117" s="6">
        <f t="shared" si="13"/>
        <v>0</v>
      </c>
      <c r="W117" s="2">
        <v>78</v>
      </c>
      <c r="X117" s="6">
        <v>3.9249999999999998</v>
      </c>
      <c r="Y117" s="6">
        <v>9.3704999999999997E-2</v>
      </c>
      <c r="Z117" s="6">
        <v>366.18060100000002</v>
      </c>
      <c r="AA117" s="6"/>
      <c r="AB117" s="6">
        <f t="shared" si="8"/>
        <v>57.526751926651173</v>
      </c>
      <c r="AC117" s="8">
        <f t="shared" si="9"/>
        <v>1.0937049999999999</v>
      </c>
      <c r="AD117" s="2">
        <v>78</v>
      </c>
      <c r="AE117" s="6">
        <v>3.9249999999999998</v>
      </c>
      <c r="AF117" s="6">
        <v>6.1165999999999998E-2</v>
      </c>
      <c r="AG117" s="6">
        <v>355.28618399999999</v>
      </c>
      <c r="AH117" s="8">
        <f t="shared" si="10"/>
        <v>1.0611660000000001</v>
      </c>
      <c r="AN117" s="2">
        <v>3.9249999999999998</v>
      </c>
      <c r="AO117" s="6">
        <v>1.082724</v>
      </c>
      <c r="AP117" s="6">
        <f t="shared" si="12"/>
        <v>57.526751926651173</v>
      </c>
      <c r="AQ117" s="8"/>
      <c r="AR117" s="2">
        <v>1.702777</v>
      </c>
      <c r="AS117" s="6">
        <v>0</v>
      </c>
      <c r="AT117" s="8">
        <f t="shared" si="14"/>
        <v>0</v>
      </c>
      <c r="AU117" s="2">
        <v>1.702777</v>
      </c>
      <c r="AV117" s="6">
        <v>0</v>
      </c>
      <c r="AW117" s="6">
        <f t="shared" si="15"/>
        <v>0</v>
      </c>
      <c r="AX117" s="6">
        <f t="shared" si="11"/>
        <v>24.098855825506469</v>
      </c>
      <c r="AY117" s="8"/>
    </row>
    <row r="118" spans="1:51" x14ac:dyDescent="0.25">
      <c r="A118" s="2">
        <v>7.85</v>
      </c>
      <c r="B118" s="6">
        <v>3.3792800000000001</v>
      </c>
      <c r="C118" s="2">
        <v>7.85</v>
      </c>
      <c r="D118" s="8">
        <v>3.3792800000000001</v>
      </c>
      <c r="E118" s="2">
        <v>7.85</v>
      </c>
      <c r="F118" s="6">
        <v>3.3792800000000001</v>
      </c>
      <c r="G118" s="8"/>
      <c r="H118" s="23">
        <v>7.85</v>
      </c>
      <c r="I118" s="24">
        <v>3.3792800000000001</v>
      </c>
      <c r="J118" s="8"/>
      <c r="K118" s="23">
        <v>7.85</v>
      </c>
      <c r="L118" s="24">
        <v>3.3792800000000001</v>
      </c>
      <c r="M118" s="8"/>
      <c r="N118" s="6"/>
      <c r="O118" s="6"/>
      <c r="Q118" s="2">
        <v>3.9750000000000001</v>
      </c>
      <c r="R118" s="6">
        <v>0.68593899999999997</v>
      </c>
      <c r="S118" s="8"/>
      <c r="T118" s="6">
        <v>1.7213879999999999</v>
      </c>
      <c r="U118" s="6">
        <v>0</v>
      </c>
      <c r="V118" s="6">
        <f t="shared" si="13"/>
        <v>0</v>
      </c>
      <c r="W118" s="2">
        <v>79</v>
      </c>
      <c r="X118" s="6">
        <v>3.9750000000000001</v>
      </c>
      <c r="Y118" s="6">
        <v>-0.34254600000000002</v>
      </c>
      <c r="Z118" s="6">
        <v>216.988021</v>
      </c>
      <c r="AA118" s="6"/>
      <c r="AB118" s="6">
        <f t="shared" si="8"/>
        <v>58.329600270124033</v>
      </c>
      <c r="AC118" s="8">
        <f t="shared" si="9"/>
        <v>0.65745399999999998</v>
      </c>
      <c r="AD118" s="2">
        <v>79</v>
      </c>
      <c r="AE118" s="6">
        <v>3.9750000000000001</v>
      </c>
      <c r="AF118" s="6">
        <v>-0.25810499999999997</v>
      </c>
      <c r="AG118" s="6">
        <v>244.856976</v>
      </c>
      <c r="AH118" s="8">
        <f t="shared" si="10"/>
        <v>0.74189499999999997</v>
      </c>
      <c r="AN118" s="2">
        <v>3.9750000000000001</v>
      </c>
      <c r="AO118" s="6">
        <v>0.68593899999999997</v>
      </c>
      <c r="AP118" s="6">
        <f t="shared" si="12"/>
        <v>58.329600270124033</v>
      </c>
      <c r="AQ118" s="8"/>
      <c r="AR118" s="2">
        <v>1.7213879999999999</v>
      </c>
      <c r="AS118" s="6">
        <v>0</v>
      </c>
      <c r="AT118" s="8">
        <f t="shared" si="14"/>
        <v>0</v>
      </c>
      <c r="AU118" s="2">
        <v>1.7213879999999999</v>
      </c>
      <c r="AV118" s="6">
        <v>0</v>
      </c>
      <c r="AW118" s="6">
        <f t="shared" si="15"/>
        <v>0</v>
      </c>
      <c r="AX118" s="6">
        <f t="shared" si="11"/>
        <v>24.366271188462811</v>
      </c>
      <c r="AY118" s="8"/>
    </row>
    <row r="119" spans="1:51" x14ac:dyDescent="0.25">
      <c r="A119" s="2">
        <v>7.95</v>
      </c>
      <c r="B119" s="6">
        <v>0</v>
      </c>
      <c r="C119" s="2">
        <v>7.95</v>
      </c>
      <c r="D119" s="8">
        <v>0</v>
      </c>
      <c r="E119" s="2">
        <v>7.95</v>
      </c>
      <c r="F119" s="6">
        <v>0</v>
      </c>
      <c r="G119" s="8"/>
      <c r="H119" s="23">
        <v>7.95</v>
      </c>
      <c r="I119" s="24">
        <v>0</v>
      </c>
      <c r="J119" s="8"/>
      <c r="K119" s="23">
        <v>7.95</v>
      </c>
      <c r="L119" s="24">
        <v>0</v>
      </c>
      <c r="M119" s="8"/>
      <c r="N119" s="6"/>
      <c r="O119" s="6"/>
      <c r="Q119" s="2">
        <v>4.0250000000000004</v>
      </c>
      <c r="R119" s="6">
        <v>-0.26844299999999999</v>
      </c>
      <c r="S119" s="8"/>
      <c r="T119" s="6">
        <v>1.730618</v>
      </c>
      <c r="U119" s="6">
        <v>0</v>
      </c>
      <c r="V119" s="6">
        <f t="shared" si="13"/>
        <v>0</v>
      </c>
      <c r="W119" s="2">
        <v>80</v>
      </c>
      <c r="X119" s="6">
        <v>4.0250000000000004</v>
      </c>
      <c r="Y119" s="6">
        <v>-1.3151079999999999</v>
      </c>
      <c r="Z119" s="6">
        <v>-102.514308</v>
      </c>
      <c r="AA119" s="6"/>
      <c r="AB119" s="6">
        <f t="shared" si="8"/>
        <v>59.135600138812357</v>
      </c>
      <c r="AC119" s="8">
        <f t="shared" si="9"/>
        <v>-0.31510799999999994</v>
      </c>
      <c r="AD119" s="2">
        <v>80</v>
      </c>
      <c r="AE119" s="6">
        <v>4.0250000000000004</v>
      </c>
      <c r="AF119" s="6">
        <v>-1.17676</v>
      </c>
      <c r="AG119" s="6">
        <v>-57.505412999999997</v>
      </c>
      <c r="AH119" s="8">
        <f t="shared" si="10"/>
        <v>-0.17676000000000003</v>
      </c>
      <c r="AN119" s="2">
        <v>4.0250000000000004</v>
      </c>
      <c r="AO119" s="6">
        <v>-0.26844299999999999</v>
      </c>
      <c r="AP119" s="6">
        <f t="shared" si="12"/>
        <v>59.135600138812357</v>
      </c>
      <c r="AQ119" s="8"/>
      <c r="AR119" s="2">
        <v>1.730618</v>
      </c>
      <c r="AS119" s="6">
        <v>0</v>
      </c>
      <c r="AT119" s="8">
        <f t="shared" si="14"/>
        <v>0</v>
      </c>
      <c r="AU119" s="2">
        <v>1.730618</v>
      </c>
      <c r="AV119" s="6">
        <v>0</v>
      </c>
      <c r="AW119" s="6">
        <f t="shared" si="15"/>
        <v>0</v>
      </c>
      <c r="AX119" s="6">
        <f t="shared" si="11"/>
        <v>24.498943936054861</v>
      </c>
      <c r="AY119" s="8"/>
    </row>
    <row r="120" spans="1:51" x14ac:dyDescent="0.25">
      <c r="A120" s="2">
        <v>8.0500000000000007</v>
      </c>
      <c r="B120" s="6">
        <v>0</v>
      </c>
      <c r="C120" s="2">
        <v>8.0500000000000007</v>
      </c>
      <c r="D120" s="8">
        <v>0</v>
      </c>
      <c r="E120" s="2">
        <v>8.0500000000000007</v>
      </c>
      <c r="F120" s="6">
        <v>0</v>
      </c>
      <c r="G120" s="8"/>
      <c r="H120" s="23">
        <v>8.0500000000000007</v>
      </c>
      <c r="I120" s="24">
        <v>0</v>
      </c>
      <c r="J120" s="8"/>
      <c r="K120" s="23">
        <v>8.0500000000000007</v>
      </c>
      <c r="L120" s="24">
        <v>0</v>
      </c>
      <c r="M120" s="8"/>
      <c r="N120" s="6"/>
      <c r="O120" s="6"/>
      <c r="Q120" s="2">
        <v>4.0750000000000002</v>
      </c>
      <c r="R120" s="6">
        <v>-1.0872900000000001</v>
      </c>
      <c r="S120" s="8"/>
      <c r="T120" s="6">
        <v>1.7489319999999999</v>
      </c>
      <c r="U120" s="6">
        <v>0</v>
      </c>
      <c r="V120" s="6">
        <f t="shared" si="13"/>
        <v>0</v>
      </c>
      <c r="W120" s="2">
        <v>81</v>
      </c>
      <c r="X120" s="6">
        <v>4.0750000000000002</v>
      </c>
      <c r="Y120" s="6">
        <v>-2.1184159999999999</v>
      </c>
      <c r="Z120" s="6">
        <v>-358.644699</v>
      </c>
      <c r="AA120" s="6"/>
      <c r="AB120" s="6">
        <f t="shared" si="8"/>
        <v>59.944829294350207</v>
      </c>
      <c r="AC120" s="8">
        <f t="shared" si="9"/>
        <v>-1.1184159999999999</v>
      </c>
      <c r="AD120" s="2">
        <v>81</v>
      </c>
      <c r="AE120" s="6">
        <v>4.0750000000000002</v>
      </c>
      <c r="AF120" s="6">
        <v>-2.0260940000000001</v>
      </c>
      <c r="AG120" s="6">
        <v>-329.03970500000003</v>
      </c>
      <c r="AH120" s="8">
        <f t="shared" si="10"/>
        <v>-1.0260940000000001</v>
      </c>
      <c r="AN120" s="2">
        <v>4.0750000000000002</v>
      </c>
      <c r="AO120" s="6">
        <v>-1.0872900000000001</v>
      </c>
      <c r="AP120" s="6">
        <f t="shared" si="12"/>
        <v>59.944829294350207</v>
      </c>
      <c r="AQ120" s="8"/>
      <c r="AR120" s="2">
        <v>1.7489319999999999</v>
      </c>
      <c r="AS120" s="6">
        <v>0</v>
      </c>
      <c r="AT120" s="8">
        <f t="shared" si="14"/>
        <v>0</v>
      </c>
      <c r="AU120" s="2">
        <v>1.7489319999999999</v>
      </c>
      <c r="AV120" s="6">
        <v>0</v>
      </c>
      <c r="AW120" s="6">
        <f t="shared" si="15"/>
        <v>0</v>
      </c>
      <c r="AX120" s="6">
        <f t="shared" si="11"/>
        <v>24.762289772965143</v>
      </c>
      <c r="AY120" s="8"/>
    </row>
    <row r="121" spans="1:51" x14ac:dyDescent="0.25">
      <c r="A121" s="2">
        <v>8.15</v>
      </c>
      <c r="B121" s="6">
        <v>0</v>
      </c>
      <c r="C121" s="2">
        <v>8.15</v>
      </c>
      <c r="D121" s="8">
        <v>0</v>
      </c>
      <c r="E121" s="2">
        <v>8.15</v>
      </c>
      <c r="F121" s="6">
        <v>0</v>
      </c>
      <c r="G121" s="8"/>
      <c r="H121" s="23">
        <v>8.15</v>
      </c>
      <c r="I121" s="24">
        <v>0</v>
      </c>
      <c r="J121" s="8"/>
      <c r="K121" s="23">
        <v>8.15</v>
      </c>
      <c r="L121" s="24">
        <v>0</v>
      </c>
      <c r="M121" s="8"/>
      <c r="N121" s="6"/>
      <c r="O121" s="6"/>
      <c r="Q121" s="2">
        <v>4.125</v>
      </c>
      <c r="R121" s="6">
        <v>-1.157853</v>
      </c>
      <c r="S121" s="8"/>
      <c r="T121" s="6">
        <v>1.7580169999999999</v>
      </c>
      <c r="U121" s="6">
        <v>0</v>
      </c>
      <c r="V121" s="6">
        <f t="shared" si="13"/>
        <v>0</v>
      </c>
      <c r="W121" s="2">
        <v>82</v>
      </c>
      <c r="X121" s="6">
        <v>4.125</v>
      </c>
      <c r="Y121" s="6">
        <v>-2.151621</v>
      </c>
      <c r="Z121" s="6">
        <v>-363.98903899999999</v>
      </c>
      <c r="AA121" s="6"/>
      <c r="AB121" s="6">
        <f t="shared" si="8"/>
        <v>60.757367717096415</v>
      </c>
      <c r="AC121" s="8">
        <f t="shared" si="9"/>
        <v>-1.151621</v>
      </c>
      <c r="AD121" s="2">
        <v>82</v>
      </c>
      <c r="AE121" s="6">
        <v>4.125</v>
      </c>
      <c r="AF121" s="6">
        <v>-2.1700170000000001</v>
      </c>
      <c r="AG121" s="6">
        <v>-369.80343099999999</v>
      </c>
      <c r="AH121" s="8">
        <f t="shared" si="10"/>
        <v>-1.1700170000000001</v>
      </c>
      <c r="AN121" s="2">
        <v>4.125</v>
      </c>
      <c r="AO121" s="6">
        <v>-1.157853</v>
      </c>
      <c r="AP121" s="6">
        <f t="shared" si="12"/>
        <v>60.757367717096415</v>
      </c>
      <c r="AQ121" s="8"/>
      <c r="AR121" s="2">
        <v>1.7580169999999999</v>
      </c>
      <c r="AS121" s="6">
        <v>0</v>
      </c>
      <c r="AT121" s="8">
        <f t="shared" si="14"/>
        <v>0</v>
      </c>
      <c r="AU121" s="2">
        <v>1.7580169999999999</v>
      </c>
      <c r="AV121" s="6">
        <v>0</v>
      </c>
      <c r="AW121" s="6">
        <f t="shared" si="15"/>
        <v>0</v>
      </c>
      <c r="AX121" s="6">
        <f t="shared" si="11"/>
        <v>24.89297659312972</v>
      </c>
      <c r="AY121" s="8"/>
    </row>
    <row r="122" spans="1:51" x14ac:dyDescent="0.25">
      <c r="A122" s="2">
        <v>8.25</v>
      </c>
      <c r="B122" s="6">
        <v>3.0595400000000001</v>
      </c>
      <c r="C122" s="2">
        <v>8.25</v>
      </c>
      <c r="D122" s="8">
        <v>3.0595400000000001</v>
      </c>
      <c r="E122" s="2">
        <v>8.25</v>
      </c>
      <c r="F122" s="6">
        <v>3.0595400000000001</v>
      </c>
      <c r="G122" s="8"/>
      <c r="H122" s="23">
        <v>8.25</v>
      </c>
      <c r="I122" s="24">
        <v>3.0595400000000001</v>
      </c>
      <c r="J122" s="8"/>
      <c r="K122" s="23">
        <v>8.25</v>
      </c>
      <c r="L122" s="24">
        <v>3.0595400000000001</v>
      </c>
      <c r="M122" s="8"/>
      <c r="N122" s="6"/>
      <c r="O122" s="6"/>
      <c r="Q122" s="2">
        <v>4.1749999999999998</v>
      </c>
      <c r="R122" s="6">
        <v>-0.37689600000000001</v>
      </c>
      <c r="S122" s="8"/>
      <c r="T122" s="6">
        <v>1.767056</v>
      </c>
      <c r="U122" s="6">
        <v>0</v>
      </c>
      <c r="V122" s="6">
        <f t="shared" si="13"/>
        <v>0</v>
      </c>
      <c r="W122" s="2">
        <v>83</v>
      </c>
      <c r="X122" s="6">
        <v>4.1749999999999998</v>
      </c>
      <c r="Y122" s="6">
        <v>-1.3386450000000001</v>
      </c>
      <c r="Z122" s="6">
        <v>-105.493025</v>
      </c>
      <c r="AA122" s="6"/>
      <c r="AB122" s="6">
        <f t="shared" si="8"/>
        <v>61.573297706209082</v>
      </c>
      <c r="AC122" s="8">
        <f t="shared" si="9"/>
        <v>-0.33864500000000008</v>
      </c>
      <c r="AD122" s="2">
        <v>83</v>
      </c>
      <c r="AE122" s="6">
        <v>4.1749999999999998</v>
      </c>
      <c r="AF122" s="6">
        <v>-1.451964</v>
      </c>
      <c r="AG122" s="6">
        <v>-140.793578</v>
      </c>
      <c r="AH122" s="8">
        <f t="shared" si="10"/>
        <v>-0.45196400000000003</v>
      </c>
      <c r="AN122" s="2">
        <v>4.1749999999999998</v>
      </c>
      <c r="AO122" s="6">
        <v>-0.37689600000000001</v>
      </c>
      <c r="AP122" s="6">
        <f t="shared" si="12"/>
        <v>61.573297706209082</v>
      </c>
      <c r="AQ122" s="8"/>
      <c r="AR122" s="2">
        <v>1.767056</v>
      </c>
      <c r="AS122" s="6">
        <v>0</v>
      </c>
      <c r="AT122" s="8">
        <f t="shared" si="14"/>
        <v>0</v>
      </c>
      <c r="AU122" s="2">
        <v>1.767056</v>
      </c>
      <c r="AV122" s="6">
        <v>0</v>
      </c>
      <c r="AW122" s="6">
        <f t="shared" si="15"/>
        <v>0</v>
      </c>
      <c r="AX122" s="6">
        <f t="shared" si="11"/>
        <v>25.023034362345538</v>
      </c>
      <c r="AY122" s="8"/>
    </row>
    <row r="123" spans="1:51" x14ac:dyDescent="0.25">
      <c r="A123" s="2">
        <v>8.35</v>
      </c>
      <c r="B123" s="6">
        <v>0</v>
      </c>
      <c r="C123" s="2">
        <v>8.35</v>
      </c>
      <c r="D123" s="8">
        <v>0</v>
      </c>
      <c r="E123" s="2">
        <v>8.35</v>
      </c>
      <c r="F123" s="6">
        <v>0</v>
      </c>
      <c r="G123" s="8"/>
      <c r="H123" s="23">
        <v>8.35</v>
      </c>
      <c r="I123" s="24">
        <v>0</v>
      </c>
      <c r="J123" s="8"/>
      <c r="K123" s="23">
        <v>8.35</v>
      </c>
      <c r="L123" s="24">
        <v>0</v>
      </c>
      <c r="M123" s="8"/>
      <c r="N123" s="6"/>
      <c r="O123" s="6"/>
      <c r="Q123" s="2">
        <v>4.2249999999999996</v>
      </c>
      <c r="R123" s="6">
        <v>0.77532699999999999</v>
      </c>
      <c r="S123" s="8"/>
      <c r="T123" s="6">
        <v>1.7760480000000001</v>
      </c>
      <c r="U123" s="6">
        <v>0</v>
      </c>
      <c r="V123" s="6">
        <f t="shared" si="13"/>
        <v>0</v>
      </c>
      <c r="W123" s="2">
        <v>84</v>
      </c>
      <c r="X123" s="6">
        <v>4.2249999999999996</v>
      </c>
      <c r="Y123" s="6">
        <v>-0.182446</v>
      </c>
      <c r="Z123" s="6">
        <v>251.00295800000001</v>
      </c>
      <c r="AA123" s="6"/>
      <c r="AB123" s="6">
        <f t="shared" si="8"/>
        <v>62.39270398535897</v>
      </c>
      <c r="AC123" s="8">
        <f t="shared" si="9"/>
        <v>0.817554</v>
      </c>
      <c r="AD123" s="2">
        <v>84</v>
      </c>
      <c r="AE123" s="6">
        <v>4.2249999999999996</v>
      </c>
      <c r="AF123" s="6">
        <v>-0.30759199999999998</v>
      </c>
      <c r="AG123" s="6">
        <v>212.58098100000001</v>
      </c>
      <c r="AH123" s="8">
        <f t="shared" si="10"/>
        <v>0.69240800000000002</v>
      </c>
      <c r="AN123" s="2">
        <v>4.2249999999999996</v>
      </c>
      <c r="AO123" s="6">
        <v>0.77532699999999999</v>
      </c>
      <c r="AP123" s="6">
        <f t="shared" si="12"/>
        <v>62.39270398535897</v>
      </c>
      <c r="AQ123" s="8"/>
      <c r="AR123" s="2">
        <v>1.7760480000000001</v>
      </c>
      <c r="AS123" s="6">
        <v>0</v>
      </c>
      <c r="AT123" s="8">
        <f t="shared" si="14"/>
        <v>0</v>
      </c>
      <c r="AU123" s="2">
        <v>1.7760480000000001</v>
      </c>
      <c r="AV123" s="6">
        <v>0</v>
      </c>
      <c r="AW123" s="6">
        <f t="shared" si="15"/>
        <v>0</v>
      </c>
      <c r="AX123" s="6">
        <f t="shared" si="11"/>
        <v>25.15244838008373</v>
      </c>
      <c r="AY123" s="8"/>
    </row>
    <row r="124" spans="1:51" x14ac:dyDescent="0.25">
      <c r="A124" s="2">
        <v>8.4499999999999993</v>
      </c>
      <c r="B124" s="6">
        <v>0</v>
      </c>
      <c r="C124" s="2">
        <v>8.4499999999999993</v>
      </c>
      <c r="D124" s="8">
        <v>0</v>
      </c>
      <c r="E124" s="2">
        <v>8.4499999999999993</v>
      </c>
      <c r="F124" s="6">
        <v>0</v>
      </c>
      <c r="G124" s="8"/>
      <c r="H124" s="23">
        <v>8.4499999999999993</v>
      </c>
      <c r="I124" s="24">
        <v>0</v>
      </c>
      <c r="J124" s="8"/>
      <c r="K124" s="23">
        <v>8.4499999999999993</v>
      </c>
      <c r="L124" s="24">
        <v>0</v>
      </c>
      <c r="M124" s="8"/>
      <c r="N124" s="6"/>
      <c r="O124" s="6"/>
      <c r="Q124" s="2">
        <v>4.2750000000000004</v>
      </c>
      <c r="R124" s="6">
        <v>1.5601579999999999</v>
      </c>
      <c r="S124" s="8"/>
      <c r="T124" s="6">
        <v>1.784996</v>
      </c>
      <c r="U124" s="6">
        <v>0</v>
      </c>
      <c r="V124" s="6">
        <f t="shared" si="13"/>
        <v>0</v>
      </c>
      <c r="W124" s="2">
        <v>85</v>
      </c>
      <c r="X124" s="6">
        <v>4.2750000000000004</v>
      </c>
      <c r="Y124" s="6">
        <v>0.57614500000000002</v>
      </c>
      <c r="Z124" s="6">
        <v>476.89925599999998</v>
      </c>
      <c r="AA124" s="6"/>
      <c r="AB124" s="6">
        <f t="shared" si="8"/>
        <v>63.215673814479786</v>
      </c>
      <c r="AC124" s="8">
        <f t="shared" si="9"/>
        <v>1.5761449999999999</v>
      </c>
      <c r="AD124" s="2">
        <v>85</v>
      </c>
      <c r="AE124" s="6">
        <v>4.2750000000000004</v>
      </c>
      <c r="AF124" s="6">
        <v>0.52874299999999996</v>
      </c>
      <c r="AG124" s="6">
        <v>462.55669</v>
      </c>
      <c r="AH124" s="8">
        <f t="shared" si="10"/>
        <v>1.528743</v>
      </c>
      <c r="AN124" s="2">
        <v>4.2750000000000004</v>
      </c>
      <c r="AO124" s="6">
        <v>1.5601579999999999</v>
      </c>
      <c r="AP124" s="6">
        <f t="shared" si="12"/>
        <v>63.215673814479786</v>
      </c>
      <c r="AQ124" s="8"/>
      <c r="AR124" s="2">
        <v>1.784996</v>
      </c>
      <c r="AS124" s="6">
        <v>0</v>
      </c>
      <c r="AT124" s="8">
        <f t="shared" si="14"/>
        <v>0</v>
      </c>
      <c r="AU124" s="2">
        <v>1.784996</v>
      </c>
      <c r="AV124" s="6">
        <v>0</v>
      </c>
      <c r="AW124" s="6">
        <f t="shared" si="15"/>
        <v>0</v>
      </c>
      <c r="AX124" s="6">
        <f t="shared" si="11"/>
        <v>25.281261518678328</v>
      </c>
      <c r="AY124" s="8"/>
    </row>
    <row r="125" spans="1:51" x14ac:dyDescent="0.25">
      <c r="A125" s="2">
        <v>8.5500000000000007</v>
      </c>
      <c r="B125" s="6">
        <v>0</v>
      </c>
      <c r="C125" s="2">
        <v>8.5500000000000007</v>
      </c>
      <c r="D125" s="8">
        <v>0</v>
      </c>
      <c r="E125" s="2">
        <v>8.5500000000000007</v>
      </c>
      <c r="F125" s="6">
        <v>0</v>
      </c>
      <c r="G125" s="8"/>
      <c r="H125" s="23">
        <v>8.5500000000000007</v>
      </c>
      <c r="I125" s="24">
        <v>0</v>
      </c>
      <c r="J125" s="8"/>
      <c r="K125" s="23">
        <v>8.5500000000000007</v>
      </c>
      <c r="L125" s="24">
        <v>0</v>
      </c>
      <c r="M125" s="8"/>
      <c r="N125" s="6"/>
      <c r="O125" s="6"/>
      <c r="Q125" s="2">
        <v>4.3250000000000002</v>
      </c>
      <c r="R125" s="6">
        <v>1.4828509999999999</v>
      </c>
      <c r="S125" s="8"/>
      <c r="T125" s="6">
        <v>1.7938989999999999</v>
      </c>
      <c r="U125" s="6">
        <v>0</v>
      </c>
      <c r="V125" s="6">
        <f t="shared" si="13"/>
        <v>0</v>
      </c>
      <c r="W125" s="2">
        <v>86</v>
      </c>
      <c r="X125" s="6">
        <v>4.3250000000000002</v>
      </c>
      <c r="Y125" s="6">
        <v>0.46179700000000001</v>
      </c>
      <c r="Z125" s="6">
        <v>435.88439899999997</v>
      </c>
      <c r="AA125" s="6"/>
      <c r="AB125" s="6">
        <f t="shared" si="8"/>
        <v>64.042297107986599</v>
      </c>
      <c r="AC125" s="8">
        <f t="shared" si="9"/>
        <v>1.461797</v>
      </c>
      <c r="AD125" s="2">
        <v>86</v>
      </c>
      <c r="AE125" s="6">
        <v>4.3250000000000002</v>
      </c>
      <c r="AF125" s="6">
        <v>0.52417599999999998</v>
      </c>
      <c r="AG125" s="6">
        <v>454.485049</v>
      </c>
      <c r="AH125" s="8">
        <f t="shared" si="10"/>
        <v>1.524176</v>
      </c>
      <c r="AN125" s="2">
        <v>4.3250000000000002</v>
      </c>
      <c r="AO125" s="6">
        <v>1.4828509999999999</v>
      </c>
      <c r="AP125" s="6">
        <f t="shared" si="12"/>
        <v>64.042297107986599</v>
      </c>
      <c r="AQ125" s="8"/>
      <c r="AR125" s="2">
        <v>1.7938989999999999</v>
      </c>
      <c r="AS125" s="6">
        <v>0</v>
      </c>
      <c r="AT125" s="8">
        <f t="shared" si="14"/>
        <v>0</v>
      </c>
      <c r="AU125" s="2">
        <v>1.7938989999999999</v>
      </c>
      <c r="AV125" s="6">
        <v>0</v>
      </c>
      <c r="AW125" s="6">
        <f t="shared" si="15"/>
        <v>0</v>
      </c>
      <c r="AX125" s="6">
        <f t="shared" si="11"/>
        <v>25.409459086357693</v>
      </c>
      <c r="AY125" s="8"/>
    </row>
    <row r="126" spans="1:51" x14ac:dyDescent="0.25">
      <c r="A126" s="2">
        <v>8.65</v>
      </c>
      <c r="B126" s="6">
        <v>2.7831229999999998</v>
      </c>
      <c r="C126" s="2">
        <v>8.65</v>
      </c>
      <c r="D126" s="8">
        <v>2.7831229999999998</v>
      </c>
      <c r="E126" s="2">
        <v>8.65</v>
      </c>
      <c r="F126" s="6">
        <v>2.7831229999999998</v>
      </c>
      <c r="G126" s="8"/>
      <c r="H126" s="23">
        <v>8.65</v>
      </c>
      <c r="I126" s="24">
        <v>2.7831229999999998</v>
      </c>
      <c r="J126" s="8"/>
      <c r="K126" s="23">
        <v>8.65</v>
      </c>
      <c r="L126" s="24">
        <v>2.7831199999999998</v>
      </c>
      <c r="M126" s="8"/>
      <c r="N126" s="6"/>
      <c r="O126" s="6"/>
      <c r="Q126" s="2">
        <v>4.375</v>
      </c>
      <c r="R126" s="6">
        <v>0.63225399999999998</v>
      </c>
      <c r="S126" s="8"/>
      <c r="T126" s="6">
        <v>1.8027569999999999</v>
      </c>
      <c r="U126" s="6">
        <v>0</v>
      </c>
      <c r="V126" s="6">
        <f t="shared" si="13"/>
        <v>0</v>
      </c>
      <c r="W126" s="2">
        <v>87</v>
      </c>
      <c r="X126" s="6">
        <v>4.375</v>
      </c>
      <c r="Y126" s="6">
        <v>-0.40997</v>
      </c>
      <c r="Z126" s="6">
        <v>173.38002</v>
      </c>
      <c r="AA126" s="6"/>
      <c r="AB126" s="6">
        <f t="shared" si="8"/>
        <v>64.872666559930366</v>
      </c>
      <c r="AC126" s="8">
        <f t="shared" si="9"/>
        <v>0.59003000000000005</v>
      </c>
      <c r="AD126" s="2">
        <v>87</v>
      </c>
      <c r="AE126" s="6">
        <v>4.375</v>
      </c>
      <c r="AF126" s="6">
        <v>-0.28481699999999999</v>
      </c>
      <c r="AG126" s="6">
        <v>210.15613099999999</v>
      </c>
      <c r="AH126" s="8">
        <f t="shared" si="10"/>
        <v>0.71518300000000001</v>
      </c>
      <c r="AN126" s="2">
        <v>4.375</v>
      </c>
      <c r="AO126" s="6">
        <v>0.63225399999999998</v>
      </c>
      <c r="AP126" s="6">
        <f t="shared" si="12"/>
        <v>64.872666559930366</v>
      </c>
      <c r="AQ126" s="8"/>
      <c r="AR126" s="2">
        <v>1.8027569999999999</v>
      </c>
      <c r="AS126" s="6">
        <v>0</v>
      </c>
      <c r="AT126" s="8">
        <f t="shared" si="14"/>
        <v>0</v>
      </c>
      <c r="AU126" s="2">
        <v>1.8027569999999999</v>
      </c>
      <c r="AV126" s="6">
        <v>0</v>
      </c>
      <c r="AW126" s="6">
        <f t="shared" si="15"/>
        <v>0</v>
      </c>
      <c r="AX126" s="6">
        <f t="shared" si="11"/>
        <v>25.537040778906533</v>
      </c>
      <c r="AY126" s="8"/>
    </row>
    <row r="127" spans="1:51" x14ac:dyDescent="0.25">
      <c r="A127" s="2">
        <v>8.75</v>
      </c>
      <c r="B127" s="6">
        <v>0</v>
      </c>
      <c r="C127" s="2">
        <v>8.75</v>
      </c>
      <c r="D127" s="8">
        <v>0</v>
      </c>
      <c r="E127" s="2">
        <v>8.75</v>
      </c>
      <c r="F127" s="6">
        <v>0</v>
      </c>
      <c r="G127" s="8"/>
      <c r="H127" s="23">
        <v>8.75</v>
      </c>
      <c r="I127" s="24">
        <v>0</v>
      </c>
      <c r="J127" s="8"/>
      <c r="K127" s="23">
        <v>8.75</v>
      </c>
      <c r="L127" s="24">
        <v>0</v>
      </c>
      <c r="M127" s="8"/>
      <c r="N127" s="6"/>
      <c r="O127" s="6"/>
      <c r="Q127" s="2">
        <v>4.4249999999999998</v>
      </c>
      <c r="R127" s="6">
        <v>-0.37484800000000001</v>
      </c>
      <c r="S127" s="8"/>
      <c r="T127" s="6">
        <v>1.820346</v>
      </c>
      <c r="U127" s="6">
        <v>0</v>
      </c>
      <c r="V127" s="6">
        <f t="shared" si="13"/>
        <v>0</v>
      </c>
      <c r="W127" s="2">
        <v>88</v>
      </c>
      <c r="X127" s="6">
        <v>4.4249999999999998</v>
      </c>
      <c r="Y127" s="6">
        <v>-1.407629</v>
      </c>
      <c r="Z127" s="6">
        <v>-118.03687499999999</v>
      </c>
      <c r="AA127" s="6"/>
      <c r="AB127" s="6">
        <f t="shared" si="8"/>
        <v>65.706877776597182</v>
      </c>
      <c r="AC127" s="8">
        <f t="shared" si="9"/>
        <v>-0.40762900000000002</v>
      </c>
      <c r="AD127" s="2">
        <v>88</v>
      </c>
      <c r="AE127" s="6">
        <v>4.4249999999999998</v>
      </c>
      <c r="AF127" s="6">
        <v>-1.310425</v>
      </c>
      <c r="AG127" s="6">
        <v>-89.889713</v>
      </c>
      <c r="AH127" s="8">
        <f t="shared" si="10"/>
        <v>-0.31042499999999995</v>
      </c>
      <c r="AN127" s="2">
        <v>4.4249999999999998</v>
      </c>
      <c r="AO127" s="6">
        <v>-0.37484800000000001</v>
      </c>
      <c r="AP127" s="6">
        <f t="shared" si="12"/>
        <v>65.706877776597182</v>
      </c>
      <c r="AQ127" s="8"/>
      <c r="AR127" s="2">
        <v>1.820346</v>
      </c>
      <c r="AS127" s="6">
        <v>0</v>
      </c>
      <c r="AT127" s="8">
        <f t="shared" si="14"/>
        <v>0</v>
      </c>
      <c r="AU127" s="2">
        <v>1.820346</v>
      </c>
      <c r="AV127" s="6">
        <v>0</v>
      </c>
      <c r="AW127" s="6">
        <f t="shared" si="15"/>
        <v>0</v>
      </c>
      <c r="AX127" s="6">
        <f t="shared" si="11"/>
        <v>25.79047060473895</v>
      </c>
      <c r="AY127" s="8"/>
    </row>
    <row r="128" spans="1:51" x14ac:dyDescent="0.25">
      <c r="A128" s="2">
        <v>8.85</v>
      </c>
      <c r="B128" s="6">
        <v>0</v>
      </c>
      <c r="C128" s="2">
        <v>8.85</v>
      </c>
      <c r="D128" s="8">
        <v>0</v>
      </c>
      <c r="E128" s="2">
        <v>8.85</v>
      </c>
      <c r="F128" s="6">
        <v>0</v>
      </c>
      <c r="G128" s="8"/>
      <c r="H128" s="23">
        <v>8.85</v>
      </c>
      <c r="I128" s="24">
        <v>0</v>
      </c>
      <c r="J128" s="8"/>
      <c r="K128" s="23">
        <v>8.85</v>
      </c>
      <c r="L128" s="24">
        <v>0</v>
      </c>
      <c r="M128" s="8"/>
      <c r="N128" s="6"/>
      <c r="O128" s="6"/>
      <c r="Q128" s="2">
        <v>4.4749999999999996</v>
      </c>
      <c r="R128" s="6">
        <v>-0.81454599999999999</v>
      </c>
      <c r="S128" s="8"/>
      <c r="T128" s="6">
        <v>1.8290759999999999</v>
      </c>
      <c r="U128" s="6">
        <v>0</v>
      </c>
      <c r="V128" s="6">
        <f t="shared" si="13"/>
        <v>0</v>
      </c>
      <c r="W128" s="2">
        <v>89</v>
      </c>
      <c r="X128" s="6">
        <v>4.4749999999999996</v>
      </c>
      <c r="Y128" s="6">
        <v>-1.8146960000000001</v>
      </c>
      <c r="Z128" s="6">
        <v>-232.468932</v>
      </c>
      <c r="AA128" s="6"/>
      <c r="AB128" s="6">
        <f t="shared" si="8"/>
        <v>66.545029417104658</v>
      </c>
      <c r="AC128" s="8">
        <f t="shared" si="9"/>
        <v>-0.81469600000000009</v>
      </c>
      <c r="AD128" s="2">
        <v>89</v>
      </c>
      <c r="AE128" s="6">
        <v>4.4749999999999996</v>
      </c>
      <c r="AF128" s="6">
        <v>-1.814182</v>
      </c>
      <c r="AG128" s="6">
        <v>-232.32234299999999</v>
      </c>
      <c r="AH128" s="8">
        <f t="shared" si="10"/>
        <v>-0.81418199999999996</v>
      </c>
      <c r="AN128" s="2">
        <v>4.4749999999999996</v>
      </c>
      <c r="AO128" s="6">
        <v>-0.81454599999999999</v>
      </c>
      <c r="AP128" s="6">
        <f t="shared" si="12"/>
        <v>66.545029417104658</v>
      </c>
      <c r="AQ128" s="8"/>
      <c r="AR128" s="2">
        <v>1.8290759999999999</v>
      </c>
      <c r="AS128" s="6">
        <v>0</v>
      </c>
      <c r="AT128" s="8">
        <f t="shared" si="14"/>
        <v>0</v>
      </c>
      <c r="AU128" s="2">
        <v>1.8290759999999999</v>
      </c>
      <c r="AV128" s="6">
        <v>0</v>
      </c>
      <c r="AW128" s="6">
        <f t="shared" si="15"/>
        <v>0</v>
      </c>
      <c r="AX128" s="6">
        <f t="shared" si="11"/>
        <v>25.916303758657133</v>
      </c>
      <c r="AY128" s="8"/>
    </row>
    <row r="129" spans="1:51" x14ac:dyDescent="0.25">
      <c r="A129" s="2">
        <v>8.9499999999999993</v>
      </c>
      <c r="B129" s="6">
        <v>7.7990199999999996</v>
      </c>
      <c r="C129" s="2">
        <v>8.9499999999999993</v>
      </c>
      <c r="D129" s="8">
        <v>7.7990199999999996</v>
      </c>
      <c r="E129" s="2">
        <v>8.9499999999999993</v>
      </c>
      <c r="F129" s="6">
        <v>7.7990199999999996</v>
      </c>
      <c r="G129" s="8"/>
      <c r="H129" s="23">
        <v>8.9499999999999993</v>
      </c>
      <c r="I129" s="24">
        <v>7.7990199999999996</v>
      </c>
      <c r="J129" s="8"/>
      <c r="K129" s="23">
        <v>8.9499999999999993</v>
      </c>
      <c r="L129" s="24">
        <v>7.7990199999999996</v>
      </c>
      <c r="M129" s="8"/>
      <c r="N129" s="6"/>
      <c r="O129" s="6"/>
      <c r="Q129" s="2">
        <v>4.5250000000000004</v>
      </c>
      <c r="R129" s="6">
        <v>-0.36434499999999997</v>
      </c>
      <c r="S129" s="8"/>
      <c r="T129" s="6">
        <v>1.837766</v>
      </c>
      <c r="U129" s="6">
        <v>0</v>
      </c>
      <c r="V129" s="6">
        <f t="shared" si="13"/>
        <v>0</v>
      </c>
      <c r="W129" s="2">
        <v>90</v>
      </c>
      <c r="X129" s="6">
        <v>4.5250000000000004</v>
      </c>
      <c r="Y129" s="6">
        <v>-1.332479</v>
      </c>
      <c r="Z129" s="6">
        <v>-93.484414000000001</v>
      </c>
      <c r="AA129" s="6"/>
      <c r="AB129" s="6">
        <f t="shared" si="8"/>
        <v>67.387223342598091</v>
      </c>
      <c r="AC129" s="8">
        <f t="shared" si="9"/>
        <v>-0.33247899999999997</v>
      </c>
      <c r="AD129" s="2">
        <v>90</v>
      </c>
      <c r="AE129" s="6">
        <v>4.5250000000000004</v>
      </c>
      <c r="AF129" s="6">
        <v>-1.426868</v>
      </c>
      <c r="AG129" s="6">
        <v>-120.024349</v>
      </c>
      <c r="AH129" s="8">
        <f t="shared" si="10"/>
        <v>-0.42686800000000003</v>
      </c>
      <c r="AN129" s="2">
        <v>4.5250000000000004</v>
      </c>
      <c r="AO129" s="6">
        <v>-0.36434499999999997</v>
      </c>
      <c r="AP129" s="6">
        <f t="shared" si="12"/>
        <v>67.387223342598091</v>
      </c>
      <c r="AQ129" s="8"/>
      <c r="AR129" s="2">
        <v>1.837766</v>
      </c>
      <c r="AS129" s="6">
        <v>0</v>
      </c>
      <c r="AT129" s="8">
        <f t="shared" si="14"/>
        <v>0</v>
      </c>
      <c r="AU129" s="2">
        <v>1.837766</v>
      </c>
      <c r="AV129" s="6">
        <v>0</v>
      </c>
      <c r="AW129" s="6">
        <f t="shared" si="15"/>
        <v>0</v>
      </c>
      <c r="AX129" s="6">
        <f t="shared" si="11"/>
        <v>26.041591941525169</v>
      </c>
      <c r="AY129" s="8"/>
    </row>
    <row r="130" spans="1:51" x14ac:dyDescent="0.25">
      <c r="A130" s="2">
        <v>9.0500000000000007</v>
      </c>
      <c r="B130" s="6">
        <v>0</v>
      </c>
      <c r="C130" s="2">
        <v>9.0500000000000007</v>
      </c>
      <c r="D130" s="8">
        <v>0</v>
      </c>
      <c r="E130" s="2">
        <v>9.0500000000000007</v>
      </c>
      <c r="F130" s="6">
        <v>0</v>
      </c>
      <c r="G130" s="8"/>
      <c r="H130" s="23">
        <v>9.0500000000000007</v>
      </c>
      <c r="I130" s="24">
        <v>0</v>
      </c>
      <c r="J130" s="8"/>
      <c r="K130" s="23">
        <v>9.0500000000000007</v>
      </c>
      <c r="L130" s="24">
        <v>0</v>
      </c>
      <c r="M130" s="8"/>
      <c r="N130" s="6"/>
      <c r="O130" s="6"/>
      <c r="Q130" s="2">
        <v>4.5750000000000002</v>
      </c>
      <c r="R130" s="6">
        <v>0.64581900000000003</v>
      </c>
      <c r="S130" s="8"/>
      <c r="T130" s="6">
        <v>1.846414</v>
      </c>
      <c r="U130" s="6">
        <v>0</v>
      </c>
      <c r="V130" s="6">
        <f t="shared" si="13"/>
        <v>0</v>
      </c>
      <c r="W130" s="2">
        <v>91</v>
      </c>
      <c r="X130" s="6">
        <v>4.5750000000000002</v>
      </c>
      <c r="Y130" s="6">
        <v>-0.313749</v>
      </c>
      <c r="Z130" s="6">
        <v>190.13200599999999</v>
      </c>
      <c r="AA130" s="6"/>
      <c r="AB130" s="6">
        <f t="shared" si="8"/>
        <v>68.233564774701549</v>
      </c>
      <c r="AC130" s="8">
        <f t="shared" si="9"/>
        <v>0.68625099999999994</v>
      </c>
      <c r="AD130" s="2">
        <v>91</v>
      </c>
      <c r="AE130" s="6">
        <v>4.5750000000000002</v>
      </c>
      <c r="AF130" s="6">
        <v>-0.433562</v>
      </c>
      <c r="AG130" s="6">
        <v>156.93669199999999</v>
      </c>
      <c r="AH130" s="8">
        <f t="shared" si="10"/>
        <v>0.566438</v>
      </c>
      <c r="AN130" s="2">
        <v>4.5750000000000002</v>
      </c>
      <c r="AO130" s="6">
        <v>0.64581900000000003</v>
      </c>
      <c r="AP130" s="6">
        <f t="shared" si="12"/>
        <v>68.233564774701549</v>
      </c>
      <c r="AQ130" s="8"/>
      <c r="AR130" s="2">
        <v>1.846414</v>
      </c>
      <c r="AS130" s="6">
        <v>0</v>
      </c>
      <c r="AT130" s="8">
        <f t="shared" si="14"/>
        <v>0</v>
      </c>
      <c r="AU130" s="2">
        <v>1.846414</v>
      </c>
      <c r="AV130" s="6">
        <v>0</v>
      </c>
      <c r="AW130" s="6">
        <f t="shared" si="15"/>
        <v>0</v>
      </c>
      <c r="AX130" s="6">
        <f t="shared" si="11"/>
        <v>26.166306044739137</v>
      </c>
      <c r="AY130" s="8"/>
    </row>
    <row r="131" spans="1:51" x14ac:dyDescent="0.25">
      <c r="A131" s="2">
        <v>9.15</v>
      </c>
      <c r="B131" s="6">
        <v>0</v>
      </c>
      <c r="C131" s="2">
        <v>9.15</v>
      </c>
      <c r="D131" s="8">
        <v>0</v>
      </c>
      <c r="E131" s="2">
        <v>9.15</v>
      </c>
      <c r="F131" s="6">
        <v>0</v>
      </c>
      <c r="G131" s="8"/>
      <c r="H131" s="23">
        <v>9.15</v>
      </c>
      <c r="I131" s="24">
        <v>0</v>
      </c>
      <c r="J131" s="8"/>
      <c r="K131" s="23">
        <v>9.15</v>
      </c>
      <c r="L131" s="24">
        <v>0</v>
      </c>
      <c r="M131" s="8"/>
      <c r="N131" s="6"/>
      <c r="O131" s="6"/>
      <c r="Q131" s="2">
        <v>4.625</v>
      </c>
      <c r="R131" s="6">
        <v>1.4249510000000001</v>
      </c>
      <c r="S131" s="8"/>
      <c r="T131" s="6">
        <v>1.8550219999999999</v>
      </c>
      <c r="U131" s="6">
        <v>0</v>
      </c>
      <c r="V131" s="6">
        <f t="shared" si="13"/>
        <v>0</v>
      </c>
      <c r="W131" s="2">
        <v>92</v>
      </c>
      <c r="X131" s="6">
        <v>4.625</v>
      </c>
      <c r="Y131" s="6">
        <v>0.44489299999999998</v>
      </c>
      <c r="Z131" s="6">
        <v>394.454005</v>
      </c>
      <c r="AA131" s="6"/>
      <c r="AB131" s="6">
        <f t="shared" si="8"/>
        <v>69.084162463940743</v>
      </c>
      <c r="AC131" s="8">
        <f t="shared" si="9"/>
        <v>1.444893</v>
      </c>
      <c r="AD131" s="2">
        <v>92</v>
      </c>
      <c r="AE131" s="6">
        <v>4.625</v>
      </c>
      <c r="AF131" s="6">
        <v>0.38577400000000001</v>
      </c>
      <c r="AG131" s="6">
        <v>378.31465300000002</v>
      </c>
      <c r="AH131" s="8">
        <f t="shared" si="10"/>
        <v>1.3857740000000001</v>
      </c>
      <c r="AN131" s="2">
        <v>4.625</v>
      </c>
      <c r="AO131" s="6">
        <v>1.4249510000000001</v>
      </c>
      <c r="AP131" s="6">
        <f t="shared" si="12"/>
        <v>69.084162463940743</v>
      </c>
      <c r="AQ131" s="8"/>
      <c r="AR131" s="2">
        <v>1.8550219999999999</v>
      </c>
      <c r="AS131" s="6">
        <v>0</v>
      </c>
      <c r="AT131" s="8">
        <f t="shared" si="14"/>
        <v>0</v>
      </c>
      <c r="AU131" s="2">
        <v>1.8550219999999999</v>
      </c>
      <c r="AV131" s="6">
        <v>0</v>
      </c>
      <c r="AW131" s="6">
        <f t="shared" si="15"/>
        <v>0</v>
      </c>
      <c r="AX131" s="6">
        <f t="shared" si="11"/>
        <v>26.290474634614519</v>
      </c>
      <c r="AY131" s="8"/>
    </row>
    <row r="132" spans="1:51" x14ac:dyDescent="0.25">
      <c r="A132" s="2">
        <v>9.25</v>
      </c>
      <c r="B132" s="6">
        <v>0</v>
      </c>
      <c r="C132" s="2">
        <v>9.25</v>
      </c>
      <c r="D132" s="8">
        <v>0</v>
      </c>
      <c r="E132" s="2">
        <v>9.25</v>
      </c>
      <c r="F132" s="6">
        <v>0</v>
      </c>
      <c r="G132" s="8"/>
      <c r="H132" s="23">
        <v>9.25</v>
      </c>
      <c r="I132" s="24">
        <v>0</v>
      </c>
      <c r="J132" s="8"/>
      <c r="K132" s="23">
        <v>9.25</v>
      </c>
      <c r="L132" s="24">
        <v>0</v>
      </c>
      <c r="M132" s="8"/>
      <c r="N132" s="6"/>
      <c r="O132" s="6"/>
      <c r="Q132" s="2">
        <v>4.6749999999999998</v>
      </c>
      <c r="R132" s="6">
        <v>1.25024</v>
      </c>
      <c r="S132" s="8"/>
      <c r="T132" s="6">
        <v>1.8635900000000001</v>
      </c>
      <c r="U132" s="6">
        <v>0</v>
      </c>
      <c r="V132" s="6">
        <f t="shared" si="13"/>
        <v>0</v>
      </c>
      <c r="W132" s="2">
        <v>93</v>
      </c>
      <c r="X132" s="6">
        <v>4.6749999999999998</v>
      </c>
      <c r="Y132" s="6">
        <v>0.23588899999999999</v>
      </c>
      <c r="Z132" s="6">
        <v>332.446168</v>
      </c>
      <c r="AA132" s="6"/>
      <c r="AB132" s="6">
        <f t="shared" si="8"/>
        <v>69.939128868918615</v>
      </c>
      <c r="AC132" s="8">
        <f t="shared" si="9"/>
        <v>1.235889</v>
      </c>
      <c r="AD132" s="2">
        <v>93</v>
      </c>
      <c r="AE132" s="6">
        <v>4.6749999999999998</v>
      </c>
      <c r="AF132" s="6">
        <v>0.27840599999999999</v>
      </c>
      <c r="AG132" s="6">
        <v>343.88310000000001</v>
      </c>
      <c r="AH132" s="8">
        <f t="shared" si="10"/>
        <v>1.2784059999999999</v>
      </c>
      <c r="AN132" s="2">
        <v>4.6749999999999998</v>
      </c>
      <c r="AO132" s="6">
        <v>1.25024</v>
      </c>
      <c r="AP132" s="6">
        <f t="shared" si="12"/>
        <v>69.939128868918615</v>
      </c>
      <c r="AQ132" s="8"/>
      <c r="AR132" s="2">
        <v>1.8635900000000001</v>
      </c>
      <c r="AS132" s="6">
        <v>0</v>
      </c>
      <c r="AT132" s="8">
        <f t="shared" si="14"/>
        <v>0</v>
      </c>
      <c r="AU132" s="2">
        <v>1.8635900000000001</v>
      </c>
      <c r="AV132" s="6">
        <v>0</v>
      </c>
      <c r="AW132" s="6">
        <f t="shared" si="15"/>
        <v>0</v>
      </c>
      <c r="AX132" s="6">
        <f t="shared" si="11"/>
        <v>26.414097443718777</v>
      </c>
      <c r="AY132" s="8"/>
    </row>
    <row r="133" spans="1:51" x14ac:dyDescent="0.25">
      <c r="A133" s="2">
        <v>9.35</v>
      </c>
      <c r="B133" s="6">
        <v>0</v>
      </c>
      <c r="C133" s="2">
        <v>9.35</v>
      </c>
      <c r="D133" s="8">
        <v>0</v>
      </c>
      <c r="E133" s="2">
        <v>9.35</v>
      </c>
      <c r="F133" s="6">
        <v>0</v>
      </c>
      <c r="G133" s="8"/>
      <c r="H133" s="23">
        <v>9.35</v>
      </c>
      <c r="I133" s="24">
        <v>0</v>
      </c>
      <c r="J133" s="8"/>
      <c r="K133" s="23">
        <v>9.35</v>
      </c>
      <c r="L133" s="24">
        <v>0</v>
      </c>
      <c r="M133" s="8"/>
      <c r="N133" s="6"/>
      <c r="O133" s="6"/>
      <c r="Q133" s="2">
        <v>4.7249999999999996</v>
      </c>
      <c r="R133" s="6">
        <v>-2.4510000000000001E-3</v>
      </c>
      <c r="S133" s="8"/>
      <c r="T133" s="6">
        <v>1.8721190000000001</v>
      </c>
      <c r="U133" s="6">
        <v>0</v>
      </c>
      <c r="V133" s="6">
        <f t="shared" si="13"/>
        <v>0</v>
      </c>
      <c r="W133" s="2">
        <v>94</v>
      </c>
      <c r="X133" s="6">
        <v>4.7249999999999996</v>
      </c>
      <c r="Y133" s="6">
        <v>-1.040119</v>
      </c>
      <c r="Z133" s="6">
        <v>-10.633231</v>
      </c>
      <c r="AA133" s="6"/>
      <c r="AB133" s="6">
        <f t="shared" si="8"/>
        <v>70.798580347099943</v>
      </c>
      <c r="AC133" s="8">
        <f t="shared" si="9"/>
        <v>-4.0119000000000016E-2</v>
      </c>
      <c r="AD133" s="2">
        <v>94</v>
      </c>
      <c r="AE133" s="6">
        <v>4.7249999999999996</v>
      </c>
      <c r="AF133" s="6">
        <v>-0.92845100000000003</v>
      </c>
      <c r="AG133" s="6">
        <v>18.963508999999998</v>
      </c>
      <c r="AH133" s="8">
        <f t="shared" si="10"/>
        <v>7.1548999999999974E-2</v>
      </c>
      <c r="AN133" s="2">
        <v>4.7249999999999996</v>
      </c>
      <c r="AO133" s="6">
        <v>-2.4510000000000001E-3</v>
      </c>
      <c r="AP133" s="6">
        <f t="shared" si="12"/>
        <v>70.798580347099943</v>
      </c>
      <c r="AQ133" s="8"/>
      <c r="AR133" s="2">
        <v>1.8721190000000001</v>
      </c>
      <c r="AS133" s="6">
        <v>0</v>
      </c>
      <c r="AT133" s="8">
        <f t="shared" si="14"/>
        <v>0</v>
      </c>
      <c r="AU133" s="2">
        <v>1.8721190000000001</v>
      </c>
      <c r="AV133" s="6">
        <v>0</v>
      </c>
      <c r="AW133" s="6">
        <f t="shared" si="15"/>
        <v>0</v>
      </c>
      <c r="AX133" s="6">
        <f t="shared" si="11"/>
        <v>26.537188636207443</v>
      </c>
      <c r="AY133" s="8"/>
    </row>
    <row r="134" spans="1:51" x14ac:dyDescent="0.25">
      <c r="A134" s="2">
        <v>9.4499999999999993</v>
      </c>
      <c r="B134" s="6">
        <v>0</v>
      </c>
      <c r="C134" s="2">
        <v>9.4499999999999993</v>
      </c>
      <c r="D134" s="8">
        <v>0</v>
      </c>
      <c r="E134" s="2">
        <v>9.4499999999999993</v>
      </c>
      <c r="F134" s="6">
        <v>0</v>
      </c>
      <c r="G134" s="8"/>
      <c r="H134" s="23">
        <v>9.4499999999999993</v>
      </c>
      <c r="I134" s="24">
        <v>0</v>
      </c>
      <c r="J134" s="8"/>
      <c r="K134" s="23">
        <v>9.4499999999999993</v>
      </c>
      <c r="L134" s="24">
        <v>0</v>
      </c>
      <c r="M134" s="8"/>
      <c r="N134" s="6"/>
      <c r="O134" s="6"/>
      <c r="Q134" s="2">
        <v>4.7750000000000004</v>
      </c>
      <c r="R134" s="6">
        <v>-1.684212</v>
      </c>
      <c r="S134" s="8"/>
      <c r="T134" s="6">
        <v>1.8974770000000001</v>
      </c>
      <c r="U134" s="6">
        <v>0</v>
      </c>
      <c r="V134" s="6">
        <f t="shared" si="13"/>
        <v>0</v>
      </c>
      <c r="W134" s="2">
        <v>95</v>
      </c>
      <c r="X134" s="6">
        <v>4.7750000000000004</v>
      </c>
      <c r="Y134" s="6">
        <v>-2.717803</v>
      </c>
      <c r="Z134" s="6">
        <v>-448.600167</v>
      </c>
      <c r="AA134" s="6"/>
      <c r="AB134" s="6">
        <f t="shared" si="8"/>
        <v>71.662637358141112</v>
      </c>
      <c r="AC134" s="8">
        <f t="shared" si="9"/>
        <v>-1.717803</v>
      </c>
      <c r="AD134" s="2">
        <v>95</v>
      </c>
      <c r="AE134" s="6">
        <v>4.7750000000000004</v>
      </c>
      <c r="AF134" s="6">
        <v>-2.6181549999999998</v>
      </c>
      <c r="AG134" s="6">
        <v>-422.57740899999999</v>
      </c>
      <c r="AH134" s="8">
        <f t="shared" si="10"/>
        <v>-1.6181549999999998</v>
      </c>
      <c r="AN134" s="2">
        <v>4.7750000000000004</v>
      </c>
      <c r="AO134" s="6">
        <v>-1.684212</v>
      </c>
      <c r="AP134" s="6">
        <f t="shared" si="12"/>
        <v>71.662637358141112</v>
      </c>
      <c r="AQ134" s="8"/>
      <c r="AR134" s="2">
        <v>1.8974770000000001</v>
      </c>
      <c r="AS134" s="6">
        <v>0</v>
      </c>
      <c r="AT134" s="8">
        <f t="shared" si="14"/>
        <v>0</v>
      </c>
      <c r="AU134" s="2">
        <v>1.8974770000000001</v>
      </c>
      <c r="AV134" s="6">
        <v>0</v>
      </c>
      <c r="AW134" s="6">
        <f t="shared" si="15"/>
        <v>0</v>
      </c>
      <c r="AX134" s="6">
        <f t="shared" si="11"/>
        <v>26.903342116471343</v>
      </c>
      <c r="AY134" s="8"/>
    </row>
    <row r="135" spans="1:51" x14ac:dyDescent="0.25">
      <c r="A135" s="2">
        <v>9.5500000000000007</v>
      </c>
      <c r="B135" s="6">
        <v>0</v>
      </c>
      <c r="C135" s="2">
        <v>9.5500000000000007</v>
      </c>
      <c r="D135" s="8">
        <v>0</v>
      </c>
      <c r="E135" s="2">
        <v>9.5500000000000007</v>
      </c>
      <c r="F135" s="6">
        <v>0</v>
      </c>
      <c r="G135" s="8"/>
      <c r="H135" s="23">
        <v>9.5500000000000007</v>
      </c>
      <c r="I135" s="24">
        <v>0</v>
      </c>
      <c r="J135" s="8"/>
      <c r="K135" s="23">
        <v>9.5500000000000007</v>
      </c>
      <c r="L135" s="24">
        <v>0</v>
      </c>
      <c r="M135" s="8"/>
      <c r="N135" s="6"/>
      <c r="O135" s="6"/>
      <c r="Q135" s="2">
        <v>4.8250000000000002</v>
      </c>
      <c r="R135" s="6">
        <v>-2.6998250000000001</v>
      </c>
      <c r="S135" s="8"/>
      <c r="T135" s="6">
        <v>1.9058539999999999</v>
      </c>
      <c r="U135" s="6">
        <v>0</v>
      </c>
      <c r="V135" s="6">
        <f t="shared" si="13"/>
        <v>0</v>
      </c>
      <c r="W135" s="2">
        <v>96</v>
      </c>
      <c r="X135" s="6">
        <v>4.8250000000000002</v>
      </c>
      <c r="Y135" s="6">
        <v>-3.7054269999999998</v>
      </c>
      <c r="Z135" s="6">
        <v>-696.12434699999994</v>
      </c>
      <c r="AA135" s="6"/>
      <c r="AB135" s="6">
        <f t="shared" si="8"/>
        <v>72.531424680792654</v>
      </c>
      <c r="AC135" s="8">
        <f t="shared" si="9"/>
        <v>-2.7054269999999998</v>
      </c>
      <c r="AD135" s="2">
        <v>96</v>
      </c>
      <c r="AE135" s="6">
        <v>4.8250000000000002</v>
      </c>
      <c r="AF135" s="6">
        <v>-3.6886899999999998</v>
      </c>
      <c r="AG135" s="6">
        <v>-691.81769299999996</v>
      </c>
      <c r="AH135" s="8">
        <f t="shared" si="10"/>
        <v>-2.6886899999999998</v>
      </c>
      <c r="AN135" s="2">
        <v>4.8250000000000002</v>
      </c>
      <c r="AO135" s="6">
        <v>-2.6998250000000001</v>
      </c>
      <c r="AP135" s="6">
        <f t="shared" si="12"/>
        <v>72.531424680792654</v>
      </c>
      <c r="AQ135" s="8"/>
      <c r="AR135" s="2">
        <v>1.9058539999999999</v>
      </c>
      <c r="AS135" s="6">
        <v>0</v>
      </c>
      <c r="AT135" s="8">
        <f t="shared" si="14"/>
        <v>0</v>
      </c>
      <c r="AU135" s="2">
        <v>1.9058539999999999</v>
      </c>
      <c r="AV135" s="6">
        <v>0</v>
      </c>
      <c r="AW135" s="6">
        <f t="shared" si="15"/>
        <v>0</v>
      </c>
      <c r="AX135" s="6">
        <f t="shared" si="11"/>
        <v>27.024362022091019</v>
      </c>
      <c r="AY135" s="8"/>
    </row>
    <row r="136" spans="1:51" x14ac:dyDescent="0.25">
      <c r="A136" s="2">
        <v>9.65</v>
      </c>
      <c r="B136" s="6">
        <v>4.4724019999999998</v>
      </c>
      <c r="C136" s="2">
        <v>9.65</v>
      </c>
      <c r="D136" s="8">
        <v>4.4724019999999998</v>
      </c>
      <c r="E136" s="2">
        <v>9.65</v>
      </c>
      <c r="F136" s="6">
        <v>4.4724019999999998</v>
      </c>
      <c r="G136" s="8"/>
      <c r="H136" s="23">
        <v>9.65</v>
      </c>
      <c r="I136" s="24">
        <v>4.4724019999999998</v>
      </c>
      <c r="J136" s="8"/>
      <c r="K136" s="23">
        <v>9.65</v>
      </c>
      <c r="L136" s="24">
        <v>4.4724000000000004</v>
      </c>
      <c r="M136" s="8"/>
      <c r="N136" s="6"/>
      <c r="O136" s="6"/>
      <c r="Q136" s="2">
        <v>4.875</v>
      </c>
      <c r="R136" s="6">
        <v>-2.1633089999999999</v>
      </c>
      <c r="S136" s="8"/>
      <c r="T136" s="6">
        <v>1.9141950000000001</v>
      </c>
      <c r="U136" s="6">
        <v>0</v>
      </c>
      <c r="V136" s="6">
        <f t="shared" si="13"/>
        <v>0</v>
      </c>
      <c r="W136" s="2">
        <v>97</v>
      </c>
      <c r="X136" s="6">
        <v>4.875</v>
      </c>
      <c r="Y136" s="6">
        <v>-3.1374939999999998</v>
      </c>
      <c r="Z136" s="6">
        <v>-541.89794099999995</v>
      </c>
      <c r="AA136" s="6"/>
      <c r="AB136" s="6">
        <f t="shared" si="8"/>
        <v>73.405071644502527</v>
      </c>
      <c r="AC136" s="8">
        <f t="shared" si="9"/>
        <v>-2.1374939999999998</v>
      </c>
      <c r="AD136" s="2">
        <v>97</v>
      </c>
      <c r="AE136" s="6">
        <v>4.875</v>
      </c>
      <c r="AF136" s="6">
        <v>-3.2138849999999999</v>
      </c>
      <c r="AG136" s="6">
        <v>-561.26443700000004</v>
      </c>
      <c r="AH136" s="8">
        <f t="shared" si="10"/>
        <v>-2.2138849999999999</v>
      </c>
      <c r="AN136" s="2">
        <v>4.875</v>
      </c>
      <c r="AO136" s="6">
        <v>-2.1633089999999999</v>
      </c>
      <c r="AP136" s="6">
        <f t="shared" si="12"/>
        <v>73.405071644502527</v>
      </c>
      <c r="AQ136" s="8"/>
      <c r="AR136" s="2">
        <v>1.9141950000000001</v>
      </c>
      <c r="AS136" s="6">
        <v>0</v>
      </c>
      <c r="AT136" s="8">
        <f t="shared" si="14"/>
        <v>0</v>
      </c>
      <c r="AU136" s="2">
        <v>1.9141950000000001</v>
      </c>
      <c r="AV136" s="6">
        <v>0</v>
      </c>
      <c r="AW136" s="6">
        <f t="shared" si="15"/>
        <v>0</v>
      </c>
      <c r="AX136" s="6">
        <f t="shared" si="11"/>
        <v>27.144892369712974</v>
      </c>
      <c r="AY136" s="8"/>
    </row>
    <row r="137" spans="1:51" x14ac:dyDescent="0.25">
      <c r="A137" s="2">
        <v>9.75</v>
      </c>
      <c r="B137" s="6">
        <v>0</v>
      </c>
      <c r="C137" s="2">
        <v>9.75</v>
      </c>
      <c r="D137" s="8">
        <v>0</v>
      </c>
      <c r="E137" s="2">
        <v>9.75</v>
      </c>
      <c r="F137" s="6">
        <v>0</v>
      </c>
      <c r="G137" s="8"/>
      <c r="H137" s="23">
        <v>9.75</v>
      </c>
      <c r="I137" s="24">
        <v>0</v>
      </c>
      <c r="J137" s="8"/>
      <c r="K137" s="23">
        <v>9.75</v>
      </c>
      <c r="L137" s="24">
        <v>0</v>
      </c>
      <c r="M137" s="8"/>
      <c r="N137" s="6"/>
      <c r="O137" s="6"/>
      <c r="Q137" s="2">
        <v>4.9249999999999998</v>
      </c>
      <c r="R137" s="6">
        <v>1.2374E-2</v>
      </c>
      <c r="S137" s="8"/>
      <c r="T137" s="6">
        <v>1.922499</v>
      </c>
      <c r="U137" s="6">
        <v>0</v>
      </c>
      <c r="V137" s="6">
        <f t="shared" si="13"/>
        <v>0</v>
      </c>
      <c r="W137" s="2">
        <v>98</v>
      </c>
      <c r="X137" s="6">
        <v>4.9249999999999998</v>
      </c>
      <c r="Y137" s="6">
        <v>-0.94947700000000002</v>
      </c>
      <c r="Z137" s="6">
        <v>12.620120999999999</v>
      </c>
      <c r="AA137" s="6"/>
      <c r="AB137" s="6">
        <f t="shared" si="8"/>
        <v>74.283712376960139</v>
      </c>
      <c r="AC137" s="8">
        <f t="shared" si="9"/>
        <v>5.0522999999999985E-2</v>
      </c>
      <c r="AD137" s="2">
        <v>98</v>
      </c>
      <c r="AE137" s="6">
        <v>4.9249999999999998</v>
      </c>
      <c r="AF137" s="6">
        <v>-1.0625</v>
      </c>
      <c r="AG137" s="6">
        <v>-15.611628</v>
      </c>
      <c r="AH137" s="8">
        <f t="shared" si="10"/>
        <v>-6.25E-2</v>
      </c>
      <c r="AN137" s="2">
        <v>4.9249999999999998</v>
      </c>
      <c r="AO137" s="6">
        <v>1.2374E-2</v>
      </c>
      <c r="AP137" s="6">
        <f t="shared" si="12"/>
        <v>74.283712376960139</v>
      </c>
      <c r="AQ137" s="8"/>
      <c r="AR137" s="2">
        <v>1.922499</v>
      </c>
      <c r="AS137" s="6">
        <v>0</v>
      </c>
      <c r="AT137" s="8">
        <f t="shared" si="14"/>
        <v>0</v>
      </c>
      <c r="AU137" s="2">
        <v>1.922499</v>
      </c>
      <c r="AV137" s="6">
        <v>0</v>
      </c>
      <c r="AW137" s="6">
        <f t="shared" si="15"/>
        <v>0</v>
      </c>
      <c r="AX137" s="6">
        <f t="shared" si="11"/>
        <v>27.264918464676263</v>
      </c>
      <c r="AY137" s="8"/>
    </row>
    <row r="138" spans="1:51" x14ac:dyDescent="0.25">
      <c r="A138" s="2">
        <v>9.85</v>
      </c>
      <c r="B138" s="6">
        <v>0</v>
      </c>
      <c r="C138" s="2">
        <v>9.85</v>
      </c>
      <c r="D138" s="8">
        <v>0</v>
      </c>
      <c r="E138" s="2">
        <v>9.85</v>
      </c>
      <c r="F138" s="6">
        <v>0</v>
      </c>
      <c r="G138" s="8"/>
      <c r="H138" s="23">
        <v>9.85</v>
      </c>
      <c r="I138" s="24">
        <v>0</v>
      </c>
      <c r="J138" s="8"/>
      <c r="K138" s="23">
        <v>9.85</v>
      </c>
      <c r="L138" s="24">
        <v>0</v>
      </c>
      <c r="M138" s="8"/>
      <c r="N138" s="6"/>
      <c r="O138" s="6"/>
      <c r="Q138" s="2">
        <v>4.9749999999999996</v>
      </c>
      <c r="R138" s="6">
        <v>2.967994</v>
      </c>
      <c r="S138" s="8"/>
      <c r="T138" s="6">
        <v>1.930768</v>
      </c>
      <c r="U138" s="6">
        <v>0</v>
      </c>
      <c r="V138" s="6">
        <f t="shared" si="13"/>
        <v>0</v>
      </c>
      <c r="W138" s="2">
        <v>99</v>
      </c>
      <c r="X138" s="6">
        <v>4.9749999999999996</v>
      </c>
      <c r="Y138" s="6">
        <v>1.9909680000000001</v>
      </c>
      <c r="Z138" s="6">
        <v>736.10697500000003</v>
      </c>
      <c r="AA138" s="6"/>
      <c r="AB138" s="6">
        <f t="shared" si="8"/>
        <v>75.167486068947198</v>
      </c>
      <c r="AC138" s="8">
        <f t="shared" si="9"/>
        <v>2.9909680000000001</v>
      </c>
      <c r="AD138" s="2">
        <v>99</v>
      </c>
      <c r="AE138" s="6">
        <v>4.9749999999999996</v>
      </c>
      <c r="AF138" s="6">
        <v>1.922811</v>
      </c>
      <c r="AG138" s="6">
        <v>719.33272999999997</v>
      </c>
      <c r="AH138" s="8">
        <f t="shared" si="10"/>
        <v>2.9228110000000003</v>
      </c>
      <c r="AN138" s="2">
        <v>4.9749999999999996</v>
      </c>
      <c r="AO138" s="6">
        <v>2.967994</v>
      </c>
      <c r="AP138" s="6">
        <f t="shared" si="12"/>
        <v>75.167486068947198</v>
      </c>
      <c r="AQ138" s="8"/>
      <c r="AR138" s="2">
        <v>1.930768</v>
      </c>
      <c r="AS138" s="6">
        <v>0</v>
      </c>
      <c r="AT138" s="8">
        <f t="shared" si="14"/>
        <v>0</v>
      </c>
      <c r="AU138" s="2">
        <v>1.930768</v>
      </c>
      <c r="AV138" s="6">
        <v>0</v>
      </c>
      <c r="AW138" s="6">
        <f t="shared" si="15"/>
        <v>0</v>
      </c>
      <c r="AX138" s="6">
        <f t="shared" si="11"/>
        <v>27.384468974183818</v>
      </c>
      <c r="AY138" s="8"/>
    </row>
    <row r="139" spans="1:51" x14ac:dyDescent="0.25">
      <c r="A139" s="2">
        <v>9.9499999999999993</v>
      </c>
      <c r="B139" s="6">
        <v>1.0516939999999999</v>
      </c>
      <c r="C139" s="2">
        <v>9.9499999999999993</v>
      </c>
      <c r="D139" s="8">
        <v>1.0516939999999999</v>
      </c>
      <c r="E139" s="2">
        <v>9.9499999999999993</v>
      </c>
      <c r="F139" s="6">
        <v>1.0516939999999999</v>
      </c>
      <c r="G139" s="8"/>
      <c r="H139" s="23">
        <v>9.9499999999999993</v>
      </c>
      <c r="I139" s="24">
        <v>1.0516939999999999</v>
      </c>
      <c r="J139" s="8"/>
      <c r="K139" s="23">
        <v>9.9499999999999993</v>
      </c>
      <c r="L139" s="24">
        <v>1.05169</v>
      </c>
      <c r="M139" s="8"/>
      <c r="N139" s="6"/>
      <c r="O139" s="6"/>
      <c r="Q139" s="2">
        <v>5.0250000000000004</v>
      </c>
      <c r="R139" s="6">
        <v>5.3134170000000003</v>
      </c>
      <c r="S139" s="8"/>
      <c r="T139" s="6">
        <v>1.9390019999999999</v>
      </c>
      <c r="U139" s="6">
        <v>0</v>
      </c>
      <c r="V139" s="6">
        <f t="shared" si="13"/>
        <v>0</v>
      </c>
      <c r="W139" s="2">
        <v>100</v>
      </c>
      <c r="X139" s="6">
        <v>5.0250000000000004</v>
      </c>
      <c r="Y139" s="6">
        <v>4.3050990000000002</v>
      </c>
      <c r="Z139" s="6">
        <v>1286.410104</v>
      </c>
      <c r="AA139" s="6"/>
      <c r="AB139" s="6">
        <f t="shared" si="8"/>
        <v>76.056537258000787</v>
      </c>
      <c r="AC139" s="8">
        <f t="shared" si="9"/>
        <v>5.3050990000000002</v>
      </c>
      <c r="AD139" s="2">
        <v>100</v>
      </c>
      <c r="AE139" s="6">
        <v>5.0250000000000004</v>
      </c>
      <c r="AF139" s="6">
        <v>4.329593</v>
      </c>
      <c r="AG139" s="6">
        <v>1292.3497139999999</v>
      </c>
      <c r="AH139" s="8">
        <f t="shared" si="10"/>
        <v>5.329593</v>
      </c>
      <c r="AN139" s="2">
        <v>5.0250000000000004</v>
      </c>
      <c r="AO139" s="6">
        <v>5.3134170000000003</v>
      </c>
      <c r="AP139" s="6">
        <f t="shared" si="12"/>
        <v>76.056537258000787</v>
      </c>
      <c r="AQ139" s="8"/>
      <c r="AR139" s="2">
        <v>1.9390019999999999</v>
      </c>
      <c r="AS139" s="6">
        <v>0</v>
      </c>
      <c r="AT139" s="8">
        <f t="shared" si="14"/>
        <v>0</v>
      </c>
      <c r="AU139" s="2">
        <v>1.9390019999999999</v>
      </c>
      <c r="AV139" s="6">
        <v>0</v>
      </c>
      <c r="AW139" s="6">
        <f t="shared" si="15"/>
        <v>0</v>
      </c>
      <c r="AX139" s="6">
        <f t="shared" si="11"/>
        <v>27.503543666451261</v>
      </c>
      <c r="AY139" s="8"/>
    </row>
    <row r="140" spans="1:51" x14ac:dyDescent="0.25">
      <c r="A140" s="2">
        <v>10.050000000000001</v>
      </c>
      <c r="B140" s="6">
        <v>0</v>
      </c>
      <c r="C140" s="2">
        <v>10.050000000000001</v>
      </c>
      <c r="D140" s="8">
        <v>0</v>
      </c>
      <c r="E140" s="2">
        <v>10.050000000000001</v>
      </c>
      <c r="F140" s="6">
        <v>0</v>
      </c>
      <c r="G140" s="8"/>
      <c r="H140" s="23">
        <v>10.050000000000001</v>
      </c>
      <c r="I140" s="24">
        <v>0</v>
      </c>
      <c r="J140" s="8"/>
      <c r="K140" s="23">
        <v>10.050000000000001</v>
      </c>
      <c r="L140" s="24">
        <v>0</v>
      </c>
      <c r="M140" s="8"/>
      <c r="N140" s="6"/>
      <c r="O140" s="6"/>
      <c r="Q140" s="2">
        <v>5.0750000000000002</v>
      </c>
      <c r="R140" s="6">
        <v>5.884404</v>
      </c>
      <c r="S140" s="8"/>
      <c r="T140" s="6">
        <v>1.955365</v>
      </c>
      <c r="U140" s="6">
        <v>0</v>
      </c>
      <c r="V140" s="6">
        <f t="shared" si="13"/>
        <v>0</v>
      </c>
      <c r="W140" s="2">
        <v>101</v>
      </c>
      <c r="X140" s="6">
        <v>5.0750000000000002</v>
      </c>
      <c r="Y140" s="6">
        <v>4.851356</v>
      </c>
      <c r="Z140" s="6">
        <v>1397.9756359999999</v>
      </c>
      <c r="AA140" s="6"/>
      <c r="AB140" s="6">
        <f t="shared" si="8"/>
        <v>76.951016132552226</v>
      </c>
      <c r="AC140" s="8">
        <f t="shared" si="9"/>
        <v>5.851356</v>
      </c>
      <c r="AD140" s="2">
        <v>101</v>
      </c>
      <c r="AE140" s="6">
        <v>5.0750000000000002</v>
      </c>
      <c r="AF140" s="6">
        <v>4.949122</v>
      </c>
      <c r="AG140" s="6">
        <v>1421.3334629999999</v>
      </c>
      <c r="AH140" s="8">
        <f t="shared" si="10"/>
        <v>5.949122</v>
      </c>
      <c r="AN140" s="2">
        <v>5.0750000000000002</v>
      </c>
      <c r="AO140" s="6">
        <v>5.884404</v>
      </c>
      <c r="AP140" s="6">
        <f t="shared" si="12"/>
        <v>76.951016132552226</v>
      </c>
      <c r="AQ140" s="8"/>
      <c r="AR140" s="2">
        <v>1.955365</v>
      </c>
      <c r="AS140" s="6">
        <v>0</v>
      </c>
      <c r="AT140" s="8">
        <f t="shared" si="14"/>
        <v>0</v>
      </c>
      <c r="AU140" s="2">
        <v>1.955365</v>
      </c>
      <c r="AV140" s="6">
        <v>0</v>
      </c>
      <c r="AW140" s="6">
        <f t="shared" si="15"/>
        <v>0</v>
      </c>
      <c r="AX140" s="6">
        <f t="shared" si="11"/>
        <v>27.740264662558253</v>
      </c>
      <c r="AY140" s="8"/>
    </row>
    <row r="141" spans="1:51" x14ac:dyDescent="0.25">
      <c r="A141" s="2">
        <v>10.15</v>
      </c>
      <c r="B141" s="6">
        <v>0</v>
      </c>
      <c r="C141" s="2">
        <v>10.15</v>
      </c>
      <c r="D141" s="8">
        <v>0</v>
      </c>
      <c r="E141" s="2">
        <v>10.15</v>
      </c>
      <c r="F141" s="6">
        <v>0</v>
      </c>
      <c r="G141" s="8"/>
      <c r="H141" s="23">
        <v>10.15</v>
      </c>
      <c r="I141" s="24">
        <v>0</v>
      </c>
      <c r="J141" s="8"/>
      <c r="K141" s="23">
        <v>10.15</v>
      </c>
      <c r="L141" s="24">
        <v>0</v>
      </c>
      <c r="M141" s="8"/>
      <c r="N141" s="6"/>
      <c r="O141" s="6"/>
      <c r="Q141" s="2">
        <v>5.125</v>
      </c>
      <c r="R141" s="6">
        <v>4.4026110000000003</v>
      </c>
      <c r="S141" s="8"/>
      <c r="T141" s="6">
        <v>1.963495</v>
      </c>
      <c r="U141" s="6">
        <v>0</v>
      </c>
      <c r="V141" s="6">
        <f t="shared" si="13"/>
        <v>0</v>
      </c>
      <c r="W141" s="2">
        <v>102</v>
      </c>
      <c r="X141" s="6">
        <v>5.125</v>
      </c>
      <c r="Y141" s="6">
        <v>3.368938</v>
      </c>
      <c r="Z141" s="6">
        <v>1028.436064</v>
      </c>
      <c r="AA141" s="6"/>
      <c r="AB141" s="6">
        <f t="shared" si="8"/>
        <v>77.851078858380632</v>
      </c>
      <c r="AC141" s="8">
        <f t="shared" si="9"/>
        <v>4.368938</v>
      </c>
      <c r="AD141" s="2">
        <v>102</v>
      </c>
      <c r="AE141" s="6">
        <v>5.125</v>
      </c>
      <c r="AF141" s="6">
        <v>3.4686119999999998</v>
      </c>
      <c r="AG141" s="6">
        <v>1051.898929</v>
      </c>
      <c r="AH141" s="8">
        <f t="shared" si="10"/>
        <v>4.4686120000000003</v>
      </c>
      <c r="AN141" s="2">
        <v>5.125</v>
      </c>
      <c r="AO141" s="6">
        <v>4.4026110000000003</v>
      </c>
      <c r="AP141" s="6">
        <f t="shared" si="12"/>
        <v>77.851078858380632</v>
      </c>
      <c r="AQ141" s="8"/>
      <c r="AR141" s="2">
        <v>1.963495</v>
      </c>
      <c r="AS141" s="6">
        <v>0</v>
      </c>
      <c r="AT141" s="8">
        <f t="shared" si="14"/>
        <v>0</v>
      </c>
      <c r="AU141" s="2">
        <v>1.963495</v>
      </c>
      <c r="AV141" s="6">
        <v>0</v>
      </c>
      <c r="AW141" s="6">
        <f t="shared" si="15"/>
        <v>0</v>
      </c>
      <c r="AX141" s="6">
        <f t="shared" si="11"/>
        <v>27.85792496754922</v>
      </c>
      <c r="AY141" s="8"/>
    </row>
    <row r="142" spans="1:51" x14ac:dyDescent="0.25">
      <c r="A142" s="2">
        <v>10.25</v>
      </c>
      <c r="B142" s="6">
        <v>3.9641329999999999</v>
      </c>
      <c r="C142" s="2">
        <v>10.25</v>
      </c>
      <c r="D142" s="8">
        <v>3.9641329999999999</v>
      </c>
      <c r="E142" s="2">
        <v>10.25</v>
      </c>
      <c r="F142" s="6">
        <v>3.9641329999999999</v>
      </c>
      <c r="G142" s="8"/>
      <c r="H142" s="23">
        <v>10.25</v>
      </c>
      <c r="I142" s="24">
        <v>3.9641329999999999</v>
      </c>
      <c r="J142" s="8"/>
      <c r="K142" s="23">
        <v>10.25</v>
      </c>
      <c r="L142" s="24">
        <v>3.9641299999999999</v>
      </c>
      <c r="M142" s="8"/>
      <c r="N142" s="6"/>
      <c r="O142" s="6"/>
      <c r="Q142" s="2">
        <v>5.1749999999999998</v>
      </c>
      <c r="R142" s="6">
        <v>1.6453759999999999</v>
      </c>
      <c r="S142" s="8"/>
      <c r="T142" s="6">
        <v>1.971592</v>
      </c>
      <c r="U142" s="6">
        <v>0</v>
      </c>
      <c r="V142" s="6">
        <f t="shared" si="13"/>
        <v>0</v>
      </c>
      <c r="W142" s="2">
        <v>103</v>
      </c>
      <c r="X142" s="6">
        <v>5.1749999999999998</v>
      </c>
      <c r="Y142" s="6">
        <v>0.635162</v>
      </c>
      <c r="Z142" s="6">
        <v>379.24733300000003</v>
      </c>
      <c r="AA142" s="6"/>
      <c r="AB142" s="6">
        <f t="shared" si="8"/>
        <v>78.756887929419094</v>
      </c>
      <c r="AC142" s="8">
        <f t="shared" si="9"/>
        <v>1.635162</v>
      </c>
      <c r="AD142" s="2">
        <v>103</v>
      </c>
      <c r="AE142" s="6">
        <v>5.1749999999999998</v>
      </c>
      <c r="AF142" s="6">
        <v>0.66541300000000003</v>
      </c>
      <c r="AG142" s="6">
        <v>386.26339000000002</v>
      </c>
      <c r="AH142" s="8">
        <f t="shared" si="10"/>
        <v>1.665413</v>
      </c>
      <c r="AN142" s="2">
        <v>5.1749999999999998</v>
      </c>
      <c r="AO142" s="6">
        <v>1.6453759999999999</v>
      </c>
      <c r="AP142" s="6">
        <f t="shared" si="12"/>
        <v>78.756887929419094</v>
      </c>
      <c r="AQ142" s="8"/>
      <c r="AR142" s="2">
        <v>1.971592</v>
      </c>
      <c r="AS142" s="6">
        <v>0</v>
      </c>
      <c r="AT142" s="8">
        <f t="shared" si="14"/>
        <v>0</v>
      </c>
      <c r="AU142" s="2">
        <v>1.971592</v>
      </c>
      <c r="AV142" s="6">
        <v>0</v>
      </c>
      <c r="AW142" s="6">
        <f t="shared" si="15"/>
        <v>0</v>
      </c>
      <c r="AX142" s="6">
        <f t="shared" si="11"/>
        <v>27.97513747238045</v>
      </c>
      <c r="AY142" s="8"/>
    </row>
    <row r="143" spans="1:51" x14ac:dyDescent="0.25">
      <c r="A143" s="2">
        <v>10.35</v>
      </c>
      <c r="B143" s="6">
        <v>0</v>
      </c>
      <c r="C143" s="2">
        <v>10.35</v>
      </c>
      <c r="D143" s="8">
        <v>0</v>
      </c>
      <c r="E143" s="2">
        <v>10.35</v>
      </c>
      <c r="F143" s="6">
        <v>0</v>
      </c>
      <c r="G143" s="8"/>
      <c r="H143" s="23">
        <v>10.35</v>
      </c>
      <c r="I143" s="24">
        <v>0</v>
      </c>
      <c r="J143" s="8"/>
      <c r="K143" s="23">
        <v>10.35</v>
      </c>
      <c r="L143" s="24">
        <v>0</v>
      </c>
      <c r="M143" s="8"/>
      <c r="N143" s="6"/>
      <c r="O143" s="6"/>
      <c r="Q143" s="2">
        <v>5.2249999999999996</v>
      </c>
      <c r="R143" s="6">
        <v>-0.98366299999999995</v>
      </c>
      <c r="S143" s="8"/>
      <c r="T143" s="6">
        <v>1.9796560000000001</v>
      </c>
      <c r="U143" s="6">
        <v>0</v>
      </c>
      <c r="V143" s="6">
        <f t="shared" si="13"/>
        <v>0</v>
      </c>
      <c r="W143" s="2">
        <v>104</v>
      </c>
      <c r="X143" s="6">
        <v>5.2249999999999996</v>
      </c>
      <c r="Y143" s="6">
        <v>-1.9635640000000001</v>
      </c>
      <c r="Z143" s="6">
        <v>-220.194073</v>
      </c>
      <c r="AA143" s="6"/>
      <c r="AB143" s="6">
        <f t="shared" si="8"/>
        <v>79.668612545174426</v>
      </c>
      <c r="AC143" s="8">
        <f t="shared" si="9"/>
        <v>-0.96356400000000009</v>
      </c>
      <c r="AD143" s="2">
        <v>104</v>
      </c>
      <c r="AE143" s="6">
        <v>5.2249999999999996</v>
      </c>
      <c r="AF143" s="6">
        <v>-2.0230540000000001</v>
      </c>
      <c r="AG143" s="6">
        <v>-233.788725</v>
      </c>
      <c r="AH143" s="8">
        <f t="shared" si="10"/>
        <v>-1.0230540000000001</v>
      </c>
      <c r="AN143" s="2">
        <v>5.2249999999999996</v>
      </c>
      <c r="AO143" s="6">
        <v>-0.98366299999999995</v>
      </c>
      <c r="AP143" s="6">
        <f t="shared" si="12"/>
        <v>79.668612545174426</v>
      </c>
      <c r="AQ143" s="8"/>
      <c r="AR143" s="2">
        <v>1.9796560000000001</v>
      </c>
      <c r="AS143" s="6">
        <v>0</v>
      </c>
      <c r="AT143" s="8">
        <f t="shared" si="14"/>
        <v>0</v>
      </c>
      <c r="AU143" s="2">
        <v>1.9796560000000001</v>
      </c>
      <c r="AV143" s="6">
        <v>0</v>
      </c>
      <c r="AW143" s="6">
        <f t="shared" si="15"/>
        <v>0</v>
      </c>
      <c r="AX143" s="6">
        <f t="shared" si="11"/>
        <v>28.09190195806146</v>
      </c>
      <c r="AY143" s="8"/>
    </row>
    <row r="144" spans="1:51" x14ac:dyDescent="0.25">
      <c r="A144" s="2">
        <v>10.45</v>
      </c>
      <c r="B144" s="6">
        <v>0</v>
      </c>
      <c r="C144" s="2">
        <v>10.45</v>
      </c>
      <c r="D144" s="8">
        <v>0</v>
      </c>
      <c r="E144" s="2">
        <v>10.45</v>
      </c>
      <c r="F144" s="6">
        <v>0</v>
      </c>
      <c r="G144" s="8"/>
      <c r="H144" s="23">
        <v>10.45</v>
      </c>
      <c r="I144" s="24">
        <v>0</v>
      </c>
      <c r="J144" s="8"/>
      <c r="K144" s="23">
        <v>10.45</v>
      </c>
      <c r="L144" s="24">
        <v>0</v>
      </c>
      <c r="M144" s="8"/>
      <c r="N144" s="6"/>
      <c r="O144" s="6"/>
      <c r="Q144" s="2">
        <v>5.2750000000000004</v>
      </c>
      <c r="R144" s="6">
        <v>-2.2378640000000001</v>
      </c>
      <c r="S144" s="8"/>
      <c r="T144" s="6">
        <v>1.9956860000000001</v>
      </c>
      <c r="U144" s="6">
        <v>0</v>
      </c>
      <c r="V144" s="6">
        <f t="shared" si="13"/>
        <v>0</v>
      </c>
      <c r="W144" s="2">
        <v>105</v>
      </c>
      <c r="X144" s="6">
        <v>5.2750000000000004</v>
      </c>
      <c r="Y144" s="6">
        <v>-3.2023980000000001</v>
      </c>
      <c r="Z144" s="6">
        <v>-495.89263399999999</v>
      </c>
      <c r="AA144" s="6"/>
      <c r="AB144" s="6">
        <f t="shared" si="8"/>
        <v>80.586429017273403</v>
      </c>
      <c r="AC144" s="8">
        <f t="shared" si="9"/>
        <v>-2.2023980000000001</v>
      </c>
      <c r="AD144" s="2">
        <v>105</v>
      </c>
      <c r="AE144" s="6">
        <v>5.2750000000000004</v>
      </c>
      <c r="AF144" s="6">
        <v>-3.307388</v>
      </c>
      <c r="AG144" s="6">
        <v>-519.53226199999995</v>
      </c>
      <c r="AH144" s="8">
        <f t="shared" si="10"/>
        <v>-2.307388</v>
      </c>
      <c r="AN144" s="2">
        <v>5.2750000000000004</v>
      </c>
      <c r="AO144" s="6">
        <v>-2.2378640000000001</v>
      </c>
      <c r="AP144" s="6">
        <f t="shared" si="12"/>
        <v>80.586429017273403</v>
      </c>
      <c r="AQ144" s="8"/>
      <c r="AR144" s="2">
        <v>1.9956860000000001</v>
      </c>
      <c r="AS144" s="6">
        <v>0</v>
      </c>
      <c r="AT144" s="8">
        <f t="shared" si="14"/>
        <v>0</v>
      </c>
      <c r="AU144" s="2">
        <v>1.9956860000000001</v>
      </c>
      <c r="AV144" s="6">
        <v>0</v>
      </c>
      <c r="AW144" s="6">
        <f t="shared" si="15"/>
        <v>0</v>
      </c>
      <c r="AX144" s="6">
        <f t="shared" si="11"/>
        <v>28.324100476239686</v>
      </c>
      <c r="AY144" s="8"/>
    </row>
    <row r="145" spans="1:51" x14ac:dyDescent="0.25">
      <c r="A145" s="2">
        <v>10.55</v>
      </c>
      <c r="B145" s="6">
        <v>2.3386819999999999</v>
      </c>
      <c r="C145" s="2">
        <v>10.55</v>
      </c>
      <c r="D145" s="8">
        <v>2.3386819999999999</v>
      </c>
      <c r="E145" s="2">
        <v>10.55</v>
      </c>
      <c r="F145" s="6">
        <v>2.3386819999999999</v>
      </c>
      <c r="G145" s="8"/>
      <c r="H145" s="23">
        <v>10.55</v>
      </c>
      <c r="I145" s="24">
        <v>2.3386819999999999</v>
      </c>
      <c r="J145" s="8"/>
      <c r="K145" s="23">
        <v>10.55</v>
      </c>
      <c r="L145" s="24">
        <v>2.3386800000000001</v>
      </c>
      <c r="M145" s="8"/>
      <c r="N145" s="6"/>
      <c r="O145" s="6"/>
      <c r="Q145" s="2">
        <v>5.3250000000000002</v>
      </c>
      <c r="R145" s="6">
        <v>-1.7095070000000001</v>
      </c>
      <c r="S145" s="8"/>
      <c r="T145" s="6">
        <v>2.0036529999999999</v>
      </c>
      <c r="U145" s="6">
        <v>0</v>
      </c>
      <c r="V145" s="6">
        <f t="shared" si="13"/>
        <v>0</v>
      </c>
      <c r="W145" s="2">
        <v>106</v>
      </c>
      <c r="X145" s="6">
        <v>5.3250000000000002</v>
      </c>
      <c r="Y145" s="6">
        <v>-2.684323</v>
      </c>
      <c r="Z145" s="6">
        <v>-373.670345</v>
      </c>
      <c r="AA145" s="6"/>
      <c r="AB145" s="6">
        <f t="shared" si="8"/>
        <v>81.510521207933792</v>
      </c>
      <c r="AC145" s="8">
        <f t="shared" si="9"/>
        <v>-1.684323</v>
      </c>
      <c r="AD145" s="2">
        <v>106</v>
      </c>
      <c r="AE145" s="6">
        <v>5.3250000000000002</v>
      </c>
      <c r="AF145" s="6">
        <v>-2.7588650000000001</v>
      </c>
      <c r="AG145" s="6">
        <v>-390.20759500000003</v>
      </c>
      <c r="AH145" s="8">
        <f t="shared" si="10"/>
        <v>-1.7588650000000001</v>
      </c>
      <c r="AN145" s="2">
        <v>5.3250000000000002</v>
      </c>
      <c r="AO145" s="6">
        <v>-1.7095070000000001</v>
      </c>
      <c r="AP145" s="6">
        <f t="shared" si="12"/>
        <v>81.510521207933792</v>
      </c>
      <c r="AQ145" s="8"/>
      <c r="AR145" s="2">
        <v>2.0036529999999999</v>
      </c>
      <c r="AS145" s="6">
        <v>0</v>
      </c>
      <c r="AT145" s="8">
        <f t="shared" si="14"/>
        <v>0</v>
      </c>
      <c r="AU145" s="2">
        <v>2.0036529999999999</v>
      </c>
      <c r="AV145" s="6">
        <v>0</v>
      </c>
      <c r="AW145" s="6">
        <f t="shared" si="15"/>
        <v>0</v>
      </c>
      <c r="AX145" s="6">
        <f t="shared" si="11"/>
        <v>28.439548562134888</v>
      </c>
      <c r="AY145" s="8"/>
    </row>
    <row r="146" spans="1:51" x14ac:dyDescent="0.25">
      <c r="A146" s="2">
        <v>10.65</v>
      </c>
      <c r="B146" s="6">
        <v>0</v>
      </c>
      <c r="C146" s="2">
        <v>10.65</v>
      </c>
      <c r="D146" s="8">
        <v>0</v>
      </c>
      <c r="E146" s="2">
        <v>10.65</v>
      </c>
      <c r="F146" s="6">
        <v>0</v>
      </c>
      <c r="G146" s="8"/>
      <c r="H146" s="23">
        <v>10.65</v>
      </c>
      <c r="I146" s="24">
        <v>0</v>
      </c>
      <c r="J146" s="8"/>
      <c r="K146" s="23">
        <v>10.65</v>
      </c>
      <c r="L146" s="24">
        <v>0</v>
      </c>
      <c r="M146" s="8"/>
      <c r="N146" s="6"/>
      <c r="O146" s="6"/>
      <c r="Q146" s="2">
        <v>5.375</v>
      </c>
      <c r="R146" s="6">
        <v>-1.6202000000000001E-2</v>
      </c>
      <c r="S146" s="8"/>
      <c r="T146" s="6">
        <v>2.0194920000000001</v>
      </c>
      <c r="U146" s="6">
        <v>0</v>
      </c>
      <c r="V146" s="6">
        <f t="shared" si="13"/>
        <v>0</v>
      </c>
      <c r="W146" s="2">
        <v>107</v>
      </c>
      <c r="X146" s="6">
        <v>5.375</v>
      </c>
      <c r="Y146" s="6">
        <v>-1.019118</v>
      </c>
      <c r="Z146" s="6">
        <v>-4.1791039999999997</v>
      </c>
      <c r="AA146" s="6"/>
      <c r="AB146" s="6">
        <f t="shared" si="8"/>
        <v>82.441081003481386</v>
      </c>
      <c r="AC146" s="8">
        <f t="shared" si="9"/>
        <v>-1.9117999999999968E-2</v>
      </c>
      <c r="AD146" s="2">
        <v>107</v>
      </c>
      <c r="AE146" s="6">
        <v>5.375</v>
      </c>
      <c r="AF146" s="6">
        <v>-1.010445</v>
      </c>
      <c r="AG146" s="6">
        <v>-2.2832080000000001</v>
      </c>
      <c r="AH146" s="8">
        <f t="shared" si="10"/>
        <v>-1.0445000000000038E-2</v>
      </c>
      <c r="AN146" s="2">
        <v>5.375</v>
      </c>
      <c r="AO146" s="6">
        <v>-1.6202000000000001E-2</v>
      </c>
      <c r="AP146" s="6">
        <f t="shared" si="12"/>
        <v>82.441081003481386</v>
      </c>
      <c r="AQ146" s="8"/>
      <c r="AR146" s="2">
        <v>2.0194920000000001</v>
      </c>
      <c r="AS146" s="6">
        <v>0</v>
      </c>
      <c r="AT146" s="8">
        <f t="shared" si="14"/>
        <v>0</v>
      </c>
      <c r="AU146" s="2">
        <v>2.0194920000000001</v>
      </c>
      <c r="AV146" s="6">
        <v>0</v>
      </c>
      <c r="AW146" s="6">
        <f t="shared" si="15"/>
        <v>0</v>
      </c>
      <c r="AX146" s="6">
        <f t="shared" si="11"/>
        <v>28.669155813887578</v>
      </c>
      <c r="AY146" s="8"/>
    </row>
    <row r="147" spans="1:51" x14ac:dyDescent="0.25">
      <c r="A147" s="2">
        <v>10.75</v>
      </c>
      <c r="B147" s="6">
        <v>0</v>
      </c>
      <c r="C147" s="2">
        <v>10.75</v>
      </c>
      <c r="D147" s="8">
        <v>0</v>
      </c>
      <c r="E147" s="2">
        <v>10.75</v>
      </c>
      <c r="F147" s="6">
        <v>0</v>
      </c>
      <c r="G147" s="8"/>
      <c r="H147" s="23">
        <v>10.75</v>
      </c>
      <c r="I147" s="24">
        <v>0</v>
      </c>
      <c r="J147" s="8"/>
      <c r="K147" s="23">
        <v>10.75</v>
      </c>
      <c r="L147" s="24">
        <v>0</v>
      </c>
      <c r="M147" s="8"/>
      <c r="N147" s="6"/>
      <c r="O147" s="6"/>
      <c r="Q147" s="2">
        <v>5.4249999999999998</v>
      </c>
      <c r="R147" s="6">
        <v>1.6075330000000001</v>
      </c>
      <c r="S147" s="8"/>
      <c r="T147" s="6">
        <v>2.0273659999999998</v>
      </c>
      <c r="U147" s="6">
        <v>0</v>
      </c>
      <c r="V147" s="6">
        <f t="shared" si="13"/>
        <v>0</v>
      </c>
      <c r="W147" s="2">
        <v>108</v>
      </c>
      <c r="X147" s="6">
        <v>5.4249999999999998</v>
      </c>
      <c r="Y147" s="6">
        <v>0.57911999999999997</v>
      </c>
      <c r="Z147" s="6">
        <v>340.12475499999999</v>
      </c>
      <c r="AA147" s="6"/>
      <c r="AB147" s="6">
        <f t="shared" si="8"/>
        <v>83.378308826400925</v>
      </c>
      <c r="AC147" s="8">
        <f t="shared" si="9"/>
        <v>1.5791200000000001</v>
      </c>
      <c r="AD147" s="2">
        <v>108</v>
      </c>
      <c r="AE147" s="6">
        <v>5.4249999999999998</v>
      </c>
      <c r="AF147" s="6">
        <v>0.66329700000000003</v>
      </c>
      <c r="AG147" s="6">
        <v>358.25549599999999</v>
      </c>
      <c r="AH147" s="8">
        <f t="shared" si="10"/>
        <v>1.663297</v>
      </c>
      <c r="AN147" s="2">
        <v>5.4249999999999998</v>
      </c>
      <c r="AO147" s="6">
        <v>1.6075330000000001</v>
      </c>
      <c r="AP147" s="6">
        <f t="shared" si="12"/>
        <v>83.378308826400925</v>
      </c>
      <c r="AQ147" s="8"/>
      <c r="AR147" s="2">
        <v>2.0273659999999998</v>
      </c>
      <c r="AS147" s="6">
        <v>0</v>
      </c>
      <c r="AT147" s="8">
        <f t="shared" si="14"/>
        <v>0</v>
      </c>
      <c r="AU147" s="2">
        <v>2.0273659999999998</v>
      </c>
      <c r="AV147" s="6">
        <v>0</v>
      </c>
      <c r="AW147" s="6">
        <f t="shared" si="15"/>
        <v>0</v>
      </c>
      <c r="AX147" s="6">
        <f t="shared" si="11"/>
        <v>28.783343560236855</v>
      </c>
      <c r="AY147" s="8"/>
    </row>
    <row r="148" spans="1:51" x14ac:dyDescent="0.25">
      <c r="A148" s="2">
        <v>10.85</v>
      </c>
      <c r="B148" s="6">
        <v>5.306743</v>
      </c>
      <c r="C148" s="2">
        <v>10.85</v>
      </c>
      <c r="D148" s="8">
        <v>5.306743</v>
      </c>
      <c r="E148" s="2">
        <v>10.85</v>
      </c>
      <c r="F148" s="6">
        <v>5.306743</v>
      </c>
      <c r="G148" s="8"/>
      <c r="H148" s="23">
        <v>10.85</v>
      </c>
      <c r="I148" s="24">
        <v>5.306743</v>
      </c>
      <c r="J148" s="8"/>
      <c r="K148" s="23">
        <v>10.85</v>
      </c>
      <c r="L148" s="24">
        <v>5.3067399999999996</v>
      </c>
      <c r="M148" s="8"/>
      <c r="N148" s="6"/>
      <c r="O148" s="6"/>
      <c r="Q148" s="2">
        <v>5.4749999999999996</v>
      </c>
      <c r="R148" s="6">
        <v>2.062697</v>
      </c>
      <c r="S148" s="8"/>
      <c r="T148" s="6">
        <v>2.0352079999999999</v>
      </c>
      <c r="U148" s="6">
        <v>0</v>
      </c>
      <c r="V148" s="6">
        <f t="shared" si="13"/>
        <v>0</v>
      </c>
      <c r="W148" s="2">
        <v>109</v>
      </c>
      <c r="X148" s="6">
        <v>5.4749999999999996</v>
      </c>
      <c r="Y148" s="6">
        <v>1.029576</v>
      </c>
      <c r="Z148" s="6">
        <v>430.74299999999999</v>
      </c>
      <c r="AA148" s="6"/>
      <c r="AB148" s="6">
        <f t="shared" si="8"/>
        <v>84.322414189826247</v>
      </c>
      <c r="AC148" s="8">
        <f t="shared" si="9"/>
        <v>2.029576</v>
      </c>
      <c r="AD148" s="2">
        <v>109</v>
      </c>
      <c r="AE148" s="6">
        <v>5.4749999999999996</v>
      </c>
      <c r="AF148" s="6">
        <v>1.1276930000000001</v>
      </c>
      <c r="AG148" s="6">
        <v>451.56675999999999</v>
      </c>
      <c r="AH148" s="8">
        <f t="shared" si="10"/>
        <v>2.1276929999999998</v>
      </c>
      <c r="AN148" s="2">
        <v>5.4749999999999996</v>
      </c>
      <c r="AO148" s="6">
        <v>2.062697</v>
      </c>
      <c r="AP148" s="6">
        <f t="shared" si="12"/>
        <v>84.322414189826247</v>
      </c>
      <c r="AQ148" s="8"/>
      <c r="AR148" s="2">
        <v>2.0352079999999999</v>
      </c>
      <c r="AS148" s="6">
        <v>0</v>
      </c>
      <c r="AT148" s="8">
        <f t="shared" si="14"/>
        <v>0</v>
      </c>
      <c r="AU148" s="2">
        <v>2.0352079999999999</v>
      </c>
      <c r="AV148" s="6">
        <v>0</v>
      </c>
      <c r="AW148" s="6">
        <f t="shared" si="15"/>
        <v>0</v>
      </c>
      <c r="AX148" s="6">
        <f t="shared" si="11"/>
        <v>28.897096273647005</v>
      </c>
      <c r="AY148" s="8"/>
    </row>
    <row r="149" spans="1:51" x14ac:dyDescent="0.25">
      <c r="A149" s="2">
        <v>10.95</v>
      </c>
      <c r="B149" s="6">
        <v>0</v>
      </c>
      <c r="C149" s="2">
        <v>10.95</v>
      </c>
      <c r="D149" s="8">
        <v>0</v>
      </c>
      <c r="E149" s="2">
        <v>10.95</v>
      </c>
      <c r="F149" s="6">
        <v>0</v>
      </c>
      <c r="G149" s="8"/>
      <c r="H149" s="23">
        <v>10.95</v>
      </c>
      <c r="I149" s="24">
        <v>0</v>
      </c>
      <c r="J149" s="8"/>
      <c r="K149" s="23">
        <v>10.95</v>
      </c>
      <c r="L149" s="24">
        <v>0</v>
      </c>
      <c r="M149" s="8"/>
      <c r="N149" s="6"/>
      <c r="O149" s="6"/>
      <c r="Q149" s="2">
        <v>5.5250000000000004</v>
      </c>
      <c r="R149" s="6">
        <v>1.0354920000000001</v>
      </c>
      <c r="S149" s="8"/>
      <c r="T149" s="6">
        <v>2.043021</v>
      </c>
      <c r="U149" s="6">
        <v>0</v>
      </c>
      <c r="V149" s="6">
        <f t="shared" si="13"/>
        <v>0</v>
      </c>
      <c r="W149" s="2">
        <v>110</v>
      </c>
      <c r="X149" s="6">
        <v>5.5250000000000004</v>
      </c>
      <c r="Y149" s="6">
        <v>2.1439E-2</v>
      </c>
      <c r="Z149" s="6">
        <v>213.61075199999999</v>
      </c>
      <c r="AA149" s="6"/>
      <c r="AB149" s="6">
        <f t="shared" si="8"/>
        <v>85.273616298851735</v>
      </c>
      <c r="AC149" s="8">
        <f t="shared" si="9"/>
        <v>1.021439</v>
      </c>
      <c r="AD149" s="2">
        <v>110</v>
      </c>
      <c r="AE149" s="6">
        <v>5.5250000000000004</v>
      </c>
      <c r="AF149" s="6">
        <v>6.3085000000000002E-2</v>
      </c>
      <c r="AG149" s="6">
        <v>222.32003900000001</v>
      </c>
      <c r="AH149" s="8">
        <f t="shared" si="10"/>
        <v>1.0630850000000001</v>
      </c>
      <c r="AN149" s="2">
        <v>5.5250000000000004</v>
      </c>
      <c r="AO149" s="6">
        <v>1.0354920000000001</v>
      </c>
      <c r="AP149" s="6">
        <f t="shared" si="12"/>
        <v>85.273616298851735</v>
      </c>
      <c r="AQ149" s="8"/>
      <c r="AR149" s="2">
        <v>2.043021</v>
      </c>
      <c r="AS149" s="6">
        <v>0</v>
      </c>
      <c r="AT149" s="8">
        <f t="shared" si="14"/>
        <v>0</v>
      </c>
      <c r="AU149" s="2">
        <v>2.043021</v>
      </c>
      <c r="AV149" s="6">
        <v>0</v>
      </c>
      <c r="AW149" s="6">
        <f t="shared" si="15"/>
        <v>0</v>
      </c>
      <c r="AX149" s="6">
        <f t="shared" si="11"/>
        <v>29.010457266401506</v>
      </c>
      <c r="AY149" s="8"/>
    </row>
    <row r="150" spans="1:51" x14ac:dyDescent="0.25">
      <c r="A150" s="2">
        <v>11.05</v>
      </c>
      <c r="B150" s="6">
        <v>0</v>
      </c>
      <c r="C150" s="2">
        <v>11.05</v>
      </c>
      <c r="D150" s="8">
        <v>0</v>
      </c>
      <c r="E150" s="2">
        <v>11.05</v>
      </c>
      <c r="F150" s="6">
        <v>0</v>
      </c>
      <c r="G150" s="8"/>
      <c r="H150" s="23">
        <v>11.05</v>
      </c>
      <c r="I150" s="24">
        <v>0</v>
      </c>
      <c r="J150" s="8"/>
      <c r="K150" s="23">
        <v>11.05</v>
      </c>
      <c r="L150" s="24">
        <v>0</v>
      </c>
      <c r="M150" s="8"/>
      <c r="N150" s="6"/>
      <c r="O150" s="6"/>
      <c r="Q150" s="2">
        <v>5.5750000000000002</v>
      </c>
      <c r="R150" s="6">
        <v>-0.83077599999999996</v>
      </c>
      <c r="S150" s="8"/>
      <c r="T150" s="6">
        <v>2.0508039999999998</v>
      </c>
      <c r="U150" s="6">
        <v>0</v>
      </c>
      <c r="V150" s="6">
        <f t="shared" si="13"/>
        <v>0</v>
      </c>
      <c r="W150" s="2">
        <v>111</v>
      </c>
      <c r="X150" s="6">
        <v>5.5750000000000002</v>
      </c>
      <c r="Y150" s="6">
        <v>-1.8160480000000001</v>
      </c>
      <c r="Z150" s="6">
        <v>-168.16380100000001</v>
      </c>
      <c r="AA150" s="6"/>
      <c r="AB150" s="6">
        <f t="shared" si="8"/>
        <v>86.232144703590876</v>
      </c>
      <c r="AC150" s="8">
        <f t="shared" si="9"/>
        <v>-0.81604800000000011</v>
      </c>
      <c r="AD150" s="2">
        <v>111</v>
      </c>
      <c r="AE150" s="6">
        <v>5.5750000000000002</v>
      </c>
      <c r="AF150" s="6">
        <v>-1.859623</v>
      </c>
      <c r="AG150" s="6">
        <v>-177.14333600000001</v>
      </c>
      <c r="AH150" s="8">
        <f t="shared" si="10"/>
        <v>-0.85962300000000003</v>
      </c>
      <c r="AN150" s="2">
        <v>5.5750000000000002</v>
      </c>
      <c r="AO150" s="6">
        <v>-0.83077599999999996</v>
      </c>
      <c r="AP150" s="6">
        <f t="shared" si="12"/>
        <v>86.232144703590876</v>
      </c>
      <c r="AQ150" s="8"/>
      <c r="AR150" s="2">
        <v>2.0508039999999998</v>
      </c>
      <c r="AS150" s="6">
        <v>0</v>
      </c>
      <c r="AT150" s="8">
        <f t="shared" si="14"/>
        <v>0</v>
      </c>
      <c r="AU150" s="2">
        <v>2.0508039999999998</v>
      </c>
      <c r="AV150" s="6">
        <v>0</v>
      </c>
      <c r="AW150" s="6">
        <f t="shared" si="15"/>
        <v>0</v>
      </c>
      <c r="AX150" s="6">
        <f t="shared" si="11"/>
        <v>29.123411834373933</v>
      </c>
      <c r="AY150" s="8"/>
    </row>
    <row r="151" spans="1:51" x14ac:dyDescent="0.25">
      <c r="A151" s="2">
        <v>11.15</v>
      </c>
      <c r="B151" s="6">
        <v>1.6750069999999999</v>
      </c>
      <c r="C151" s="2">
        <v>11.15</v>
      </c>
      <c r="D151" s="8">
        <v>1.6750069999999999</v>
      </c>
      <c r="E151" s="2">
        <v>11.15</v>
      </c>
      <c r="F151" s="6">
        <v>1.6750069999999999</v>
      </c>
      <c r="G151" s="8"/>
      <c r="H151" s="23">
        <v>11.15</v>
      </c>
      <c r="I151" s="24">
        <v>1.6750069999999999</v>
      </c>
      <c r="J151" s="8"/>
      <c r="K151" s="23">
        <v>11.15</v>
      </c>
      <c r="L151" s="24">
        <v>1.6750100000000001</v>
      </c>
      <c r="M151" s="8"/>
      <c r="N151" s="6"/>
      <c r="O151" s="6"/>
      <c r="Q151" s="2">
        <v>5.625</v>
      </c>
      <c r="R151" s="6">
        <v>-2.3265500000000001</v>
      </c>
      <c r="S151" s="8"/>
      <c r="T151" s="6">
        <v>2.0585580000000001</v>
      </c>
      <c r="U151" s="6">
        <v>0</v>
      </c>
      <c r="V151" s="6">
        <f t="shared" si="13"/>
        <v>0</v>
      </c>
      <c r="W151" s="2">
        <v>112</v>
      </c>
      <c r="X151" s="6">
        <v>5.625</v>
      </c>
      <c r="Y151" s="6">
        <v>-3.2940909999999999</v>
      </c>
      <c r="Z151" s="6">
        <v>-465.846093</v>
      </c>
      <c r="AA151" s="6"/>
      <c r="AB151" s="6">
        <f t="shared" si="8"/>
        <v>87.198240009532228</v>
      </c>
      <c r="AC151" s="8">
        <f t="shared" si="9"/>
        <v>-2.2940909999999999</v>
      </c>
      <c r="AD151" s="2">
        <v>112</v>
      </c>
      <c r="AE151" s="6">
        <v>5.625</v>
      </c>
      <c r="AF151" s="6">
        <v>-3.390161</v>
      </c>
      <c r="AG151" s="6">
        <v>-485.35443500000002</v>
      </c>
      <c r="AH151" s="8">
        <f t="shared" si="10"/>
        <v>-2.390161</v>
      </c>
      <c r="AN151" s="2">
        <v>5.625</v>
      </c>
      <c r="AO151" s="6">
        <v>-2.3265500000000001</v>
      </c>
      <c r="AP151" s="6">
        <f t="shared" si="12"/>
        <v>87.198240009532228</v>
      </c>
      <c r="AQ151" s="8"/>
      <c r="AR151" s="2">
        <v>2.0585580000000001</v>
      </c>
      <c r="AS151" s="6">
        <v>0</v>
      </c>
      <c r="AT151" s="8">
        <f t="shared" si="14"/>
        <v>0</v>
      </c>
      <c r="AU151" s="2">
        <v>2.0585580000000001</v>
      </c>
      <c r="AV151" s="6">
        <v>0</v>
      </c>
      <c r="AW151" s="6">
        <f t="shared" si="15"/>
        <v>0</v>
      </c>
      <c r="AX151" s="6">
        <f t="shared" si="11"/>
        <v>29.235974294222078</v>
      </c>
      <c r="AY151" s="8"/>
    </row>
    <row r="152" spans="1:51" x14ac:dyDescent="0.25">
      <c r="A152" s="2">
        <v>11.25</v>
      </c>
      <c r="B152" s="6">
        <v>0</v>
      </c>
      <c r="C152" s="2">
        <v>11.25</v>
      </c>
      <c r="D152" s="8">
        <v>0</v>
      </c>
      <c r="E152" s="2">
        <v>11.25</v>
      </c>
      <c r="F152" s="6">
        <v>0</v>
      </c>
      <c r="G152" s="8"/>
      <c r="H152" s="23">
        <v>11.25</v>
      </c>
      <c r="I152" s="24">
        <v>0</v>
      </c>
      <c r="J152" s="8"/>
      <c r="K152" s="23">
        <v>11.25</v>
      </c>
      <c r="L152" s="24">
        <v>0</v>
      </c>
      <c r="M152" s="8"/>
      <c r="N152" s="6"/>
      <c r="O152" s="6"/>
      <c r="Q152" s="2">
        <v>5.6749999999999998</v>
      </c>
      <c r="R152" s="6">
        <v>-2.3845670000000001</v>
      </c>
      <c r="S152" s="8"/>
      <c r="T152" s="6">
        <v>2.0662820000000002</v>
      </c>
      <c r="U152" s="6">
        <v>0</v>
      </c>
      <c r="V152" s="6">
        <f t="shared" si="13"/>
        <v>0</v>
      </c>
      <c r="W152" s="2">
        <v>113</v>
      </c>
      <c r="X152" s="6">
        <v>5.6749999999999998</v>
      </c>
      <c r="Y152" s="6">
        <v>-3.3579129999999999</v>
      </c>
      <c r="Z152" s="6">
        <v>-471.82896799999997</v>
      </c>
      <c r="AA152" s="6"/>
      <c r="AB152" s="6">
        <f t="shared" si="8"/>
        <v>88.172154651460005</v>
      </c>
      <c r="AC152" s="8">
        <f t="shared" si="9"/>
        <v>-2.3579129999999999</v>
      </c>
      <c r="AD152" s="2">
        <v>113</v>
      </c>
      <c r="AE152" s="6">
        <v>5.6749999999999998</v>
      </c>
      <c r="AF152" s="6">
        <v>-3.4367809999999999</v>
      </c>
      <c r="AG152" s="6">
        <v>-487.61071900000002</v>
      </c>
      <c r="AH152" s="8">
        <f t="shared" si="10"/>
        <v>-2.4367809999999999</v>
      </c>
      <c r="AN152" s="2">
        <v>5.6749999999999998</v>
      </c>
      <c r="AO152" s="6">
        <v>-2.3845670000000001</v>
      </c>
      <c r="AP152" s="6">
        <f t="shared" si="12"/>
        <v>88.172154651460005</v>
      </c>
      <c r="AQ152" s="8"/>
      <c r="AR152" s="2">
        <v>2.0662820000000002</v>
      </c>
      <c r="AS152" s="6">
        <v>0</v>
      </c>
      <c r="AT152" s="8">
        <f t="shared" si="14"/>
        <v>0</v>
      </c>
      <c r="AU152" s="2">
        <v>2.0662820000000002</v>
      </c>
      <c r="AV152" s="6">
        <v>0</v>
      </c>
      <c r="AW152" s="6">
        <f t="shared" si="15"/>
        <v>0</v>
      </c>
      <c r="AX152" s="6">
        <f t="shared" si="11"/>
        <v>29.348129931453002</v>
      </c>
      <c r="AY152" s="8"/>
    </row>
    <row r="153" spans="1:51" x14ac:dyDescent="0.25">
      <c r="A153" s="2">
        <v>11.35</v>
      </c>
      <c r="B153" s="6">
        <v>0</v>
      </c>
      <c r="C153" s="2">
        <v>11.35</v>
      </c>
      <c r="D153" s="8">
        <v>0</v>
      </c>
      <c r="E153" s="2">
        <v>11.35</v>
      </c>
      <c r="F153" s="6">
        <v>0</v>
      </c>
      <c r="G153" s="8"/>
      <c r="H153" s="23">
        <v>11.35</v>
      </c>
      <c r="I153" s="24">
        <v>0</v>
      </c>
      <c r="J153" s="8"/>
      <c r="K153" s="23">
        <v>11.35</v>
      </c>
      <c r="L153" s="24">
        <v>0</v>
      </c>
      <c r="M153" s="8"/>
      <c r="N153" s="6"/>
      <c r="O153" s="6"/>
      <c r="Q153" s="2">
        <v>5.7249999999999996</v>
      </c>
      <c r="R153" s="6">
        <v>-0.68715499999999996</v>
      </c>
      <c r="S153" s="8"/>
      <c r="T153" s="6">
        <v>2.081645</v>
      </c>
      <c r="U153" s="6">
        <v>0</v>
      </c>
      <c r="V153" s="6">
        <f t="shared" si="13"/>
        <v>0</v>
      </c>
      <c r="W153" s="2">
        <v>114</v>
      </c>
      <c r="X153" s="6">
        <v>5.7249999999999996</v>
      </c>
      <c r="Y153" s="6">
        <v>-1.6852769999999999</v>
      </c>
      <c r="Z153" s="6">
        <v>-135.13206700000001</v>
      </c>
      <c r="AA153" s="6"/>
      <c r="AB153" s="6">
        <f t="shared" si="8"/>
        <v>89.154153738032704</v>
      </c>
      <c r="AC153" s="8">
        <f t="shared" si="9"/>
        <v>-0.68527699999999991</v>
      </c>
      <c r="AD153" s="2">
        <v>114</v>
      </c>
      <c r="AE153" s="6">
        <v>5.7249999999999996</v>
      </c>
      <c r="AF153" s="6">
        <v>-1.6907840000000001</v>
      </c>
      <c r="AG153" s="6">
        <v>-136.21812199999999</v>
      </c>
      <c r="AH153" s="8">
        <f t="shared" si="10"/>
        <v>-0.69078400000000006</v>
      </c>
      <c r="AN153" s="2">
        <v>5.7249999999999996</v>
      </c>
      <c r="AO153" s="6">
        <v>-0.68715499999999996</v>
      </c>
      <c r="AP153" s="6">
        <f t="shared" si="12"/>
        <v>89.154153738032704</v>
      </c>
      <c r="AQ153" s="8"/>
      <c r="AR153" s="2">
        <v>2.081645</v>
      </c>
      <c r="AS153" s="6">
        <v>0</v>
      </c>
      <c r="AT153" s="8">
        <f t="shared" si="14"/>
        <v>0</v>
      </c>
      <c r="AU153" s="2">
        <v>2.081645</v>
      </c>
      <c r="AV153" s="6">
        <v>0</v>
      </c>
      <c r="AW153" s="6">
        <f t="shared" si="15"/>
        <v>0</v>
      </c>
      <c r="AX153" s="6">
        <f t="shared" si="11"/>
        <v>29.57129256589252</v>
      </c>
      <c r="AY153" s="8"/>
    </row>
    <row r="154" spans="1:51" x14ac:dyDescent="0.25">
      <c r="A154" s="2">
        <v>11.45</v>
      </c>
      <c r="B154" s="6">
        <v>3.1767690000000002</v>
      </c>
      <c r="C154" s="2">
        <v>11.45</v>
      </c>
      <c r="D154" s="8">
        <v>3.1767690000000002</v>
      </c>
      <c r="E154" s="2">
        <v>11.45</v>
      </c>
      <c r="F154" s="6">
        <v>3.1767690000000002</v>
      </c>
      <c r="G154" s="8"/>
      <c r="H154" s="23">
        <v>11.45</v>
      </c>
      <c r="I154" s="24">
        <v>3.1767690000000002</v>
      </c>
      <c r="J154" s="8"/>
      <c r="K154" s="23">
        <v>11.45</v>
      </c>
      <c r="L154" s="24">
        <v>3.1767699999999999</v>
      </c>
      <c r="M154" s="8"/>
      <c r="N154" s="6"/>
      <c r="O154" s="6"/>
      <c r="Q154" s="2">
        <v>5.7750000000000004</v>
      </c>
      <c r="R154" s="6">
        <v>2.1684739999999998</v>
      </c>
      <c r="S154" s="8"/>
      <c r="T154" s="6">
        <v>2.0892840000000001</v>
      </c>
      <c r="U154" s="6">
        <v>0</v>
      </c>
      <c r="V154" s="6">
        <f t="shared" si="13"/>
        <v>0</v>
      </c>
      <c r="W154" s="2">
        <v>115</v>
      </c>
      <c r="X154" s="6">
        <v>5.7750000000000004</v>
      </c>
      <c r="Y154" s="6">
        <v>1.1446620000000001</v>
      </c>
      <c r="Z154" s="6">
        <v>416.77162099999998</v>
      </c>
      <c r="AA154" s="6"/>
      <c r="AB154" s="6">
        <f t="shared" si="8"/>
        <v>90.144515975066867</v>
      </c>
      <c r="AC154" s="8">
        <f t="shared" si="9"/>
        <v>2.1446620000000003</v>
      </c>
      <c r="AD154" s="2">
        <v>115</v>
      </c>
      <c r="AE154" s="6">
        <v>5.7750000000000004</v>
      </c>
      <c r="AF154" s="6">
        <v>1.2151860000000001</v>
      </c>
      <c r="AG154" s="6">
        <v>430.476607</v>
      </c>
      <c r="AH154" s="8">
        <f t="shared" si="10"/>
        <v>2.2151860000000001</v>
      </c>
      <c r="AN154" s="2">
        <v>5.7750000000000004</v>
      </c>
      <c r="AO154" s="6">
        <v>2.1684739999999998</v>
      </c>
      <c r="AP154" s="6">
        <f t="shared" si="12"/>
        <v>90.144515975066867</v>
      </c>
      <c r="AQ154" s="8"/>
      <c r="AR154" s="2">
        <v>2.0892840000000001</v>
      </c>
      <c r="AS154" s="6">
        <v>0</v>
      </c>
      <c r="AT154" s="8">
        <f t="shared" si="14"/>
        <v>0</v>
      </c>
      <c r="AU154" s="2">
        <v>2.0892840000000001</v>
      </c>
      <c r="AV154" s="6">
        <v>0</v>
      </c>
      <c r="AW154" s="6">
        <f t="shared" si="15"/>
        <v>0</v>
      </c>
      <c r="AX154" s="6">
        <f t="shared" si="11"/>
        <v>29.6822991864118</v>
      </c>
      <c r="AY154" s="8"/>
    </row>
    <row r="155" spans="1:51" x14ac:dyDescent="0.25">
      <c r="A155" s="2">
        <v>11.55</v>
      </c>
      <c r="B155" s="6">
        <v>0</v>
      </c>
      <c r="C155" s="2">
        <v>11.55</v>
      </c>
      <c r="D155" s="8">
        <v>0</v>
      </c>
      <c r="E155" s="2">
        <v>11.55</v>
      </c>
      <c r="F155" s="6">
        <v>0</v>
      </c>
      <c r="G155" s="8"/>
      <c r="H155" s="23">
        <v>11.55</v>
      </c>
      <c r="I155" s="24">
        <v>0</v>
      </c>
      <c r="J155" s="8"/>
      <c r="K155" s="23">
        <v>11.55</v>
      </c>
      <c r="L155" s="24">
        <v>0</v>
      </c>
      <c r="M155" s="8"/>
      <c r="N155" s="6"/>
      <c r="O155" s="6"/>
      <c r="Q155" s="2">
        <v>5.8250000000000002</v>
      </c>
      <c r="R155" s="6">
        <v>5.0158610000000001</v>
      </c>
      <c r="S155" s="8"/>
      <c r="T155" s="6">
        <v>2.096895</v>
      </c>
      <c r="U155" s="6">
        <v>0</v>
      </c>
      <c r="V155" s="6">
        <f t="shared" si="13"/>
        <v>0</v>
      </c>
      <c r="W155" s="2">
        <v>116</v>
      </c>
      <c r="X155" s="6">
        <v>5.8250000000000002</v>
      </c>
      <c r="Y155" s="6">
        <v>3.9838399999999998</v>
      </c>
      <c r="Z155" s="6">
        <v>954.47013300000003</v>
      </c>
      <c r="AA155" s="6"/>
      <c r="AB155" s="6">
        <f t="shared" si="8"/>
        <v>91.143534676679863</v>
      </c>
      <c r="AC155" s="8">
        <f t="shared" si="9"/>
        <v>4.9838399999999998</v>
      </c>
      <c r="AD155" s="2">
        <v>116</v>
      </c>
      <c r="AE155" s="6">
        <v>5.8250000000000002</v>
      </c>
      <c r="AF155" s="6">
        <v>4.078589</v>
      </c>
      <c r="AG155" s="6">
        <v>972.61573699999997</v>
      </c>
      <c r="AH155" s="8">
        <f t="shared" si="10"/>
        <v>5.078589</v>
      </c>
      <c r="AN155" s="2">
        <v>5.8250000000000002</v>
      </c>
      <c r="AO155" s="6">
        <v>5.0158610000000001</v>
      </c>
      <c r="AP155" s="6">
        <f t="shared" si="12"/>
        <v>91.143534676679863</v>
      </c>
      <c r="AQ155" s="8"/>
      <c r="AR155" s="2">
        <v>2.096895</v>
      </c>
      <c r="AS155" s="6">
        <v>0</v>
      </c>
      <c r="AT155" s="8">
        <f t="shared" si="14"/>
        <v>0</v>
      </c>
      <c r="AU155" s="2">
        <v>2.096895</v>
      </c>
      <c r="AV155" s="6">
        <v>0</v>
      </c>
      <c r="AW155" s="6">
        <f t="shared" si="15"/>
        <v>0</v>
      </c>
      <c r="AX155" s="6">
        <f t="shared" si="11"/>
        <v>29.792927268091066</v>
      </c>
      <c r="AY155" s="8"/>
    </row>
    <row r="156" spans="1:51" x14ac:dyDescent="0.25">
      <c r="A156" s="2">
        <v>11.65</v>
      </c>
      <c r="B156" s="6">
        <v>1.534316</v>
      </c>
      <c r="C156" s="2">
        <v>11.65</v>
      </c>
      <c r="D156" s="8">
        <v>1.534316</v>
      </c>
      <c r="E156" s="2">
        <v>11.65</v>
      </c>
      <c r="F156" s="6">
        <v>1.534316</v>
      </c>
      <c r="G156" s="8"/>
      <c r="H156" s="23">
        <v>11.65</v>
      </c>
      <c r="I156" s="24">
        <v>1.534316</v>
      </c>
      <c r="J156" s="8"/>
      <c r="K156" s="23">
        <v>11.65</v>
      </c>
      <c r="L156" s="24">
        <v>1.5343199999999999</v>
      </c>
      <c r="M156" s="8"/>
      <c r="N156" s="6"/>
      <c r="O156" s="6"/>
      <c r="Q156" s="2">
        <v>5.875</v>
      </c>
      <c r="R156" s="6">
        <v>6.7494259999999997</v>
      </c>
      <c r="S156" s="8"/>
      <c r="T156" s="6">
        <v>2.104479</v>
      </c>
      <c r="U156" s="6">
        <v>0</v>
      </c>
      <c r="V156" s="6">
        <f t="shared" si="13"/>
        <v>0</v>
      </c>
      <c r="W156" s="2">
        <v>117</v>
      </c>
      <c r="X156" s="6">
        <v>5.875</v>
      </c>
      <c r="Y156" s="6">
        <v>5.7322540000000002</v>
      </c>
      <c r="Z156" s="6">
        <v>1270.662329</v>
      </c>
      <c r="AA156" s="6"/>
      <c r="AB156" s="6">
        <f t="shared" si="8"/>
        <v>92.151518874728168</v>
      </c>
      <c r="AC156" s="8">
        <f t="shared" si="9"/>
        <v>6.7322540000000002</v>
      </c>
      <c r="AD156" s="2">
        <v>117</v>
      </c>
      <c r="AE156" s="6">
        <v>5.875</v>
      </c>
      <c r="AF156" s="6">
        <v>5.7829379999999997</v>
      </c>
      <c r="AG156" s="6">
        <v>1280.22849</v>
      </c>
      <c r="AH156" s="8">
        <f t="shared" si="10"/>
        <v>6.7829379999999997</v>
      </c>
      <c r="AN156" s="2">
        <v>5.875</v>
      </c>
      <c r="AO156" s="6">
        <v>6.7494259999999997</v>
      </c>
      <c r="AP156" s="6">
        <f t="shared" si="12"/>
        <v>92.151518874728168</v>
      </c>
      <c r="AQ156" s="8"/>
      <c r="AR156" s="2">
        <v>2.104479</v>
      </c>
      <c r="AS156" s="6">
        <v>0</v>
      </c>
      <c r="AT156" s="8">
        <f t="shared" si="14"/>
        <v>0</v>
      </c>
      <c r="AU156" s="2">
        <v>2.104479</v>
      </c>
      <c r="AV156" s="6">
        <v>0</v>
      </c>
      <c r="AW156" s="6">
        <f t="shared" si="15"/>
        <v>0</v>
      </c>
      <c r="AX156" s="6">
        <f t="shared" si="11"/>
        <v>29.90319116377491</v>
      </c>
      <c r="AY156" s="8"/>
    </row>
    <row r="157" spans="1:51" x14ac:dyDescent="0.25">
      <c r="A157" s="2">
        <v>11.75</v>
      </c>
      <c r="B157" s="6">
        <v>0</v>
      </c>
      <c r="C157" s="2">
        <v>11.75</v>
      </c>
      <c r="D157" s="8">
        <v>0</v>
      </c>
      <c r="E157" s="2">
        <v>11.75</v>
      </c>
      <c r="F157" s="6">
        <v>0</v>
      </c>
      <c r="G157" s="8"/>
      <c r="H157" s="23">
        <v>11.75</v>
      </c>
      <c r="I157" s="24">
        <v>0</v>
      </c>
      <c r="J157" s="8"/>
      <c r="K157" s="23">
        <v>11.75</v>
      </c>
      <c r="L157" s="24">
        <v>0</v>
      </c>
      <c r="M157" s="8"/>
      <c r="N157" s="6"/>
      <c r="O157" s="6"/>
      <c r="Q157" s="2">
        <v>5.9249999999999998</v>
      </c>
      <c r="R157" s="6">
        <v>6.8683610000000002</v>
      </c>
      <c r="S157" s="8"/>
      <c r="T157" s="6">
        <v>2.1120359999999998</v>
      </c>
      <c r="U157" s="6">
        <v>0</v>
      </c>
      <c r="V157" s="6">
        <f t="shared" si="13"/>
        <v>0</v>
      </c>
      <c r="W157" s="2">
        <v>118</v>
      </c>
      <c r="X157" s="6">
        <v>5.9249999999999998</v>
      </c>
      <c r="Y157" s="6">
        <v>5.8780780000000004</v>
      </c>
      <c r="Z157" s="6">
        <v>1279.44451</v>
      </c>
      <c r="AA157" s="6"/>
      <c r="AB157" s="6">
        <f t="shared" si="8"/>
        <v>93.168794538476817</v>
      </c>
      <c r="AC157" s="8">
        <f t="shared" si="9"/>
        <v>6.8780780000000004</v>
      </c>
      <c r="AD157" s="2">
        <v>118</v>
      </c>
      <c r="AE157" s="6">
        <v>5.9249999999999998</v>
      </c>
      <c r="AF157" s="6">
        <v>5.8490729999999997</v>
      </c>
      <c r="AG157" s="6">
        <v>1274.048992</v>
      </c>
      <c r="AH157" s="8">
        <f t="shared" si="10"/>
        <v>6.8490729999999997</v>
      </c>
      <c r="AN157" s="2">
        <v>5.9249999999999998</v>
      </c>
      <c r="AO157" s="6">
        <v>6.8683610000000002</v>
      </c>
      <c r="AP157" s="6">
        <f t="shared" si="12"/>
        <v>93.168794538476817</v>
      </c>
      <c r="AQ157" s="8"/>
      <c r="AR157" s="2">
        <v>2.1120359999999998</v>
      </c>
      <c r="AS157" s="6">
        <v>0</v>
      </c>
      <c r="AT157" s="8">
        <f t="shared" si="14"/>
        <v>0</v>
      </c>
      <c r="AU157" s="2">
        <v>2.1120359999999998</v>
      </c>
      <c r="AV157" s="6">
        <v>0</v>
      </c>
      <c r="AW157" s="6">
        <f t="shared" si="15"/>
        <v>0</v>
      </c>
      <c r="AX157" s="6">
        <f t="shared" si="11"/>
        <v>30.013090695288643</v>
      </c>
      <c r="AY157" s="8"/>
    </row>
    <row r="158" spans="1:51" x14ac:dyDescent="0.25">
      <c r="A158" s="2">
        <v>11.85</v>
      </c>
      <c r="B158" s="6">
        <v>0</v>
      </c>
      <c r="C158" s="2">
        <v>11.85</v>
      </c>
      <c r="D158" s="8">
        <v>0</v>
      </c>
      <c r="E158" s="2">
        <v>11.85</v>
      </c>
      <c r="F158" s="6">
        <v>0</v>
      </c>
      <c r="G158" s="8"/>
      <c r="H158" s="23">
        <v>11.85</v>
      </c>
      <c r="I158" s="24">
        <v>0</v>
      </c>
      <c r="J158" s="8"/>
      <c r="K158" s="23">
        <v>11.85</v>
      </c>
      <c r="L158" s="24">
        <v>0</v>
      </c>
      <c r="M158" s="8"/>
      <c r="N158" s="6"/>
      <c r="O158" s="6"/>
      <c r="Q158" s="2">
        <v>5.9749999999999996</v>
      </c>
      <c r="R158" s="6">
        <v>5.6442690000000004</v>
      </c>
      <c r="S158" s="8"/>
      <c r="T158" s="6">
        <v>2.1195650000000001</v>
      </c>
      <c r="U158" s="6">
        <v>0</v>
      </c>
      <c r="V158" s="6">
        <f t="shared" si="13"/>
        <v>0</v>
      </c>
      <c r="W158" s="2">
        <v>119</v>
      </c>
      <c r="X158" s="6">
        <v>5.9749999999999996</v>
      </c>
      <c r="Y158" s="6">
        <v>4.67347</v>
      </c>
      <c r="Z158" s="6">
        <v>1040.16362</v>
      </c>
      <c r="AA158" s="6"/>
      <c r="AB158" s="6">
        <f t="shared" si="8"/>
        <v>94.195705918183705</v>
      </c>
      <c r="AC158" s="8">
        <f t="shared" si="9"/>
        <v>5.67347</v>
      </c>
      <c r="AD158" s="2">
        <v>119</v>
      </c>
      <c r="AE158" s="6">
        <v>5.9749999999999996</v>
      </c>
      <c r="AF158" s="6">
        <v>4.5867690000000003</v>
      </c>
      <c r="AG158" s="6">
        <v>1024.26811</v>
      </c>
      <c r="AH158" s="8">
        <f t="shared" si="10"/>
        <v>5.5867690000000003</v>
      </c>
      <c r="AN158" s="2">
        <v>5.9749999999999996</v>
      </c>
      <c r="AO158" s="6">
        <v>5.6442690000000004</v>
      </c>
      <c r="AP158" s="6">
        <f t="shared" si="12"/>
        <v>94.195705918183705</v>
      </c>
      <c r="AQ158" s="8"/>
      <c r="AR158" s="2">
        <v>2.1195650000000001</v>
      </c>
      <c r="AS158" s="6">
        <v>0</v>
      </c>
      <c r="AT158" s="8">
        <f t="shared" si="14"/>
        <v>0</v>
      </c>
      <c r="AU158" s="2">
        <v>2.1195650000000001</v>
      </c>
      <c r="AV158" s="6">
        <v>0</v>
      </c>
      <c r="AW158" s="6">
        <f t="shared" si="15"/>
        <v>0</v>
      </c>
      <c r="AX158" s="6">
        <f t="shared" si="11"/>
        <v>30.122611134811248</v>
      </c>
      <c r="AY158" s="8"/>
    </row>
    <row r="159" spans="1:51" x14ac:dyDescent="0.25">
      <c r="A159" s="2">
        <v>11.95</v>
      </c>
      <c r="B159" s="6">
        <v>2.9164940000000001</v>
      </c>
      <c r="C159" s="2">
        <v>11.95</v>
      </c>
      <c r="D159" s="8">
        <v>2.9164940000000001</v>
      </c>
      <c r="E159" s="2">
        <v>11.95</v>
      </c>
      <c r="F159" s="6">
        <v>2.9164940000000001</v>
      </c>
      <c r="G159" s="8"/>
      <c r="H159" s="23">
        <v>11.95</v>
      </c>
      <c r="I159" s="24">
        <v>2.9164940000000001</v>
      </c>
      <c r="J159" s="8"/>
      <c r="K159" s="23">
        <v>11.95</v>
      </c>
      <c r="L159" s="24">
        <v>2.91649</v>
      </c>
      <c r="M159" s="8"/>
      <c r="N159" s="6"/>
      <c r="O159" s="6"/>
      <c r="Q159" s="2">
        <v>6.0250000000000004</v>
      </c>
      <c r="R159" s="6">
        <v>3.8633839999999999</v>
      </c>
      <c r="S159" s="8"/>
      <c r="T159" s="6">
        <v>2.127068</v>
      </c>
      <c r="U159" s="6">
        <v>0</v>
      </c>
      <c r="V159" s="6">
        <f t="shared" si="13"/>
        <v>0</v>
      </c>
      <c r="W159" s="2">
        <v>120</v>
      </c>
      <c r="X159" s="6">
        <v>6.0250000000000004</v>
      </c>
      <c r="Y159" s="6">
        <v>2.890841</v>
      </c>
      <c r="Z159" s="6">
        <v>703.087673</v>
      </c>
      <c r="AA159" s="6"/>
      <c r="AB159" s="6">
        <f t="shared" si="8"/>
        <v>95.232617028337799</v>
      </c>
      <c r="AC159" s="8">
        <f t="shared" si="9"/>
        <v>3.890841</v>
      </c>
      <c r="AD159" s="2">
        <v>120</v>
      </c>
      <c r="AE159" s="6">
        <v>6.0250000000000004</v>
      </c>
      <c r="AF159" s="6">
        <v>2.8093710000000001</v>
      </c>
      <c r="AG159" s="6">
        <v>688.36572200000001</v>
      </c>
      <c r="AH159" s="8">
        <f t="shared" si="10"/>
        <v>3.8093710000000001</v>
      </c>
      <c r="AN159" s="2">
        <v>6.0250000000000004</v>
      </c>
      <c r="AO159" s="6">
        <v>3.8633839999999999</v>
      </c>
      <c r="AP159" s="6">
        <f t="shared" si="12"/>
        <v>95.232617028337799</v>
      </c>
      <c r="AQ159" s="8"/>
      <c r="AR159" s="2">
        <v>2.127068</v>
      </c>
      <c r="AS159" s="6">
        <v>0</v>
      </c>
      <c r="AT159" s="8">
        <f t="shared" si="14"/>
        <v>0</v>
      </c>
      <c r="AU159" s="2">
        <v>2.127068</v>
      </c>
      <c r="AV159" s="6">
        <v>0</v>
      </c>
      <c r="AW159" s="6">
        <f t="shared" si="15"/>
        <v>0</v>
      </c>
      <c r="AX159" s="6">
        <f t="shared" si="11"/>
        <v>30.231781394543681</v>
      </c>
      <c r="AY159" s="8"/>
    </row>
    <row r="160" spans="1:51" x14ac:dyDescent="0.25">
      <c r="A160" s="2">
        <v>12.05</v>
      </c>
      <c r="B160" s="6">
        <v>0</v>
      </c>
      <c r="C160" s="2">
        <v>12.05</v>
      </c>
      <c r="D160" s="8">
        <v>0</v>
      </c>
      <c r="E160" s="2">
        <v>12.05</v>
      </c>
      <c r="F160" s="6">
        <v>0</v>
      </c>
      <c r="G160" s="8"/>
      <c r="H160" s="23">
        <v>12.05</v>
      </c>
      <c r="I160" s="24">
        <v>0</v>
      </c>
      <c r="J160" s="8"/>
      <c r="K160" s="23">
        <v>12.05</v>
      </c>
      <c r="L160" s="24">
        <v>0</v>
      </c>
      <c r="M160" s="8"/>
      <c r="N160" s="6"/>
      <c r="O160" s="6"/>
      <c r="Q160" s="2">
        <v>6.0750000000000002</v>
      </c>
      <c r="R160" s="6">
        <v>2.3400799999999999</v>
      </c>
      <c r="S160" s="8"/>
      <c r="T160" s="6">
        <v>2.1419950000000001</v>
      </c>
      <c r="U160" s="6">
        <v>0</v>
      </c>
      <c r="V160" s="6">
        <f t="shared" si="13"/>
        <v>0</v>
      </c>
      <c r="W160" s="2">
        <v>121</v>
      </c>
      <c r="X160" s="6">
        <v>6.0750000000000002</v>
      </c>
      <c r="Y160" s="6">
        <v>1.3461650000000001</v>
      </c>
      <c r="Z160" s="6">
        <v>417.88117799999998</v>
      </c>
      <c r="AA160" s="6"/>
      <c r="AB160" s="6">
        <f t="shared" si="8"/>
        <v>96.279913288705259</v>
      </c>
      <c r="AC160" s="8">
        <f t="shared" si="9"/>
        <v>2.3461650000000001</v>
      </c>
      <c r="AD160" s="2">
        <v>121</v>
      </c>
      <c r="AE160" s="6">
        <v>6.0750000000000002</v>
      </c>
      <c r="AF160" s="6">
        <v>1.328084</v>
      </c>
      <c r="AG160" s="6">
        <v>414.66065600000002</v>
      </c>
      <c r="AH160" s="8">
        <f t="shared" si="10"/>
        <v>2.328084</v>
      </c>
      <c r="AN160" s="2">
        <v>6.0750000000000002</v>
      </c>
      <c r="AO160" s="6">
        <v>2.3400799999999999</v>
      </c>
      <c r="AP160" s="6">
        <f t="shared" si="12"/>
        <v>96.279913288705259</v>
      </c>
      <c r="AQ160" s="8"/>
      <c r="AR160" s="2">
        <v>2.1419950000000001</v>
      </c>
      <c r="AS160" s="6">
        <v>0</v>
      </c>
      <c r="AT160" s="8">
        <f t="shared" si="14"/>
        <v>0</v>
      </c>
      <c r="AU160" s="2">
        <v>2.1419950000000001</v>
      </c>
      <c r="AV160" s="6">
        <v>0</v>
      </c>
      <c r="AW160" s="6">
        <f t="shared" si="15"/>
        <v>0</v>
      </c>
      <c r="AX160" s="6">
        <f t="shared" si="11"/>
        <v>30.44905613058457</v>
      </c>
      <c r="AY160" s="8"/>
    </row>
    <row r="161" spans="1:51" x14ac:dyDescent="0.25">
      <c r="A161" s="2">
        <v>12.15</v>
      </c>
      <c r="B161" s="6">
        <v>0.47021099999999999</v>
      </c>
      <c r="C161" s="2">
        <v>12.15</v>
      </c>
      <c r="D161" s="8">
        <v>0.47021099999999999</v>
      </c>
      <c r="E161" s="2">
        <v>12.15</v>
      </c>
      <c r="F161" s="6">
        <v>0.47021099999999999</v>
      </c>
      <c r="G161" s="8"/>
      <c r="H161" s="23">
        <v>12.15</v>
      </c>
      <c r="I161" s="24">
        <v>0.47021099999999999</v>
      </c>
      <c r="J161" s="8"/>
      <c r="K161" s="23">
        <v>12.15</v>
      </c>
      <c r="L161" s="24">
        <v>0.47021000000000002</v>
      </c>
      <c r="M161" s="8"/>
      <c r="N161" s="6"/>
      <c r="O161" s="6"/>
      <c r="Q161" s="2">
        <v>6.125</v>
      </c>
      <c r="R161" s="6">
        <v>1.5038940000000001</v>
      </c>
      <c r="S161" s="8"/>
      <c r="T161" s="6">
        <v>2.1494200000000001</v>
      </c>
      <c r="U161" s="6">
        <v>0</v>
      </c>
      <c r="V161" s="6">
        <f t="shared" si="13"/>
        <v>0</v>
      </c>
      <c r="W161" s="2">
        <v>122</v>
      </c>
      <c r="X161" s="6">
        <v>6.125</v>
      </c>
      <c r="Y161" s="6">
        <v>0.484601</v>
      </c>
      <c r="Z161" s="6">
        <v>260.64398399999999</v>
      </c>
      <c r="AA161" s="6"/>
      <c r="AB161" s="6">
        <f t="shared" si="8"/>
        <v>97.338003344195329</v>
      </c>
      <c r="AC161" s="8">
        <f t="shared" si="9"/>
        <v>1.4846010000000001</v>
      </c>
      <c r="AD161" s="2">
        <v>122</v>
      </c>
      <c r="AE161" s="6">
        <v>6.125</v>
      </c>
      <c r="AF161" s="6">
        <v>0.54176199999999997</v>
      </c>
      <c r="AG161" s="6">
        <v>270.67953899999998</v>
      </c>
      <c r="AH161" s="8">
        <f t="shared" si="10"/>
        <v>1.5417619999999999</v>
      </c>
      <c r="AN161" s="2">
        <v>6.125</v>
      </c>
      <c r="AO161" s="6">
        <v>1.5038940000000001</v>
      </c>
      <c r="AP161" s="6">
        <f t="shared" si="12"/>
        <v>97.338003344195329</v>
      </c>
      <c r="AQ161" s="8"/>
      <c r="AR161" s="2">
        <v>2.1494200000000001</v>
      </c>
      <c r="AS161" s="6">
        <v>0</v>
      </c>
      <c r="AT161" s="8">
        <f t="shared" si="14"/>
        <v>0</v>
      </c>
      <c r="AU161" s="2">
        <v>2.1494200000000001</v>
      </c>
      <c r="AV161" s="6">
        <v>0</v>
      </c>
      <c r="AW161" s="6">
        <f t="shared" si="15"/>
        <v>0</v>
      </c>
      <c r="AX161" s="6">
        <f t="shared" si="11"/>
        <v>30.557174817398007</v>
      </c>
      <c r="AY161" s="8"/>
    </row>
    <row r="162" spans="1:51" x14ac:dyDescent="0.25">
      <c r="A162" s="2">
        <v>12.25</v>
      </c>
      <c r="B162" s="6">
        <v>0</v>
      </c>
      <c r="C162" s="2">
        <v>12.25</v>
      </c>
      <c r="D162" s="8">
        <v>0</v>
      </c>
      <c r="E162" s="2">
        <v>12.25</v>
      </c>
      <c r="F162" s="6">
        <v>0</v>
      </c>
      <c r="G162" s="8"/>
      <c r="H162" s="23">
        <v>12.25</v>
      </c>
      <c r="I162" s="24">
        <v>0</v>
      </c>
      <c r="J162" s="8"/>
      <c r="K162" s="23">
        <v>12.25</v>
      </c>
      <c r="L162" s="24">
        <v>0</v>
      </c>
      <c r="M162" s="8"/>
      <c r="N162" s="6"/>
      <c r="O162" s="6"/>
      <c r="Q162" s="2">
        <v>6.1749999999999998</v>
      </c>
      <c r="R162" s="6">
        <v>1.2791060000000001</v>
      </c>
      <c r="S162" s="8"/>
      <c r="T162" s="6">
        <v>2.156819</v>
      </c>
      <c r="U162" s="6">
        <v>0</v>
      </c>
      <c r="V162" s="6">
        <f t="shared" si="13"/>
        <v>0</v>
      </c>
      <c r="W162" s="2">
        <v>123</v>
      </c>
      <c r="X162" s="6">
        <v>6.1749999999999998</v>
      </c>
      <c r="Y162" s="6">
        <v>0.24865799999999999</v>
      </c>
      <c r="Z162" s="6">
        <v>216.09350000000001</v>
      </c>
      <c r="AA162" s="6"/>
      <c r="AB162" s="6">
        <f t="shared" si="8"/>
        <v>98.407321087941753</v>
      </c>
      <c r="AC162" s="8">
        <f t="shared" si="9"/>
        <v>1.248658</v>
      </c>
      <c r="AD162" s="2">
        <v>123</v>
      </c>
      <c r="AE162" s="6">
        <v>6.1749999999999998</v>
      </c>
      <c r="AF162" s="6">
        <v>0.33888299999999999</v>
      </c>
      <c r="AG162" s="6">
        <v>231.70792599999999</v>
      </c>
      <c r="AH162" s="8">
        <f t="shared" si="10"/>
        <v>1.338883</v>
      </c>
      <c r="AN162" s="2">
        <v>6.1749999999999998</v>
      </c>
      <c r="AO162" s="6">
        <v>1.2791060000000001</v>
      </c>
      <c r="AP162" s="6">
        <f t="shared" si="12"/>
        <v>98.407321087941753</v>
      </c>
      <c r="AQ162" s="8"/>
      <c r="AR162" s="2">
        <v>2.156819</v>
      </c>
      <c r="AS162" s="6">
        <v>0</v>
      </c>
      <c r="AT162" s="8">
        <f t="shared" si="14"/>
        <v>0</v>
      </c>
      <c r="AU162" s="2">
        <v>2.156819</v>
      </c>
      <c r="AV162" s="6">
        <v>0</v>
      </c>
      <c r="AW162" s="6">
        <f t="shared" si="15"/>
        <v>0</v>
      </c>
      <c r="AX162" s="6">
        <f t="shared" si="11"/>
        <v>30.664942633813645</v>
      </c>
      <c r="AY162" s="8"/>
    </row>
    <row r="163" spans="1:51" x14ac:dyDescent="0.25">
      <c r="A163" s="2">
        <v>12.35</v>
      </c>
      <c r="B163" s="6">
        <v>0</v>
      </c>
      <c r="C163" s="2">
        <v>12.35</v>
      </c>
      <c r="D163" s="8">
        <v>0</v>
      </c>
      <c r="E163" s="2">
        <v>12.35</v>
      </c>
      <c r="F163" s="6">
        <v>0</v>
      </c>
      <c r="G163" s="8"/>
      <c r="H163" s="23">
        <v>12.35</v>
      </c>
      <c r="I163" s="24">
        <v>0</v>
      </c>
      <c r="J163" s="8"/>
      <c r="K163" s="23">
        <v>12.35</v>
      </c>
      <c r="L163" s="24">
        <v>0</v>
      </c>
      <c r="M163" s="8"/>
      <c r="N163" s="6"/>
      <c r="O163" s="6"/>
      <c r="Q163" s="2">
        <v>6.2249999999999996</v>
      </c>
      <c r="R163" s="6">
        <v>1.273989</v>
      </c>
      <c r="S163" s="8"/>
      <c r="T163" s="6">
        <v>2.1641919999999999</v>
      </c>
      <c r="U163" s="6">
        <v>0</v>
      </c>
      <c r="V163" s="6">
        <f t="shared" si="13"/>
        <v>0</v>
      </c>
      <c r="W163" s="2">
        <v>124</v>
      </c>
      <c r="X163" s="6">
        <v>6.2249999999999996</v>
      </c>
      <c r="Y163" s="6">
        <v>0.25436799999999998</v>
      </c>
      <c r="Z163" s="6">
        <v>213.993381</v>
      </c>
      <c r="AA163" s="6"/>
      <c r="AB163" s="6">
        <f t="shared" si="8"/>
        <v>99.488327916030627</v>
      </c>
      <c r="AC163" s="8">
        <f t="shared" si="9"/>
        <v>1.2543679999999999</v>
      </c>
      <c r="AD163" s="2">
        <v>124</v>
      </c>
      <c r="AE163" s="6">
        <v>6.2249999999999996</v>
      </c>
      <c r="AF163" s="6">
        <v>0.31250600000000001</v>
      </c>
      <c r="AG163" s="6">
        <v>223.91171</v>
      </c>
      <c r="AH163" s="8">
        <f t="shared" si="10"/>
        <v>1.312506</v>
      </c>
      <c r="AN163" s="2">
        <v>6.2249999999999996</v>
      </c>
      <c r="AO163" s="6">
        <v>1.273989</v>
      </c>
      <c r="AP163" s="6">
        <f t="shared" si="12"/>
        <v>99.488327916030627</v>
      </c>
      <c r="AQ163" s="8"/>
      <c r="AR163" s="2">
        <v>2.1641919999999999</v>
      </c>
      <c r="AS163" s="6">
        <v>0</v>
      </c>
      <c r="AT163" s="8">
        <f t="shared" si="14"/>
        <v>0</v>
      </c>
      <c r="AU163" s="2">
        <v>2.1641919999999999</v>
      </c>
      <c r="AV163" s="6">
        <v>0</v>
      </c>
      <c r="AW163" s="6">
        <f t="shared" si="15"/>
        <v>0</v>
      </c>
      <c r="AX163" s="6">
        <f t="shared" si="11"/>
        <v>30.772359404163485</v>
      </c>
      <c r="AY163" s="8"/>
    </row>
    <row r="164" spans="1:51" x14ac:dyDescent="0.25">
      <c r="A164" s="2">
        <v>12.45</v>
      </c>
      <c r="B164" s="6">
        <v>4.7021490000000004</v>
      </c>
      <c r="C164" s="2">
        <v>12.45</v>
      </c>
      <c r="D164" s="8">
        <v>4.7021490000000004</v>
      </c>
      <c r="E164" s="2">
        <v>12.45</v>
      </c>
      <c r="F164" s="6">
        <v>4.7021490000000004</v>
      </c>
      <c r="G164" s="8"/>
      <c r="H164" s="23">
        <v>12.45</v>
      </c>
      <c r="I164" s="24">
        <v>4.7021490000000004</v>
      </c>
      <c r="J164" s="8"/>
      <c r="K164" s="23">
        <v>12.45</v>
      </c>
      <c r="L164" s="24">
        <v>4.7021499999999996</v>
      </c>
      <c r="M164" s="8"/>
      <c r="N164" s="6"/>
      <c r="O164" s="6"/>
      <c r="Q164" s="2">
        <v>6.2750000000000004</v>
      </c>
      <c r="R164" s="6">
        <v>1.1113109999999999</v>
      </c>
      <c r="S164" s="8"/>
      <c r="T164" s="6">
        <v>2.1715409999999999</v>
      </c>
      <c r="U164" s="6">
        <v>0</v>
      </c>
      <c r="V164" s="6">
        <f t="shared" si="13"/>
        <v>0</v>
      </c>
      <c r="W164" s="2">
        <v>125</v>
      </c>
      <c r="X164" s="6">
        <v>6.2750000000000004</v>
      </c>
      <c r="Y164" s="6">
        <v>0.116396</v>
      </c>
      <c r="Z164" s="6">
        <v>187.75351599999999</v>
      </c>
      <c r="AA164" s="6"/>
      <c r="AB164" s="6">
        <f t="shared" si="8"/>
        <v>100.58151524712441</v>
      </c>
      <c r="AC164" s="8">
        <f t="shared" si="9"/>
        <v>1.1163959999999999</v>
      </c>
      <c r="AD164" s="2">
        <v>125</v>
      </c>
      <c r="AE164" s="6">
        <v>6.2750000000000004</v>
      </c>
      <c r="AF164" s="6">
        <v>0.101326</v>
      </c>
      <c r="AG164" s="6">
        <v>185.21904699999999</v>
      </c>
      <c r="AH164" s="8">
        <f t="shared" si="10"/>
        <v>1.101326</v>
      </c>
      <c r="AN164" s="2">
        <v>6.2750000000000004</v>
      </c>
      <c r="AO164" s="6">
        <v>1.1113109999999999</v>
      </c>
      <c r="AP164" s="6">
        <f t="shared" si="12"/>
        <v>100.58151524712441</v>
      </c>
      <c r="AQ164" s="8"/>
      <c r="AR164" s="2">
        <v>2.1715409999999999</v>
      </c>
      <c r="AS164" s="6">
        <v>0</v>
      </c>
      <c r="AT164" s="8">
        <f t="shared" si="14"/>
        <v>0</v>
      </c>
      <c r="AU164" s="2">
        <v>2.1715409999999999</v>
      </c>
      <c r="AV164" s="6">
        <v>0</v>
      </c>
      <c r="AW164" s="6">
        <f t="shared" si="15"/>
        <v>0</v>
      </c>
      <c r="AX164" s="6">
        <f t="shared" si="11"/>
        <v>30.879454100737107</v>
      </c>
      <c r="AY164" s="8"/>
    </row>
    <row r="165" spans="1:51" x14ac:dyDescent="0.25">
      <c r="A165" s="2">
        <v>12.55</v>
      </c>
      <c r="B165" s="6">
        <v>0</v>
      </c>
      <c r="C165" s="2">
        <v>12.55</v>
      </c>
      <c r="D165" s="8">
        <v>0</v>
      </c>
      <c r="E165" s="2">
        <v>12.55</v>
      </c>
      <c r="F165" s="6">
        <v>0</v>
      </c>
      <c r="G165" s="8"/>
      <c r="H165" s="23">
        <v>12.55</v>
      </c>
      <c r="I165" s="24">
        <v>0</v>
      </c>
      <c r="J165" s="8"/>
      <c r="K165" s="23">
        <v>12.55</v>
      </c>
      <c r="L165" s="24">
        <v>0</v>
      </c>
      <c r="M165" s="8"/>
      <c r="N165" s="6"/>
      <c r="O165" s="6"/>
      <c r="Q165" s="2">
        <v>6.3250000000000002</v>
      </c>
      <c r="R165" s="6">
        <v>0.67342100000000005</v>
      </c>
      <c r="S165" s="8"/>
      <c r="T165" s="6">
        <v>2.1788650000000001</v>
      </c>
      <c r="U165" s="6">
        <v>0</v>
      </c>
      <c r="V165" s="6">
        <f t="shared" si="13"/>
        <v>0</v>
      </c>
      <c r="W165" s="2">
        <v>126</v>
      </c>
      <c r="X165" s="6">
        <v>6.3250000000000002</v>
      </c>
      <c r="Y165" s="6">
        <v>-0.30082100000000001</v>
      </c>
      <c r="Z165" s="6">
        <v>115.923265</v>
      </c>
      <c r="AA165" s="6"/>
      <c r="AB165" s="6">
        <f t="shared" si="8"/>
        <v>101.68740734602349</v>
      </c>
      <c r="AC165" s="8">
        <f t="shared" si="9"/>
        <v>0.69917899999999999</v>
      </c>
      <c r="AD165" s="2">
        <v>126</v>
      </c>
      <c r="AE165" s="6">
        <v>6.3250000000000002</v>
      </c>
      <c r="AF165" s="6">
        <v>-0.37714300000000001</v>
      </c>
      <c r="AG165" s="6">
        <v>103.269268</v>
      </c>
      <c r="AH165" s="8">
        <f t="shared" si="10"/>
        <v>0.62285699999999999</v>
      </c>
      <c r="AN165" s="2">
        <v>6.3250000000000002</v>
      </c>
      <c r="AO165" s="6">
        <v>0.67342100000000005</v>
      </c>
      <c r="AP165" s="6">
        <f t="shared" si="12"/>
        <v>101.68740734602349</v>
      </c>
      <c r="AQ165" s="8"/>
      <c r="AR165" s="2">
        <v>2.1788650000000001</v>
      </c>
      <c r="AS165" s="6">
        <v>0</v>
      </c>
      <c r="AT165" s="8">
        <f t="shared" si="14"/>
        <v>0</v>
      </c>
      <c r="AU165" s="2">
        <v>2.1788650000000001</v>
      </c>
      <c r="AV165" s="6">
        <v>0</v>
      </c>
      <c r="AW165" s="6">
        <f t="shared" si="15"/>
        <v>0</v>
      </c>
      <c r="AX165" s="6">
        <f t="shared" si="11"/>
        <v>30.98621198974018</v>
      </c>
      <c r="AY165" s="8"/>
    </row>
    <row r="166" spans="1:51" x14ac:dyDescent="0.25">
      <c r="A166" s="2">
        <v>12.65</v>
      </c>
      <c r="B166" s="6">
        <v>1.301326</v>
      </c>
      <c r="C166" s="2">
        <v>12.65</v>
      </c>
      <c r="D166" s="8">
        <v>1.301326</v>
      </c>
      <c r="E166" s="2">
        <v>12.65</v>
      </c>
      <c r="F166" s="6">
        <v>1.301326</v>
      </c>
      <c r="G166" s="8"/>
      <c r="H166" s="23">
        <v>12.65</v>
      </c>
      <c r="I166" s="24">
        <v>1.301326</v>
      </c>
      <c r="J166" s="8"/>
      <c r="K166" s="23">
        <v>12.65</v>
      </c>
      <c r="L166" s="24">
        <v>1.3013300000000001</v>
      </c>
      <c r="M166" s="8"/>
      <c r="N166" s="6"/>
      <c r="O166" s="6"/>
      <c r="Q166" s="2">
        <v>6.375</v>
      </c>
      <c r="R166" s="6">
        <v>0.124775</v>
      </c>
      <c r="S166" s="8"/>
      <c r="T166" s="6">
        <v>2.1861640000000002</v>
      </c>
      <c r="U166" s="6">
        <v>0</v>
      </c>
      <c r="V166" s="6">
        <f t="shared" si="13"/>
        <v>0</v>
      </c>
      <c r="W166" s="2">
        <v>127</v>
      </c>
      <c r="X166" s="6">
        <v>6.375</v>
      </c>
      <c r="Y166" s="6">
        <v>-0.84756500000000001</v>
      </c>
      <c r="Z166" s="6">
        <v>24.917103999999998</v>
      </c>
      <c r="AA166" s="6"/>
      <c r="AB166" s="6">
        <f t="shared" si="8"/>
        <v>102.80656449719007</v>
      </c>
      <c r="AC166" s="8">
        <f t="shared" si="9"/>
        <v>0.15243499999999999</v>
      </c>
      <c r="AD166" s="2">
        <v>127</v>
      </c>
      <c r="AE166" s="6">
        <v>6.375</v>
      </c>
      <c r="AF166" s="6">
        <v>-0.929504</v>
      </c>
      <c r="AG166" s="6">
        <v>11.523365999999999</v>
      </c>
      <c r="AH166" s="8">
        <f t="shared" si="10"/>
        <v>7.0496000000000003E-2</v>
      </c>
      <c r="AN166" s="2">
        <v>6.375</v>
      </c>
      <c r="AO166" s="6">
        <v>0.124775</v>
      </c>
      <c r="AP166" s="6">
        <f t="shared" si="12"/>
        <v>102.80656449719007</v>
      </c>
      <c r="AQ166" s="8"/>
      <c r="AR166" s="2">
        <v>2.1861640000000002</v>
      </c>
      <c r="AS166" s="6">
        <v>0</v>
      </c>
      <c r="AT166" s="8">
        <f t="shared" si="14"/>
        <v>0</v>
      </c>
      <c r="AU166" s="2">
        <v>2.1861640000000002</v>
      </c>
      <c r="AV166" s="6">
        <v>0</v>
      </c>
      <c r="AW166" s="6">
        <f t="shared" si="15"/>
        <v>0</v>
      </c>
      <c r="AX166" s="6">
        <f t="shared" si="11"/>
        <v>31.092632903304811</v>
      </c>
      <c r="AY166" s="8"/>
    </row>
    <row r="167" spans="1:51" x14ac:dyDescent="0.25">
      <c r="A167" s="2">
        <v>12.75</v>
      </c>
      <c r="B167" s="6">
        <v>0</v>
      </c>
      <c r="C167" s="2">
        <v>12.75</v>
      </c>
      <c r="D167" s="8">
        <v>0</v>
      </c>
      <c r="E167" s="2">
        <v>12.75</v>
      </c>
      <c r="F167" s="6">
        <v>0</v>
      </c>
      <c r="G167" s="8"/>
      <c r="H167" s="23">
        <v>12.75</v>
      </c>
      <c r="I167" s="24">
        <v>0</v>
      </c>
      <c r="J167" s="8"/>
      <c r="K167" s="23">
        <v>12.75</v>
      </c>
      <c r="L167" s="24">
        <v>0</v>
      </c>
      <c r="M167" s="8"/>
      <c r="N167" s="6"/>
      <c r="O167" s="6"/>
      <c r="Q167" s="2">
        <v>6.4249999999999998</v>
      </c>
      <c r="R167" s="6">
        <v>-0.26228000000000001</v>
      </c>
      <c r="S167" s="8"/>
      <c r="T167" s="6">
        <v>2.200691</v>
      </c>
      <c r="U167" s="6">
        <v>0</v>
      </c>
      <c r="V167" s="6">
        <f t="shared" si="13"/>
        <v>0</v>
      </c>
      <c r="W167" s="2">
        <v>128</v>
      </c>
      <c r="X167" s="6">
        <v>6.4249999999999998</v>
      </c>
      <c r="Y167" s="6">
        <v>-1.252559</v>
      </c>
      <c r="Z167" s="6">
        <v>-40.702984999999998</v>
      </c>
      <c r="AA167" s="6"/>
      <c r="AB167" s="6">
        <f t="shared" ref="AB167:AB230" si="16">2/$AC$37*ASIN(X167*$AC$36/4/PI())</f>
        <v>103.93958658272733</v>
      </c>
      <c r="AC167" s="8">
        <f t="shared" ref="AC167:AC230" si="17">Y167+1</f>
        <v>-0.25255899999999998</v>
      </c>
      <c r="AD167" s="2">
        <v>128</v>
      </c>
      <c r="AE167" s="6">
        <v>6.4249999999999998</v>
      </c>
      <c r="AF167" s="6">
        <v>-1.2813239999999999</v>
      </c>
      <c r="AG167" s="6">
        <v>-45.338791999999998</v>
      </c>
      <c r="AH167" s="8">
        <f t="shared" ref="AH167:AH230" si="18">AF167+1</f>
        <v>-0.28132399999999991</v>
      </c>
      <c r="AN167" s="2">
        <v>6.4249999999999998</v>
      </c>
      <c r="AO167" s="6">
        <v>-0.26228000000000001</v>
      </c>
      <c r="AP167" s="6">
        <f t="shared" si="12"/>
        <v>103.93958658272733</v>
      </c>
      <c r="AQ167" s="8"/>
      <c r="AR167" s="2">
        <v>2.200691</v>
      </c>
      <c r="AS167" s="6">
        <v>0</v>
      </c>
      <c r="AT167" s="8">
        <f t="shared" si="14"/>
        <v>0</v>
      </c>
      <c r="AU167" s="2">
        <v>2.200691</v>
      </c>
      <c r="AV167" s="6">
        <v>0</v>
      </c>
      <c r="AW167" s="6">
        <f t="shared" si="15"/>
        <v>0</v>
      </c>
      <c r="AX167" s="6">
        <f t="shared" ref="AX167:AX230" si="19">2/$AY$37*ASIN(AU167*$AY$36/4/PI())</f>
        <v>31.304521485505475</v>
      </c>
      <c r="AY167" s="8"/>
    </row>
    <row r="168" spans="1:51" x14ac:dyDescent="0.25">
      <c r="A168" s="2">
        <v>12.85</v>
      </c>
      <c r="B168" s="6">
        <v>0</v>
      </c>
      <c r="C168" s="2">
        <v>12.85</v>
      </c>
      <c r="D168" s="8">
        <v>0</v>
      </c>
      <c r="E168" s="2">
        <v>12.85</v>
      </c>
      <c r="F168" s="6">
        <v>0</v>
      </c>
      <c r="G168" s="8"/>
      <c r="H168" s="23">
        <v>12.85</v>
      </c>
      <c r="I168" s="24">
        <v>0</v>
      </c>
      <c r="J168" s="8"/>
      <c r="K168" s="23">
        <v>12.85</v>
      </c>
      <c r="L168" s="24">
        <v>0</v>
      </c>
      <c r="M168" s="8"/>
      <c r="N168" s="6"/>
      <c r="O168" s="6"/>
      <c r="Q168" s="2">
        <v>6.4749999999999996</v>
      </c>
      <c r="R168" s="6">
        <v>-0.32887</v>
      </c>
      <c r="S168" s="8"/>
      <c r="T168" s="6">
        <v>2.2079179999999998</v>
      </c>
      <c r="U168" s="6">
        <v>0</v>
      </c>
      <c r="V168" s="6">
        <f t="shared" si="13"/>
        <v>0</v>
      </c>
      <c r="W168" s="2">
        <v>129</v>
      </c>
      <c r="X168" s="6">
        <v>6.4749999999999996</v>
      </c>
      <c r="Y168" s="6">
        <v>-1.3437730000000001</v>
      </c>
      <c r="Z168" s="6">
        <v>-54.626668000000002</v>
      </c>
      <c r="AA168" s="6"/>
      <c r="AB168" s="6">
        <f t="shared" si="16"/>
        <v>105.08711712962385</v>
      </c>
      <c r="AC168" s="8">
        <f t="shared" si="17"/>
        <v>-0.34377300000000011</v>
      </c>
      <c r="AD168" s="2">
        <v>129</v>
      </c>
      <c r="AE168" s="6">
        <v>6.4749999999999996</v>
      </c>
      <c r="AF168" s="6">
        <v>-1.299561</v>
      </c>
      <c r="AG168" s="6">
        <v>-47.601250999999998</v>
      </c>
      <c r="AH168" s="8">
        <f t="shared" si="18"/>
        <v>-0.29956099999999997</v>
      </c>
      <c r="AN168" s="2">
        <v>6.4749999999999996</v>
      </c>
      <c r="AO168" s="6">
        <v>-0.32887</v>
      </c>
      <c r="AP168" s="6">
        <f t="shared" ref="AP168:AP201" si="20">2/$AQ$37*ASIN(AN168*$AQ$36/4/PI())</f>
        <v>105.08711712962385</v>
      </c>
      <c r="AQ168" s="8"/>
      <c r="AR168" s="2">
        <v>2.2079179999999998</v>
      </c>
      <c r="AS168" s="6">
        <v>0</v>
      </c>
      <c r="AT168" s="8">
        <f t="shared" si="14"/>
        <v>0</v>
      </c>
      <c r="AU168" s="2">
        <v>2.2079179999999998</v>
      </c>
      <c r="AV168" s="6">
        <v>0</v>
      </c>
      <c r="AW168" s="6">
        <f t="shared" si="15"/>
        <v>0</v>
      </c>
      <c r="AX168" s="6">
        <f t="shared" si="19"/>
        <v>31.409974249606169</v>
      </c>
      <c r="AY168" s="8"/>
    </row>
    <row r="169" spans="1:51" x14ac:dyDescent="0.25">
      <c r="A169" s="2">
        <v>12.95</v>
      </c>
      <c r="B169" s="6">
        <v>4.966926</v>
      </c>
      <c r="C169" s="2">
        <v>12.95</v>
      </c>
      <c r="D169" s="8">
        <v>4.966926</v>
      </c>
      <c r="E169" s="2">
        <v>12.95</v>
      </c>
      <c r="F169" s="6">
        <v>4.966926</v>
      </c>
      <c r="G169" s="8"/>
      <c r="H169" s="23">
        <v>12.95</v>
      </c>
      <c r="I169" s="24">
        <v>4.966926</v>
      </c>
      <c r="J169" s="8"/>
      <c r="K169" s="23">
        <v>12.95</v>
      </c>
      <c r="L169" s="24">
        <v>4.9669299999999996</v>
      </c>
      <c r="M169" s="8"/>
      <c r="N169" s="6"/>
      <c r="O169" s="6"/>
      <c r="Q169" s="2">
        <v>6.5250000000000004</v>
      </c>
      <c r="R169" s="6">
        <v>-0.13888400000000001</v>
      </c>
      <c r="S169" s="8"/>
      <c r="T169" s="6">
        <v>2.215122</v>
      </c>
      <c r="U169" s="6">
        <v>0</v>
      </c>
      <c r="V169" s="6">
        <f t="shared" ref="V169:V232" si="21">+U169*$V$38</f>
        <v>0</v>
      </c>
      <c r="W169" s="2">
        <v>130</v>
      </c>
      <c r="X169" s="6">
        <v>6.5250000000000004</v>
      </c>
      <c r="Y169" s="6">
        <v>-1.1673579999999999</v>
      </c>
      <c r="Z169" s="6">
        <v>-26.222261</v>
      </c>
      <c r="AA169" s="6"/>
      <c r="AB169" s="6">
        <f t="shared" si="16"/>
        <v>106.2498479037101</v>
      </c>
      <c r="AC169" s="8">
        <f t="shared" si="17"/>
        <v>-0.1673579999999999</v>
      </c>
      <c r="AD169" s="2">
        <v>130</v>
      </c>
      <c r="AE169" s="6">
        <v>6.5250000000000004</v>
      </c>
      <c r="AF169" s="6">
        <v>-1.0829329999999999</v>
      </c>
      <c r="AG169" s="6">
        <v>-12.994289999999999</v>
      </c>
      <c r="AH169" s="8">
        <f t="shared" si="18"/>
        <v>-8.2932999999999923E-2</v>
      </c>
      <c r="AN169" s="2">
        <v>6.5250000000000004</v>
      </c>
      <c r="AO169" s="6">
        <v>-0.13888400000000001</v>
      </c>
      <c r="AP169" s="6">
        <f t="shared" si="20"/>
        <v>106.2498479037101</v>
      </c>
      <c r="AQ169" s="8"/>
      <c r="AR169" s="2">
        <v>2.215122</v>
      </c>
      <c r="AS169" s="6">
        <v>0</v>
      </c>
      <c r="AT169" s="8">
        <f t="shared" ref="AT169:AT232" si="22">+AS169*$AT$38</f>
        <v>0</v>
      </c>
      <c r="AU169" s="2">
        <v>2.215122</v>
      </c>
      <c r="AV169" s="6">
        <v>0</v>
      </c>
      <c r="AW169" s="6">
        <f t="shared" ref="AW169:AW232" si="23">+AV169*$AT$38</f>
        <v>0</v>
      </c>
      <c r="AX169" s="6">
        <f t="shared" si="19"/>
        <v>31.51511857264256</v>
      </c>
      <c r="AY169" s="8"/>
    </row>
    <row r="170" spans="1:51" x14ac:dyDescent="0.25">
      <c r="A170" s="2">
        <v>13.05</v>
      </c>
      <c r="B170" s="6">
        <v>0</v>
      </c>
      <c r="C170" s="2">
        <v>13.05</v>
      </c>
      <c r="D170" s="8">
        <v>0</v>
      </c>
      <c r="E170" s="2">
        <v>13.05</v>
      </c>
      <c r="F170" s="6">
        <v>0</v>
      </c>
      <c r="G170" s="8"/>
      <c r="H170" s="23">
        <v>13.05</v>
      </c>
      <c r="I170" s="24">
        <v>0</v>
      </c>
      <c r="J170" s="8"/>
      <c r="K170" s="23">
        <v>13.05</v>
      </c>
      <c r="L170" s="24">
        <v>0</v>
      </c>
      <c r="M170" s="8"/>
      <c r="N170" s="6"/>
      <c r="O170" s="6"/>
      <c r="Q170" s="2">
        <v>6.5750000000000002</v>
      </c>
      <c r="R170" s="6">
        <v>8.5535E-2</v>
      </c>
      <c r="S170" s="8"/>
      <c r="T170" s="6">
        <v>2.222302</v>
      </c>
      <c r="U170" s="6">
        <v>0</v>
      </c>
      <c r="V170" s="6">
        <f t="shared" si="21"/>
        <v>0</v>
      </c>
      <c r="W170" s="2">
        <v>131</v>
      </c>
      <c r="X170" s="6">
        <v>6.5750000000000002</v>
      </c>
      <c r="Y170" s="6">
        <v>-0.93590600000000002</v>
      </c>
      <c r="Z170" s="6">
        <v>9.9026300000000003</v>
      </c>
      <c r="AA170" s="6"/>
      <c r="AB170" s="6">
        <f t="shared" si="16"/>
        <v>107.42852414334423</v>
      </c>
      <c r="AC170" s="8">
        <f t="shared" si="17"/>
        <v>6.4093999999999984E-2</v>
      </c>
      <c r="AD170" s="2">
        <v>131</v>
      </c>
      <c r="AE170" s="6">
        <v>6.5750000000000002</v>
      </c>
      <c r="AF170" s="6">
        <v>-0.87233099999999997</v>
      </c>
      <c r="AG170" s="6">
        <v>19.725088</v>
      </c>
      <c r="AH170" s="8">
        <f t="shared" si="18"/>
        <v>0.12766900000000003</v>
      </c>
      <c r="AN170" s="2">
        <v>6.5750000000000002</v>
      </c>
      <c r="AO170" s="6">
        <v>8.5535E-2</v>
      </c>
      <c r="AP170" s="6">
        <f t="shared" si="20"/>
        <v>107.42852414334423</v>
      </c>
      <c r="AQ170" s="8"/>
      <c r="AR170" s="2">
        <v>2.222302</v>
      </c>
      <c r="AS170" s="6">
        <v>0</v>
      </c>
      <c r="AT170" s="8">
        <f t="shared" si="22"/>
        <v>0</v>
      </c>
      <c r="AU170" s="2">
        <v>2.222302</v>
      </c>
      <c r="AV170" s="6">
        <v>0</v>
      </c>
      <c r="AW170" s="6">
        <f t="shared" si="23"/>
        <v>0</v>
      </c>
      <c r="AX170" s="6">
        <f t="shared" si="19"/>
        <v>31.619939702993801</v>
      </c>
      <c r="AY170" s="8"/>
    </row>
    <row r="171" spans="1:51" x14ac:dyDescent="0.25">
      <c r="A171" s="2">
        <v>13.15</v>
      </c>
      <c r="B171" s="6">
        <v>2.4084949999999998</v>
      </c>
      <c r="C171" s="2">
        <v>13.15</v>
      </c>
      <c r="D171" s="8">
        <v>2.4084949999999998</v>
      </c>
      <c r="E171" s="2">
        <v>13.15</v>
      </c>
      <c r="F171" s="6">
        <v>2.4084949999999998</v>
      </c>
      <c r="G171" s="8"/>
      <c r="H171" s="23">
        <v>13.15</v>
      </c>
      <c r="I171" s="24">
        <v>2.4084949999999998</v>
      </c>
      <c r="J171" s="8"/>
      <c r="K171" s="23">
        <v>13.15</v>
      </c>
      <c r="L171" s="24">
        <v>2.4085000000000001</v>
      </c>
      <c r="M171" s="8"/>
      <c r="N171" s="6"/>
      <c r="O171" s="6"/>
      <c r="Q171" s="2">
        <v>6.625</v>
      </c>
      <c r="R171" s="6">
        <v>0.136518</v>
      </c>
      <c r="S171" s="8"/>
      <c r="T171" s="6">
        <v>2.2365930000000001</v>
      </c>
      <c r="U171" s="6">
        <v>0</v>
      </c>
      <c r="V171" s="6">
        <f t="shared" si="21"/>
        <v>0</v>
      </c>
      <c r="W171" s="2">
        <v>132</v>
      </c>
      <c r="X171" s="6">
        <v>6.625</v>
      </c>
      <c r="Y171" s="6">
        <v>-0.86263500000000004</v>
      </c>
      <c r="Z171" s="6">
        <v>20.928602000000001</v>
      </c>
      <c r="AA171" s="6"/>
      <c r="AB171" s="6">
        <f t="shared" si="16"/>
        <v>108.62395054513856</v>
      </c>
      <c r="AC171" s="8">
        <f t="shared" si="17"/>
        <v>0.13736499999999996</v>
      </c>
      <c r="AD171" s="2">
        <v>132</v>
      </c>
      <c r="AE171" s="6">
        <v>6.625</v>
      </c>
      <c r="AF171" s="6">
        <v>-0.86511199999999999</v>
      </c>
      <c r="AG171" s="6">
        <v>20.551338000000001</v>
      </c>
      <c r="AH171" s="8">
        <f t="shared" si="18"/>
        <v>0.13488800000000001</v>
      </c>
      <c r="AN171" s="2">
        <v>6.625</v>
      </c>
      <c r="AO171" s="6">
        <v>0.136518</v>
      </c>
      <c r="AP171" s="6">
        <f t="shared" si="20"/>
        <v>108.62395054513856</v>
      </c>
      <c r="AQ171" s="8"/>
      <c r="AR171" s="2">
        <v>2.2365930000000001</v>
      </c>
      <c r="AS171" s="6">
        <v>0</v>
      </c>
      <c r="AT171" s="8">
        <f t="shared" si="22"/>
        <v>0</v>
      </c>
      <c r="AU171" s="2">
        <v>2.2365930000000001</v>
      </c>
      <c r="AV171" s="6">
        <v>0</v>
      </c>
      <c r="AW171" s="6">
        <f t="shared" si="23"/>
        <v>0</v>
      </c>
      <c r="AX171" s="6">
        <f t="shared" si="19"/>
        <v>31.828655557866362</v>
      </c>
      <c r="AY171" s="8"/>
    </row>
    <row r="172" spans="1:51" x14ac:dyDescent="0.25">
      <c r="A172" s="2">
        <v>13.25</v>
      </c>
      <c r="B172" s="6">
        <v>0</v>
      </c>
      <c r="C172" s="2">
        <v>13.25</v>
      </c>
      <c r="D172" s="8">
        <v>0</v>
      </c>
      <c r="E172" s="2">
        <v>13.25</v>
      </c>
      <c r="F172" s="6">
        <v>0</v>
      </c>
      <c r="G172" s="8"/>
      <c r="H172" s="23">
        <v>13.25</v>
      </c>
      <c r="I172" s="24">
        <v>0</v>
      </c>
      <c r="J172" s="8"/>
      <c r="K172" s="23">
        <v>13.25</v>
      </c>
      <c r="L172" s="24">
        <v>0</v>
      </c>
      <c r="M172" s="8"/>
      <c r="N172" s="6"/>
      <c r="O172" s="6"/>
      <c r="Q172" s="2">
        <v>6.6749999999999998</v>
      </c>
      <c r="R172" s="6">
        <v>-3.3106999999999998E-2</v>
      </c>
      <c r="S172" s="8"/>
      <c r="T172" s="6">
        <v>2.2437049999999998</v>
      </c>
      <c r="U172" s="6">
        <v>0</v>
      </c>
      <c r="V172" s="6">
        <f t="shared" si="21"/>
        <v>0</v>
      </c>
      <c r="W172" s="2">
        <v>133</v>
      </c>
      <c r="X172" s="6">
        <v>6.6749999999999998</v>
      </c>
      <c r="Y172" s="6">
        <v>-1.010913</v>
      </c>
      <c r="Z172" s="6">
        <v>-1.6397330000000001</v>
      </c>
      <c r="AA172" s="6"/>
      <c r="AB172" s="6">
        <f t="shared" si="16"/>
        <v>109.83699813810453</v>
      </c>
      <c r="AC172" s="8">
        <f t="shared" si="17"/>
        <v>-1.0912999999999951E-2</v>
      </c>
      <c r="AD172" s="2">
        <v>133</v>
      </c>
      <c r="AE172" s="6">
        <v>6.6749999999999998</v>
      </c>
      <c r="AF172" s="6">
        <v>-1.0766469999999999</v>
      </c>
      <c r="AG172" s="6">
        <v>-11.516393000000001</v>
      </c>
      <c r="AH172" s="8">
        <f t="shared" si="18"/>
        <v>-7.664699999999991E-2</v>
      </c>
      <c r="AN172" s="2">
        <v>6.6749999999999998</v>
      </c>
      <c r="AO172" s="6">
        <v>-3.3106999999999998E-2</v>
      </c>
      <c r="AP172" s="6">
        <f t="shared" si="20"/>
        <v>109.83699813810453</v>
      </c>
      <c r="AQ172" s="8"/>
      <c r="AR172" s="2">
        <v>2.2437049999999998</v>
      </c>
      <c r="AS172" s="6">
        <v>0</v>
      </c>
      <c r="AT172" s="8">
        <f t="shared" si="22"/>
        <v>0</v>
      </c>
      <c r="AU172" s="2">
        <v>2.2437049999999998</v>
      </c>
      <c r="AV172" s="6">
        <v>0</v>
      </c>
      <c r="AW172" s="6">
        <f t="shared" si="23"/>
        <v>0</v>
      </c>
      <c r="AX172" s="6">
        <f t="shared" si="19"/>
        <v>31.93256458816003</v>
      </c>
      <c r="AY172" s="8"/>
    </row>
    <row r="173" spans="1:51" x14ac:dyDescent="0.25">
      <c r="A173" s="2">
        <v>13.35</v>
      </c>
      <c r="B173" s="6">
        <v>0</v>
      </c>
      <c r="C173" s="2">
        <v>13.35</v>
      </c>
      <c r="D173" s="8">
        <v>0</v>
      </c>
      <c r="E173" s="2">
        <v>13.35</v>
      </c>
      <c r="F173" s="6">
        <v>0</v>
      </c>
      <c r="G173" s="8"/>
      <c r="H173" s="23">
        <v>13.35</v>
      </c>
      <c r="I173" s="24">
        <v>0</v>
      </c>
      <c r="J173" s="8"/>
      <c r="K173" s="23">
        <v>13.35</v>
      </c>
      <c r="L173" s="24">
        <v>0</v>
      </c>
      <c r="M173" s="8"/>
      <c r="N173" s="6"/>
      <c r="O173" s="6"/>
      <c r="Q173" s="2">
        <v>6.7249999999999996</v>
      </c>
      <c r="R173" s="6">
        <v>-0.29179699999999997</v>
      </c>
      <c r="S173" s="8"/>
      <c r="T173" s="6">
        <v>2.2578610000000001</v>
      </c>
      <c r="U173" s="6">
        <v>0</v>
      </c>
      <c r="V173" s="6">
        <f t="shared" si="21"/>
        <v>0</v>
      </c>
      <c r="W173" s="2">
        <v>134</v>
      </c>
      <c r="X173" s="6">
        <v>6.7249999999999996</v>
      </c>
      <c r="Y173" s="6">
        <v>-1.264475</v>
      </c>
      <c r="Z173" s="6">
        <v>-39.190378000000003</v>
      </c>
      <c r="AA173" s="6"/>
      <c r="AB173" s="6">
        <f t="shared" si="16"/>
        <v>111.06861221281055</v>
      </c>
      <c r="AC173" s="8">
        <f t="shared" si="17"/>
        <v>-0.26447500000000002</v>
      </c>
      <c r="AD173" s="2">
        <v>134</v>
      </c>
      <c r="AE173" s="6">
        <v>6.7249999999999996</v>
      </c>
      <c r="AF173" s="6">
        <v>-1.3453999999999999</v>
      </c>
      <c r="AG173" s="6">
        <v>-51.181958000000002</v>
      </c>
      <c r="AH173" s="8">
        <f t="shared" si="18"/>
        <v>-0.34539999999999993</v>
      </c>
      <c r="AN173" s="2">
        <v>6.7249999999999996</v>
      </c>
      <c r="AO173" s="6">
        <v>-0.29179699999999997</v>
      </c>
      <c r="AP173" s="6">
        <f t="shared" si="20"/>
        <v>111.06861221281055</v>
      </c>
      <c r="AQ173" s="8"/>
      <c r="AR173" s="2">
        <v>2.2578610000000001</v>
      </c>
      <c r="AS173" s="6">
        <v>0</v>
      </c>
      <c r="AT173" s="8">
        <f t="shared" si="22"/>
        <v>0</v>
      </c>
      <c r="AU173" s="2">
        <v>2.2578610000000001</v>
      </c>
      <c r="AV173" s="6">
        <v>0</v>
      </c>
      <c r="AW173" s="6">
        <f t="shared" si="23"/>
        <v>0</v>
      </c>
      <c r="AX173" s="6">
        <f t="shared" si="19"/>
        <v>32.139469498736709</v>
      </c>
      <c r="AY173" s="8"/>
    </row>
    <row r="174" spans="1:51" x14ac:dyDescent="0.25">
      <c r="A174" s="2">
        <v>13.45</v>
      </c>
      <c r="B174" s="6">
        <v>1.1511260000000001</v>
      </c>
      <c r="C174" s="2">
        <v>13.45</v>
      </c>
      <c r="D174" s="8">
        <v>1.1511260000000001</v>
      </c>
      <c r="E174" s="2">
        <v>13.45</v>
      </c>
      <c r="F174" s="6">
        <v>1.1511260000000001</v>
      </c>
      <c r="G174" s="8"/>
      <c r="H174" s="23">
        <v>13.45</v>
      </c>
      <c r="I174" s="24">
        <v>1.1511260000000001</v>
      </c>
      <c r="J174" s="8"/>
      <c r="K174" s="23">
        <v>13.45</v>
      </c>
      <c r="L174" s="24">
        <v>1.15113</v>
      </c>
      <c r="M174" s="8"/>
      <c r="N174" s="6"/>
      <c r="O174" s="6"/>
      <c r="Q174" s="2">
        <v>6.7750000000000004</v>
      </c>
      <c r="R174" s="6">
        <v>-0.44114999999999999</v>
      </c>
      <c r="S174" s="8"/>
      <c r="T174" s="6">
        <v>2.2649059999999999</v>
      </c>
      <c r="U174" s="6">
        <v>0</v>
      </c>
      <c r="V174" s="6">
        <f t="shared" si="21"/>
        <v>0</v>
      </c>
      <c r="W174" s="2">
        <v>135</v>
      </c>
      <c r="X174" s="6">
        <v>6.7750000000000004</v>
      </c>
      <c r="Y174" s="6">
        <v>-1.4283520000000001</v>
      </c>
      <c r="Z174" s="6">
        <v>-62.602761000000001</v>
      </c>
      <c r="AA174" s="6"/>
      <c r="AB174" s="6">
        <f t="shared" si="16"/>
        <v>112.31982151036335</v>
      </c>
      <c r="AC174" s="8">
        <f t="shared" si="17"/>
        <v>-0.42835200000000007</v>
      </c>
      <c r="AD174" s="2">
        <v>135</v>
      </c>
      <c r="AE174" s="6">
        <v>6.7750000000000004</v>
      </c>
      <c r="AF174" s="6">
        <v>-1.4662299999999999</v>
      </c>
      <c r="AG174" s="6">
        <v>-68.138565999999997</v>
      </c>
      <c r="AH174" s="8">
        <f t="shared" si="18"/>
        <v>-0.46622999999999992</v>
      </c>
      <c r="AN174" s="2">
        <v>6.7750000000000004</v>
      </c>
      <c r="AO174" s="6">
        <v>-0.44114999999999999</v>
      </c>
      <c r="AP174" s="6">
        <f t="shared" si="20"/>
        <v>112.31982151036335</v>
      </c>
      <c r="AQ174" s="8"/>
      <c r="AR174" s="2">
        <v>2.2649059999999999</v>
      </c>
      <c r="AS174" s="6">
        <v>0</v>
      </c>
      <c r="AT174" s="8">
        <f t="shared" si="22"/>
        <v>0</v>
      </c>
      <c r="AU174" s="2">
        <v>2.2649059999999999</v>
      </c>
      <c r="AV174" s="6">
        <v>0</v>
      </c>
      <c r="AW174" s="6">
        <f t="shared" si="23"/>
        <v>0</v>
      </c>
      <c r="AX174" s="6">
        <f t="shared" si="19"/>
        <v>32.242479697804598</v>
      </c>
      <c r="AY174" s="8"/>
    </row>
    <row r="175" spans="1:51" x14ac:dyDescent="0.25">
      <c r="A175" s="2">
        <v>13.55</v>
      </c>
      <c r="B175" s="6">
        <v>0</v>
      </c>
      <c r="C175" s="2">
        <v>13.55</v>
      </c>
      <c r="D175" s="8">
        <v>0</v>
      </c>
      <c r="E175" s="2">
        <v>13.55</v>
      </c>
      <c r="F175" s="6">
        <v>0</v>
      </c>
      <c r="G175" s="8"/>
      <c r="H175" s="23">
        <v>13.55</v>
      </c>
      <c r="I175" s="24">
        <v>0</v>
      </c>
      <c r="J175" s="8"/>
      <c r="K175" s="23">
        <v>13.55</v>
      </c>
      <c r="L175" s="24">
        <v>0</v>
      </c>
      <c r="M175" s="8"/>
      <c r="N175" s="6"/>
      <c r="O175" s="6"/>
      <c r="Q175" s="2">
        <v>6.8250000000000002</v>
      </c>
      <c r="R175" s="6">
        <v>-0.36553200000000002</v>
      </c>
      <c r="S175" s="8"/>
      <c r="T175" s="6">
        <v>2.2719290000000001</v>
      </c>
      <c r="U175" s="6">
        <v>0</v>
      </c>
      <c r="V175" s="6">
        <f t="shared" si="21"/>
        <v>0</v>
      </c>
      <c r="W175" s="2">
        <v>136</v>
      </c>
      <c r="X175" s="6">
        <v>6.8250000000000002</v>
      </c>
      <c r="Y175" s="6">
        <v>-1.376215</v>
      </c>
      <c r="Z175" s="6">
        <v>-54.231301000000002</v>
      </c>
      <c r="AA175" s="6"/>
      <c r="AB175" s="6">
        <f t="shared" si="16"/>
        <v>113.59174892472268</v>
      </c>
      <c r="AC175" s="8">
        <f t="shared" si="17"/>
        <v>-0.37621499999999997</v>
      </c>
      <c r="AD175" s="2">
        <v>136</v>
      </c>
      <c r="AE175" s="6">
        <v>6.8250000000000002</v>
      </c>
      <c r="AF175" s="6">
        <v>-1.3445069999999999</v>
      </c>
      <c r="AG175" s="6">
        <v>-49.660558999999999</v>
      </c>
      <c r="AH175" s="8">
        <f t="shared" si="18"/>
        <v>-0.3445069999999999</v>
      </c>
      <c r="AN175" s="2">
        <v>6.8250000000000002</v>
      </c>
      <c r="AO175" s="6">
        <v>-0.36553200000000002</v>
      </c>
      <c r="AP175" s="6">
        <f t="shared" si="20"/>
        <v>113.59174892472268</v>
      </c>
      <c r="AQ175" s="8"/>
      <c r="AR175" s="2">
        <v>2.2719290000000001</v>
      </c>
      <c r="AS175" s="6">
        <v>0</v>
      </c>
      <c r="AT175" s="8">
        <f t="shared" si="22"/>
        <v>0</v>
      </c>
      <c r="AU175" s="2">
        <v>2.2719290000000001</v>
      </c>
      <c r="AV175" s="6">
        <v>0</v>
      </c>
      <c r="AW175" s="6">
        <f t="shared" si="23"/>
        <v>0</v>
      </c>
      <c r="AX175" s="6">
        <f t="shared" si="19"/>
        <v>32.345194864663767</v>
      </c>
      <c r="AY175" s="8"/>
    </row>
    <row r="176" spans="1:51" x14ac:dyDescent="0.25">
      <c r="A176" s="2">
        <v>13.65</v>
      </c>
      <c r="B176" s="6">
        <v>0</v>
      </c>
      <c r="C176" s="2">
        <v>13.65</v>
      </c>
      <c r="D176" s="8">
        <v>0</v>
      </c>
      <c r="E176" s="2">
        <v>13.65</v>
      </c>
      <c r="F176" s="6">
        <v>0</v>
      </c>
      <c r="G176" s="8"/>
      <c r="H176" s="23">
        <v>13.65</v>
      </c>
      <c r="I176" s="24">
        <v>0</v>
      </c>
      <c r="J176" s="8"/>
      <c r="K176" s="23">
        <v>13.65</v>
      </c>
      <c r="L176" s="24">
        <v>0</v>
      </c>
      <c r="M176" s="8"/>
      <c r="N176" s="6"/>
      <c r="O176" s="6"/>
      <c r="Q176" s="2">
        <v>6.875</v>
      </c>
      <c r="R176" s="6">
        <v>-0.106781</v>
      </c>
      <c r="S176" s="8"/>
      <c r="T176" s="6">
        <v>2.2789299999999999</v>
      </c>
      <c r="U176" s="6">
        <v>0</v>
      </c>
      <c r="V176" s="6">
        <f t="shared" si="21"/>
        <v>0</v>
      </c>
      <c r="W176" s="2">
        <v>137</v>
      </c>
      <c r="X176" s="6">
        <v>6.875</v>
      </c>
      <c r="Y176" s="6">
        <v>-1.132949</v>
      </c>
      <c r="Z176" s="6">
        <v>-18.903582</v>
      </c>
      <c r="AA176" s="6"/>
      <c r="AB176" s="6">
        <f t="shared" si="16"/>
        <v>114.88562403442829</v>
      </c>
      <c r="AC176" s="8">
        <f t="shared" si="17"/>
        <v>-0.13294899999999998</v>
      </c>
      <c r="AD176" s="2">
        <v>137</v>
      </c>
      <c r="AE176" s="6">
        <v>6.875</v>
      </c>
      <c r="AF176" s="6">
        <v>-1.055361</v>
      </c>
      <c r="AG176" s="6">
        <v>-7.8715820000000001</v>
      </c>
      <c r="AH176" s="8">
        <f t="shared" si="18"/>
        <v>-5.5360999999999994E-2</v>
      </c>
      <c r="AN176" s="2">
        <v>6.875</v>
      </c>
      <c r="AO176" s="6">
        <v>-0.106781</v>
      </c>
      <c r="AP176" s="6">
        <f t="shared" si="20"/>
        <v>114.88562403442829</v>
      </c>
      <c r="AQ176" s="8"/>
      <c r="AR176" s="2">
        <v>2.2789299999999999</v>
      </c>
      <c r="AS176" s="6">
        <v>0</v>
      </c>
      <c r="AT176" s="8">
        <f t="shared" si="22"/>
        <v>0</v>
      </c>
      <c r="AU176" s="2">
        <v>2.2789299999999999</v>
      </c>
      <c r="AV176" s="6">
        <v>0</v>
      </c>
      <c r="AW176" s="6">
        <f t="shared" si="23"/>
        <v>0</v>
      </c>
      <c r="AX176" s="6">
        <f t="shared" si="19"/>
        <v>32.447614852088634</v>
      </c>
      <c r="AY176" s="8"/>
    </row>
    <row r="177" spans="1:51" x14ac:dyDescent="0.25">
      <c r="A177" s="2">
        <v>13.75</v>
      </c>
      <c r="B177" s="6">
        <v>0</v>
      </c>
      <c r="C177" s="2">
        <v>13.75</v>
      </c>
      <c r="D177" s="8">
        <v>0</v>
      </c>
      <c r="E177" s="2">
        <v>13.75</v>
      </c>
      <c r="F177" s="6">
        <v>0</v>
      </c>
      <c r="G177" s="8"/>
      <c r="H177" s="23">
        <v>13.75</v>
      </c>
      <c r="I177" s="24">
        <v>0</v>
      </c>
      <c r="J177" s="8"/>
      <c r="K177" s="23">
        <v>13.75</v>
      </c>
      <c r="L177" s="24">
        <v>0</v>
      </c>
      <c r="M177" s="8"/>
      <c r="N177" s="6"/>
      <c r="O177" s="6"/>
      <c r="Q177" s="2">
        <v>6.9249999999999998</v>
      </c>
      <c r="R177" s="6">
        <v>0.186193</v>
      </c>
      <c r="S177" s="8"/>
      <c r="T177" s="6">
        <v>2.2859099999999999</v>
      </c>
      <c r="U177" s="6">
        <v>0</v>
      </c>
      <c r="V177" s="6">
        <f t="shared" si="21"/>
        <v>0</v>
      </c>
      <c r="W177" s="2">
        <v>138</v>
      </c>
      <c r="X177" s="6">
        <v>6.9249999999999998</v>
      </c>
      <c r="Y177" s="6">
        <v>-0.83648299999999998</v>
      </c>
      <c r="Z177" s="6">
        <v>22.934472</v>
      </c>
      <c r="AA177" s="6"/>
      <c r="AB177" s="6">
        <f t="shared" si="16"/>
        <v>116.20279786090506</v>
      </c>
      <c r="AC177" s="8">
        <f t="shared" si="17"/>
        <v>0.16351700000000002</v>
      </c>
      <c r="AD177" s="2">
        <v>138</v>
      </c>
      <c r="AE177" s="6">
        <v>6.9249999999999998</v>
      </c>
      <c r="AF177" s="6">
        <v>-0.76925399999999999</v>
      </c>
      <c r="AG177" s="6">
        <v>32.363925000000002</v>
      </c>
      <c r="AH177" s="8">
        <f t="shared" si="18"/>
        <v>0.23074600000000001</v>
      </c>
      <c r="AN177" s="2">
        <v>6.9249999999999998</v>
      </c>
      <c r="AO177" s="6">
        <v>0.186193</v>
      </c>
      <c r="AP177" s="6">
        <f t="shared" si="20"/>
        <v>116.20279786090506</v>
      </c>
      <c r="AQ177" s="8"/>
      <c r="AR177" s="2">
        <v>2.2859099999999999</v>
      </c>
      <c r="AS177" s="6">
        <v>0</v>
      </c>
      <c r="AT177" s="8">
        <f t="shared" si="22"/>
        <v>0</v>
      </c>
      <c r="AU177" s="2">
        <v>2.2859099999999999</v>
      </c>
      <c r="AV177" s="6">
        <v>0</v>
      </c>
      <c r="AW177" s="6">
        <f t="shared" si="23"/>
        <v>0</v>
      </c>
      <c r="AX177" s="6">
        <f t="shared" si="19"/>
        <v>32.549754146960062</v>
      </c>
      <c r="AY177" s="8"/>
    </row>
    <row r="178" spans="1:51" x14ac:dyDescent="0.25">
      <c r="A178" s="2">
        <v>13.85</v>
      </c>
      <c r="B178" s="6">
        <v>4.3423809999999996</v>
      </c>
      <c r="C178" s="2">
        <v>13.85</v>
      </c>
      <c r="D178" s="8">
        <v>4.3423809999999996</v>
      </c>
      <c r="E178" s="2">
        <v>13.85</v>
      </c>
      <c r="F178" s="6">
        <v>4.3423809999999996</v>
      </c>
      <c r="G178" s="8"/>
      <c r="H178" s="23">
        <v>13.85</v>
      </c>
      <c r="I178" s="24">
        <v>4.3423809999999996</v>
      </c>
      <c r="J178" s="8"/>
      <c r="K178" s="23">
        <v>13.85</v>
      </c>
      <c r="L178" s="24">
        <v>4.3423800000000004</v>
      </c>
      <c r="M178" s="8"/>
      <c r="N178" s="6"/>
      <c r="O178" s="6"/>
      <c r="Q178" s="2">
        <v>6.9749999999999996</v>
      </c>
      <c r="R178" s="6">
        <v>0.38689899999999999</v>
      </c>
      <c r="S178" s="8"/>
      <c r="T178" s="6">
        <v>2.292869</v>
      </c>
      <c r="U178" s="6">
        <v>0</v>
      </c>
      <c r="V178" s="6">
        <f t="shared" si="21"/>
        <v>0</v>
      </c>
      <c r="W178" s="2">
        <v>139</v>
      </c>
      <c r="X178" s="6">
        <v>6.9749999999999996</v>
      </c>
      <c r="Y178" s="6">
        <v>-0.61608300000000005</v>
      </c>
      <c r="Z178" s="6">
        <v>53.119892999999998</v>
      </c>
      <c r="AA178" s="6"/>
      <c r="AB178" s="6">
        <f t="shared" si="16"/>
        <v>117.54476035659492</v>
      </c>
      <c r="AC178" s="8">
        <f t="shared" si="17"/>
        <v>0.38391699999999995</v>
      </c>
      <c r="AD178" s="2">
        <v>139</v>
      </c>
      <c r="AE178" s="6">
        <v>6.9749999999999996</v>
      </c>
      <c r="AF178" s="6">
        <v>-0.60722200000000004</v>
      </c>
      <c r="AG178" s="6">
        <v>54.345917</v>
      </c>
      <c r="AH178" s="8">
        <f t="shared" si="18"/>
        <v>0.39277799999999996</v>
      </c>
      <c r="AN178" s="2">
        <v>6.9749999999999996</v>
      </c>
      <c r="AO178" s="6">
        <v>0.38689899999999999</v>
      </c>
      <c r="AP178" s="6">
        <f t="shared" si="20"/>
        <v>117.54476035659492</v>
      </c>
      <c r="AQ178" s="8"/>
      <c r="AR178" s="2">
        <v>2.292869</v>
      </c>
      <c r="AS178" s="6">
        <v>0</v>
      </c>
      <c r="AT178" s="8">
        <f t="shared" si="22"/>
        <v>0</v>
      </c>
      <c r="AU178" s="2">
        <v>2.292869</v>
      </c>
      <c r="AV178" s="6">
        <v>0</v>
      </c>
      <c r="AW178" s="6">
        <f t="shared" si="23"/>
        <v>0</v>
      </c>
      <c r="AX178" s="6">
        <f t="shared" si="19"/>
        <v>32.651612611610076</v>
      </c>
      <c r="AY178" s="8"/>
    </row>
    <row r="179" spans="1:51" x14ac:dyDescent="0.25">
      <c r="A179" s="2">
        <v>13.95</v>
      </c>
      <c r="B179" s="6">
        <v>0</v>
      </c>
      <c r="C179" s="2">
        <v>13.95</v>
      </c>
      <c r="D179" s="8">
        <v>0</v>
      </c>
      <c r="E179" s="2">
        <v>13.95</v>
      </c>
      <c r="F179" s="6">
        <v>0</v>
      </c>
      <c r="G179" s="8"/>
      <c r="H179" s="23">
        <v>13.95</v>
      </c>
      <c r="I179" s="24">
        <v>0</v>
      </c>
      <c r="J179" s="8"/>
      <c r="K179" s="23">
        <v>13.95</v>
      </c>
      <c r="L179" s="24">
        <v>0</v>
      </c>
      <c r="M179" s="8"/>
      <c r="N179" s="6"/>
      <c r="O179" s="6"/>
      <c r="Q179" s="2">
        <v>7.0250000000000004</v>
      </c>
      <c r="R179" s="6">
        <v>0.495197</v>
      </c>
      <c r="S179" s="8"/>
      <c r="T179" s="6">
        <v>2.2998059999999998</v>
      </c>
      <c r="U179" s="6">
        <v>0</v>
      </c>
      <c r="V179" s="6">
        <f t="shared" si="21"/>
        <v>0</v>
      </c>
      <c r="W179" s="2">
        <v>140</v>
      </c>
      <c r="X179" s="6">
        <v>7.0250000000000004</v>
      </c>
      <c r="Y179" s="6">
        <v>-0.48623499999999997</v>
      </c>
      <c r="Z179" s="6">
        <v>70.129762999999997</v>
      </c>
      <c r="AA179" s="6"/>
      <c r="AB179" s="6">
        <f t="shared" si="16"/>
        <v>118.91316126633367</v>
      </c>
      <c r="AC179" s="8">
        <f t="shared" si="17"/>
        <v>0.51376500000000003</v>
      </c>
      <c r="AD179" s="2">
        <v>140</v>
      </c>
      <c r="AE179" s="6">
        <v>7.0250000000000004</v>
      </c>
      <c r="AF179" s="6">
        <v>-0.54124499999999998</v>
      </c>
      <c r="AG179" s="6">
        <v>62.620918000000003</v>
      </c>
      <c r="AH179" s="8">
        <f t="shared" si="18"/>
        <v>0.45875500000000002</v>
      </c>
      <c r="AN179" s="2">
        <v>7.0250000000000004</v>
      </c>
      <c r="AO179" s="6">
        <v>0.495197</v>
      </c>
      <c r="AP179" s="6">
        <f t="shared" si="20"/>
        <v>118.91316126633367</v>
      </c>
      <c r="AQ179" s="8"/>
      <c r="AR179" s="2">
        <v>2.2998059999999998</v>
      </c>
      <c r="AS179" s="6">
        <v>0</v>
      </c>
      <c r="AT179" s="8">
        <f t="shared" si="22"/>
        <v>0</v>
      </c>
      <c r="AU179" s="2">
        <v>2.2998059999999998</v>
      </c>
      <c r="AV179" s="6">
        <v>0</v>
      </c>
      <c r="AW179" s="6">
        <f t="shared" si="23"/>
        <v>0</v>
      </c>
      <c r="AX179" s="6">
        <f t="shared" si="19"/>
        <v>32.753175464823116</v>
      </c>
      <c r="AY179" s="8"/>
    </row>
    <row r="180" spans="1:51" x14ac:dyDescent="0.25">
      <c r="A180" s="2"/>
      <c r="B180" s="6"/>
      <c r="C180" s="2">
        <v>14.05</v>
      </c>
      <c r="D180" s="8">
        <v>0.26372699999999999</v>
      </c>
      <c r="E180" s="2">
        <v>14.05</v>
      </c>
      <c r="F180" s="6">
        <v>0.26372699999999999</v>
      </c>
      <c r="G180" s="8"/>
      <c r="H180" s="23">
        <v>14.05</v>
      </c>
      <c r="I180" s="24">
        <v>0.26372699999999999</v>
      </c>
      <c r="J180" s="8"/>
      <c r="K180" s="23">
        <v>14.05</v>
      </c>
      <c r="L180" s="24">
        <v>0.26373000000000002</v>
      </c>
      <c r="M180" s="8"/>
      <c r="N180" s="6"/>
      <c r="O180" s="6"/>
      <c r="Q180" s="2">
        <v>7.0750000000000002</v>
      </c>
      <c r="R180" s="6">
        <v>0.63188699999999998</v>
      </c>
      <c r="S180" s="8"/>
      <c r="T180" s="6">
        <v>2.3136190000000001</v>
      </c>
      <c r="U180" s="6">
        <v>0</v>
      </c>
      <c r="V180" s="6">
        <f t="shared" si="21"/>
        <v>0</v>
      </c>
      <c r="W180" s="2">
        <v>141</v>
      </c>
      <c r="X180" s="6">
        <v>7.0750000000000002</v>
      </c>
      <c r="Y180" s="6">
        <v>-0.34160800000000002</v>
      </c>
      <c r="Z180" s="6">
        <v>88.667824999999993</v>
      </c>
      <c r="AA180" s="6"/>
      <c r="AB180" s="6">
        <f t="shared" si="16"/>
        <v>120.30983519263791</v>
      </c>
      <c r="AC180" s="8">
        <f t="shared" si="17"/>
        <v>0.65839199999999998</v>
      </c>
      <c r="AD180" s="2">
        <v>141</v>
      </c>
      <c r="AE180" s="6">
        <v>7.0750000000000002</v>
      </c>
      <c r="AF180" s="6">
        <v>-0.42014600000000002</v>
      </c>
      <c r="AG180" s="6">
        <v>78.090924000000001</v>
      </c>
      <c r="AH180" s="8">
        <f t="shared" si="18"/>
        <v>0.57985399999999998</v>
      </c>
      <c r="AN180" s="2">
        <v>7.0750000000000002</v>
      </c>
      <c r="AO180" s="6">
        <v>0.63188699999999998</v>
      </c>
      <c r="AP180" s="6">
        <f t="shared" si="20"/>
        <v>120.30983519263791</v>
      </c>
      <c r="AQ180" s="8"/>
      <c r="AR180" s="2">
        <v>2.3136190000000001</v>
      </c>
      <c r="AS180" s="6">
        <v>0</v>
      </c>
      <c r="AT180" s="8">
        <f t="shared" si="22"/>
        <v>0</v>
      </c>
      <c r="AU180" s="2">
        <v>2.3136190000000001</v>
      </c>
      <c r="AV180" s="6">
        <v>0</v>
      </c>
      <c r="AW180" s="6">
        <f t="shared" si="23"/>
        <v>0</v>
      </c>
      <c r="AX180" s="6">
        <f t="shared" si="19"/>
        <v>32.955486983875886</v>
      </c>
      <c r="AY180" s="8"/>
    </row>
    <row r="181" spans="1:51" x14ac:dyDescent="0.25">
      <c r="A181" s="2"/>
      <c r="B181" s="6"/>
      <c r="C181" s="2">
        <v>14.15</v>
      </c>
      <c r="D181" s="8">
        <v>0</v>
      </c>
      <c r="E181" s="2">
        <v>14.15</v>
      </c>
      <c r="F181" s="6">
        <v>0</v>
      </c>
      <c r="G181" s="8"/>
      <c r="H181" s="23">
        <v>14.15</v>
      </c>
      <c r="I181" s="24">
        <v>0</v>
      </c>
      <c r="J181" s="8"/>
      <c r="K181" s="23">
        <v>14.15</v>
      </c>
      <c r="L181" s="24">
        <v>0</v>
      </c>
      <c r="M181" s="8"/>
      <c r="N181" s="6"/>
      <c r="O181" s="6"/>
      <c r="Q181" s="2">
        <v>7.125</v>
      </c>
      <c r="R181" s="6">
        <v>0.92413999999999996</v>
      </c>
      <c r="S181" s="8"/>
      <c r="T181" s="6">
        <v>2.3204950000000002</v>
      </c>
      <c r="U181" s="6">
        <v>0</v>
      </c>
      <c r="V181" s="6">
        <f t="shared" si="21"/>
        <v>0</v>
      </c>
      <c r="W181" s="2">
        <v>142</v>
      </c>
      <c r="X181" s="6">
        <v>7.125</v>
      </c>
      <c r="Y181" s="6">
        <v>-6.0526999999999997E-2</v>
      </c>
      <c r="Z181" s="6">
        <v>124.834628</v>
      </c>
      <c r="AA181" s="6"/>
      <c r="AB181" s="6">
        <f t="shared" si="16"/>
        <v>121.73683194863271</v>
      </c>
      <c r="AC181" s="8">
        <f t="shared" si="17"/>
        <v>0.939473</v>
      </c>
      <c r="AD181" s="2">
        <v>142</v>
      </c>
      <c r="AE181" s="6">
        <v>7.125</v>
      </c>
      <c r="AF181" s="6">
        <v>-0.105965</v>
      </c>
      <c r="AG181" s="6">
        <v>118.796978</v>
      </c>
      <c r="AH181" s="8">
        <f t="shared" si="18"/>
        <v>0.89403500000000002</v>
      </c>
      <c r="AN181" s="2">
        <v>7.125</v>
      </c>
      <c r="AO181" s="6">
        <v>0.92413999999999996</v>
      </c>
      <c r="AP181" s="6">
        <f t="shared" si="20"/>
        <v>121.73683194863271</v>
      </c>
      <c r="AQ181" s="8"/>
      <c r="AR181" s="2">
        <v>2.3204950000000002</v>
      </c>
      <c r="AS181" s="6">
        <v>0</v>
      </c>
      <c r="AT181" s="8">
        <f t="shared" si="22"/>
        <v>0</v>
      </c>
      <c r="AU181" s="2">
        <v>2.3204950000000002</v>
      </c>
      <c r="AV181" s="6">
        <v>0</v>
      </c>
      <c r="AW181" s="6">
        <f t="shared" si="23"/>
        <v>0</v>
      </c>
      <c r="AX181" s="6">
        <f t="shared" si="19"/>
        <v>33.056235383425708</v>
      </c>
      <c r="AY181" s="8"/>
    </row>
    <row r="182" spans="1:51" x14ac:dyDescent="0.25">
      <c r="A182" s="2"/>
      <c r="B182" s="6"/>
      <c r="C182" s="2">
        <v>14.25</v>
      </c>
      <c r="D182" s="8">
        <v>4.1020209999999997</v>
      </c>
      <c r="E182" s="2">
        <v>14.25</v>
      </c>
      <c r="F182" s="6">
        <v>4.1020209999999997</v>
      </c>
      <c r="G182" s="8"/>
      <c r="H182" s="23">
        <v>14.25</v>
      </c>
      <c r="I182" s="24">
        <v>4.1020209999999997</v>
      </c>
      <c r="J182" s="8"/>
      <c r="K182" s="23">
        <v>14.25</v>
      </c>
      <c r="L182" s="24">
        <v>4.1020200000000004</v>
      </c>
      <c r="M182" s="8"/>
      <c r="N182" s="6"/>
      <c r="O182" s="6"/>
      <c r="Q182" s="2">
        <v>7.1749999999999998</v>
      </c>
      <c r="R182" s="6">
        <v>1.36717</v>
      </c>
      <c r="S182" s="8"/>
      <c r="T182" s="6">
        <v>2.32735</v>
      </c>
      <c r="U182" s="6">
        <v>0</v>
      </c>
      <c r="V182" s="6">
        <f t="shared" si="21"/>
        <v>0</v>
      </c>
      <c r="W182" s="2">
        <v>143</v>
      </c>
      <c r="X182" s="6">
        <v>7.1749999999999998</v>
      </c>
      <c r="Y182" s="6">
        <v>0.36049599999999998</v>
      </c>
      <c r="Z182" s="6">
        <v>178.37876199999999</v>
      </c>
      <c r="AA182" s="6"/>
      <c r="AB182" s="6">
        <f t="shared" si="16"/>
        <v>123.19645362876972</v>
      </c>
      <c r="AC182" s="8">
        <f t="shared" si="17"/>
        <v>1.3604959999999999</v>
      </c>
      <c r="AD182" s="2">
        <v>143</v>
      </c>
      <c r="AE182" s="6">
        <v>7.1749999999999998</v>
      </c>
      <c r="AF182" s="6">
        <v>0.38026300000000002</v>
      </c>
      <c r="AG182" s="6">
        <v>180.97053700000001</v>
      </c>
      <c r="AH182" s="8">
        <f t="shared" si="18"/>
        <v>1.380263</v>
      </c>
      <c r="AN182" s="2">
        <v>7.1749999999999998</v>
      </c>
      <c r="AO182" s="6">
        <v>1.36717</v>
      </c>
      <c r="AP182" s="6">
        <f t="shared" si="20"/>
        <v>123.19645362876972</v>
      </c>
      <c r="AQ182" s="8"/>
      <c r="AR182" s="2">
        <v>2.32735</v>
      </c>
      <c r="AS182" s="6">
        <v>0</v>
      </c>
      <c r="AT182" s="8">
        <f t="shared" si="22"/>
        <v>0</v>
      </c>
      <c r="AU182" s="2">
        <v>2.32735</v>
      </c>
      <c r="AV182" s="6">
        <v>0</v>
      </c>
      <c r="AW182" s="6">
        <f t="shared" si="23"/>
        <v>0</v>
      </c>
      <c r="AX182" s="6">
        <f t="shared" si="19"/>
        <v>33.156702258766252</v>
      </c>
      <c r="AY182" s="8"/>
    </row>
    <row r="183" spans="1:51" x14ac:dyDescent="0.25">
      <c r="A183" s="2"/>
      <c r="B183" s="6"/>
      <c r="C183" s="2">
        <v>14.35</v>
      </c>
      <c r="D183" s="8">
        <v>0</v>
      </c>
      <c r="E183" s="2">
        <v>14.35</v>
      </c>
      <c r="F183" s="6">
        <v>0</v>
      </c>
      <c r="G183" s="8"/>
      <c r="H183" s="23">
        <v>14.35</v>
      </c>
      <c r="I183" s="24">
        <v>0</v>
      </c>
      <c r="J183" s="8"/>
      <c r="K183" s="23">
        <v>14.35</v>
      </c>
      <c r="L183" s="24">
        <v>0</v>
      </c>
      <c r="M183" s="8"/>
      <c r="N183" s="6"/>
      <c r="O183" s="6"/>
      <c r="Q183" s="2">
        <v>7.2249999999999996</v>
      </c>
      <c r="R183" s="6">
        <v>1.7717039999999999</v>
      </c>
      <c r="S183" s="8"/>
      <c r="T183" s="6">
        <v>2.3341850000000002</v>
      </c>
      <c r="U183" s="6">
        <v>0</v>
      </c>
      <c r="V183" s="6">
        <f t="shared" si="21"/>
        <v>0</v>
      </c>
      <c r="W183" s="2">
        <v>144</v>
      </c>
      <c r="X183" s="6">
        <v>7.2249999999999996</v>
      </c>
      <c r="Y183" s="6">
        <v>0.74811099999999997</v>
      </c>
      <c r="Z183" s="6">
        <v>226.17101400000001</v>
      </c>
      <c r="AA183" s="6"/>
      <c r="AB183" s="6">
        <f t="shared" si="16"/>
        <v>124.69130030829791</v>
      </c>
      <c r="AC183" s="8">
        <f t="shared" si="17"/>
        <v>1.748111</v>
      </c>
      <c r="AD183" s="2">
        <v>144</v>
      </c>
      <c r="AE183" s="6">
        <v>7.2249999999999996</v>
      </c>
      <c r="AF183" s="6">
        <v>0.81800300000000004</v>
      </c>
      <c r="AG183" s="6">
        <v>235.21362199999999</v>
      </c>
      <c r="AH183" s="8">
        <f t="shared" si="18"/>
        <v>1.818003</v>
      </c>
      <c r="AN183" s="2">
        <v>7.2249999999999996</v>
      </c>
      <c r="AO183" s="6">
        <v>1.7717039999999999</v>
      </c>
      <c r="AP183" s="6">
        <f t="shared" si="20"/>
        <v>124.69130030829791</v>
      </c>
      <c r="AQ183" s="8"/>
      <c r="AR183" s="2">
        <v>2.3341850000000002</v>
      </c>
      <c r="AS183" s="6">
        <v>0</v>
      </c>
      <c r="AT183" s="8">
        <f t="shared" si="22"/>
        <v>0</v>
      </c>
      <c r="AU183" s="2">
        <v>2.3341850000000002</v>
      </c>
      <c r="AV183" s="6">
        <v>0</v>
      </c>
      <c r="AW183" s="6">
        <f t="shared" si="23"/>
        <v>0</v>
      </c>
      <c r="AX183" s="6">
        <f t="shared" si="19"/>
        <v>33.256902128714962</v>
      </c>
      <c r="AY183" s="8"/>
    </row>
    <row r="184" spans="1:51" x14ac:dyDescent="0.25">
      <c r="A184" s="2"/>
      <c r="B184" s="6"/>
      <c r="C184" s="2">
        <v>14.45</v>
      </c>
      <c r="D184" s="8">
        <v>0</v>
      </c>
      <c r="E184" s="2">
        <v>14.45</v>
      </c>
      <c r="F184" s="6">
        <v>0</v>
      </c>
      <c r="G184" s="8"/>
      <c r="H184" s="23">
        <v>14.45</v>
      </c>
      <c r="I184" s="24">
        <v>0</v>
      </c>
      <c r="J184" s="8"/>
      <c r="K184" s="23">
        <v>14.45</v>
      </c>
      <c r="L184" s="24">
        <v>0</v>
      </c>
      <c r="M184" s="8"/>
      <c r="N184" s="6"/>
      <c r="O184" s="6"/>
      <c r="Q184" s="2">
        <v>7.2750000000000004</v>
      </c>
      <c r="R184" s="6">
        <v>1.8509169999999999</v>
      </c>
      <c r="S184" s="8"/>
      <c r="T184" s="6">
        <v>2.3410000000000002</v>
      </c>
      <c r="U184" s="6">
        <v>0</v>
      </c>
      <c r="V184" s="6">
        <f t="shared" si="21"/>
        <v>0</v>
      </c>
      <c r="W184" s="2">
        <v>145</v>
      </c>
      <c r="X184" s="6">
        <v>7.2750000000000004</v>
      </c>
      <c r="Y184" s="6">
        <v>0.82755199999999995</v>
      </c>
      <c r="Z184" s="6">
        <v>233.33860100000001</v>
      </c>
      <c r="AA184" s="6"/>
      <c r="AB184" s="6">
        <f t="shared" si="16"/>
        <v>126.22432695999355</v>
      </c>
      <c r="AC184" s="8">
        <f t="shared" si="17"/>
        <v>1.8275519999999998</v>
      </c>
      <c r="AD184" s="2">
        <v>145</v>
      </c>
      <c r="AE184" s="6">
        <v>7.2750000000000004</v>
      </c>
      <c r="AF184" s="6">
        <v>0.89676599999999995</v>
      </c>
      <c r="AG184" s="6">
        <v>242.175771</v>
      </c>
      <c r="AH184" s="8">
        <f t="shared" si="18"/>
        <v>1.896766</v>
      </c>
      <c r="AN184" s="2">
        <v>7.2750000000000004</v>
      </c>
      <c r="AO184" s="6">
        <v>1.8509169999999999</v>
      </c>
      <c r="AP184" s="6">
        <f t="shared" si="20"/>
        <v>126.22432695999355</v>
      </c>
      <c r="AQ184" s="8"/>
      <c r="AR184" s="2">
        <v>2.3410000000000002</v>
      </c>
      <c r="AS184" s="6">
        <v>0</v>
      </c>
      <c r="AT184" s="8">
        <f t="shared" si="22"/>
        <v>0</v>
      </c>
      <c r="AU184" s="2">
        <v>2.3410000000000002</v>
      </c>
      <c r="AV184" s="6">
        <v>0</v>
      </c>
      <c r="AW184" s="6">
        <f t="shared" si="23"/>
        <v>0</v>
      </c>
      <c r="AX184" s="6">
        <f t="shared" si="19"/>
        <v>33.356834860984627</v>
      </c>
      <c r="AY184" s="8"/>
    </row>
    <row r="185" spans="1:51" x14ac:dyDescent="0.25">
      <c r="A185" s="2"/>
      <c r="B185" s="6"/>
      <c r="C185" s="2">
        <v>14.55</v>
      </c>
      <c r="D185" s="8">
        <v>1.9673050000000001</v>
      </c>
      <c r="E185" s="2">
        <v>14.55</v>
      </c>
      <c r="F185" s="6">
        <v>1.9673050000000001</v>
      </c>
      <c r="G185" s="8"/>
      <c r="H185" s="23">
        <v>14.55</v>
      </c>
      <c r="I185" s="24">
        <v>1.9673050000000001</v>
      </c>
      <c r="J185" s="8"/>
      <c r="K185" s="23">
        <v>14.55</v>
      </c>
      <c r="L185" s="24">
        <v>1.9673099999999999</v>
      </c>
      <c r="M185" s="8"/>
      <c r="N185" s="6"/>
      <c r="O185" s="6"/>
      <c r="Q185" s="2">
        <v>7.3250000000000002</v>
      </c>
      <c r="R185" s="6">
        <v>1.4024669999999999</v>
      </c>
      <c r="S185" s="8"/>
      <c r="T185" s="6">
        <v>2.3477950000000001</v>
      </c>
      <c r="U185" s="6">
        <v>0</v>
      </c>
      <c r="V185" s="6">
        <f t="shared" si="21"/>
        <v>0</v>
      </c>
      <c r="W185" s="2">
        <v>146</v>
      </c>
      <c r="X185" s="6">
        <v>7.3250000000000002</v>
      </c>
      <c r="Y185" s="6">
        <v>0.39607799999999999</v>
      </c>
      <c r="Z185" s="6">
        <v>175.91507899999999</v>
      </c>
      <c r="AA185" s="6"/>
      <c r="AB185" s="6">
        <f t="shared" si="16"/>
        <v>127.79891514745142</v>
      </c>
      <c r="AC185" s="8">
        <f t="shared" si="17"/>
        <v>1.3960779999999999</v>
      </c>
      <c r="AD185" s="2">
        <v>146</v>
      </c>
      <c r="AE185" s="6">
        <v>7.3250000000000002</v>
      </c>
      <c r="AF185" s="6">
        <v>0.41500100000000001</v>
      </c>
      <c r="AG185" s="6">
        <v>178.299406</v>
      </c>
      <c r="AH185" s="8">
        <f t="shared" si="18"/>
        <v>1.415001</v>
      </c>
      <c r="AN185" s="2">
        <v>7.3250000000000002</v>
      </c>
      <c r="AO185" s="6">
        <v>1.4024669999999999</v>
      </c>
      <c r="AP185" s="6">
        <f t="shared" si="20"/>
        <v>127.79891514745142</v>
      </c>
      <c r="AQ185" s="8"/>
      <c r="AR185" s="2">
        <v>2.3477950000000001</v>
      </c>
      <c r="AS185" s="6">
        <v>0</v>
      </c>
      <c r="AT185" s="8">
        <f t="shared" si="22"/>
        <v>0</v>
      </c>
      <c r="AU185" s="2">
        <v>2.3477950000000001</v>
      </c>
      <c r="AV185" s="6">
        <v>0</v>
      </c>
      <c r="AW185" s="6">
        <f t="shared" si="23"/>
        <v>0</v>
      </c>
      <c r="AX185" s="6">
        <f t="shared" si="19"/>
        <v>33.456500322465388</v>
      </c>
      <c r="AY185" s="8"/>
    </row>
    <row r="186" spans="1:51" x14ac:dyDescent="0.25">
      <c r="A186" s="2"/>
      <c r="B186" s="6"/>
      <c r="C186" s="2">
        <v>14.65</v>
      </c>
      <c r="D186" s="8">
        <v>0</v>
      </c>
      <c r="E186" s="2">
        <v>14.65</v>
      </c>
      <c r="F186" s="6">
        <v>0</v>
      </c>
      <c r="G186" s="8"/>
      <c r="H186" s="23">
        <v>14.65</v>
      </c>
      <c r="I186" s="24">
        <v>0</v>
      </c>
      <c r="J186" s="8"/>
      <c r="K186" s="23">
        <v>14.65</v>
      </c>
      <c r="L186" s="24">
        <v>0</v>
      </c>
      <c r="M186" s="8"/>
      <c r="N186" s="6"/>
      <c r="O186" s="6"/>
      <c r="Q186" s="2">
        <v>7.375</v>
      </c>
      <c r="R186" s="6">
        <v>0.46929399999999999</v>
      </c>
      <c r="S186" s="8"/>
      <c r="T186" s="6">
        <v>2.354571</v>
      </c>
      <c r="U186" s="6">
        <v>0</v>
      </c>
      <c r="V186" s="6">
        <f t="shared" si="21"/>
        <v>0</v>
      </c>
      <c r="W186" s="2">
        <v>147</v>
      </c>
      <c r="X186" s="6">
        <v>7.375</v>
      </c>
      <c r="Y186" s="6">
        <v>-0.515768</v>
      </c>
      <c r="Z186" s="6">
        <v>60.221367999999998</v>
      </c>
      <c r="AA186" s="6"/>
      <c r="AB186" s="6">
        <f t="shared" si="16"/>
        <v>129.41896447099359</v>
      </c>
      <c r="AC186" s="8">
        <f t="shared" si="17"/>
        <v>0.484232</v>
      </c>
      <c r="AD186" s="2">
        <v>147</v>
      </c>
      <c r="AE186" s="6">
        <v>7.375</v>
      </c>
      <c r="AF186" s="6">
        <v>-0.56001500000000004</v>
      </c>
      <c r="AG186" s="6">
        <v>54.718584999999997</v>
      </c>
      <c r="AH186" s="8">
        <f t="shared" si="18"/>
        <v>0.43998499999999996</v>
      </c>
      <c r="AN186" s="2">
        <v>7.375</v>
      </c>
      <c r="AO186" s="6">
        <v>0.46929399999999999</v>
      </c>
      <c r="AP186" s="6">
        <f t="shared" si="20"/>
        <v>129.41896447099359</v>
      </c>
      <c r="AQ186" s="8"/>
      <c r="AR186" s="2">
        <v>2.354571</v>
      </c>
      <c r="AS186" s="6">
        <v>0</v>
      </c>
      <c r="AT186" s="8">
        <f t="shared" si="22"/>
        <v>0</v>
      </c>
      <c r="AU186" s="2">
        <v>2.354571</v>
      </c>
      <c r="AV186" s="6">
        <v>0</v>
      </c>
      <c r="AW186" s="6">
        <f t="shared" si="23"/>
        <v>0</v>
      </c>
      <c r="AX186" s="6">
        <f t="shared" si="19"/>
        <v>33.555913052449085</v>
      </c>
      <c r="AY186" s="8"/>
    </row>
    <row r="187" spans="1:51" x14ac:dyDescent="0.25">
      <c r="A187" s="2"/>
      <c r="B187" s="6"/>
      <c r="C187" s="2">
        <v>14.75</v>
      </c>
      <c r="D187" s="8">
        <v>1.9143159999999999</v>
      </c>
      <c r="E187" s="2">
        <v>14.75</v>
      </c>
      <c r="F187" s="6">
        <v>1.9143159999999999</v>
      </c>
      <c r="G187" s="8"/>
      <c r="H187" s="23">
        <v>14.75</v>
      </c>
      <c r="I187" s="24">
        <v>1.9143159999999999</v>
      </c>
      <c r="J187" s="8"/>
      <c r="K187" s="23">
        <v>14.75</v>
      </c>
      <c r="L187" s="24">
        <v>1.91432</v>
      </c>
      <c r="M187" s="8"/>
      <c r="N187" s="6"/>
      <c r="O187" s="6"/>
      <c r="Q187" s="2">
        <v>7.4249999999999998</v>
      </c>
      <c r="R187" s="6">
        <v>-0.63208500000000001</v>
      </c>
      <c r="S187" s="8"/>
      <c r="T187" s="6">
        <v>2.3680650000000001</v>
      </c>
      <c r="U187" s="6">
        <v>0</v>
      </c>
      <c r="V187" s="6">
        <f t="shared" si="21"/>
        <v>0</v>
      </c>
      <c r="W187" s="2">
        <v>148</v>
      </c>
      <c r="X187" s="6">
        <v>7.4249999999999998</v>
      </c>
      <c r="Y187" s="6">
        <v>-1.6068180000000001</v>
      </c>
      <c r="Z187" s="6">
        <v>-74.488328999999993</v>
      </c>
      <c r="AA187" s="6"/>
      <c r="AB187" s="6">
        <f t="shared" si="16"/>
        <v>131.08901085239526</v>
      </c>
      <c r="AC187" s="8">
        <f t="shared" si="17"/>
        <v>-0.60681800000000008</v>
      </c>
      <c r="AD187" s="2">
        <v>148</v>
      </c>
      <c r="AE187" s="6">
        <v>7.4249999999999998</v>
      </c>
      <c r="AF187" s="6">
        <v>-1.6816390000000001</v>
      </c>
      <c r="AG187" s="6">
        <v>-83.672825000000003</v>
      </c>
      <c r="AH187" s="8">
        <f t="shared" si="18"/>
        <v>-0.68163900000000011</v>
      </c>
      <c r="AN187" s="2">
        <v>7.4249999999999998</v>
      </c>
      <c r="AO187" s="6">
        <v>-0.63208500000000001</v>
      </c>
      <c r="AP187" s="6">
        <f t="shared" si="20"/>
        <v>131.08901085239526</v>
      </c>
      <c r="AQ187" s="8"/>
      <c r="AR187" s="2">
        <v>2.3680650000000001</v>
      </c>
      <c r="AS187" s="6">
        <v>0</v>
      </c>
      <c r="AT187" s="8">
        <f t="shared" si="22"/>
        <v>0</v>
      </c>
      <c r="AU187" s="2">
        <v>2.3680650000000001</v>
      </c>
      <c r="AV187" s="6">
        <v>0</v>
      </c>
      <c r="AW187" s="6">
        <f t="shared" si="23"/>
        <v>0</v>
      </c>
      <c r="AX187" s="6">
        <f t="shared" si="19"/>
        <v>33.75396514333179</v>
      </c>
      <c r="AY187" s="8"/>
    </row>
    <row r="188" spans="1:51" x14ac:dyDescent="0.25">
      <c r="A188" s="2"/>
      <c r="B188" s="6"/>
      <c r="C188" s="2">
        <v>14.85</v>
      </c>
      <c r="D188" s="8">
        <v>0</v>
      </c>
      <c r="E188" s="2">
        <v>14.85</v>
      </c>
      <c r="F188" s="6">
        <v>0</v>
      </c>
      <c r="G188" s="8"/>
      <c r="H188" s="23">
        <v>14.85</v>
      </c>
      <c r="I188" s="24">
        <v>0</v>
      </c>
      <c r="J188" s="8"/>
      <c r="K188" s="23">
        <v>14.85</v>
      </c>
      <c r="L188" s="24">
        <v>0</v>
      </c>
      <c r="M188" s="8"/>
      <c r="N188" s="6"/>
      <c r="O188" s="6"/>
      <c r="Q188" s="2">
        <v>7.4749999999999996</v>
      </c>
      <c r="R188" s="6">
        <v>-1.4462809999999999</v>
      </c>
      <c r="S188" s="8"/>
      <c r="T188" s="6">
        <v>2.3747820000000002</v>
      </c>
      <c r="U188" s="6">
        <v>0</v>
      </c>
      <c r="V188" s="6">
        <f t="shared" si="21"/>
        <v>0</v>
      </c>
      <c r="W188" s="2">
        <v>149</v>
      </c>
      <c r="X188" s="6">
        <v>7.4749999999999996</v>
      </c>
      <c r="Y188" s="6">
        <v>-2.4289399999999999</v>
      </c>
      <c r="Z188" s="6">
        <v>-173.14296400000001</v>
      </c>
      <c r="AA188" s="6"/>
      <c r="AB188" s="6">
        <f t="shared" si="16"/>
        <v>132.81438195982548</v>
      </c>
      <c r="AC188" s="8">
        <f t="shared" si="17"/>
        <v>-1.4289399999999999</v>
      </c>
      <c r="AD188" s="2">
        <v>149</v>
      </c>
      <c r="AE188" s="6">
        <v>7.4749999999999996</v>
      </c>
      <c r="AF188" s="6">
        <v>-2.4802469999999999</v>
      </c>
      <c r="AG188" s="6">
        <v>-179.35974100000001</v>
      </c>
      <c r="AH188" s="8">
        <f t="shared" si="18"/>
        <v>-1.4802469999999999</v>
      </c>
      <c r="AN188" s="2">
        <v>7.4749999999999996</v>
      </c>
      <c r="AO188" s="6">
        <v>-1.4462809999999999</v>
      </c>
      <c r="AP188" s="6">
        <f t="shared" si="20"/>
        <v>132.81438195982548</v>
      </c>
      <c r="AQ188" s="8"/>
      <c r="AR188" s="2">
        <v>2.3747820000000002</v>
      </c>
      <c r="AS188" s="6">
        <v>0</v>
      </c>
      <c r="AT188" s="8">
        <f t="shared" si="22"/>
        <v>0</v>
      </c>
      <c r="AU188" s="2">
        <v>2.3747820000000002</v>
      </c>
      <c r="AV188" s="6">
        <v>0</v>
      </c>
      <c r="AW188" s="6">
        <f t="shared" si="23"/>
        <v>0</v>
      </c>
      <c r="AX188" s="6">
        <f t="shared" si="19"/>
        <v>33.852589563017652</v>
      </c>
      <c r="AY188" s="8"/>
    </row>
    <row r="189" spans="1:51" x14ac:dyDescent="0.25">
      <c r="A189" s="2"/>
      <c r="B189" s="6"/>
      <c r="C189" s="2">
        <v>14.95</v>
      </c>
      <c r="D189" s="8">
        <v>1.39758</v>
      </c>
      <c r="E189" s="2">
        <v>14.95</v>
      </c>
      <c r="F189" s="6">
        <v>1.39758</v>
      </c>
      <c r="G189" s="8"/>
      <c r="H189" s="23">
        <v>14.95</v>
      </c>
      <c r="I189" s="24">
        <v>1.39758</v>
      </c>
      <c r="J189" s="8"/>
      <c r="K189" s="23">
        <v>14.95</v>
      </c>
      <c r="L189" s="24">
        <v>1.39758</v>
      </c>
      <c r="M189" s="8"/>
      <c r="N189" s="6"/>
      <c r="O189" s="6"/>
      <c r="Q189" s="2">
        <v>7.5250000000000004</v>
      </c>
      <c r="R189" s="6">
        <v>-1.6037600000000001</v>
      </c>
      <c r="S189" s="8"/>
      <c r="T189" s="6">
        <v>2.381481</v>
      </c>
      <c r="U189" s="6">
        <v>0</v>
      </c>
      <c r="V189" s="6">
        <f t="shared" si="21"/>
        <v>0</v>
      </c>
      <c r="W189" s="2">
        <v>150</v>
      </c>
      <c r="X189" s="6">
        <v>7.5250000000000004</v>
      </c>
      <c r="Y189" s="6">
        <v>-2.6066739999999999</v>
      </c>
      <c r="Z189" s="6">
        <v>-192.180117</v>
      </c>
      <c r="AA189" s="6"/>
      <c r="AB189" s="6">
        <f t="shared" si="16"/>
        <v>134.60140510015663</v>
      </c>
      <c r="AC189" s="8">
        <f t="shared" si="17"/>
        <v>-1.6066739999999999</v>
      </c>
      <c r="AD189" s="2">
        <v>150</v>
      </c>
      <c r="AE189" s="6">
        <v>7.5250000000000004</v>
      </c>
      <c r="AF189" s="6">
        <v>-2.59795</v>
      </c>
      <c r="AG189" s="6">
        <v>-191.13664600000001</v>
      </c>
      <c r="AH189" s="8">
        <f t="shared" si="18"/>
        <v>-1.59795</v>
      </c>
      <c r="AN189" s="2">
        <v>7.5250000000000004</v>
      </c>
      <c r="AO189" s="6">
        <v>-1.6037600000000001</v>
      </c>
      <c r="AP189" s="6">
        <f t="shared" si="20"/>
        <v>134.60140510015663</v>
      </c>
      <c r="AQ189" s="8"/>
      <c r="AR189" s="2">
        <v>2.381481</v>
      </c>
      <c r="AS189" s="6">
        <v>0</v>
      </c>
      <c r="AT189" s="8">
        <f t="shared" si="22"/>
        <v>0</v>
      </c>
      <c r="AU189" s="2">
        <v>2.381481</v>
      </c>
      <c r="AV189" s="6">
        <v>0</v>
      </c>
      <c r="AW189" s="6">
        <f t="shared" si="23"/>
        <v>0</v>
      </c>
      <c r="AX189" s="6">
        <f t="shared" si="19"/>
        <v>33.950975426809485</v>
      </c>
      <c r="AY189" s="8"/>
    </row>
    <row r="190" spans="1:51" x14ac:dyDescent="0.25">
      <c r="A190" s="2"/>
      <c r="B190" s="6"/>
      <c r="C190" s="2">
        <v>15.05</v>
      </c>
      <c r="D190" s="8">
        <v>0</v>
      </c>
      <c r="E190" s="2">
        <v>15.05</v>
      </c>
      <c r="F190" s="6">
        <v>0</v>
      </c>
      <c r="G190" s="8"/>
      <c r="H190" s="23">
        <v>15.05</v>
      </c>
      <c r="I190" s="24">
        <v>0</v>
      </c>
      <c r="J190" s="8"/>
      <c r="K190" s="23">
        <v>15.05</v>
      </c>
      <c r="L190" s="24">
        <v>0</v>
      </c>
      <c r="M190" s="8"/>
      <c r="N190" s="6"/>
      <c r="O190" s="6"/>
      <c r="Q190" s="2">
        <v>7.5750000000000002</v>
      </c>
      <c r="R190" s="6">
        <v>-1.004667</v>
      </c>
      <c r="S190" s="8"/>
      <c r="T190" s="6">
        <v>2.3881619999999999</v>
      </c>
      <c r="U190" s="6">
        <v>0</v>
      </c>
      <c r="V190" s="6">
        <f t="shared" si="21"/>
        <v>0</v>
      </c>
      <c r="W190" s="2">
        <v>151</v>
      </c>
      <c r="X190" s="6">
        <v>7.5750000000000002</v>
      </c>
      <c r="Y190" s="6">
        <v>-2.0254789999999998</v>
      </c>
      <c r="Z190" s="6">
        <v>-121.09513</v>
      </c>
      <c r="AA190" s="6"/>
      <c r="AB190" s="6">
        <f t="shared" si="16"/>
        <v>136.45769099232834</v>
      </c>
      <c r="AC190" s="8">
        <f t="shared" si="17"/>
        <v>-1.0254789999999998</v>
      </c>
      <c r="AD190" s="2">
        <v>151</v>
      </c>
      <c r="AE190" s="6">
        <v>7.5750000000000002</v>
      </c>
      <c r="AF190" s="6">
        <v>-1.9637340000000001</v>
      </c>
      <c r="AG190" s="6">
        <v>-113.80389599999999</v>
      </c>
      <c r="AH190" s="8">
        <f t="shared" si="18"/>
        <v>-0.96373400000000009</v>
      </c>
      <c r="AN190" s="2">
        <v>7.5750000000000002</v>
      </c>
      <c r="AO190" s="6">
        <v>-1.004667</v>
      </c>
      <c r="AP190" s="6">
        <f t="shared" si="20"/>
        <v>136.45769099232834</v>
      </c>
      <c r="AQ190" s="8"/>
      <c r="AR190" s="2">
        <v>2.3881619999999999</v>
      </c>
      <c r="AS190" s="6">
        <v>0</v>
      </c>
      <c r="AT190" s="8">
        <f t="shared" si="22"/>
        <v>0</v>
      </c>
      <c r="AU190" s="2">
        <v>2.3881619999999999</v>
      </c>
      <c r="AV190" s="6">
        <v>0</v>
      </c>
      <c r="AW190" s="6">
        <f t="shared" si="23"/>
        <v>0</v>
      </c>
      <c r="AX190" s="6">
        <f t="shared" si="19"/>
        <v>34.049122619906115</v>
      </c>
      <c r="AY190" s="8"/>
    </row>
    <row r="191" spans="1:51" x14ac:dyDescent="0.25">
      <c r="A191" s="2"/>
      <c r="B191" s="6"/>
      <c r="C191" s="2">
        <v>15.15</v>
      </c>
      <c r="D191" s="8">
        <v>4.5364129999999996</v>
      </c>
      <c r="E191" s="2">
        <v>15.15</v>
      </c>
      <c r="F191" s="6">
        <v>4.5364129999999996</v>
      </c>
      <c r="G191" s="8"/>
      <c r="H191" s="23">
        <v>15.15</v>
      </c>
      <c r="I191" s="24">
        <v>4.5364129999999996</v>
      </c>
      <c r="J191" s="8"/>
      <c r="K191" s="23">
        <v>15.15</v>
      </c>
      <c r="L191" s="24">
        <v>4.5364100000000001</v>
      </c>
      <c r="M191" s="8"/>
      <c r="N191" s="6"/>
      <c r="O191" s="6"/>
      <c r="Q191" s="2">
        <v>7.625</v>
      </c>
      <c r="R191" s="6">
        <v>0.14369799999999999</v>
      </c>
      <c r="S191" s="8"/>
      <c r="T191" s="6">
        <v>2.3948230000000001</v>
      </c>
      <c r="U191" s="6">
        <v>0</v>
      </c>
      <c r="V191" s="6">
        <f t="shared" si="21"/>
        <v>0</v>
      </c>
      <c r="W191" s="2">
        <v>152</v>
      </c>
      <c r="X191" s="6">
        <v>7.625</v>
      </c>
      <c r="Y191" s="6">
        <v>-0.879853</v>
      </c>
      <c r="Z191" s="6">
        <v>14.007529999999999</v>
      </c>
      <c r="AA191" s="6"/>
      <c r="AB191" s="6">
        <f t="shared" si="16"/>
        <v>138.39253028405258</v>
      </c>
      <c r="AC191" s="8">
        <f t="shared" si="17"/>
        <v>0.120147</v>
      </c>
      <c r="AD191" s="2">
        <v>152</v>
      </c>
      <c r="AE191" s="6">
        <v>7.625</v>
      </c>
      <c r="AF191" s="6">
        <v>-0.81003000000000003</v>
      </c>
      <c r="AG191" s="6">
        <v>22.148011</v>
      </c>
      <c r="AH191" s="8">
        <f t="shared" si="18"/>
        <v>0.18996999999999997</v>
      </c>
      <c r="AN191" s="2">
        <v>7.625</v>
      </c>
      <c r="AO191" s="6">
        <v>0.14369799999999999</v>
      </c>
      <c r="AP191" s="6">
        <f t="shared" si="20"/>
        <v>138.39253028405258</v>
      </c>
      <c r="AQ191" s="8"/>
      <c r="AR191" s="2">
        <v>2.3948230000000001</v>
      </c>
      <c r="AS191" s="6">
        <v>0</v>
      </c>
      <c r="AT191" s="8">
        <f t="shared" si="22"/>
        <v>0</v>
      </c>
      <c r="AU191" s="2">
        <v>2.3948230000000001</v>
      </c>
      <c r="AV191" s="6">
        <v>0</v>
      </c>
      <c r="AW191" s="6">
        <f t="shared" si="23"/>
        <v>0</v>
      </c>
      <c r="AX191" s="6">
        <f t="shared" si="19"/>
        <v>34.147001634231884</v>
      </c>
      <c r="AY191" s="8"/>
    </row>
    <row r="192" spans="1:51" x14ac:dyDescent="0.25">
      <c r="A192" s="2"/>
      <c r="B192" s="6"/>
      <c r="C192" s="2">
        <v>15.25</v>
      </c>
      <c r="D192" s="8">
        <v>0</v>
      </c>
      <c r="E192" s="2">
        <v>15.25</v>
      </c>
      <c r="F192" s="6">
        <v>0</v>
      </c>
      <c r="G192" s="8"/>
      <c r="H192" s="23">
        <v>15.25</v>
      </c>
      <c r="I192" s="24">
        <v>0</v>
      </c>
      <c r="J192" s="8"/>
      <c r="K192" s="23">
        <v>15.25</v>
      </c>
      <c r="L192" s="24">
        <v>0</v>
      </c>
      <c r="M192" s="8"/>
      <c r="N192" s="6"/>
      <c r="O192" s="6"/>
      <c r="Q192" s="2">
        <v>7.6749999999999998</v>
      </c>
      <c r="R192" s="6">
        <v>1.4501170000000001</v>
      </c>
      <c r="S192" s="8"/>
      <c r="T192" s="6">
        <v>2.4014660000000001</v>
      </c>
      <c r="U192" s="6">
        <v>0</v>
      </c>
      <c r="V192" s="6">
        <f t="shared" si="21"/>
        <v>0</v>
      </c>
      <c r="W192" s="2">
        <v>153</v>
      </c>
      <c r="X192" s="6">
        <v>7.6749999999999998</v>
      </c>
      <c r="Y192" s="6">
        <v>0.44075199999999998</v>
      </c>
      <c r="Z192" s="6">
        <v>165.85064600000001</v>
      </c>
      <c r="AA192" s="6"/>
      <c r="AB192" s="6">
        <f t="shared" si="16"/>
        <v>140.41746290990309</v>
      </c>
      <c r="AC192" s="8">
        <f t="shared" si="17"/>
        <v>1.440752</v>
      </c>
      <c r="AD192" s="2">
        <v>153</v>
      </c>
      <c r="AE192" s="6">
        <v>7.6749999999999998</v>
      </c>
      <c r="AF192" s="6">
        <v>0.46849099999999999</v>
      </c>
      <c r="AG192" s="6">
        <v>169.04376500000001</v>
      </c>
      <c r="AH192" s="8">
        <f t="shared" si="18"/>
        <v>1.468491</v>
      </c>
      <c r="AN192" s="2">
        <v>7.6749999999999998</v>
      </c>
      <c r="AO192" s="6">
        <v>1.4501170000000001</v>
      </c>
      <c r="AP192" s="6">
        <f t="shared" si="20"/>
        <v>140.41746290990309</v>
      </c>
      <c r="AQ192" s="8"/>
      <c r="AR192" s="2">
        <v>2.4014660000000001</v>
      </c>
      <c r="AS192" s="6">
        <v>0</v>
      </c>
      <c r="AT192" s="8">
        <f t="shared" si="22"/>
        <v>0</v>
      </c>
      <c r="AU192" s="2">
        <v>2.4014660000000001</v>
      </c>
      <c r="AV192" s="6">
        <v>0</v>
      </c>
      <c r="AW192" s="6">
        <f t="shared" si="23"/>
        <v>0</v>
      </c>
      <c r="AX192" s="6">
        <f t="shared" si="19"/>
        <v>34.24464173064208</v>
      </c>
      <c r="AY192" s="8"/>
    </row>
    <row r="193" spans="1:51" x14ac:dyDescent="0.25">
      <c r="A193" s="2"/>
      <c r="B193" s="6"/>
      <c r="C193" s="2">
        <v>15.35</v>
      </c>
      <c r="D193" s="8">
        <v>0.88379399999999997</v>
      </c>
      <c r="E193" s="2">
        <v>15.35</v>
      </c>
      <c r="F193" s="6">
        <v>0.88379399999999997</v>
      </c>
      <c r="G193" s="8"/>
      <c r="H193" s="23">
        <v>15.35</v>
      </c>
      <c r="I193" s="24">
        <v>0.88379399999999997</v>
      </c>
      <c r="J193" s="8"/>
      <c r="K193" s="23">
        <v>15.35</v>
      </c>
      <c r="L193" s="24">
        <v>0.88378999999999996</v>
      </c>
      <c r="M193" s="8"/>
      <c r="N193" s="6"/>
      <c r="O193" s="6"/>
      <c r="Q193" s="2">
        <v>7.7249999999999996</v>
      </c>
      <c r="R193" s="6">
        <v>2.541274</v>
      </c>
      <c r="S193" s="8"/>
      <c r="T193" s="6">
        <v>2.4080910000000002</v>
      </c>
      <c r="U193" s="6">
        <v>0</v>
      </c>
      <c r="V193" s="6">
        <f t="shared" si="21"/>
        <v>0</v>
      </c>
      <c r="W193" s="2">
        <v>154</v>
      </c>
      <c r="X193" s="6">
        <v>7.7249999999999996</v>
      </c>
      <c r="Y193" s="6">
        <v>1.5526279999999999</v>
      </c>
      <c r="Z193" s="6">
        <v>290.151499</v>
      </c>
      <c r="AA193" s="6"/>
      <c r="AB193" s="6">
        <f t="shared" si="16"/>
        <v>142.54712236321606</v>
      </c>
      <c r="AC193" s="8">
        <f t="shared" si="17"/>
        <v>2.5526279999999999</v>
      </c>
      <c r="AD193" s="2">
        <v>154</v>
      </c>
      <c r="AE193" s="6">
        <v>7.7249999999999996</v>
      </c>
      <c r="AF193" s="6">
        <v>1.518929</v>
      </c>
      <c r="AG193" s="6">
        <v>286.32103799999999</v>
      </c>
      <c r="AH193" s="8">
        <f t="shared" si="18"/>
        <v>2.518929</v>
      </c>
      <c r="AN193" s="2">
        <v>7.7249999999999996</v>
      </c>
      <c r="AO193" s="6">
        <v>2.541274</v>
      </c>
      <c r="AP193" s="6">
        <f t="shared" si="20"/>
        <v>142.54712236321606</v>
      </c>
      <c r="AQ193" s="8"/>
      <c r="AR193" s="2">
        <v>2.4080910000000002</v>
      </c>
      <c r="AS193" s="6">
        <v>0</v>
      </c>
      <c r="AT193" s="8">
        <f t="shared" si="22"/>
        <v>0</v>
      </c>
      <c r="AU193" s="2">
        <v>2.4080910000000002</v>
      </c>
      <c r="AV193" s="6">
        <v>0</v>
      </c>
      <c r="AW193" s="6">
        <f t="shared" si="23"/>
        <v>0</v>
      </c>
      <c r="AX193" s="6">
        <f t="shared" si="19"/>
        <v>34.342042792121362</v>
      </c>
      <c r="AY193" s="8"/>
    </row>
    <row r="194" spans="1:51" x14ac:dyDescent="0.25">
      <c r="A194" s="2"/>
      <c r="B194" s="6"/>
      <c r="C194" s="2">
        <v>15.45</v>
      </c>
      <c r="D194" s="8">
        <v>0</v>
      </c>
      <c r="E194" s="2">
        <v>15.45</v>
      </c>
      <c r="F194" s="6">
        <v>0</v>
      </c>
      <c r="G194" s="8"/>
      <c r="H194" s="23">
        <v>15.45</v>
      </c>
      <c r="I194" s="24">
        <v>0</v>
      </c>
      <c r="J194" s="8"/>
      <c r="K194" s="23">
        <v>15.45</v>
      </c>
      <c r="L194" s="24">
        <v>0</v>
      </c>
      <c r="M194" s="8"/>
      <c r="N194" s="6"/>
      <c r="O194" s="6"/>
      <c r="Q194" s="2">
        <v>7.7750000000000004</v>
      </c>
      <c r="R194" s="6">
        <v>3.2200220000000002</v>
      </c>
      <c r="S194" s="8"/>
      <c r="T194" s="6">
        <v>2.4212859999999998</v>
      </c>
      <c r="U194" s="6">
        <v>0</v>
      </c>
      <c r="V194" s="6">
        <f t="shared" si="21"/>
        <v>0</v>
      </c>
      <c r="W194" s="2">
        <v>155</v>
      </c>
      <c r="X194" s="6">
        <v>7.7750000000000004</v>
      </c>
      <c r="Y194" s="6">
        <v>2.2436850000000002</v>
      </c>
      <c r="Z194" s="6">
        <v>364.09613300000001</v>
      </c>
      <c r="AA194" s="6"/>
      <c r="AB194" s="6">
        <f t="shared" si="16"/>
        <v>144.80053688978003</v>
      </c>
      <c r="AC194" s="8">
        <f t="shared" si="17"/>
        <v>3.2436850000000002</v>
      </c>
      <c r="AD194" s="2">
        <v>155</v>
      </c>
      <c r="AE194" s="6">
        <v>7.7750000000000004</v>
      </c>
      <c r="AF194" s="6">
        <v>2.1734830000000001</v>
      </c>
      <c r="AG194" s="6">
        <v>356.21616899999998</v>
      </c>
      <c r="AH194" s="8">
        <f t="shared" si="18"/>
        <v>3.1734830000000001</v>
      </c>
      <c r="AN194" s="2">
        <v>7.7750000000000004</v>
      </c>
      <c r="AO194" s="6">
        <v>3.2200220000000002</v>
      </c>
      <c r="AP194" s="6">
        <f t="shared" si="20"/>
        <v>144.80053688978003</v>
      </c>
      <c r="AQ194" s="8"/>
      <c r="AR194" s="2">
        <v>2.4212859999999998</v>
      </c>
      <c r="AS194" s="6">
        <v>0</v>
      </c>
      <c r="AT194" s="8">
        <f t="shared" si="22"/>
        <v>0</v>
      </c>
      <c r="AU194" s="2">
        <v>2.4212859999999998</v>
      </c>
      <c r="AV194" s="6">
        <v>0</v>
      </c>
      <c r="AW194" s="6">
        <f t="shared" si="23"/>
        <v>0</v>
      </c>
      <c r="AX194" s="6">
        <f t="shared" si="19"/>
        <v>34.536112626937701</v>
      </c>
      <c r="AY194" s="8"/>
    </row>
    <row r="195" spans="1:51" x14ac:dyDescent="0.25">
      <c r="A195" s="2"/>
      <c r="B195" s="6"/>
      <c r="C195" s="2">
        <v>15.55</v>
      </c>
      <c r="D195" s="8">
        <v>1.7224120000000001</v>
      </c>
      <c r="E195" s="2">
        <v>15.55</v>
      </c>
      <c r="F195" s="6">
        <v>1.7224120000000001</v>
      </c>
      <c r="G195" s="8"/>
      <c r="H195" s="23">
        <v>15.55</v>
      </c>
      <c r="I195" s="24">
        <v>1.7224120000000001</v>
      </c>
      <c r="J195" s="8"/>
      <c r="K195" s="23">
        <v>15.55</v>
      </c>
      <c r="L195" s="24">
        <v>1.72241</v>
      </c>
      <c r="M195" s="8"/>
      <c r="N195" s="6"/>
      <c r="O195" s="6"/>
      <c r="Q195" s="2">
        <v>7.8250000000000002</v>
      </c>
      <c r="R195" s="6">
        <v>3.4969999999999999</v>
      </c>
      <c r="S195" s="8"/>
      <c r="T195" s="6">
        <v>2.4278569999999999</v>
      </c>
      <c r="U195" s="6">
        <v>0</v>
      </c>
      <c r="V195" s="6">
        <f t="shared" si="21"/>
        <v>0</v>
      </c>
      <c r="W195" s="2">
        <v>156</v>
      </c>
      <c r="X195" s="6">
        <v>7.8250000000000002</v>
      </c>
      <c r="Y195" s="6">
        <v>2.515844</v>
      </c>
      <c r="Z195" s="6">
        <v>389.74283500000001</v>
      </c>
      <c r="AA195" s="6"/>
      <c r="AB195" s="6">
        <f t="shared" si="16"/>
        <v>147.20323184956973</v>
      </c>
      <c r="AC195" s="8">
        <f t="shared" si="17"/>
        <v>3.515844</v>
      </c>
      <c r="AD195" s="2">
        <v>156</v>
      </c>
      <c r="AE195" s="6">
        <v>7.8250000000000002</v>
      </c>
      <c r="AF195" s="6">
        <v>2.4599150000000001</v>
      </c>
      <c r="AG195" s="6">
        <v>383.54295300000001</v>
      </c>
      <c r="AH195" s="8">
        <f t="shared" si="18"/>
        <v>3.4599150000000001</v>
      </c>
      <c r="AN195" s="2">
        <v>7.8250000000000002</v>
      </c>
      <c r="AO195" s="6">
        <v>3.4969999999999999</v>
      </c>
      <c r="AP195" s="6">
        <f t="shared" si="20"/>
        <v>147.20323184956973</v>
      </c>
      <c r="AQ195" s="8"/>
      <c r="AR195" s="2">
        <v>2.4278569999999999</v>
      </c>
      <c r="AS195" s="6">
        <v>0</v>
      </c>
      <c r="AT195" s="8">
        <f t="shared" si="22"/>
        <v>0</v>
      </c>
      <c r="AU195" s="2">
        <v>2.4278569999999999</v>
      </c>
      <c r="AV195" s="6">
        <v>0</v>
      </c>
      <c r="AW195" s="6">
        <f t="shared" si="23"/>
        <v>0</v>
      </c>
      <c r="AX195" s="6">
        <f t="shared" si="19"/>
        <v>34.63279587050085</v>
      </c>
      <c r="AY195" s="8"/>
    </row>
    <row r="196" spans="1:51" x14ac:dyDescent="0.25">
      <c r="A196" s="2"/>
      <c r="B196" s="6"/>
      <c r="C196" s="2">
        <v>15.65</v>
      </c>
      <c r="D196" s="8">
        <v>0</v>
      </c>
      <c r="E196" s="2">
        <v>15.65</v>
      </c>
      <c r="F196" s="6">
        <v>0</v>
      </c>
      <c r="G196" s="8"/>
      <c r="H196" s="23">
        <v>15.65</v>
      </c>
      <c r="I196" s="24">
        <v>0</v>
      </c>
      <c r="J196" s="8"/>
      <c r="K196" s="23">
        <v>15.65</v>
      </c>
      <c r="L196" s="24">
        <v>0</v>
      </c>
      <c r="M196" s="8"/>
      <c r="N196" s="6"/>
      <c r="O196" s="6"/>
      <c r="Q196" s="2">
        <v>7.875</v>
      </c>
      <c r="R196" s="6">
        <v>3.500397</v>
      </c>
      <c r="S196" s="8"/>
      <c r="T196" s="6">
        <v>2.4344100000000002</v>
      </c>
      <c r="U196" s="6">
        <v>0</v>
      </c>
      <c r="V196" s="6">
        <f t="shared" si="21"/>
        <v>0</v>
      </c>
      <c r="W196" s="2">
        <v>157</v>
      </c>
      <c r="X196" s="6">
        <v>7.875</v>
      </c>
      <c r="Y196" s="6">
        <v>2.500966</v>
      </c>
      <c r="Z196" s="6">
        <v>383.30022500000001</v>
      </c>
      <c r="AA196" s="6"/>
      <c r="AB196" s="6">
        <f t="shared" si="16"/>
        <v>149.79083368560629</v>
      </c>
      <c r="AC196" s="8">
        <f t="shared" si="17"/>
        <v>3.500966</v>
      </c>
      <c r="AD196" s="2">
        <v>157</v>
      </c>
      <c r="AE196" s="6">
        <v>7.875</v>
      </c>
      <c r="AF196" s="6">
        <v>2.4991919999999999</v>
      </c>
      <c r="AG196" s="6">
        <v>383.105909</v>
      </c>
      <c r="AH196" s="8">
        <f t="shared" si="18"/>
        <v>3.4991919999999999</v>
      </c>
      <c r="AN196" s="2">
        <v>7.875</v>
      </c>
      <c r="AO196" s="6">
        <v>3.500397</v>
      </c>
      <c r="AP196" s="6">
        <f t="shared" si="20"/>
        <v>149.79083368560629</v>
      </c>
      <c r="AQ196" s="8"/>
      <c r="AR196" s="2">
        <v>2.4344100000000002</v>
      </c>
      <c r="AS196" s="6">
        <v>0</v>
      </c>
      <c r="AT196" s="8">
        <f t="shared" si="22"/>
        <v>0</v>
      </c>
      <c r="AU196" s="2">
        <v>2.4344100000000002</v>
      </c>
      <c r="AV196" s="6">
        <v>0</v>
      </c>
      <c r="AW196" s="6">
        <f t="shared" si="23"/>
        <v>0</v>
      </c>
      <c r="AX196" s="6">
        <f t="shared" si="19"/>
        <v>34.729239603930978</v>
      </c>
      <c r="AY196" s="8"/>
    </row>
    <row r="197" spans="1:51" x14ac:dyDescent="0.25">
      <c r="A197" s="2"/>
      <c r="B197" s="6"/>
      <c r="C197" s="2">
        <v>15.75</v>
      </c>
      <c r="D197" s="8">
        <v>0.83947300000000002</v>
      </c>
      <c r="E197" s="2">
        <v>15.75</v>
      </c>
      <c r="F197" s="6">
        <v>0.83947300000000002</v>
      </c>
      <c r="G197" s="8"/>
      <c r="H197" s="23">
        <v>15.75</v>
      </c>
      <c r="I197" s="24">
        <v>0.83947300000000002</v>
      </c>
      <c r="J197" s="8"/>
      <c r="K197" s="23">
        <v>15.75</v>
      </c>
      <c r="L197" s="24">
        <v>0.83947000000000005</v>
      </c>
      <c r="M197" s="8"/>
      <c r="N197" s="6"/>
      <c r="O197" s="6"/>
      <c r="Q197" s="2">
        <v>7.9249999999999998</v>
      </c>
      <c r="R197" s="6">
        <v>3.3447490000000002</v>
      </c>
      <c r="S197" s="8"/>
      <c r="T197" s="6">
        <v>2.4409450000000001</v>
      </c>
      <c r="U197" s="6">
        <v>0</v>
      </c>
      <c r="V197" s="6">
        <f t="shared" si="21"/>
        <v>0</v>
      </c>
      <c r="W197" s="2">
        <v>158</v>
      </c>
      <c r="X197" s="6">
        <v>7.9249999999999998</v>
      </c>
      <c r="Y197" s="6">
        <v>2.3268659999999999</v>
      </c>
      <c r="Z197" s="6">
        <v>359.76649200000003</v>
      </c>
      <c r="AA197" s="6"/>
      <c r="AB197" s="6">
        <f t="shared" si="16"/>
        <v>152.61574002540362</v>
      </c>
      <c r="AC197" s="8">
        <f t="shared" si="17"/>
        <v>3.3268659999999999</v>
      </c>
      <c r="AD197" s="2">
        <v>158</v>
      </c>
      <c r="AE197" s="6">
        <v>7.9249999999999998</v>
      </c>
      <c r="AF197" s="6">
        <v>2.3797769999999998</v>
      </c>
      <c r="AG197" s="6">
        <v>365.48827799999998</v>
      </c>
      <c r="AH197" s="8">
        <f t="shared" si="18"/>
        <v>3.3797769999999998</v>
      </c>
      <c r="AN197" s="2">
        <v>7.9249999999999998</v>
      </c>
      <c r="AO197" s="6">
        <v>3.3447490000000002</v>
      </c>
      <c r="AP197" s="6">
        <f t="shared" si="20"/>
        <v>152.61574002540362</v>
      </c>
      <c r="AQ197" s="8"/>
      <c r="AR197" s="2">
        <v>2.4409450000000001</v>
      </c>
      <c r="AS197" s="6">
        <v>0</v>
      </c>
      <c r="AT197" s="8">
        <f t="shared" si="22"/>
        <v>0</v>
      </c>
      <c r="AU197" s="2">
        <v>2.4409450000000001</v>
      </c>
      <c r="AV197" s="6">
        <v>0</v>
      </c>
      <c r="AW197" s="6">
        <f t="shared" si="23"/>
        <v>0</v>
      </c>
      <c r="AX197" s="6">
        <f t="shared" si="19"/>
        <v>34.82544370667258</v>
      </c>
      <c r="AY197" s="8"/>
    </row>
    <row r="198" spans="1:51" x14ac:dyDescent="0.25">
      <c r="A198" s="2"/>
      <c r="B198" s="6"/>
      <c r="C198" s="2">
        <v>15.85</v>
      </c>
      <c r="D198" s="8">
        <v>0</v>
      </c>
      <c r="E198" s="2">
        <v>15.85</v>
      </c>
      <c r="F198" s="6">
        <v>0</v>
      </c>
      <c r="G198" s="8"/>
      <c r="H198" s="23">
        <v>15.85</v>
      </c>
      <c r="I198" s="24">
        <v>0</v>
      </c>
      <c r="J198" s="8"/>
      <c r="K198" s="23">
        <v>15.85</v>
      </c>
      <c r="L198" s="24">
        <v>0</v>
      </c>
      <c r="M198" s="8"/>
      <c r="N198" s="6"/>
      <c r="O198" s="6"/>
      <c r="Q198" s="2">
        <v>7.9749999999999996</v>
      </c>
      <c r="R198" s="6">
        <v>3.0547749999999998</v>
      </c>
      <c r="S198" s="8"/>
      <c r="T198" s="6">
        <v>2.453964</v>
      </c>
      <c r="U198" s="6">
        <v>0</v>
      </c>
      <c r="V198" s="6">
        <f t="shared" si="21"/>
        <v>0</v>
      </c>
      <c r="W198" s="2">
        <v>159</v>
      </c>
      <c r="X198" s="6">
        <v>7.9749999999999996</v>
      </c>
      <c r="Y198" s="6">
        <v>2.0314999999999999</v>
      </c>
      <c r="Z198" s="6">
        <v>323.824095</v>
      </c>
      <c r="AA198" s="6"/>
      <c r="AB198" s="6">
        <f t="shared" si="16"/>
        <v>155.76081239621826</v>
      </c>
      <c r="AC198" s="8">
        <f t="shared" si="17"/>
        <v>3.0314999999999999</v>
      </c>
      <c r="AD198" s="2">
        <v>159</v>
      </c>
      <c r="AE198" s="6">
        <v>7.9749999999999996</v>
      </c>
      <c r="AF198" s="6">
        <v>2.1004019999999999</v>
      </c>
      <c r="AG198" s="6">
        <v>331.18419499999999</v>
      </c>
      <c r="AH198" s="8">
        <f t="shared" si="18"/>
        <v>3.1004019999999999</v>
      </c>
      <c r="AN198" s="2">
        <v>7.9749999999999996</v>
      </c>
      <c r="AO198" s="6">
        <v>3.0547749999999998</v>
      </c>
      <c r="AP198" s="6">
        <f t="shared" si="20"/>
        <v>155.76081239621826</v>
      </c>
      <c r="AQ198" s="8"/>
      <c r="AR198" s="2">
        <v>2.453964</v>
      </c>
      <c r="AS198" s="6">
        <v>0</v>
      </c>
      <c r="AT198" s="8">
        <f t="shared" si="22"/>
        <v>0</v>
      </c>
      <c r="AU198" s="2">
        <v>2.453964</v>
      </c>
      <c r="AV198" s="6">
        <v>0</v>
      </c>
      <c r="AW198" s="6">
        <f t="shared" si="23"/>
        <v>0</v>
      </c>
      <c r="AX198" s="6">
        <f t="shared" si="19"/>
        <v>35.017176727565541</v>
      </c>
      <c r="AY198" s="8"/>
    </row>
    <row r="199" spans="1:51" x14ac:dyDescent="0.25">
      <c r="A199" s="2"/>
      <c r="B199" s="6"/>
      <c r="C199" s="2">
        <v>15.95</v>
      </c>
      <c r="D199" s="8">
        <v>1.637105</v>
      </c>
      <c r="E199" s="2">
        <v>15.95</v>
      </c>
      <c r="F199" s="6">
        <v>1.637105</v>
      </c>
      <c r="G199" s="8"/>
      <c r="H199" s="23">
        <v>15.95</v>
      </c>
      <c r="I199" s="24">
        <v>1.637105</v>
      </c>
      <c r="J199" s="8"/>
      <c r="K199" s="23">
        <v>15.95</v>
      </c>
      <c r="L199" s="24">
        <v>1.6371100000000001</v>
      </c>
      <c r="M199" s="8"/>
      <c r="N199" s="6"/>
      <c r="O199" s="6"/>
      <c r="Q199" s="2">
        <v>8.0250000000000004</v>
      </c>
      <c r="R199" s="6">
        <v>2.5888499999999999</v>
      </c>
      <c r="S199" s="8"/>
      <c r="T199" s="6">
        <v>2.4604469999999998</v>
      </c>
      <c r="U199" s="6">
        <v>0</v>
      </c>
      <c r="V199" s="6">
        <f t="shared" si="21"/>
        <v>0</v>
      </c>
      <c r="W199" s="2">
        <v>160</v>
      </c>
      <c r="X199" s="6">
        <v>8.0250000000000004</v>
      </c>
      <c r="Y199" s="6">
        <v>1.576946</v>
      </c>
      <c r="Z199" s="6">
        <v>271.928945</v>
      </c>
      <c r="AA199" s="6"/>
      <c r="AB199" s="6">
        <f t="shared" si="16"/>
        <v>159.37201836014236</v>
      </c>
      <c r="AC199" s="8">
        <f t="shared" si="17"/>
        <v>2.576946</v>
      </c>
      <c r="AD199" s="2">
        <v>160</v>
      </c>
      <c r="AE199" s="6">
        <v>8.0250000000000004</v>
      </c>
      <c r="AF199" s="6">
        <v>1.612166</v>
      </c>
      <c r="AG199" s="6">
        <v>275.64557500000001</v>
      </c>
      <c r="AH199" s="8">
        <f t="shared" si="18"/>
        <v>2.6121660000000002</v>
      </c>
      <c r="AN199" s="2">
        <v>8.0250000000000004</v>
      </c>
      <c r="AO199" s="6">
        <v>2.5888499999999999</v>
      </c>
      <c r="AP199" s="6">
        <f t="shared" si="20"/>
        <v>159.37201836014236</v>
      </c>
      <c r="AQ199" s="8"/>
      <c r="AR199" s="2">
        <v>2.4604469999999998</v>
      </c>
      <c r="AS199" s="6">
        <v>0</v>
      </c>
      <c r="AT199" s="8">
        <f t="shared" si="22"/>
        <v>0</v>
      </c>
      <c r="AU199" s="2">
        <v>2.4604469999999998</v>
      </c>
      <c r="AV199" s="6">
        <v>0</v>
      </c>
      <c r="AW199" s="6">
        <f t="shared" si="23"/>
        <v>0</v>
      </c>
      <c r="AX199" s="6">
        <f t="shared" si="19"/>
        <v>35.112690689521138</v>
      </c>
      <c r="AY199" s="8"/>
    </row>
    <row r="200" spans="1:51" x14ac:dyDescent="0.25">
      <c r="A200" s="2"/>
      <c r="B200" s="6"/>
      <c r="C200" s="2">
        <v>16.05</v>
      </c>
      <c r="D200" s="8">
        <v>0</v>
      </c>
      <c r="E200" s="2">
        <v>16.05</v>
      </c>
      <c r="F200" s="6">
        <v>0</v>
      </c>
      <c r="G200" s="8"/>
      <c r="H200" s="23">
        <v>16.05</v>
      </c>
      <c r="I200" s="24">
        <v>0</v>
      </c>
      <c r="J200" s="8"/>
      <c r="K200" s="23">
        <v>16.05</v>
      </c>
      <c r="L200" s="24">
        <v>0</v>
      </c>
      <c r="M200" s="8"/>
      <c r="N200" s="6"/>
      <c r="O200" s="6"/>
      <c r="Q200" s="2">
        <v>8.0749999999999993</v>
      </c>
      <c r="R200" s="6">
        <v>1.9288860000000001</v>
      </c>
      <c r="S200" s="8"/>
      <c r="T200" s="6">
        <v>2.473363</v>
      </c>
      <c r="U200" s="6">
        <v>0</v>
      </c>
      <c r="V200" s="6">
        <f t="shared" si="21"/>
        <v>0</v>
      </c>
      <c r="W200" s="2">
        <v>161</v>
      </c>
      <c r="X200" s="6">
        <v>8.0749999999999993</v>
      </c>
      <c r="Y200" s="6">
        <v>0.93675200000000003</v>
      </c>
      <c r="Z200" s="6">
        <v>201.908838</v>
      </c>
      <c r="AA200" s="6"/>
      <c r="AB200" s="6">
        <f t="shared" si="16"/>
        <v>163.75739327466817</v>
      </c>
      <c r="AC200" s="8">
        <f t="shared" si="17"/>
        <v>1.936752</v>
      </c>
      <c r="AD200" s="2">
        <v>161</v>
      </c>
      <c r="AE200" s="6">
        <v>8.0749999999999993</v>
      </c>
      <c r="AF200" s="6">
        <v>0.913408</v>
      </c>
      <c r="AG200" s="6">
        <v>199.475258</v>
      </c>
      <c r="AH200" s="8">
        <f t="shared" si="18"/>
        <v>1.913408</v>
      </c>
      <c r="AN200" s="2">
        <v>8.0749999999999993</v>
      </c>
      <c r="AO200" s="6">
        <v>1.9288860000000001</v>
      </c>
      <c r="AP200" s="6">
        <f t="shared" si="20"/>
        <v>163.75739327466817</v>
      </c>
      <c r="AQ200" s="8"/>
      <c r="AR200" s="2">
        <v>2.473363</v>
      </c>
      <c r="AS200" s="6">
        <v>0</v>
      </c>
      <c r="AT200" s="8">
        <f t="shared" si="22"/>
        <v>0</v>
      </c>
      <c r="AU200" s="2">
        <v>2.473363</v>
      </c>
      <c r="AV200" s="6">
        <v>0</v>
      </c>
      <c r="AW200" s="6">
        <f t="shared" si="23"/>
        <v>0</v>
      </c>
      <c r="AX200" s="6">
        <f t="shared" si="19"/>
        <v>35.303057147597549</v>
      </c>
      <c r="AY200" s="8"/>
    </row>
    <row r="201" spans="1:51" x14ac:dyDescent="0.25">
      <c r="A201" s="2"/>
      <c r="B201" s="6"/>
      <c r="C201" s="2">
        <v>16.149999999999999</v>
      </c>
      <c r="D201" s="8">
        <v>1.5968089999999999</v>
      </c>
      <c r="E201" s="2">
        <v>16.149999999999999</v>
      </c>
      <c r="F201" s="6">
        <v>1.5968089999999999</v>
      </c>
      <c r="G201" s="8"/>
      <c r="H201" s="23">
        <v>16.149999999999999</v>
      </c>
      <c r="I201" s="24">
        <v>1.5968089999999999</v>
      </c>
      <c r="J201" s="8"/>
      <c r="K201" s="23">
        <v>16.149999999999999</v>
      </c>
      <c r="L201" s="24">
        <v>1.5968100000000001</v>
      </c>
      <c r="M201" s="8"/>
      <c r="N201" s="6"/>
      <c r="O201" s="6"/>
      <c r="Q201" s="2">
        <v>8.125</v>
      </c>
      <c r="R201" s="6">
        <v>1.1552800000000001</v>
      </c>
      <c r="S201" s="8"/>
      <c r="T201" s="6">
        <v>2.4797950000000002</v>
      </c>
      <c r="U201" s="6">
        <v>0</v>
      </c>
      <c r="V201" s="6">
        <f t="shared" si="21"/>
        <v>0</v>
      </c>
      <c r="W201" s="2">
        <v>162</v>
      </c>
      <c r="X201" s="6">
        <v>8.125</v>
      </c>
      <c r="Y201" s="6">
        <v>0.17702899999999999</v>
      </c>
      <c r="Z201" s="6">
        <v>121.236295</v>
      </c>
      <c r="AA201" s="6"/>
      <c r="AB201" s="6">
        <f t="shared" si="16"/>
        <v>169.8776230447713</v>
      </c>
      <c r="AC201" s="8">
        <f t="shared" si="17"/>
        <v>1.1770290000000001</v>
      </c>
      <c r="AD201" s="2">
        <v>162</v>
      </c>
      <c r="AE201" s="6">
        <v>8.125</v>
      </c>
      <c r="AF201" s="6">
        <v>0.11257</v>
      </c>
      <c r="AG201" s="6">
        <v>114.596862</v>
      </c>
      <c r="AH201" s="8">
        <f t="shared" si="18"/>
        <v>1.1125700000000001</v>
      </c>
      <c r="AN201" s="2">
        <v>8.125</v>
      </c>
      <c r="AO201" s="6">
        <v>1.1552800000000001</v>
      </c>
      <c r="AP201" s="6">
        <f t="shared" si="20"/>
        <v>169.8776230447713</v>
      </c>
      <c r="AQ201" s="8"/>
      <c r="AR201" s="2">
        <v>2.4797950000000002</v>
      </c>
      <c r="AS201" s="6">
        <v>0</v>
      </c>
      <c r="AT201" s="8">
        <f t="shared" si="22"/>
        <v>0</v>
      </c>
      <c r="AU201" s="2">
        <v>2.4797950000000002</v>
      </c>
      <c r="AV201" s="6">
        <v>0</v>
      </c>
      <c r="AW201" s="6">
        <f t="shared" si="23"/>
        <v>0</v>
      </c>
      <c r="AX201" s="6">
        <f t="shared" si="19"/>
        <v>35.397894679696911</v>
      </c>
      <c r="AY201" s="8"/>
    </row>
    <row r="202" spans="1:51" x14ac:dyDescent="0.25">
      <c r="A202" s="2"/>
      <c r="B202" s="6"/>
      <c r="C202" s="2">
        <v>16.25</v>
      </c>
      <c r="D202" s="8">
        <v>0</v>
      </c>
      <c r="E202" s="2">
        <v>16.25</v>
      </c>
      <c r="F202" s="6">
        <v>0</v>
      </c>
      <c r="G202" s="8"/>
      <c r="H202" s="23">
        <v>16.25</v>
      </c>
      <c r="I202" s="24">
        <v>0</v>
      </c>
      <c r="J202" s="8"/>
      <c r="K202" s="23">
        <v>16.25</v>
      </c>
      <c r="L202" s="24">
        <v>0</v>
      </c>
      <c r="M202" s="8"/>
      <c r="N202" s="6"/>
      <c r="O202" s="6"/>
      <c r="Q202" s="2">
        <v>8.1750000000000007</v>
      </c>
      <c r="R202" s="6">
        <v>0.44006400000000001</v>
      </c>
      <c r="S202" s="8"/>
      <c r="T202" s="6">
        <v>2.4862109999999999</v>
      </c>
      <c r="U202" s="6">
        <v>0</v>
      </c>
      <c r="V202" s="6">
        <f t="shared" si="21"/>
        <v>0</v>
      </c>
      <c r="W202" s="2">
        <v>163</v>
      </c>
      <c r="X202" s="6">
        <v>8.1750000000000007</v>
      </c>
      <c r="Y202" s="6">
        <v>-0.540076</v>
      </c>
      <c r="Z202" s="6">
        <v>46.808922000000003</v>
      </c>
      <c r="AA202" s="6"/>
      <c r="AB202" s="6" t="e">
        <f t="shared" si="16"/>
        <v>#NUM!</v>
      </c>
      <c r="AC202" s="8">
        <f t="shared" si="17"/>
        <v>0.459924</v>
      </c>
      <c r="AD202" s="2">
        <v>163</v>
      </c>
      <c r="AE202" s="6">
        <v>8.1750000000000007</v>
      </c>
      <c r="AF202" s="6">
        <v>-0.598908</v>
      </c>
      <c r="AG202" s="6">
        <v>40.821244999999998</v>
      </c>
      <c r="AH202" s="8">
        <f t="shared" si="18"/>
        <v>0.401092</v>
      </c>
      <c r="AN202" s="2"/>
      <c r="AO202" s="6"/>
      <c r="AP202" s="6"/>
      <c r="AQ202" s="8"/>
      <c r="AR202" s="2">
        <v>2.4862109999999999</v>
      </c>
      <c r="AS202" s="6">
        <v>0</v>
      </c>
      <c r="AT202" s="8">
        <f t="shared" si="22"/>
        <v>0</v>
      </c>
      <c r="AU202" s="2">
        <v>2.4862109999999999</v>
      </c>
      <c r="AV202" s="6">
        <v>0</v>
      </c>
      <c r="AW202" s="6">
        <f t="shared" si="23"/>
        <v>0</v>
      </c>
      <c r="AX202" s="6">
        <f t="shared" si="19"/>
        <v>35.492521258076835</v>
      </c>
      <c r="AY202" s="8"/>
    </row>
    <row r="203" spans="1:51" x14ac:dyDescent="0.25">
      <c r="A203" s="2"/>
      <c r="B203" s="6"/>
      <c r="C203" s="2">
        <v>16.350000000000001</v>
      </c>
      <c r="D203" s="8">
        <v>3.8949560000000001</v>
      </c>
      <c r="E203" s="2">
        <v>16.350000000000001</v>
      </c>
      <c r="F203" s="6">
        <v>3.8949560000000001</v>
      </c>
      <c r="G203" s="8"/>
      <c r="H203" s="23">
        <v>16.350000000000001</v>
      </c>
      <c r="I203" s="24">
        <v>3.8949560000000001</v>
      </c>
      <c r="J203" s="8"/>
      <c r="K203" s="23">
        <v>16.350000000000001</v>
      </c>
      <c r="L203" s="24">
        <v>3.8949600000000002</v>
      </c>
      <c r="M203" s="8"/>
      <c r="N203" s="6"/>
      <c r="O203" s="6"/>
      <c r="Q203" s="2">
        <v>8.2249999999999996</v>
      </c>
      <c r="R203" s="6">
        <v>-4.3805999999999998E-2</v>
      </c>
      <c r="S203" s="8"/>
      <c r="T203" s="6">
        <v>2.4926110000000001</v>
      </c>
      <c r="U203" s="6">
        <v>0</v>
      </c>
      <c r="V203" s="6">
        <f t="shared" si="21"/>
        <v>0</v>
      </c>
      <c r="W203" s="2">
        <v>164</v>
      </c>
      <c r="X203" s="6">
        <v>8.2249999999999996</v>
      </c>
      <c r="Y203" s="6">
        <v>-1.040062</v>
      </c>
      <c r="Z203" s="6">
        <v>-4.0291079999999999</v>
      </c>
      <c r="AA203" s="6"/>
      <c r="AB203" s="6" t="e">
        <f t="shared" si="16"/>
        <v>#NUM!</v>
      </c>
      <c r="AC203" s="8">
        <f t="shared" si="17"/>
        <v>-4.0062000000000042E-2</v>
      </c>
      <c r="AD203" s="2">
        <v>164</v>
      </c>
      <c r="AE203" s="6">
        <v>8.2249999999999996</v>
      </c>
      <c r="AF203" s="6">
        <v>-1.0511189999999999</v>
      </c>
      <c r="AG203" s="6">
        <v>-5.1411259999999999</v>
      </c>
      <c r="AH203" s="8">
        <f t="shared" si="18"/>
        <v>-5.1118999999999915E-2</v>
      </c>
      <c r="AN203" s="2"/>
      <c r="AO203" s="6"/>
      <c r="AP203" s="6"/>
      <c r="AQ203" s="8"/>
      <c r="AR203" s="2">
        <v>2.4926110000000001</v>
      </c>
      <c r="AS203" s="6">
        <v>0</v>
      </c>
      <c r="AT203" s="8">
        <f t="shared" si="22"/>
        <v>0</v>
      </c>
      <c r="AU203" s="2">
        <v>2.4926110000000001</v>
      </c>
      <c r="AV203" s="6">
        <v>0</v>
      </c>
      <c r="AW203" s="6">
        <f t="shared" si="23"/>
        <v>0</v>
      </c>
      <c r="AX203" s="6">
        <f t="shared" si="19"/>
        <v>35.586936780213207</v>
      </c>
      <c r="AY203" s="8"/>
    </row>
    <row r="204" spans="1:51" x14ac:dyDescent="0.25">
      <c r="A204" s="2"/>
      <c r="B204" s="6"/>
      <c r="C204" s="2">
        <v>16.45</v>
      </c>
      <c r="D204" s="8">
        <v>0</v>
      </c>
      <c r="E204" s="2">
        <v>16.45</v>
      </c>
      <c r="F204" s="6">
        <v>0</v>
      </c>
      <c r="G204" s="8"/>
      <c r="H204" s="23">
        <v>16.45</v>
      </c>
      <c r="I204" s="24">
        <v>0</v>
      </c>
      <c r="J204" s="8"/>
      <c r="K204" s="23">
        <v>16.45</v>
      </c>
      <c r="L204" s="24">
        <v>0</v>
      </c>
      <c r="M204" s="8"/>
      <c r="N204" s="6"/>
      <c r="O204" s="6"/>
      <c r="Q204" s="2">
        <v>8.2750000000000004</v>
      </c>
      <c r="R204" s="6">
        <v>-0.23207700000000001</v>
      </c>
      <c r="S204" s="8"/>
      <c r="T204" s="6">
        <v>2.4989940000000002</v>
      </c>
      <c r="U204" s="6">
        <v>0</v>
      </c>
      <c r="V204" s="6">
        <f t="shared" si="21"/>
        <v>0</v>
      </c>
      <c r="W204" s="2">
        <v>165</v>
      </c>
      <c r="X204" s="6">
        <v>8.2750000000000004</v>
      </c>
      <c r="Y204" s="6">
        <v>-1.2469399999999999</v>
      </c>
      <c r="Z204" s="6">
        <v>-24.543037000000002</v>
      </c>
      <c r="AA204" s="6"/>
      <c r="AB204" s="6" t="e">
        <f t="shared" si="16"/>
        <v>#NUM!</v>
      </c>
      <c r="AC204" s="8">
        <f t="shared" si="17"/>
        <v>-0.24693999999999994</v>
      </c>
      <c r="AD204" s="2">
        <v>165</v>
      </c>
      <c r="AE204" s="6">
        <v>8.2750000000000004</v>
      </c>
      <c r="AF204" s="6">
        <v>-1.2028490000000001</v>
      </c>
      <c r="AG204" s="6">
        <v>-20.160899000000001</v>
      </c>
      <c r="AH204" s="8">
        <f t="shared" si="18"/>
        <v>-0.20284900000000006</v>
      </c>
      <c r="AN204" s="2"/>
      <c r="AO204" s="6"/>
      <c r="AP204" s="6"/>
      <c r="AQ204" s="8"/>
      <c r="AR204" s="2">
        <v>2.4989940000000002</v>
      </c>
      <c r="AS204" s="6">
        <v>0</v>
      </c>
      <c r="AT204" s="8">
        <f t="shared" si="22"/>
        <v>0</v>
      </c>
      <c r="AU204" s="2">
        <v>2.4989940000000002</v>
      </c>
      <c r="AV204" s="6">
        <v>0</v>
      </c>
      <c r="AW204" s="6">
        <f t="shared" si="23"/>
        <v>0</v>
      </c>
      <c r="AX204" s="6">
        <f t="shared" si="19"/>
        <v>35.681126384695283</v>
      </c>
      <c r="AY204" s="8"/>
    </row>
    <row r="205" spans="1:51" x14ac:dyDescent="0.25">
      <c r="A205" s="2"/>
      <c r="B205" s="6"/>
      <c r="C205" s="2">
        <v>16.55</v>
      </c>
      <c r="D205" s="8">
        <v>0.76027699999999998</v>
      </c>
      <c r="E205" s="2">
        <v>16.55</v>
      </c>
      <c r="F205" s="6">
        <v>0.76027699999999998</v>
      </c>
      <c r="G205" s="8"/>
      <c r="H205" s="23">
        <v>16.55</v>
      </c>
      <c r="I205" s="24">
        <v>0.76027699999999998</v>
      </c>
      <c r="J205" s="8"/>
      <c r="K205" s="23">
        <v>16.55</v>
      </c>
      <c r="L205" s="24">
        <v>0.76027999999999996</v>
      </c>
      <c r="M205" s="8"/>
      <c r="N205" s="6"/>
      <c r="O205" s="6"/>
      <c r="Q205" s="2">
        <v>8.3249999999999993</v>
      </c>
      <c r="R205" s="6">
        <v>-0.21277799999999999</v>
      </c>
      <c r="S205" s="8"/>
      <c r="T205" s="6">
        <v>2.5053610000000002</v>
      </c>
      <c r="U205" s="6">
        <v>0</v>
      </c>
      <c r="V205" s="6">
        <f t="shared" si="21"/>
        <v>0</v>
      </c>
      <c r="W205" s="2">
        <v>166</v>
      </c>
      <c r="X205" s="6">
        <v>8.3249999999999993</v>
      </c>
      <c r="Y205" s="6">
        <v>-1.23536</v>
      </c>
      <c r="Z205" s="6">
        <v>-23.118998000000001</v>
      </c>
      <c r="AA205" s="6"/>
      <c r="AB205" s="6" t="e">
        <f t="shared" si="16"/>
        <v>#NUM!</v>
      </c>
      <c r="AC205" s="8">
        <f t="shared" si="17"/>
        <v>-0.23536000000000001</v>
      </c>
      <c r="AD205" s="2">
        <v>166</v>
      </c>
      <c r="AE205" s="6">
        <v>8.3249999999999993</v>
      </c>
      <c r="AF205" s="6">
        <v>-1.168396</v>
      </c>
      <c r="AG205" s="6">
        <v>-16.541174999999999</v>
      </c>
      <c r="AH205" s="8">
        <f t="shared" si="18"/>
        <v>-0.16839599999999999</v>
      </c>
      <c r="AN205" s="2"/>
      <c r="AO205" s="6"/>
      <c r="AP205" s="6"/>
      <c r="AQ205" s="8"/>
      <c r="AR205" s="2">
        <v>2.5053610000000002</v>
      </c>
      <c r="AS205" s="6">
        <v>0</v>
      </c>
      <c r="AT205" s="8">
        <f t="shared" si="22"/>
        <v>0</v>
      </c>
      <c r="AU205" s="2">
        <v>2.5053610000000002</v>
      </c>
      <c r="AV205" s="6">
        <v>0</v>
      </c>
      <c r="AW205" s="6">
        <f t="shared" si="23"/>
        <v>0</v>
      </c>
      <c r="AX205" s="6">
        <f t="shared" si="19"/>
        <v>35.775104718244442</v>
      </c>
      <c r="AY205" s="8"/>
    </row>
    <row r="206" spans="1:51" x14ac:dyDescent="0.25">
      <c r="A206" s="2"/>
      <c r="B206" s="6"/>
      <c r="C206" s="2">
        <v>16.649999999999999</v>
      </c>
      <c r="D206" s="8">
        <v>3.755862</v>
      </c>
      <c r="E206" s="2">
        <v>16.649999999999999</v>
      </c>
      <c r="F206" s="6">
        <v>3.755862</v>
      </c>
      <c r="G206" s="8"/>
      <c r="H206" s="23">
        <v>16.649999999999999</v>
      </c>
      <c r="I206" s="24">
        <v>3.755862</v>
      </c>
      <c r="J206" s="8"/>
      <c r="K206" s="23">
        <v>16.649999999999999</v>
      </c>
      <c r="L206" s="24">
        <v>3.7558600000000002</v>
      </c>
      <c r="M206" s="8"/>
      <c r="N206" s="6"/>
      <c r="O206" s="6"/>
      <c r="Q206" s="2">
        <v>8.375</v>
      </c>
      <c r="R206" s="6">
        <v>-0.16201299999999999</v>
      </c>
      <c r="S206" s="8"/>
      <c r="T206" s="6">
        <v>2.5117120000000002</v>
      </c>
      <c r="U206" s="6">
        <v>0</v>
      </c>
      <c r="V206" s="6">
        <f t="shared" si="21"/>
        <v>0</v>
      </c>
      <c r="W206" s="2">
        <v>167</v>
      </c>
      <c r="X206" s="6">
        <v>8.375</v>
      </c>
      <c r="Y206" s="6">
        <v>-1.176018</v>
      </c>
      <c r="Z206" s="6">
        <v>-17.089369000000001</v>
      </c>
      <c r="AA206" s="6"/>
      <c r="AB206" s="6" t="e">
        <f t="shared" si="16"/>
        <v>#NUM!</v>
      </c>
      <c r="AC206" s="8">
        <f t="shared" si="17"/>
        <v>-0.17601800000000001</v>
      </c>
      <c r="AD206" s="2">
        <v>167</v>
      </c>
      <c r="AE206" s="6">
        <v>8.375</v>
      </c>
      <c r="AF206" s="6">
        <v>-1.1344730000000001</v>
      </c>
      <c r="AG206" s="6">
        <v>-13.055795</v>
      </c>
      <c r="AH206" s="8">
        <f t="shared" si="18"/>
        <v>-0.13447300000000006</v>
      </c>
      <c r="AN206" s="2"/>
      <c r="AO206" s="6"/>
      <c r="AP206" s="6"/>
      <c r="AQ206" s="8"/>
      <c r="AR206" s="2">
        <v>2.5117120000000002</v>
      </c>
      <c r="AS206" s="6">
        <v>0</v>
      </c>
      <c r="AT206" s="8">
        <f t="shared" si="22"/>
        <v>0</v>
      </c>
      <c r="AU206" s="2">
        <v>2.5117120000000002</v>
      </c>
      <c r="AV206" s="6">
        <v>0</v>
      </c>
      <c r="AW206" s="6">
        <f t="shared" si="23"/>
        <v>0</v>
      </c>
      <c r="AX206" s="6">
        <f t="shared" si="19"/>
        <v>35.868871676497946</v>
      </c>
      <c r="AY206" s="8"/>
    </row>
    <row r="207" spans="1:51" x14ac:dyDescent="0.25">
      <c r="A207" s="2"/>
      <c r="B207" s="6"/>
      <c r="C207" s="2">
        <v>16.75</v>
      </c>
      <c r="D207" s="8">
        <v>0</v>
      </c>
      <c r="E207" s="2">
        <v>16.75</v>
      </c>
      <c r="F207" s="6">
        <v>0</v>
      </c>
      <c r="G207" s="8"/>
      <c r="H207" s="23">
        <v>16.75</v>
      </c>
      <c r="I207" s="24">
        <v>0</v>
      </c>
      <c r="J207" s="8"/>
      <c r="K207" s="23">
        <v>16.75</v>
      </c>
      <c r="L207" s="24">
        <v>0</v>
      </c>
      <c r="M207" s="8"/>
      <c r="N207" s="6"/>
      <c r="O207" s="6"/>
      <c r="Q207" s="2">
        <v>8.4250000000000007</v>
      </c>
      <c r="R207" s="6">
        <v>-0.207589</v>
      </c>
      <c r="S207" s="8"/>
      <c r="T207" s="6">
        <v>2.524365</v>
      </c>
      <c r="U207" s="6">
        <v>0</v>
      </c>
      <c r="V207" s="6">
        <f t="shared" si="21"/>
        <v>0</v>
      </c>
      <c r="W207" s="2">
        <v>168</v>
      </c>
      <c r="X207" s="6">
        <v>8.4250000000000007</v>
      </c>
      <c r="Y207" s="6">
        <v>-1.2030700000000001</v>
      </c>
      <c r="Z207" s="6">
        <v>-19.488578</v>
      </c>
      <c r="AA207" s="6"/>
      <c r="AB207" s="6" t="e">
        <f t="shared" si="16"/>
        <v>#NUM!</v>
      </c>
      <c r="AC207" s="8">
        <f t="shared" si="17"/>
        <v>-0.20307000000000008</v>
      </c>
      <c r="AD207" s="2">
        <v>168</v>
      </c>
      <c r="AE207" s="6">
        <v>8.4250000000000007</v>
      </c>
      <c r="AF207" s="6">
        <v>-1.216421</v>
      </c>
      <c r="AG207" s="6">
        <v>-20.769912000000001</v>
      </c>
      <c r="AH207" s="8">
        <f t="shared" si="18"/>
        <v>-0.21642099999999997</v>
      </c>
      <c r="AN207" s="2"/>
      <c r="AO207" s="6"/>
      <c r="AP207" s="6"/>
      <c r="AQ207" s="8"/>
      <c r="AR207" s="2">
        <v>2.524365</v>
      </c>
      <c r="AS207" s="6">
        <v>0</v>
      </c>
      <c r="AT207" s="8">
        <f t="shared" si="22"/>
        <v>0</v>
      </c>
      <c r="AU207" s="2">
        <v>2.524365</v>
      </c>
      <c r="AV207" s="6">
        <v>0</v>
      </c>
      <c r="AW207" s="6">
        <f t="shared" si="23"/>
        <v>0</v>
      </c>
      <c r="AX207" s="6">
        <f t="shared" si="19"/>
        <v>36.055756272769862</v>
      </c>
      <c r="AY207" s="8"/>
    </row>
    <row r="208" spans="1:51" x14ac:dyDescent="0.25">
      <c r="A208" s="2"/>
      <c r="B208" s="6"/>
      <c r="C208" s="2">
        <v>16.850000000000001</v>
      </c>
      <c r="D208" s="8">
        <v>0</v>
      </c>
      <c r="E208" s="2">
        <v>16.850000000000001</v>
      </c>
      <c r="F208" s="6">
        <v>0</v>
      </c>
      <c r="G208" s="8"/>
      <c r="H208" s="23">
        <v>16.850000000000001</v>
      </c>
      <c r="I208" s="24">
        <v>0</v>
      </c>
      <c r="J208" s="8"/>
      <c r="K208" s="23">
        <v>16.850000000000001</v>
      </c>
      <c r="L208" s="24">
        <v>0</v>
      </c>
      <c r="M208" s="8"/>
      <c r="N208" s="6"/>
      <c r="O208" s="6"/>
      <c r="Q208" s="2">
        <v>8.4749999999999996</v>
      </c>
      <c r="R208" s="6">
        <v>-0.31381500000000001</v>
      </c>
      <c r="S208" s="8"/>
      <c r="T208" s="6">
        <v>2.5306679999999999</v>
      </c>
      <c r="U208" s="6">
        <v>0</v>
      </c>
      <c r="V208" s="6">
        <f t="shared" si="21"/>
        <v>0</v>
      </c>
      <c r="W208" s="2">
        <v>169</v>
      </c>
      <c r="X208" s="6">
        <v>8.4749999999999996</v>
      </c>
      <c r="Y208" s="6">
        <v>-1.294233</v>
      </c>
      <c r="Z208" s="6">
        <v>-27.914294000000002</v>
      </c>
      <c r="AA208" s="6"/>
      <c r="AB208" s="6" t="e">
        <f t="shared" si="16"/>
        <v>#NUM!</v>
      </c>
      <c r="AC208" s="8">
        <f t="shared" si="17"/>
        <v>-0.29423299999999997</v>
      </c>
      <c r="AD208" s="2">
        <v>169</v>
      </c>
      <c r="AE208" s="6">
        <v>8.4749999999999996</v>
      </c>
      <c r="AF208" s="6">
        <v>-1.35222</v>
      </c>
      <c r="AG208" s="6">
        <v>-33.415638000000001</v>
      </c>
      <c r="AH208" s="8">
        <f t="shared" si="18"/>
        <v>-0.35221999999999998</v>
      </c>
      <c r="AN208" s="2"/>
      <c r="AO208" s="6"/>
      <c r="AP208" s="6"/>
      <c r="AQ208" s="8"/>
      <c r="AR208" s="2">
        <v>2.5306679999999999</v>
      </c>
      <c r="AS208" s="6">
        <v>0</v>
      </c>
      <c r="AT208" s="8">
        <f t="shared" si="22"/>
        <v>0</v>
      </c>
      <c r="AU208" s="2">
        <v>2.5306679999999999</v>
      </c>
      <c r="AV208" s="6">
        <v>0</v>
      </c>
      <c r="AW208" s="6">
        <f t="shared" si="23"/>
        <v>0</v>
      </c>
      <c r="AX208" s="6">
        <f t="shared" si="19"/>
        <v>36.148888469058107</v>
      </c>
      <c r="AY208" s="8"/>
    </row>
    <row r="209" spans="1:51" x14ac:dyDescent="0.25">
      <c r="A209" s="2"/>
      <c r="B209" s="6"/>
      <c r="C209" s="2">
        <v>16.95</v>
      </c>
      <c r="D209" s="8">
        <v>0</v>
      </c>
      <c r="E209" s="2">
        <v>16.95</v>
      </c>
      <c r="F209" s="6">
        <v>0</v>
      </c>
      <c r="G209" s="8"/>
      <c r="H209" s="23">
        <v>16.95</v>
      </c>
      <c r="I209" s="24">
        <v>0</v>
      </c>
      <c r="J209" s="8"/>
      <c r="K209" s="23">
        <v>16.95</v>
      </c>
      <c r="L209" s="24">
        <v>0</v>
      </c>
      <c r="M209" s="8"/>
      <c r="N209" s="6"/>
      <c r="O209" s="6"/>
      <c r="Q209" s="2">
        <v>8.5250000000000004</v>
      </c>
      <c r="R209" s="6">
        <v>-0.276256</v>
      </c>
      <c r="S209" s="8"/>
      <c r="T209" s="6">
        <v>2.536956</v>
      </c>
      <c r="U209" s="6">
        <v>0</v>
      </c>
      <c r="V209" s="6">
        <f t="shared" si="21"/>
        <v>0</v>
      </c>
      <c r="W209" s="2">
        <v>170</v>
      </c>
      <c r="X209" s="6">
        <v>8.5250000000000004</v>
      </c>
      <c r="Y209" s="6">
        <v>-1.2558400000000001</v>
      </c>
      <c r="Z209" s="6">
        <v>-23.996037000000001</v>
      </c>
      <c r="AA209" s="6"/>
      <c r="AB209" s="6" t="e">
        <f t="shared" si="16"/>
        <v>#NUM!</v>
      </c>
      <c r="AC209" s="8">
        <f t="shared" si="17"/>
        <v>-0.25584000000000007</v>
      </c>
      <c r="AD209" s="2">
        <v>170</v>
      </c>
      <c r="AE209" s="6">
        <v>8.5250000000000004</v>
      </c>
      <c r="AF209" s="6">
        <v>-1.3162990000000001</v>
      </c>
      <c r="AG209" s="6">
        <v>-29.666703999999999</v>
      </c>
      <c r="AH209" s="8">
        <f t="shared" si="18"/>
        <v>-0.31629900000000011</v>
      </c>
      <c r="AN209" s="2"/>
      <c r="AO209" s="6"/>
      <c r="AP209" s="6"/>
      <c r="AQ209" s="8"/>
      <c r="AR209" s="2">
        <v>2.536956</v>
      </c>
      <c r="AS209" s="6">
        <v>0</v>
      </c>
      <c r="AT209" s="8">
        <f t="shared" si="22"/>
        <v>0</v>
      </c>
      <c r="AU209" s="2">
        <v>2.536956</v>
      </c>
      <c r="AV209" s="6">
        <v>0</v>
      </c>
      <c r="AW209" s="6">
        <f t="shared" si="23"/>
        <v>0</v>
      </c>
      <c r="AX209" s="6">
        <f t="shared" si="19"/>
        <v>36.241823648357183</v>
      </c>
      <c r="AY209" s="8"/>
    </row>
    <row r="210" spans="1:51" x14ac:dyDescent="0.25">
      <c r="A210" s="2"/>
      <c r="B210" s="6"/>
      <c r="C210" s="2">
        <v>17.05</v>
      </c>
      <c r="D210" s="8">
        <v>2.865361</v>
      </c>
      <c r="E210" s="2">
        <v>17.05</v>
      </c>
      <c r="F210" s="6">
        <v>2.865361</v>
      </c>
      <c r="G210" s="8"/>
      <c r="H210" s="23">
        <v>17.05</v>
      </c>
      <c r="I210" s="24">
        <v>2.865361</v>
      </c>
      <c r="J210" s="8"/>
      <c r="K210" s="23">
        <v>17.05</v>
      </c>
      <c r="L210" s="24">
        <v>2.8653599999999999</v>
      </c>
      <c r="M210" s="8"/>
      <c r="N210" s="6"/>
      <c r="O210" s="6"/>
      <c r="Q210" s="2">
        <v>8.5749999999999993</v>
      </c>
      <c r="R210" s="6">
        <v>0.15249199999999999</v>
      </c>
      <c r="S210" s="8"/>
      <c r="T210" s="6">
        <v>2.543228</v>
      </c>
      <c r="U210" s="6">
        <v>0</v>
      </c>
      <c r="V210" s="6">
        <f t="shared" si="21"/>
        <v>0</v>
      </c>
      <c r="W210" s="2">
        <v>171</v>
      </c>
      <c r="X210" s="6">
        <v>8.5749999999999993</v>
      </c>
      <c r="Y210" s="6">
        <v>-0.84091899999999997</v>
      </c>
      <c r="Z210" s="6">
        <v>14.752381</v>
      </c>
      <c r="AA210" s="6"/>
      <c r="AB210" s="6" t="e">
        <f t="shared" si="16"/>
        <v>#NUM!</v>
      </c>
      <c r="AC210" s="8">
        <f t="shared" si="17"/>
        <v>0.15908100000000003</v>
      </c>
      <c r="AD210" s="2">
        <v>171</v>
      </c>
      <c r="AE210" s="6">
        <v>8.5749999999999993</v>
      </c>
      <c r="AF210" s="6">
        <v>-0.86041500000000004</v>
      </c>
      <c r="AG210" s="6">
        <v>12.944433</v>
      </c>
      <c r="AH210" s="8">
        <f t="shared" si="18"/>
        <v>0.13958499999999996</v>
      </c>
      <c r="AN210" s="2"/>
      <c r="AO210" s="6"/>
      <c r="AP210" s="6"/>
      <c r="AQ210" s="8"/>
      <c r="AR210" s="2">
        <v>2.543228</v>
      </c>
      <c r="AS210" s="6">
        <v>0</v>
      </c>
      <c r="AT210" s="8">
        <f t="shared" si="22"/>
        <v>0</v>
      </c>
      <c r="AU210" s="2">
        <v>2.543228</v>
      </c>
      <c r="AV210" s="6">
        <v>0</v>
      </c>
      <c r="AW210" s="6">
        <f t="shared" si="23"/>
        <v>0</v>
      </c>
      <c r="AX210" s="6">
        <f t="shared" si="19"/>
        <v>36.334546929454866</v>
      </c>
      <c r="AY210" s="8"/>
    </row>
    <row r="211" spans="1:51" x14ac:dyDescent="0.25">
      <c r="A211" s="2"/>
      <c r="B211" s="6"/>
      <c r="C211" s="2">
        <v>17.149999999999999</v>
      </c>
      <c r="D211" s="8">
        <v>0</v>
      </c>
      <c r="E211" s="2">
        <v>17.149999999999999</v>
      </c>
      <c r="F211" s="6">
        <v>0</v>
      </c>
      <c r="G211" s="8"/>
      <c r="H211" s="23">
        <v>17.149999999999999</v>
      </c>
      <c r="I211" s="24">
        <v>0</v>
      </c>
      <c r="J211" s="8"/>
      <c r="K211" s="23">
        <v>17.149999999999999</v>
      </c>
      <c r="L211" s="24">
        <v>0</v>
      </c>
      <c r="M211" s="8"/>
      <c r="N211" s="6"/>
      <c r="O211" s="6"/>
      <c r="Q211" s="2">
        <v>8.625</v>
      </c>
      <c r="R211" s="6">
        <v>1.0739160000000001</v>
      </c>
      <c r="S211" s="8"/>
      <c r="T211" s="6">
        <v>2.5494840000000001</v>
      </c>
      <c r="U211" s="6">
        <v>0</v>
      </c>
      <c r="V211" s="6">
        <f t="shared" si="21"/>
        <v>0</v>
      </c>
      <c r="W211" s="2">
        <v>172</v>
      </c>
      <c r="X211" s="6">
        <v>8.625</v>
      </c>
      <c r="Y211" s="6">
        <v>6.2109999999999999E-2</v>
      </c>
      <c r="Z211" s="6">
        <v>97.390878999999998</v>
      </c>
      <c r="AA211" s="6"/>
      <c r="AB211" s="6" t="e">
        <f t="shared" si="16"/>
        <v>#NUM!</v>
      </c>
      <c r="AC211" s="8">
        <f t="shared" si="17"/>
        <v>1.0621100000000001</v>
      </c>
      <c r="AD211" s="2">
        <v>172</v>
      </c>
      <c r="AE211" s="6">
        <v>8.625</v>
      </c>
      <c r="AF211" s="6">
        <v>9.7098000000000004E-2</v>
      </c>
      <c r="AG211" s="6">
        <v>100.599146</v>
      </c>
      <c r="AH211" s="8">
        <f t="shared" si="18"/>
        <v>1.0970979999999999</v>
      </c>
      <c r="AN211" s="2"/>
      <c r="AO211" s="6"/>
      <c r="AP211" s="6"/>
      <c r="AQ211" s="8"/>
      <c r="AR211" s="2">
        <v>2.5494840000000001</v>
      </c>
      <c r="AS211" s="6">
        <v>0</v>
      </c>
      <c r="AT211" s="8">
        <f t="shared" si="22"/>
        <v>0</v>
      </c>
      <c r="AU211" s="2">
        <v>2.5494840000000001</v>
      </c>
      <c r="AV211" s="6">
        <v>0</v>
      </c>
      <c r="AW211" s="6">
        <f t="shared" si="23"/>
        <v>0</v>
      </c>
      <c r="AX211" s="6">
        <f t="shared" si="19"/>
        <v>36.427058204455072</v>
      </c>
      <c r="AY211" s="8"/>
    </row>
    <row r="212" spans="1:51" x14ac:dyDescent="0.25">
      <c r="A212" s="2"/>
      <c r="B212" s="6"/>
      <c r="C212" s="2">
        <v>17.25</v>
      </c>
      <c r="D212" s="8">
        <v>0.69982599999999995</v>
      </c>
      <c r="E212" s="2">
        <v>17.25</v>
      </c>
      <c r="F212" s="6">
        <v>0.69982599999999995</v>
      </c>
      <c r="G212" s="8"/>
      <c r="H212" s="23">
        <v>17.25</v>
      </c>
      <c r="I212" s="24">
        <v>0.69982599999999995</v>
      </c>
      <c r="J212" s="8"/>
      <c r="K212" s="23">
        <v>17.25</v>
      </c>
      <c r="L212" s="24">
        <v>0.69982999999999995</v>
      </c>
      <c r="M212" s="8"/>
      <c r="N212" s="6"/>
      <c r="O212" s="6"/>
      <c r="Q212" s="2">
        <v>8.6750000000000007</v>
      </c>
      <c r="R212" s="6">
        <v>2.311245</v>
      </c>
      <c r="S212" s="8"/>
      <c r="T212" s="6">
        <v>2.5557249999999998</v>
      </c>
      <c r="U212" s="6">
        <v>0</v>
      </c>
      <c r="V212" s="6">
        <f t="shared" si="21"/>
        <v>0</v>
      </c>
      <c r="W212" s="2">
        <v>173</v>
      </c>
      <c r="X212" s="6">
        <v>8.6750000000000007</v>
      </c>
      <c r="Y212" s="6">
        <v>1.289728</v>
      </c>
      <c r="Z212" s="6">
        <v>207.62248</v>
      </c>
      <c r="AA212" s="6"/>
      <c r="AB212" s="6" t="e">
        <f t="shared" si="16"/>
        <v>#NUM!</v>
      </c>
      <c r="AC212" s="8">
        <f t="shared" si="17"/>
        <v>2.2897280000000002</v>
      </c>
      <c r="AD212" s="2">
        <v>173</v>
      </c>
      <c r="AE212" s="6">
        <v>8.6750000000000007</v>
      </c>
      <c r="AF212" s="6">
        <v>1.3534489999999999</v>
      </c>
      <c r="AG212" s="6">
        <v>213.400409</v>
      </c>
      <c r="AH212" s="8">
        <f t="shared" si="18"/>
        <v>2.3534489999999999</v>
      </c>
      <c r="AN212" s="2"/>
      <c r="AO212" s="6"/>
      <c r="AP212" s="6"/>
      <c r="AQ212" s="8"/>
      <c r="AR212" s="2">
        <v>2.5557249999999998</v>
      </c>
      <c r="AS212" s="6">
        <v>0</v>
      </c>
      <c r="AT212" s="8">
        <f t="shared" si="22"/>
        <v>0</v>
      </c>
      <c r="AU212" s="2">
        <v>2.5557249999999998</v>
      </c>
      <c r="AV212" s="6">
        <v>0</v>
      </c>
      <c r="AW212" s="6">
        <f t="shared" si="23"/>
        <v>0</v>
      </c>
      <c r="AX212" s="6">
        <f t="shared" si="19"/>
        <v>36.519372158382367</v>
      </c>
      <c r="AY212" s="8"/>
    </row>
    <row r="213" spans="1:51" x14ac:dyDescent="0.25">
      <c r="A213" s="2"/>
      <c r="B213" s="6"/>
      <c r="C213" s="2">
        <v>17.350000000000001</v>
      </c>
      <c r="D213" s="8">
        <v>0</v>
      </c>
      <c r="E213" s="2">
        <v>17.350000000000001</v>
      </c>
      <c r="F213" s="6">
        <v>0</v>
      </c>
      <c r="G213" s="8"/>
      <c r="H213" s="23">
        <v>17.350000000000001</v>
      </c>
      <c r="I213" s="24">
        <v>0</v>
      </c>
      <c r="J213" s="8"/>
      <c r="K213" s="23">
        <v>17.350000000000001</v>
      </c>
      <c r="L213" s="24">
        <v>0</v>
      </c>
      <c r="M213" s="8"/>
      <c r="N213" s="6"/>
      <c r="O213" s="6"/>
      <c r="Q213" s="2">
        <v>8.7249999999999996</v>
      </c>
      <c r="R213" s="6">
        <v>3.4311729999999998</v>
      </c>
      <c r="S213" s="8"/>
      <c r="T213" s="6">
        <v>2.5619510000000001</v>
      </c>
      <c r="U213" s="6">
        <v>0</v>
      </c>
      <c r="V213" s="6">
        <f t="shared" si="21"/>
        <v>0</v>
      </c>
      <c r="W213" s="2">
        <v>174</v>
      </c>
      <c r="X213" s="6">
        <v>8.7249999999999996</v>
      </c>
      <c r="Y213" s="6">
        <v>2.4155000000000002</v>
      </c>
      <c r="Z213" s="6">
        <v>306.282128</v>
      </c>
      <c r="AA213" s="6"/>
      <c r="AB213" s="6" t="e">
        <f t="shared" si="16"/>
        <v>#NUM!</v>
      </c>
      <c r="AC213" s="8">
        <f t="shared" si="17"/>
        <v>3.4155000000000002</v>
      </c>
      <c r="AD213" s="2">
        <v>174</v>
      </c>
      <c r="AE213" s="6">
        <v>8.7249999999999996</v>
      </c>
      <c r="AF213" s="6">
        <v>2.461862</v>
      </c>
      <c r="AG213" s="6">
        <v>310.43961999999999</v>
      </c>
      <c r="AH213" s="8">
        <f t="shared" si="18"/>
        <v>3.461862</v>
      </c>
      <c r="AN213" s="2"/>
      <c r="AO213" s="6"/>
      <c r="AP213" s="6"/>
      <c r="AQ213" s="8"/>
      <c r="AR213" s="2">
        <v>2.5619510000000001</v>
      </c>
      <c r="AS213" s="6">
        <v>0</v>
      </c>
      <c r="AT213" s="8">
        <f t="shared" si="22"/>
        <v>0</v>
      </c>
      <c r="AU213" s="2">
        <v>2.5619510000000001</v>
      </c>
      <c r="AV213" s="6">
        <v>0</v>
      </c>
      <c r="AW213" s="6">
        <f t="shared" si="23"/>
        <v>0</v>
      </c>
      <c r="AX213" s="6">
        <f t="shared" si="19"/>
        <v>36.611488693980121</v>
      </c>
      <c r="AY213" s="8"/>
    </row>
    <row r="214" spans="1:51" x14ac:dyDescent="0.25">
      <c r="A214" s="2"/>
      <c r="B214" s="6"/>
      <c r="C214" s="2">
        <v>17.45</v>
      </c>
      <c r="D214" s="8">
        <v>3.077442</v>
      </c>
      <c r="E214" s="2">
        <v>17.45</v>
      </c>
      <c r="F214" s="6">
        <v>3.077442</v>
      </c>
      <c r="G214" s="8"/>
      <c r="H214" s="23">
        <v>17.45</v>
      </c>
      <c r="I214" s="24">
        <v>3.077442</v>
      </c>
      <c r="J214" s="8"/>
      <c r="K214" s="23">
        <v>17.45</v>
      </c>
      <c r="L214" s="24">
        <v>3.0774400000000002</v>
      </c>
      <c r="M214" s="8"/>
      <c r="N214" s="6"/>
      <c r="O214" s="6"/>
      <c r="Q214" s="2">
        <v>8.7750000000000004</v>
      </c>
      <c r="R214" s="6">
        <v>3.9305270000000001</v>
      </c>
      <c r="S214" s="8"/>
      <c r="T214" s="6">
        <v>2.5743580000000001</v>
      </c>
      <c r="U214" s="6">
        <v>0</v>
      </c>
      <c r="V214" s="6">
        <f t="shared" si="21"/>
        <v>0</v>
      </c>
      <c r="W214" s="2">
        <v>175</v>
      </c>
      <c r="X214" s="6">
        <v>8.7750000000000004</v>
      </c>
      <c r="Y214" s="6">
        <v>2.9318810000000002</v>
      </c>
      <c r="Z214" s="6">
        <v>348.72278899999998</v>
      </c>
      <c r="AA214" s="6"/>
      <c r="AB214" s="6" t="e">
        <f t="shared" si="16"/>
        <v>#NUM!</v>
      </c>
      <c r="AC214" s="8">
        <f t="shared" si="17"/>
        <v>3.9318810000000002</v>
      </c>
      <c r="AD214" s="2">
        <v>175</v>
      </c>
      <c r="AE214" s="6">
        <v>8.7750000000000004</v>
      </c>
      <c r="AF214" s="6">
        <v>2.9277669999999998</v>
      </c>
      <c r="AG214" s="6">
        <v>348.35791399999999</v>
      </c>
      <c r="AH214" s="8">
        <f t="shared" si="18"/>
        <v>3.9277669999999998</v>
      </c>
      <c r="AN214" s="2"/>
      <c r="AO214" s="6"/>
      <c r="AP214" s="6"/>
      <c r="AQ214" s="8"/>
      <c r="AR214" s="2">
        <v>2.5743580000000001</v>
      </c>
      <c r="AS214" s="6">
        <v>0</v>
      </c>
      <c r="AT214" s="8">
        <f t="shared" si="22"/>
        <v>0</v>
      </c>
      <c r="AU214" s="2">
        <v>2.5743580000000001</v>
      </c>
      <c r="AV214" s="6">
        <v>0</v>
      </c>
      <c r="AW214" s="6">
        <f t="shared" si="23"/>
        <v>0</v>
      </c>
      <c r="AX214" s="6">
        <f t="shared" si="19"/>
        <v>36.795129118414749</v>
      </c>
      <c r="AY214" s="8"/>
    </row>
    <row r="215" spans="1:51" x14ac:dyDescent="0.25">
      <c r="A215" s="2"/>
      <c r="B215" s="6"/>
      <c r="C215" s="2">
        <v>17.55</v>
      </c>
      <c r="D215" s="8">
        <v>9.2964000000000005E-2</v>
      </c>
      <c r="E215" s="2">
        <v>17.55</v>
      </c>
      <c r="F215" s="27">
        <v>9.2964000000000005E-2</v>
      </c>
      <c r="G215" s="8"/>
      <c r="H215" s="23">
        <v>17.55</v>
      </c>
      <c r="I215" s="26">
        <v>0</v>
      </c>
      <c r="J215" s="8"/>
      <c r="K215" s="23">
        <v>17.55</v>
      </c>
      <c r="L215" s="25">
        <v>0.27550999999999998</v>
      </c>
      <c r="M215" s="8"/>
      <c r="N215" s="6"/>
      <c r="O215" s="6"/>
      <c r="Q215" s="2">
        <v>8.8249999999999993</v>
      </c>
      <c r="R215" s="6">
        <v>3.4983029999999999</v>
      </c>
      <c r="S215" s="8"/>
      <c r="T215" s="6">
        <v>2.5805389999999999</v>
      </c>
      <c r="U215" s="6">
        <v>0</v>
      </c>
      <c r="V215" s="6">
        <f t="shared" si="21"/>
        <v>0</v>
      </c>
      <c r="W215" s="2">
        <v>176</v>
      </c>
      <c r="X215" s="6">
        <v>8.8249999999999993</v>
      </c>
      <c r="Y215" s="6">
        <v>2.5155180000000001</v>
      </c>
      <c r="Z215" s="6">
        <v>308.40238699999998</v>
      </c>
      <c r="AA215" s="6"/>
      <c r="AB215" s="6" t="e">
        <f t="shared" si="16"/>
        <v>#NUM!</v>
      </c>
      <c r="AC215" s="8">
        <f t="shared" si="17"/>
        <v>3.5155180000000001</v>
      </c>
      <c r="AD215" s="2">
        <v>176</v>
      </c>
      <c r="AE215" s="6">
        <v>8.8249999999999993</v>
      </c>
      <c r="AF215" s="6">
        <v>2.4644110000000001</v>
      </c>
      <c r="AG215" s="6">
        <v>303.91899699999999</v>
      </c>
      <c r="AH215" s="8">
        <f t="shared" si="18"/>
        <v>3.4644110000000001</v>
      </c>
      <c r="AN215" s="2"/>
      <c r="AO215" s="6"/>
      <c r="AP215" s="6"/>
      <c r="AQ215" s="8"/>
      <c r="AR215" s="2">
        <v>2.5805389999999999</v>
      </c>
      <c r="AS215" s="6">
        <v>0</v>
      </c>
      <c r="AT215" s="8">
        <f t="shared" si="22"/>
        <v>0</v>
      </c>
      <c r="AU215" s="2">
        <v>2.5805389999999999</v>
      </c>
      <c r="AV215" s="6">
        <v>0</v>
      </c>
      <c r="AW215" s="6">
        <f t="shared" si="23"/>
        <v>0</v>
      </c>
      <c r="AX215" s="6">
        <f t="shared" si="19"/>
        <v>36.886652810003433</v>
      </c>
      <c r="AY215" s="8"/>
    </row>
    <row r="216" spans="1:51" x14ac:dyDescent="0.25">
      <c r="A216" s="2"/>
      <c r="B216" s="6"/>
      <c r="C216" s="2"/>
      <c r="D216" s="8"/>
      <c r="E216" s="2"/>
      <c r="F216" s="6"/>
      <c r="G216" s="8"/>
      <c r="H216" s="2"/>
      <c r="I216" s="6"/>
      <c r="J216" s="8"/>
      <c r="K216" s="2"/>
      <c r="L216" s="6"/>
      <c r="M216" s="8"/>
      <c r="N216" s="6"/>
      <c r="O216" s="6"/>
      <c r="Q216" s="2">
        <v>8.875</v>
      </c>
      <c r="R216" s="6">
        <v>2.2100759999999999</v>
      </c>
      <c r="S216" s="8"/>
      <c r="T216" s="6">
        <v>2.5867049999999998</v>
      </c>
      <c r="U216" s="6">
        <v>0</v>
      </c>
      <c r="V216" s="6">
        <f t="shared" si="21"/>
        <v>0</v>
      </c>
      <c r="W216" s="2">
        <v>177</v>
      </c>
      <c r="X216" s="6">
        <v>8.875</v>
      </c>
      <c r="Y216" s="6">
        <v>1.2306170000000001</v>
      </c>
      <c r="Z216" s="6">
        <v>193.56984499999999</v>
      </c>
      <c r="AA216" s="6"/>
      <c r="AB216" s="6" t="e">
        <f t="shared" si="16"/>
        <v>#NUM!</v>
      </c>
      <c r="AC216" s="8">
        <f t="shared" si="17"/>
        <v>2.2306170000000001</v>
      </c>
      <c r="AD216" s="2">
        <v>177</v>
      </c>
      <c r="AE216" s="6">
        <v>8.875</v>
      </c>
      <c r="AF216" s="6">
        <v>1.169697</v>
      </c>
      <c r="AG216" s="6">
        <v>188.28332</v>
      </c>
      <c r="AH216" s="8">
        <f t="shared" si="18"/>
        <v>2.1696970000000002</v>
      </c>
      <c r="AN216" s="2"/>
      <c r="AO216" s="6"/>
      <c r="AP216" s="6"/>
      <c r="AQ216" s="8"/>
      <c r="AR216" s="2">
        <v>2.5867049999999998</v>
      </c>
      <c r="AS216" s="6">
        <v>0</v>
      </c>
      <c r="AT216" s="8">
        <f t="shared" si="22"/>
        <v>0</v>
      </c>
      <c r="AU216" s="2">
        <v>2.5867049999999998</v>
      </c>
      <c r="AV216" s="6">
        <v>0</v>
      </c>
      <c r="AW216" s="6">
        <f t="shared" si="23"/>
        <v>0</v>
      </c>
      <c r="AX216" s="6">
        <f t="shared" si="19"/>
        <v>36.977978688773398</v>
      </c>
      <c r="AY216" s="8"/>
    </row>
    <row r="217" spans="1:51" x14ac:dyDescent="0.25">
      <c r="A217" s="2"/>
      <c r="B217" s="6"/>
      <c r="C217" s="2"/>
      <c r="D217" s="8"/>
      <c r="E217" s="2"/>
      <c r="F217" s="6"/>
      <c r="G217" s="8"/>
      <c r="H217" s="2"/>
      <c r="I217" s="6"/>
      <c r="J217" s="8"/>
      <c r="K217" s="2"/>
      <c r="L217" s="6"/>
      <c r="M217" s="8"/>
      <c r="N217" s="6"/>
      <c r="O217" s="6"/>
      <c r="Q217" s="2">
        <v>8.9250000000000007</v>
      </c>
      <c r="R217" s="6">
        <v>0.53944400000000003</v>
      </c>
      <c r="S217" s="8"/>
      <c r="T217" s="6">
        <v>2.5928559999999998</v>
      </c>
      <c r="U217" s="6">
        <v>0</v>
      </c>
      <c r="V217" s="6">
        <f t="shared" si="21"/>
        <v>0</v>
      </c>
      <c r="W217" s="2">
        <v>178</v>
      </c>
      <c r="X217" s="6">
        <v>8.9250000000000007</v>
      </c>
      <c r="Y217" s="6">
        <v>-0.45147100000000001</v>
      </c>
      <c r="Z217" s="6">
        <v>47.090443999999998</v>
      </c>
      <c r="AA217" s="6"/>
      <c r="AB217" s="6" t="e">
        <f t="shared" si="16"/>
        <v>#NUM!</v>
      </c>
      <c r="AC217" s="8">
        <f t="shared" si="17"/>
        <v>0.54852900000000004</v>
      </c>
      <c r="AD217" s="2">
        <v>178</v>
      </c>
      <c r="AE217" s="6">
        <v>8.9250000000000007</v>
      </c>
      <c r="AF217" s="6">
        <v>-0.47838199999999997</v>
      </c>
      <c r="AG217" s="6">
        <v>44.78013</v>
      </c>
      <c r="AH217" s="8">
        <f t="shared" si="18"/>
        <v>0.52161800000000003</v>
      </c>
      <c r="AN217" s="2"/>
      <c r="AO217" s="6"/>
      <c r="AP217" s="6"/>
      <c r="AQ217" s="8"/>
      <c r="AR217" s="2">
        <v>2.5928559999999998</v>
      </c>
      <c r="AS217" s="6">
        <v>0</v>
      </c>
      <c r="AT217" s="8">
        <f t="shared" si="22"/>
        <v>0</v>
      </c>
      <c r="AU217" s="2">
        <v>2.5928559999999998</v>
      </c>
      <c r="AV217" s="6">
        <v>0</v>
      </c>
      <c r="AW217" s="6">
        <f t="shared" si="23"/>
        <v>0</v>
      </c>
      <c r="AX217" s="6">
        <f t="shared" si="19"/>
        <v>37.069106654754705</v>
      </c>
      <c r="AY217" s="8"/>
    </row>
    <row r="218" spans="1:51" x14ac:dyDescent="0.25">
      <c r="A218" s="2"/>
      <c r="B218" s="6"/>
      <c r="C218" s="2"/>
      <c r="D218" s="8"/>
      <c r="E218" s="2"/>
      <c r="F218" s="6"/>
      <c r="G218" s="8"/>
      <c r="H218" s="2"/>
      <c r="I218" s="6"/>
      <c r="J218" s="8"/>
      <c r="K218" s="2"/>
      <c r="L218" s="6"/>
      <c r="M218" s="8"/>
      <c r="N218" s="6"/>
      <c r="O218" s="6"/>
      <c r="Q218" s="2">
        <v>8.9749999999999996</v>
      </c>
      <c r="R218" s="6">
        <v>-0.83390900000000001</v>
      </c>
      <c r="S218" s="8"/>
      <c r="T218" s="6">
        <v>2.5989930000000001</v>
      </c>
      <c r="U218" s="6">
        <v>0</v>
      </c>
      <c r="V218" s="6">
        <f t="shared" si="21"/>
        <v>0</v>
      </c>
      <c r="W218" s="2">
        <v>179</v>
      </c>
      <c r="X218" s="6">
        <v>8.9749999999999996</v>
      </c>
      <c r="Y218" s="6">
        <v>-1.842673</v>
      </c>
      <c r="Z218" s="6">
        <v>-71.572896999999998</v>
      </c>
      <c r="AA218" s="6"/>
      <c r="AB218" s="6" t="e">
        <f t="shared" si="16"/>
        <v>#NUM!</v>
      </c>
      <c r="AC218" s="8">
        <f t="shared" si="17"/>
        <v>-0.84267300000000001</v>
      </c>
      <c r="AD218" s="2">
        <v>179</v>
      </c>
      <c r="AE218" s="6">
        <v>8.9749999999999996</v>
      </c>
      <c r="AF218" s="6">
        <v>-1.8166370000000001</v>
      </c>
      <c r="AG218" s="6">
        <v>-69.361459999999994</v>
      </c>
      <c r="AH218" s="8">
        <f t="shared" si="18"/>
        <v>-0.81663700000000006</v>
      </c>
      <c r="AN218" s="2"/>
      <c r="AO218" s="6"/>
      <c r="AP218" s="6"/>
      <c r="AQ218" s="8"/>
      <c r="AR218" s="2">
        <v>2.5989930000000001</v>
      </c>
      <c r="AS218" s="6">
        <v>0</v>
      </c>
      <c r="AT218" s="8">
        <f t="shared" si="22"/>
        <v>0</v>
      </c>
      <c r="AU218" s="2">
        <v>2.5989930000000001</v>
      </c>
      <c r="AV218" s="6">
        <v>0</v>
      </c>
      <c r="AW218" s="6">
        <f t="shared" si="23"/>
        <v>0</v>
      </c>
      <c r="AX218" s="6">
        <f t="shared" si="19"/>
        <v>37.160051428513476</v>
      </c>
      <c r="AY218" s="8"/>
    </row>
    <row r="219" spans="1:51" x14ac:dyDescent="0.25">
      <c r="A219" s="2"/>
      <c r="B219" s="6"/>
      <c r="C219" s="2"/>
      <c r="D219" s="8"/>
      <c r="E219" s="2"/>
      <c r="F219" s="6"/>
      <c r="G219" s="8"/>
      <c r="H219" s="2"/>
      <c r="I219" s="6"/>
      <c r="J219" s="8"/>
      <c r="K219" s="2"/>
      <c r="L219" s="6"/>
      <c r="M219" s="8"/>
      <c r="N219" s="6"/>
      <c r="O219" s="6"/>
      <c r="Q219" s="2">
        <v>9.0250000000000004</v>
      </c>
      <c r="R219" s="6">
        <v>-1.330552</v>
      </c>
      <c r="S219" s="8"/>
      <c r="T219" s="6">
        <v>2.6051160000000002</v>
      </c>
      <c r="U219" s="6">
        <v>0</v>
      </c>
      <c r="V219" s="6">
        <f t="shared" si="21"/>
        <v>0</v>
      </c>
      <c r="W219" s="2">
        <v>180</v>
      </c>
      <c r="X219" s="6">
        <v>9.0250000000000004</v>
      </c>
      <c r="Y219" s="6">
        <v>-2.3506770000000001</v>
      </c>
      <c r="Z219" s="6">
        <v>-113.509843</v>
      </c>
      <c r="AA219" s="6"/>
      <c r="AB219" s="6" t="e">
        <f t="shared" si="16"/>
        <v>#NUM!</v>
      </c>
      <c r="AC219" s="8">
        <f t="shared" si="17"/>
        <v>-1.3506770000000001</v>
      </c>
      <c r="AD219" s="2">
        <v>180</v>
      </c>
      <c r="AE219" s="6">
        <v>9.0250000000000004</v>
      </c>
      <c r="AF219" s="6">
        <v>-2.2909540000000002</v>
      </c>
      <c r="AG219" s="6">
        <v>-108.490751</v>
      </c>
      <c r="AH219" s="8">
        <f t="shared" si="18"/>
        <v>-1.2909540000000002</v>
      </c>
      <c r="AN219" s="2"/>
      <c r="AO219" s="6"/>
      <c r="AP219" s="6"/>
      <c r="AQ219" s="8"/>
      <c r="AR219" s="2">
        <v>2.6051160000000002</v>
      </c>
      <c r="AS219" s="6">
        <v>0</v>
      </c>
      <c r="AT219" s="8">
        <f t="shared" si="22"/>
        <v>0</v>
      </c>
      <c r="AU219" s="2">
        <v>2.6051160000000002</v>
      </c>
      <c r="AV219" s="6">
        <v>0</v>
      </c>
      <c r="AW219" s="6">
        <f t="shared" si="23"/>
        <v>0</v>
      </c>
      <c r="AX219" s="6">
        <f t="shared" si="19"/>
        <v>37.250812920872953</v>
      </c>
      <c r="AY219" s="8"/>
    </row>
    <row r="220" spans="1:51" x14ac:dyDescent="0.25">
      <c r="A220" s="2"/>
      <c r="B220" s="6"/>
      <c r="C220" s="2"/>
      <c r="D220" s="8"/>
      <c r="E220" s="2"/>
      <c r="F220" s="6"/>
      <c r="G220" s="8"/>
      <c r="H220" s="2"/>
      <c r="I220" s="6"/>
      <c r="J220" s="8"/>
      <c r="K220" s="2"/>
      <c r="L220" s="6"/>
      <c r="M220" s="8"/>
      <c r="N220" s="6"/>
      <c r="O220" s="6"/>
      <c r="Q220" s="2">
        <v>9.0749999999999993</v>
      </c>
      <c r="R220" s="6">
        <v>-0.74026700000000001</v>
      </c>
      <c r="S220" s="8"/>
      <c r="T220" s="6">
        <v>2.611224</v>
      </c>
      <c r="U220" s="6">
        <v>0</v>
      </c>
      <c r="V220" s="6">
        <f t="shared" si="21"/>
        <v>0</v>
      </c>
      <c r="W220" s="2">
        <v>181</v>
      </c>
      <c r="X220" s="6">
        <v>9.0749999999999993</v>
      </c>
      <c r="Y220" s="6">
        <v>-1.75718</v>
      </c>
      <c r="Z220" s="6">
        <v>-62.966599000000002</v>
      </c>
      <c r="AA220" s="6"/>
      <c r="AB220" s="6" t="e">
        <f t="shared" si="16"/>
        <v>#NUM!</v>
      </c>
      <c r="AC220" s="8">
        <f t="shared" si="17"/>
        <v>-0.75717999999999996</v>
      </c>
      <c r="AD220" s="2">
        <v>181</v>
      </c>
      <c r="AE220" s="6">
        <v>9.0749999999999993</v>
      </c>
      <c r="AF220" s="6">
        <v>-1.706995</v>
      </c>
      <c r="AG220" s="6">
        <v>-58.793196999999999</v>
      </c>
      <c r="AH220" s="8">
        <f t="shared" si="18"/>
        <v>-0.70699500000000004</v>
      </c>
      <c r="AN220" s="2"/>
      <c r="AO220" s="6"/>
      <c r="AP220" s="6"/>
      <c r="AQ220" s="8"/>
      <c r="AR220" s="2">
        <v>2.611224</v>
      </c>
      <c r="AS220" s="6">
        <v>0</v>
      </c>
      <c r="AT220" s="8">
        <f t="shared" si="22"/>
        <v>0</v>
      </c>
      <c r="AU220" s="2">
        <v>2.611224</v>
      </c>
      <c r="AV220" s="6">
        <v>0</v>
      </c>
      <c r="AW220" s="6">
        <f t="shared" si="23"/>
        <v>0</v>
      </c>
      <c r="AX220" s="6">
        <f t="shared" si="19"/>
        <v>37.341376213175515</v>
      </c>
      <c r="AY220" s="8"/>
    </row>
    <row r="221" spans="1:51" x14ac:dyDescent="0.25">
      <c r="A221" s="2"/>
      <c r="B221" s="6"/>
      <c r="C221" s="2"/>
      <c r="D221" s="8"/>
      <c r="E221" s="2"/>
      <c r="F221" s="6"/>
      <c r="G221" s="8"/>
      <c r="H221" s="2"/>
      <c r="I221" s="6"/>
      <c r="J221" s="8"/>
      <c r="K221" s="6"/>
      <c r="L221" s="6"/>
      <c r="M221" s="6"/>
      <c r="N221" s="6"/>
      <c r="O221" s="6"/>
      <c r="Q221" s="2">
        <v>9.125</v>
      </c>
      <c r="R221" s="6">
        <v>0.68035100000000004</v>
      </c>
      <c r="S221" s="8"/>
      <c r="T221" s="6">
        <v>2.6233970000000002</v>
      </c>
      <c r="U221" s="6">
        <v>0</v>
      </c>
      <c r="V221" s="6">
        <f t="shared" si="21"/>
        <v>0</v>
      </c>
      <c r="W221" s="2">
        <v>182</v>
      </c>
      <c r="X221" s="6">
        <v>9.125</v>
      </c>
      <c r="Y221" s="6">
        <v>-0.32124399999999997</v>
      </c>
      <c r="Z221" s="6">
        <v>55.858621999999997</v>
      </c>
      <c r="AA221" s="6"/>
      <c r="AB221" s="6" t="e">
        <f t="shared" si="16"/>
        <v>#NUM!</v>
      </c>
      <c r="AC221" s="8">
        <f t="shared" si="17"/>
        <v>0.67875600000000003</v>
      </c>
      <c r="AD221" s="2">
        <v>182</v>
      </c>
      <c r="AE221" s="6">
        <v>9.125</v>
      </c>
      <c r="AF221" s="6">
        <v>-0.31650400000000001</v>
      </c>
      <c r="AG221" s="6">
        <v>56.248651000000002</v>
      </c>
      <c r="AH221" s="8">
        <f t="shared" si="18"/>
        <v>0.68349599999999999</v>
      </c>
      <c r="AN221" s="2"/>
      <c r="AO221" s="6"/>
      <c r="AP221" s="6"/>
      <c r="AQ221" s="8"/>
      <c r="AR221" s="2">
        <v>2.6233970000000002</v>
      </c>
      <c r="AS221" s="6">
        <v>0</v>
      </c>
      <c r="AT221" s="8">
        <f t="shared" si="22"/>
        <v>0</v>
      </c>
      <c r="AU221" s="2">
        <v>2.6233970000000002</v>
      </c>
      <c r="AV221" s="6">
        <v>0</v>
      </c>
      <c r="AW221" s="6">
        <f t="shared" si="23"/>
        <v>0</v>
      </c>
      <c r="AX221" s="6">
        <f t="shared" si="19"/>
        <v>37.521937462637688</v>
      </c>
      <c r="AY221" s="8"/>
    </row>
    <row r="222" spans="1:51" x14ac:dyDescent="0.25">
      <c r="A222" s="2"/>
      <c r="B222" s="6"/>
      <c r="C222" s="2"/>
      <c r="D222" s="8"/>
      <c r="E222" s="2"/>
      <c r="F222" s="6"/>
      <c r="G222" s="8"/>
      <c r="H222" s="2"/>
      <c r="I222" s="6"/>
      <c r="J222" s="8"/>
      <c r="K222" s="6"/>
      <c r="L222" s="6"/>
      <c r="M222" s="6"/>
      <c r="N222" s="6"/>
      <c r="O222" s="6"/>
      <c r="Q222" s="2">
        <v>9.1750000000000007</v>
      </c>
      <c r="R222" s="6">
        <v>2.328131</v>
      </c>
      <c r="S222" s="8"/>
      <c r="T222" s="6">
        <v>2.6294629999999999</v>
      </c>
      <c r="U222" s="6">
        <v>0</v>
      </c>
      <c r="V222" s="6">
        <f t="shared" si="21"/>
        <v>0</v>
      </c>
      <c r="W222" s="2">
        <v>183</v>
      </c>
      <c r="X222" s="6">
        <v>9.1750000000000007</v>
      </c>
      <c r="Y222" s="6">
        <v>1.3428329999999999</v>
      </c>
      <c r="Z222" s="6">
        <v>190.81798499999999</v>
      </c>
      <c r="AA222" s="6"/>
      <c r="AB222" s="6" t="e">
        <f t="shared" si="16"/>
        <v>#NUM!</v>
      </c>
      <c r="AC222" s="8">
        <f t="shared" si="17"/>
        <v>2.3428329999999997</v>
      </c>
      <c r="AD222" s="2">
        <v>183</v>
      </c>
      <c r="AE222" s="6">
        <v>9.1750000000000007</v>
      </c>
      <c r="AF222" s="6">
        <v>1.2992189999999999</v>
      </c>
      <c r="AG222" s="6">
        <v>187.26573400000001</v>
      </c>
      <c r="AH222" s="8">
        <f t="shared" si="18"/>
        <v>2.2992189999999999</v>
      </c>
      <c r="AN222" s="2"/>
      <c r="AO222" s="6"/>
      <c r="AP222" s="6"/>
      <c r="AQ222" s="8"/>
      <c r="AR222" s="2">
        <v>2.6294629999999999</v>
      </c>
      <c r="AS222" s="6">
        <v>0</v>
      </c>
      <c r="AT222" s="8">
        <f t="shared" si="22"/>
        <v>0</v>
      </c>
      <c r="AU222" s="2">
        <v>2.6294629999999999</v>
      </c>
      <c r="AV222" s="6">
        <v>0</v>
      </c>
      <c r="AW222" s="6">
        <f t="shared" si="23"/>
        <v>0</v>
      </c>
      <c r="AX222" s="6">
        <f t="shared" si="19"/>
        <v>37.611950070836748</v>
      </c>
      <c r="AY222" s="8"/>
    </row>
    <row r="223" spans="1:51" x14ac:dyDescent="0.25">
      <c r="A223" s="2"/>
      <c r="B223" s="6"/>
      <c r="C223" s="2"/>
      <c r="D223" s="8"/>
      <c r="E223" s="2"/>
      <c r="F223" s="6"/>
      <c r="G223" s="8"/>
      <c r="H223" s="2"/>
      <c r="I223" s="6"/>
      <c r="J223" s="8"/>
      <c r="K223" s="6"/>
      <c r="L223" s="6"/>
      <c r="M223" s="6"/>
      <c r="N223" s="6"/>
      <c r="O223" s="6"/>
      <c r="Q223" s="2">
        <v>9.2249999999999996</v>
      </c>
      <c r="R223" s="6">
        <v>3.528775</v>
      </c>
      <c r="S223" s="8"/>
      <c r="T223" s="6">
        <v>2.6355149999999998</v>
      </c>
      <c r="U223" s="6">
        <v>0</v>
      </c>
      <c r="V223" s="6">
        <f t="shared" si="21"/>
        <v>0</v>
      </c>
      <c r="W223" s="2">
        <v>184</v>
      </c>
      <c r="X223" s="6">
        <v>9.2249999999999996</v>
      </c>
      <c r="Y223" s="6">
        <v>2.549042</v>
      </c>
      <c r="Z223" s="6">
        <v>286.106177</v>
      </c>
      <c r="AA223" s="6"/>
      <c r="AB223" s="6" t="e">
        <f t="shared" si="16"/>
        <v>#NUM!</v>
      </c>
      <c r="AC223" s="8">
        <f t="shared" si="17"/>
        <v>3.549042</v>
      </c>
      <c r="AD223" s="2">
        <v>184</v>
      </c>
      <c r="AE223" s="6">
        <v>9.2249999999999996</v>
      </c>
      <c r="AF223" s="6">
        <v>2.488893</v>
      </c>
      <c r="AG223" s="6">
        <v>281.25726400000002</v>
      </c>
      <c r="AH223" s="8">
        <f t="shared" si="18"/>
        <v>3.488893</v>
      </c>
      <c r="AN223" s="2"/>
      <c r="AO223" s="6"/>
      <c r="AP223" s="6"/>
      <c r="AQ223" s="8"/>
      <c r="AR223" s="2">
        <v>2.6355149999999998</v>
      </c>
      <c r="AS223" s="6">
        <v>0</v>
      </c>
      <c r="AT223" s="8">
        <f t="shared" si="22"/>
        <v>0</v>
      </c>
      <c r="AU223" s="2">
        <v>2.6355149999999998</v>
      </c>
      <c r="AV223" s="6">
        <v>0</v>
      </c>
      <c r="AW223" s="6">
        <f t="shared" si="23"/>
        <v>0</v>
      </c>
      <c r="AX223" s="6">
        <f t="shared" si="19"/>
        <v>37.701778936271801</v>
      </c>
      <c r="AY223" s="8"/>
    </row>
    <row r="224" spans="1:51" x14ac:dyDescent="0.25">
      <c r="A224" s="2"/>
      <c r="B224" s="6"/>
      <c r="C224" s="2"/>
      <c r="D224" s="8"/>
      <c r="E224" s="2"/>
      <c r="F224" s="6"/>
      <c r="G224" s="8"/>
      <c r="H224" s="2"/>
      <c r="I224" s="6"/>
      <c r="J224" s="8"/>
      <c r="K224" s="6"/>
      <c r="L224" s="6"/>
      <c r="M224" s="6"/>
      <c r="N224" s="6"/>
      <c r="O224" s="6"/>
      <c r="Q224" s="2">
        <v>9.2750000000000004</v>
      </c>
      <c r="R224" s="6">
        <v>3.8314059999999999</v>
      </c>
      <c r="S224" s="8"/>
      <c r="T224" s="6">
        <v>2.641553</v>
      </c>
      <c r="U224" s="6">
        <v>0</v>
      </c>
      <c r="V224" s="6">
        <f t="shared" si="21"/>
        <v>0</v>
      </c>
      <c r="W224" s="2">
        <v>185</v>
      </c>
      <c r="X224" s="6">
        <v>9.2750000000000004</v>
      </c>
      <c r="Y224" s="6">
        <v>2.8426269999999998</v>
      </c>
      <c r="Z224" s="6">
        <v>306.63298200000003</v>
      </c>
      <c r="AA224" s="6"/>
      <c r="AB224" s="6" t="e">
        <f t="shared" si="16"/>
        <v>#NUM!</v>
      </c>
      <c r="AC224" s="8">
        <f t="shared" si="17"/>
        <v>3.8426269999999998</v>
      </c>
      <c r="AD224" s="2">
        <v>185</v>
      </c>
      <c r="AE224" s="6">
        <v>9.2750000000000004</v>
      </c>
      <c r="AF224" s="6">
        <v>2.8092730000000001</v>
      </c>
      <c r="AG224" s="6">
        <v>303.97144300000002</v>
      </c>
      <c r="AH224" s="8">
        <f t="shared" si="18"/>
        <v>3.8092730000000001</v>
      </c>
      <c r="AN224" s="2"/>
      <c r="AO224" s="6"/>
      <c r="AP224" s="6"/>
      <c r="AQ224" s="8"/>
      <c r="AR224" s="2">
        <v>2.641553</v>
      </c>
      <c r="AS224" s="6">
        <v>0</v>
      </c>
      <c r="AT224" s="8">
        <f t="shared" si="22"/>
        <v>0</v>
      </c>
      <c r="AU224" s="2">
        <v>2.641553</v>
      </c>
      <c r="AV224" s="6">
        <v>0</v>
      </c>
      <c r="AW224" s="6">
        <f t="shared" si="23"/>
        <v>0</v>
      </c>
      <c r="AX224" s="6">
        <f t="shared" si="19"/>
        <v>37.791423966764953</v>
      </c>
      <c r="AY224" s="8"/>
    </row>
    <row r="225" spans="1:51" x14ac:dyDescent="0.25">
      <c r="A225" s="2"/>
      <c r="B225" s="6"/>
      <c r="C225" s="2"/>
      <c r="D225" s="8"/>
      <c r="E225" s="2"/>
      <c r="F225" s="6"/>
      <c r="G225" s="8"/>
      <c r="H225" s="2"/>
      <c r="I225" s="6"/>
      <c r="J225" s="8"/>
      <c r="K225" s="6"/>
      <c r="L225" s="6"/>
      <c r="M225" s="6"/>
      <c r="N225" s="6"/>
      <c r="O225" s="6"/>
      <c r="Q225" s="2">
        <v>9.3249999999999993</v>
      </c>
      <c r="R225" s="6">
        <v>3.1837710000000001</v>
      </c>
      <c r="S225" s="8"/>
      <c r="T225" s="6">
        <v>2.6535869999999999</v>
      </c>
      <c r="U225" s="6">
        <v>0</v>
      </c>
      <c r="V225" s="6">
        <f t="shared" si="21"/>
        <v>0</v>
      </c>
      <c r="W225" s="2">
        <v>186</v>
      </c>
      <c r="X225" s="6">
        <v>9.3249999999999993</v>
      </c>
      <c r="Y225" s="6">
        <v>2.1779860000000002</v>
      </c>
      <c r="Z225" s="6">
        <v>251.046277</v>
      </c>
      <c r="AA225" s="6"/>
      <c r="AB225" s="6" t="e">
        <f t="shared" si="16"/>
        <v>#NUM!</v>
      </c>
      <c r="AC225" s="8">
        <f t="shared" si="17"/>
        <v>3.1779860000000002</v>
      </c>
      <c r="AD225" s="2">
        <v>186</v>
      </c>
      <c r="AE225" s="6">
        <v>9.3249999999999993</v>
      </c>
      <c r="AF225" s="6">
        <v>2.1950500000000002</v>
      </c>
      <c r="AG225" s="6">
        <v>252.39423500000001</v>
      </c>
      <c r="AH225" s="8">
        <f t="shared" si="18"/>
        <v>3.1950500000000002</v>
      </c>
      <c r="AN225" s="2"/>
      <c r="AO225" s="6"/>
      <c r="AP225" s="6"/>
      <c r="AQ225" s="8"/>
      <c r="AR225" s="2">
        <v>2.6535869999999999</v>
      </c>
      <c r="AS225" s="6">
        <v>0</v>
      </c>
      <c r="AT225" s="8">
        <f t="shared" si="22"/>
        <v>0</v>
      </c>
      <c r="AU225" s="2">
        <v>2.6535869999999999</v>
      </c>
      <c r="AV225" s="6">
        <v>0</v>
      </c>
      <c r="AW225" s="6">
        <f t="shared" si="23"/>
        <v>0</v>
      </c>
      <c r="AX225" s="6">
        <f t="shared" si="19"/>
        <v>37.970162151777537</v>
      </c>
      <c r="AY225" s="8"/>
    </row>
    <row r="226" spans="1:51" x14ac:dyDescent="0.25">
      <c r="A226" s="2"/>
      <c r="B226" s="6"/>
      <c r="C226" s="2"/>
      <c r="D226" s="8"/>
      <c r="E226" s="2"/>
      <c r="F226" s="6"/>
      <c r="G226" s="8"/>
      <c r="H226" s="2"/>
      <c r="I226" s="6"/>
      <c r="J226" s="8"/>
      <c r="K226" s="6"/>
      <c r="L226" s="6"/>
      <c r="M226" s="6"/>
      <c r="N226" s="6"/>
      <c r="O226" s="6"/>
      <c r="Q226" s="2">
        <v>9.375</v>
      </c>
      <c r="R226" s="6">
        <v>1.9153500000000001</v>
      </c>
      <c r="S226" s="8"/>
      <c r="T226" s="6">
        <v>2.6595840000000002</v>
      </c>
      <c r="U226" s="6">
        <v>0</v>
      </c>
      <c r="V226" s="6">
        <f t="shared" si="21"/>
        <v>0</v>
      </c>
      <c r="W226" s="2">
        <v>187</v>
      </c>
      <c r="X226" s="6">
        <v>9.375</v>
      </c>
      <c r="Y226" s="6">
        <v>0.89689399999999997</v>
      </c>
      <c r="Z226" s="6">
        <v>148.35169500000001</v>
      </c>
      <c r="AA226" s="6"/>
      <c r="AB226" s="6" t="e">
        <f t="shared" si="16"/>
        <v>#NUM!</v>
      </c>
      <c r="AC226" s="8">
        <f t="shared" si="17"/>
        <v>1.8968940000000001</v>
      </c>
      <c r="AD226" s="2">
        <v>187</v>
      </c>
      <c r="AE226" s="6">
        <v>9.375</v>
      </c>
      <c r="AF226" s="6">
        <v>0.95155299999999998</v>
      </c>
      <c r="AG226" s="6">
        <v>152.62641300000001</v>
      </c>
      <c r="AH226" s="8">
        <f t="shared" si="18"/>
        <v>1.9515530000000001</v>
      </c>
      <c r="AN226" s="2"/>
      <c r="AO226" s="6"/>
      <c r="AP226" s="6"/>
      <c r="AQ226" s="8"/>
      <c r="AR226" s="2">
        <v>2.6595840000000002</v>
      </c>
      <c r="AS226" s="6">
        <v>0</v>
      </c>
      <c r="AT226" s="8">
        <f t="shared" si="22"/>
        <v>0</v>
      </c>
      <c r="AU226" s="2">
        <v>2.6595840000000002</v>
      </c>
      <c r="AV226" s="6">
        <v>0</v>
      </c>
      <c r="AW226" s="6">
        <f t="shared" si="23"/>
        <v>0</v>
      </c>
      <c r="AX226" s="6">
        <f t="shared" si="19"/>
        <v>38.059269980238646</v>
      </c>
      <c r="AY226" s="8"/>
    </row>
    <row r="227" spans="1:51" x14ac:dyDescent="0.25">
      <c r="A227" s="2"/>
      <c r="B227" s="6"/>
      <c r="C227" s="2"/>
      <c r="D227" s="8"/>
      <c r="E227" s="2"/>
      <c r="F227" s="6"/>
      <c r="G227" s="8"/>
      <c r="H227" s="2"/>
      <c r="I227" s="6"/>
      <c r="J227" s="8"/>
      <c r="K227" s="6"/>
      <c r="L227" s="6"/>
      <c r="M227" s="6"/>
      <c r="N227" s="6"/>
      <c r="O227" s="6"/>
      <c r="Q227" s="2">
        <v>9.4250000000000007</v>
      </c>
      <c r="R227" s="6">
        <v>0.55209200000000003</v>
      </c>
      <c r="S227" s="8"/>
      <c r="T227" s="6">
        <v>2.6715369999999998</v>
      </c>
      <c r="U227" s="6">
        <v>0</v>
      </c>
      <c r="V227" s="6">
        <f t="shared" si="21"/>
        <v>0</v>
      </c>
      <c r="W227" s="2">
        <v>188</v>
      </c>
      <c r="X227" s="6">
        <v>9.4250000000000007</v>
      </c>
      <c r="Y227" s="6">
        <v>-0.46564800000000001</v>
      </c>
      <c r="Z227" s="6">
        <v>41.377161000000001</v>
      </c>
      <c r="AA227" s="6"/>
      <c r="AB227" s="6" t="e">
        <f t="shared" si="16"/>
        <v>#NUM!</v>
      </c>
      <c r="AC227" s="8">
        <f t="shared" si="17"/>
        <v>0.53435199999999994</v>
      </c>
      <c r="AD227" s="2">
        <v>188</v>
      </c>
      <c r="AE227" s="6">
        <v>9.4250000000000007</v>
      </c>
      <c r="AF227" s="6">
        <v>-0.41305900000000001</v>
      </c>
      <c r="AG227" s="6">
        <v>45.449370000000002</v>
      </c>
      <c r="AH227" s="8">
        <f t="shared" si="18"/>
        <v>0.58694099999999993</v>
      </c>
      <c r="AN227" s="2"/>
      <c r="AO227" s="6"/>
      <c r="AP227" s="6"/>
      <c r="AQ227" s="8"/>
      <c r="AR227" s="2">
        <v>2.6715369999999998</v>
      </c>
      <c r="AS227" s="6">
        <v>0</v>
      </c>
      <c r="AT227" s="8">
        <f t="shared" si="22"/>
        <v>0</v>
      </c>
      <c r="AU227" s="2">
        <v>2.6715369999999998</v>
      </c>
      <c r="AV227" s="6">
        <v>0</v>
      </c>
      <c r="AW227" s="6">
        <f t="shared" si="23"/>
        <v>0</v>
      </c>
      <c r="AX227" s="6">
        <f t="shared" si="19"/>
        <v>38.236947809665686</v>
      </c>
      <c r="AY227" s="8"/>
    </row>
    <row r="228" spans="1:51" x14ac:dyDescent="0.25">
      <c r="A228" s="2"/>
      <c r="B228" s="6"/>
      <c r="C228" s="2"/>
      <c r="D228" s="8"/>
      <c r="E228" s="2"/>
      <c r="F228" s="6"/>
      <c r="G228" s="8"/>
      <c r="H228" s="2"/>
      <c r="I228" s="6"/>
      <c r="J228" s="8"/>
      <c r="K228" s="6"/>
      <c r="L228" s="6"/>
      <c r="M228" s="6"/>
      <c r="N228" s="6"/>
      <c r="O228" s="6"/>
      <c r="Q228" s="2">
        <v>9.4749999999999996</v>
      </c>
      <c r="R228" s="6">
        <v>-0.43576799999999999</v>
      </c>
      <c r="S228" s="8"/>
      <c r="T228" s="6">
        <v>2.6774939999999998</v>
      </c>
      <c r="U228" s="6">
        <v>0</v>
      </c>
      <c r="V228" s="6">
        <f t="shared" si="21"/>
        <v>0</v>
      </c>
      <c r="W228" s="2">
        <v>189</v>
      </c>
      <c r="X228" s="6">
        <v>9.4749999999999996</v>
      </c>
      <c r="Y228" s="6">
        <v>-1.4400630000000001</v>
      </c>
      <c r="Z228" s="6">
        <v>-33.741844999999998</v>
      </c>
      <c r="AA228" s="6"/>
      <c r="AB228" s="6" t="e">
        <f t="shared" si="16"/>
        <v>#NUM!</v>
      </c>
      <c r="AC228" s="8">
        <f t="shared" si="17"/>
        <v>-0.44006300000000009</v>
      </c>
      <c r="AD228" s="2">
        <v>189</v>
      </c>
      <c r="AE228" s="6">
        <v>9.4749999999999996</v>
      </c>
      <c r="AF228" s="6">
        <v>-1.427284</v>
      </c>
      <c r="AG228" s="6">
        <v>-32.762009999999997</v>
      </c>
      <c r="AH228" s="8">
        <f t="shared" si="18"/>
        <v>-0.427284</v>
      </c>
      <c r="AN228" s="2"/>
      <c r="AO228" s="6"/>
      <c r="AP228" s="6"/>
      <c r="AQ228" s="8"/>
      <c r="AR228" s="2">
        <v>2.6774939999999998</v>
      </c>
      <c r="AS228" s="6">
        <v>0</v>
      </c>
      <c r="AT228" s="8">
        <f t="shared" si="22"/>
        <v>0</v>
      </c>
      <c r="AU228" s="2">
        <v>2.6774939999999998</v>
      </c>
      <c r="AV228" s="6">
        <v>0</v>
      </c>
      <c r="AW228" s="6">
        <f t="shared" si="23"/>
        <v>0</v>
      </c>
      <c r="AX228" s="6">
        <f t="shared" si="19"/>
        <v>38.325532501663098</v>
      </c>
      <c r="AY228" s="8"/>
    </row>
    <row r="229" spans="1:51" x14ac:dyDescent="0.25">
      <c r="A229" s="2"/>
      <c r="B229" s="6"/>
      <c r="C229" s="2"/>
      <c r="D229" s="8"/>
      <c r="E229" s="2"/>
      <c r="F229" s="6"/>
      <c r="G229" s="8"/>
      <c r="H229" s="2"/>
      <c r="I229" s="6"/>
      <c r="J229" s="8"/>
      <c r="K229" s="6"/>
      <c r="L229" s="6"/>
      <c r="M229" s="6"/>
      <c r="N229" s="6"/>
      <c r="O229" s="6"/>
      <c r="Q229" s="2">
        <v>9.5250000000000004</v>
      </c>
      <c r="R229" s="6">
        <v>-0.82874199999999998</v>
      </c>
      <c r="S229" s="8"/>
      <c r="T229" s="6">
        <v>2.6834370000000001</v>
      </c>
      <c r="U229" s="6">
        <v>0</v>
      </c>
      <c r="V229" s="6">
        <f t="shared" si="21"/>
        <v>0</v>
      </c>
      <c r="W229" s="2">
        <v>190</v>
      </c>
      <c r="X229" s="6">
        <v>9.5250000000000004</v>
      </c>
      <c r="Y229" s="6">
        <v>-1.816649</v>
      </c>
      <c r="Z229" s="6">
        <v>-62.007806000000002</v>
      </c>
      <c r="AA229" s="6"/>
      <c r="AB229" s="6" t="e">
        <f t="shared" si="16"/>
        <v>#NUM!</v>
      </c>
      <c r="AC229" s="8">
        <f t="shared" si="17"/>
        <v>-0.81664899999999996</v>
      </c>
      <c r="AD229" s="2">
        <v>190</v>
      </c>
      <c r="AE229" s="6">
        <v>9.5250000000000004</v>
      </c>
      <c r="AF229" s="6">
        <v>-1.8524229999999999</v>
      </c>
      <c r="AG229" s="6">
        <v>-64.724093999999994</v>
      </c>
      <c r="AH229" s="8">
        <f t="shared" si="18"/>
        <v>-0.85242299999999993</v>
      </c>
      <c r="AN229" s="2"/>
      <c r="AO229" s="6"/>
      <c r="AP229" s="6"/>
      <c r="AQ229" s="8"/>
      <c r="AR229" s="2">
        <v>2.6834370000000001</v>
      </c>
      <c r="AS229" s="6">
        <v>0</v>
      </c>
      <c r="AT229" s="8">
        <f t="shared" si="22"/>
        <v>0</v>
      </c>
      <c r="AU229" s="2">
        <v>2.6834370000000001</v>
      </c>
      <c r="AV229" s="6">
        <v>0</v>
      </c>
      <c r="AW229" s="6">
        <f t="shared" si="23"/>
        <v>0</v>
      </c>
      <c r="AX229" s="6">
        <f t="shared" si="19"/>
        <v>38.41393272394167</v>
      </c>
      <c r="AY229" s="8"/>
    </row>
    <row r="230" spans="1:51" x14ac:dyDescent="0.25">
      <c r="A230" s="2"/>
      <c r="B230" s="6"/>
      <c r="C230" s="2"/>
      <c r="D230" s="8"/>
      <c r="E230" s="2"/>
      <c r="F230" s="6"/>
      <c r="G230" s="8"/>
      <c r="H230" s="2"/>
      <c r="I230" s="6"/>
      <c r="J230" s="8"/>
      <c r="K230" s="6"/>
      <c r="L230" s="6"/>
      <c r="M230" s="6"/>
      <c r="N230" s="6"/>
      <c r="O230" s="6"/>
      <c r="Q230" s="2">
        <v>9.5749999999999993</v>
      </c>
      <c r="R230" s="6">
        <v>-0.71069300000000002</v>
      </c>
      <c r="S230" s="8"/>
      <c r="T230" s="6">
        <v>2.6893669999999998</v>
      </c>
      <c r="U230" s="6">
        <v>0</v>
      </c>
      <c r="V230" s="6">
        <f t="shared" si="21"/>
        <v>0</v>
      </c>
      <c r="W230" s="2">
        <v>191</v>
      </c>
      <c r="X230" s="6">
        <v>9.5749999999999993</v>
      </c>
      <c r="Y230" s="6">
        <v>-1.6910670000000001</v>
      </c>
      <c r="Z230" s="6">
        <v>-51.966625999999998</v>
      </c>
      <c r="AA230" s="6"/>
      <c r="AB230" s="6" t="e">
        <f t="shared" si="16"/>
        <v>#NUM!</v>
      </c>
      <c r="AC230" s="8">
        <f t="shared" si="17"/>
        <v>-0.6910670000000001</v>
      </c>
      <c r="AD230" s="2">
        <v>191</v>
      </c>
      <c r="AE230" s="6">
        <v>9.5749999999999993</v>
      </c>
      <c r="AF230" s="6">
        <v>-1.7491699999999999</v>
      </c>
      <c r="AG230" s="6">
        <v>-56.335839</v>
      </c>
      <c r="AH230" s="8">
        <f t="shared" si="18"/>
        <v>-0.74916999999999989</v>
      </c>
      <c r="AN230" s="2"/>
      <c r="AO230" s="6"/>
      <c r="AP230" s="6"/>
      <c r="AQ230" s="8"/>
      <c r="AR230" s="2">
        <v>2.6893669999999998</v>
      </c>
      <c r="AS230" s="6">
        <v>0</v>
      </c>
      <c r="AT230" s="8">
        <f t="shared" si="22"/>
        <v>0</v>
      </c>
      <c r="AU230" s="2">
        <v>2.6893669999999998</v>
      </c>
      <c r="AV230" s="6">
        <v>0</v>
      </c>
      <c r="AW230" s="6">
        <f t="shared" si="23"/>
        <v>0</v>
      </c>
      <c r="AX230" s="6">
        <f t="shared" si="19"/>
        <v>38.502163261201083</v>
      </c>
      <c r="AY230" s="8"/>
    </row>
    <row r="231" spans="1:51" x14ac:dyDescent="0.25">
      <c r="A231" s="2"/>
      <c r="B231" s="6"/>
      <c r="C231" s="2"/>
      <c r="D231" s="8"/>
      <c r="E231" s="2"/>
      <c r="F231" s="6"/>
      <c r="G231" s="8"/>
      <c r="H231" s="2"/>
      <c r="I231" s="6"/>
      <c r="J231" s="8"/>
      <c r="K231" s="6"/>
      <c r="L231" s="6"/>
      <c r="M231" s="6"/>
      <c r="N231" s="6"/>
      <c r="O231" s="6"/>
      <c r="Q231" s="2">
        <v>9.625</v>
      </c>
      <c r="R231" s="6">
        <v>-0.37022300000000002</v>
      </c>
      <c r="S231" s="8"/>
      <c r="T231" s="6">
        <v>2.6952850000000002</v>
      </c>
      <c r="U231" s="6">
        <v>0</v>
      </c>
      <c r="V231" s="6">
        <f t="shared" si="21"/>
        <v>0</v>
      </c>
      <c r="W231" s="2">
        <v>192</v>
      </c>
      <c r="X231" s="6">
        <v>9.625</v>
      </c>
      <c r="Y231" s="6">
        <v>-1.357235</v>
      </c>
      <c r="Z231" s="6">
        <v>-26.606532999999999</v>
      </c>
      <c r="AA231" s="6"/>
      <c r="AB231" s="6" t="e">
        <f t="shared" ref="AB231:AB294" si="24">2/$AC$37*ASIN(X231*$AC$36/4/PI())</f>
        <v>#NUM!</v>
      </c>
      <c r="AC231" s="8">
        <f t="shared" ref="AC231:AC294" si="25">Y231+1</f>
        <v>-0.35723499999999997</v>
      </c>
      <c r="AD231" s="2">
        <v>192</v>
      </c>
      <c r="AE231" s="6">
        <v>9.625</v>
      </c>
      <c r="AF231" s="6">
        <v>-1.3956770000000001</v>
      </c>
      <c r="AG231" s="6">
        <v>-29.469626999999999</v>
      </c>
      <c r="AH231" s="8">
        <f t="shared" ref="AH231:AH294" si="26">AF231+1</f>
        <v>-0.39567700000000006</v>
      </c>
      <c r="AN231" s="2"/>
      <c r="AO231" s="6"/>
      <c r="AP231" s="6"/>
      <c r="AQ231" s="8"/>
      <c r="AR231" s="2">
        <v>2.6952850000000002</v>
      </c>
      <c r="AS231" s="6">
        <v>0</v>
      </c>
      <c r="AT231" s="8">
        <f t="shared" si="22"/>
        <v>0</v>
      </c>
      <c r="AU231" s="2">
        <v>2.6952850000000002</v>
      </c>
      <c r="AV231" s="6">
        <v>0</v>
      </c>
      <c r="AW231" s="6">
        <f t="shared" si="23"/>
        <v>0</v>
      </c>
      <c r="AX231" s="6">
        <f t="shared" ref="AX231:AX294" si="27">2/$AY$37*ASIN(AU231*$AY$36/4/PI())</f>
        <v>38.590238913671975</v>
      </c>
      <c r="AY231" s="8"/>
    </row>
    <row r="232" spans="1:51" x14ac:dyDescent="0.25">
      <c r="A232" s="2"/>
      <c r="B232" s="6"/>
      <c r="C232" s="2"/>
      <c r="D232" s="8"/>
      <c r="E232" s="2"/>
      <c r="F232" s="6"/>
      <c r="G232" s="8"/>
      <c r="H232" s="2"/>
      <c r="I232" s="6"/>
      <c r="J232" s="8"/>
      <c r="K232" s="6"/>
      <c r="L232" s="6"/>
      <c r="M232" s="6"/>
      <c r="N232" s="6"/>
      <c r="O232" s="6"/>
      <c r="Q232" s="2">
        <v>9.6750000000000007</v>
      </c>
      <c r="R232" s="6">
        <v>-0.11620800000000001</v>
      </c>
      <c r="S232" s="8"/>
      <c r="T232" s="6">
        <v>2.7011889999999998</v>
      </c>
      <c r="U232" s="6">
        <v>0</v>
      </c>
      <c r="V232" s="6">
        <f t="shared" si="21"/>
        <v>0</v>
      </c>
      <c r="W232" s="2">
        <v>193</v>
      </c>
      <c r="X232" s="6">
        <v>9.6750000000000007</v>
      </c>
      <c r="Y232" s="6">
        <v>-1.1191169999999999</v>
      </c>
      <c r="Z232" s="6">
        <v>-8.7876919999999998</v>
      </c>
      <c r="AA232" s="6"/>
      <c r="AB232" s="6" t="e">
        <f t="shared" si="24"/>
        <v>#NUM!</v>
      </c>
      <c r="AC232" s="8">
        <f t="shared" si="25"/>
        <v>-0.11911699999999992</v>
      </c>
      <c r="AD232" s="2">
        <v>193</v>
      </c>
      <c r="AE232" s="6">
        <v>9.6750000000000007</v>
      </c>
      <c r="AF232" s="6">
        <v>-1.1104579999999999</v>
      </c>
      <c r="AG232" s="6">
        <v>-8.1488619999999994</v>
      </c>
      <c r="AH232" s="8">
        <f t="shared" si="26"/>
        <v>-0.11045799999999995</v>
      </c>
      <c r="AN232" s="2"/>
      <c r="AO232" s="6"/>
      <c r="AP232" s="6"/>
      <c r="AQ232" s="8"/>
      <c r="AR232" s="2">
        <v>2.7011889999999998</v>
      </c>
      <c r="AS232" s="6">
        <v>0</v>
      </c>
      <c r="AT232" s="8">
        <f t="shared" si="22"/>
        <v>0</v>
      </c>
      <c r="AU232" s="2">
        <v>2.7011889999999998</v>
      </c>
      <c r="AV232" s="6">
        <v>0</v>
      </c>
      <c r="AW232" s="6">
        <f t="shared" si="23"/>
        <v>0</v>
      </c>
      <c r="AX232" s="6">
        <f t="shared" si="27"/>
        <v>38.678129831125531</v>
      </c>
      <c r="AY232" s="8"/>
    </row>
    <row r="233" spans="1:51" x14ac:dyDescent="0.25">
      <c r="A233" s="2"/>
      <c r="B233" s="6"/>
      <c r="C233" s="2"/>
      <c r="D233" s="8"/>
      <c r="E233" s="2"/>
      <c r="F233" s="6"/>
      <c r="G233" s="8"/>
      <c r="H233" s="2"/>
      <c r="I233" s="6"/>
      <c r="J233" s="8"/>
      <c r="K233" s="6"/>
      <c r="L233" s="6"/>
      <c r="M233" s="6"/>
      <c r="N233" s="6"/>
      <c r="O233" s="6"/>
      <c r="Q233" s="2">
        <v>9.7249999999999996</v>
      </c>
      <c r="R233" s="6">
        <v>-0.109046</v>
      </c>
      <c r="S233" s="8"/>
      <c r="T233" s="6">
        <v>2.7070799999999999</v>
      </c>
      <c r="U233" s="6">
        <v>0</v>
      </c>
      <c r="V233" s="6">
        <f t="shared" ref="V233:V296" si="28">+U233*$V$38</f>
        <v>0</v>
      </c>
      <c r="W233" s="2">
        <v>194</v>
      </c>
      <c r="X233" s="6">
        <v>9.7249999999999996</v>
      </c>
      <c r="Y233" s="6">
        <v>-1.125599</v>
      </c>
      <c r="Z233" s="6">
        <v>-9.1788849999999993</v>
      </c>
      <c r="AA233" s="6"/>
      <c r="AB233" s="6" t="e">
        <f t="shared" si="24"/>
        <v>#NUM!</v>
      </c>
      <c r="AC233" s="8">
        <f t="shared" si="25"/>
        <v>-0.12559900000000002</v>
      </c>
      <c r="AD233" s="2">
        <v>194</v>
      </c>
      <c r="AE233" s="6">
        <v>9.7249999999999996</v>
      </c>
      <c r="AF233" s="6">
        <v>-1.076506</v>
      </c>
      <c r="AG233" s="6">
        <v>-5.5910859999999998</v>
      </c>
      <c r="AH233" s="8">
        <f t="shared" si="26"/>
        <v>-7.6505999999999963E-2</v>
      </c>
      <c r="AN233" s="2"/>
      <c r="AO233" s="6"/>
      <c r="AP233" s="6"/>
      <c r="AQ233" s="8"/>
      <c r="AR233" s="2">
        <v>2.7070799999999999</v>
      </c>
      <c r="AS233" s="6">
        <v>0</v>
      </c>
      <c r="AT233" s="8">
        <f t="shared" ref="AT233:AT296" si="29">+AS233*$AT$38</f>
        <v>0</v>
      </c>
      <c r="AU233" s="2">
        <v>2.7070799999999999</v>
      </c>
      <c r="AV233" s="6">
        <v>0</v>
      </c>
      <c r="AW233" s="6">
        <f t="shared" ref="AW233:AW296" si="30">+AV233*$AT$38</f>
        <v>0</v>
      </c>
      <c r="AX233" s="6">
        <f t="shared" si="27"/>
        <v>38.765850808907267</v>
      </c>
      <c r="AY233" s="8"/>
    </row>
    <row r="234" spans="1:51" x14ac:dyDescent="0.25">
      <c r="A234" s="2"/>
      <c r="B234" s="6"/>
      <c r="C234" s="2"/>
      <c r="D234" s="8"/>
      <c r="E234" s="2"/>
      <c r="F234" s="6"/>
      <c r="G234" s="8"/>
      <c r="H234" s="2"/>
      <c r="I234" s="6"/>
      <c r="J234" s="8"/>
      <c r="K234" s="6"/>
      <c r="L234" s="6"/>
      <c r="M234" s="6"/>
      <c r="N234" s="6"/>
      <c r="O234" s="6"/>
      <c r="Q234" s="2">
        <v>9.7750000000000004</v>
      </c>
      <c r="R234" s="6">
        <v>-0.292458</v>
      </c>
      <c r="S234" s="8"/>
      <c r="T234" s="6">
        <v>2.7188249999999998</v>
      </c>
      <c r="U234" s="6">
        <v>0</v>
      </c>
      <c r="V234" s="6">
        <f t="shared" si="28"/>
        <v>0</v>
      </c>
      <c r="W234" s="2">
        <v>195</v>
      </c>
      <c r="X234" s="6">
        <v>9.7750000000000004</v>
      </c>
      <c r="Y234" s="6">
        <v>-1.3106279999999999</v>
      </c>
      <c r="Z234" s="6">
        <v>-22.489585999999999</v>
      </c>
      <c r="AA234" s="6"/>
      <c r="AB234" s="6" t="e">
        <f t="shared" si="24"/>
        <v>#NUM!</v>
      </c>
      <c r="AC234" s="8">
        <f t="shared" si="25"/>
        <v>-0.3106279999999999</v>
      </c>
      <c r="AD234" s="2">
        <v>195</v>
      </c>
      <c r="AE234" s="6">
        <v>9.7750000000000004</v>
      </c>
      <c r="AF234" s="6">
        <v>-1.2567360000000001</v>
      </c>
      <c r="AG234" s="6">
        <v>-18.587800000000001</v>
      </c>
      <c r="AH234" s="8">
        <f t="shared" si="26"/>
        <v>-0.25673600000000008</v>
      </c>
      <c r="AN234" s="2"/>
      <c r="AO234" s="6"/>
      <c r="AP234" s="6"/>
      <c r="AQ234" s="8"/>
      <c r="AR234" s="2">
        <v>2.7188249999999998</v>
      </c>
      <c r="AS234" s="6">
        <v>0</v>
      </c>
      <c r="AT234" s="8">
        <f t="shared" si="29"/>
        <v>0</v>
      </c>
      <c r="AU234" s="2">
        <v>2.7188249999999998</v>
      </c>
      <c r="AV234" s="6">
        <v>0</v>
      </c>
      <c r="AW234" s="6">
        <f t="shared" si="30"/>
        <v>0</v>
      </c>
      <c r="AX234" s="6">
        <f t="shared" si="27"/>
        <v>38.940812403353377</v>
      </c>
      <c r="AY234" s="8"/>
    </row>
    <row r="235" spans="1:51" x14ac:dyDescent="0.25">
      <c r="A235" s="2"/>
      <c r="B235" s="6"/>
      <c r="C235" s="2"/>
      <c r="D235" s="8"/>
      <c r="E235" s="2"/>
      <c r="F235" s="6"/>
      <c r="G235" s="8"/>
      <c r="H235" s="2"/>
      <c r="I235" s="6"/>
      <c r="J235" s="8"/>
      <c r="K235" s="6"/>
      <c r="L235" s="6"/>
      <c r="M235" s="6"/>
      <c r="N235" s="6"/>
      <c r="O235" s="6"/>
      <c r="Q235" s="2">
        <v>9.8249999999999993</v>
      </c>
      <c r="R235" s="6">
        <v>-0.45279700000000001</v>
      </c>
      <c r="S235" s="8"/>
      <c r="T235" s="6">
        <v>2.7246779999999999</v>
      </c>
      <c r="U235" s="6">
        <v>0</v>
      </c>
      <c r="V235" s="6">
        <f t="shared" si="28"/>
        <v>0</v>
      </c>
      <c r="W235" s="2">
        <v>196</v>
      </c>
      <c r="X235" s="6">
        <v>9.8249999999999993</v>
      </c>
      <c r="Y235" s="6">
        <v>-1.4595180000000001</v>
      </c>
      <c r="Z235" s="6">
        <v>-32.962305999999998</v>
      </c>
      <c r="AA235" s="6"/>
      <c r="AB235" s="6" t="e">
        <f t="shared" si="24"/>
        <v>#NUM!</v>
      </c>
      <c r="AC235" s="8">
        <f t="shared" si="25"/>
        <v>-0.45951800000000009</v>
      </c>
      <c r="AD235" s="2">
        <v>196</v>
      </c>
      <c r="AE235" s="6">
        <v>9.8249999999999993</v>
      </c>
      <c r="AF235" s="6">
        <v>-1.439549</v>
      </c>
      <c r="AG235" s="6">
        <v>-31.529883000000002</v>
      </c>
      <c r="AH235" s="8">
        <f t="shared" si="26"/>
        <v>-0.43954899999999997</v>
      </c>
      <c r="AN235" s="2"/>
      <c r="AO235" s="6"/>
      <c r="AP235" s="6"/>
      <c r="AQ235" s="8"/>
      <c r="AR235" s="2">
        <v>2.7246779999999999</v>
      </c>
      <c r="AS235" s="6">
        <v>0</v>
      </c>
      <c r="AT235" s="8">
        <f t="shared" si="29"/>
        <v>0</v>
      </c>
      <c r="AU235" s="2">
        <v>2.7246779999999999</v>
      </c>
      <c r="AV235" s="6">
        <v>0</v>
      </c>
      <c r="AW235" s="6">
        <f t="shared" si="30"/>
        <v>0</v>
      </c>
      <c r="AX235" s="6">
        <f t="shared" si="27"/>
        <v>39.028037958519249</v>
      </c>
      <c r="AY235" s="8"/>
    </row>
    <row r="236" spans="1:51" x14ac:dyDescent="0.25">
      <c r="A236" s="2"/>
      <c r="B236" s="6"/>
      <c r="C236" s="2"/>
      <c r="D236" s="8"/>
      <c r="E236" s="2"/>
      <c r="F236" s="6"/>
      <c r="G236" s="8"/>
      <c r="H236" s="2"/>
      <c r="I236" s="6"/>
      <c r="J236" s="8"/>
      <c r="K236" s="6"/>
      <c r="L236" s="6"/>
      <c r="M236" s="6"/>
      <c r="N236" s="6"/>
      <c r="O236" s="6"/>
      <c r="Q236" s="2">
        <v>9.875</v>
      </c>
      <c r="R236" s="6">
        <v>-0.36477100000000001</v>
      </c>
      <c r="S236" s="8"/>
      <c r="T236" s="6">
        <v>2.7305190000000001</v>
      </c>
      <c r="U236" s="6">
        <v>0</v>
      </c>
      <c r="V236" s="6">
        <f t="shared" si="28"/>
        <v>0</v>
      </c>
      <c r="W236" s="2">
        <v>197</v>
      </c>
      <c r="X236" s="6">
        <v>9.875</v>
      </c>
      <c r="Y236" s="6">
        <v>-1.355332</v>
      </c>
      <c r="Z236" s="6">
        <v>-25.255686000000001</v>
      </c>
      <c r="AA236" s="6"/>
      <c r="AB236" s="6" t="e">
        <f t="shared" si="24"/>
        <v>#NUM!</v>
      </c>
      <c r="AC236" s="8">
        <f t="shared" si="25"/>
        <v>-0.35533199999999998</v>
      </c>
      <c r="AD236" s="2">
        <v>197</v>
      </c>
      <c r="AE236" s="6">
        <v>9.875</v>
      </c>
      <c r="AF236" s="6">
        <v>-1.383256</v>
      </c>
      <c r="AG236" s="6">
        <v>-27.240414999999999</v>
      </c>
      <c r="AH236" s="8">
        <f t="shared" si="26"/>
        <v>-0.38325600000000004</v>
      </c>
      <c r="AN236" s="2"/>
      <c r="AO236" s="6"/>
      <c r="AP236" s="6"/>
      <c r="AQ236" s="8"/>
      <c r="AR236" s="2">
        <v>2.7305190000000001</v>
      </c>
      <c r="AS236" s="6">
        <v>0</v>
      </c>
      <c r="AT236" s="8">
        <f t="shared" si="29"/>
        <v>0</v>
      </c>
      <c r="AU236" s="2">
        <v>2.7305190000000001</v>
      </c>
      <c r="AV236" s="6">
        <v>0</v>
      </c>
      <c r="AW236" s="6">
        <f t="shared" si="30"/>
        <v>0</v>
      </c>
      <c r="AX236" s="6">
        <f t="shared" si="27"/>
        <v>39.115108145112387</v>
      </c>
      <c r="AY236" s="8"/>
    </row>
    <row r="237" spans="1:51" x14ac:dyDescent="0.25">
      <c r="A237" s="2"/>
      <c r="B237" s="6"/>
      <c r="C237" s="2"/>
      <c r="D237" s="8"/>
      <c r="E237" s="2"/>
      <c r="F237" s="6"/>
      <c r="G237" s="8"/>
      <c r="H237" s="2"/>
      <c r="I237" s="6"/>
      <c r="J237" s="8"/>
      <c r="K237" s="6"/>
      <c r="L237" s="6"/>
      <c r="M237" s="6"/>
      <c r="N237" s="6"/>
      <c r="O237" s="6"/>
      <c r="Q237" s="2">
        <v>9.9250000000000007</v>
      </c>
      <c r="R237" s="6">
        <v>6.0877000000000001E-2</v>
      </c>
      <c r="S237" s="8"/>
      <c r="T237" s="6">
        <v>2.7363469999999999</v>
      </c>
      <c r="U237" s="6">
        <v>0</v>
      </c>
      <c r="V237" s="6">
        <f t="shared" si="28"/>
        <v>0</v>
      </c>
      <c r="W237" s="2">
        <v>198</v>
      </c>
      <c r="X237" s="6">
        <v>9.9250000000000007</v>
      </c>
      <c r="Y237" s="6">
        <v>-0.92046600000000001</v>
      </c>
      <c r="Z237" s="6">
        <v>5.601769</v>
      </c>
      <c r="AA237" s="6"/>
      <c r="AB237" s="6" t="e">
        <f t="shared" si="24"/>
        <v>#NUM!</v>
      </c>
      <c r="AC237" s="8">
        <f t="shared" si="25"/>
        <v>7.9533999999999994E-2</v>
      </c>
      <c r="AD237" s="2">
        <v>198</v>
      </c>
      <c r="AE237" s="6">
        <v>9.9250000000000007</v>
      </c>
      <c r="AF237" s="6">
        <v>-0.97572199999999998</v>
      </c>
      <c r="AG237" s="6">
        <v>1.709948</v>
      </c>
      <c r="AH237" s="8">
        <f t="shared" si="26"/>
        <v>2.4278000000000022E-2</v>
      </c>
      <c r="AN237" s="2"/>
      <c r="AO237" s="6"/>
      <c r="AP237" s="6"/>
      <c r="AQ237" s="8"/>
      <c r="AR237" s="2">
        <v>2.7363469999999999</v>
      </c>
      <c r="AS237" s="6">
        <v>0</v>
      </c>
      <c r="AT237" s="8">
        <f t="shared" si="29"/>
        <v>0</v>
      </c>
      <c r="AU237" s="2">
        <v>2.7363469999999999</v>
      </c>
      <c r="AV237" s="6">
        <v>0</v>
      </c>
      <c r="AW237" s="6">
        <f t="shared" si="30"/>
        <v>0</v>
      </c>
      <c r="AX237" s="6">
        <f t="shared" si="27"/>
        <v>39.20200797494914</v>
      </c>
      <c r="AY237" s="8"/>
    </row>
    <row r="238" spans="1:51" x14ac:dyDescent="0.25">
      <c r="A238" s="2"/>
      <c r="B238" s="6"/>
      <c r="C238" s="2"/>
      <c r="D238" s="8"/>
      <c r="E238" s="2"/>
      <c r="F238" s="6"/>
      <c r="G238" s="8"/>
      <c r="H238" s="2"/>
      <c r="I238" s="6"/>
      <c r="J238" s="8"/>
      <c r="K238" s="6"/>
      <c r="L238" s="6"/>
      <c r="M238" s="6"/>
      <c r="N238" s="6"/>
      <c r="O238" s="6"/>
      <c r="Q238" s="2">
        <v>9.9749999999999996</v>
      </c>
      <c r="R238" s="6">
        <v>0.70972999999999997</v>
      </c>
      <c r="S238" s="8"/>
      <c r="T238" s="6">
        <v>2.7421630000000001</v>
      </c>
      <c r="U238" s="6">
        <v>0</v>
      </c>
      <c r="V238" s="6">
        <f t="shared" si="28"/>
        <v>0</v>
      </c>
      <c r="W238" s="2">
        <v>199</v>
      </c>
      <c r="X238" s="6">
        <v>9.9749999999999996</v>
      </c>
      <c r="Y238" s="6">
        <v>-0.27588699999999999</v>
      </c>
      <c r="Z238" s="6">
        <v>50.542744999999996</v>
      </c>
      <c r="AA238" s="6"/>
      <c r="AB238" s="6" t="e">
        <f t="shared" si="24"/>
        <v>#NUM!</v>
      </c>
      <c r="AC238" s="8">
        <f t="shared" si="25"/>
        <v>0.72411300000000001</v>
      </c>
      <c r="AD238" s="2">
        <v>199</v>
      </c>
      <c r="AE238" s="6">
        <v>9.9749999999999996</v>
      </c>
      <c r="AF238" s="6">
        <v>-0.31849899999999998</v>
      </c>
      <c r="AG238" s="6">
        <v>47.568444</v>
      </c>
      <c r="AH238" s="8">
        <f t="shared" si="26"/>
        <v>0.68150100000000002</v>
      </c>
      <c r="AN238" s="2"/>
      <c r="AO238" s="6"/>
      <c r="AP238" s="6"/>
      <c r="AQ238" s="8"/>
      <c r="AR238" s="2">
        <v>2.7421630000000001</v>
      </c>
      <c r="AS238" s="6">
        <v>0</v>
      </c>
      <c r="AT238" s="8">
        <f t="shared" si="29"/>
        <v>0</v>
      </c>
      <c r="AU238" s="2">
        <v>2.7421630000000001</v>
      </c>
      <c r="AV238" s="6">
        <v>0</v>
      </c>
      <c r="AW238" s="6">
        <f t="shared" si="30"/>
        <v>0</v>
      </c>
      <c r="AX238" s="6">
        <f t="shared" si="27"/>
        <v>39.288752276903821</v>
      </c>
      <c r="AY238" s="8"/>
    </row>
    <row r="239" spans="1:51" x14ac:dyDescent="0.25">
      <c r="A239" s="2"/>
      <c r="B239" s="6"/>
      <c r="C239" s="2"/>
      <c r="D239" s="8"/>
      <c r="E239" s="2"/>
      <c r="F239" s="6"/>
      <c r="G239" s="8"/>
      <c r="H239" s="2"/>
      <c r="I239" s="6"/>
      <c r="J239" s="8"/>
      <c r="K239" s="6"/>
      <c r="L239" s="6"/>
      <c r="M239" s="6"/>
      <c r="N239" s="6"/>
      <c r="O239" s="6"/>
      <c r="Q239" s="2">
        <v>10.025</v>
      </c>
      <c r="R239" s="6">
        <v>1.3125439999999999</v>
      </c>
      <c r="S239" s="8"/>
      <c r="T239" s="6">
        <v>2.7479659999999999</v>
      </c>
      <c r="U239" s="6">
        <v>0</v>
      </c>
      <c r="V239" s="6">
        <f t="shared" si="28"/>
        <v>0</v>
      </c>
      <c r="W239" s="2">
        <v>200</v>
      </c>
      <c r="X239" s="6">
        <v>10.025</v>
      </c>
      <c r="Y239" s="6">
        <v>0.31236399999999998</v>
      </c>
      <c r="Z239" s="6">
        <v>90.787079000000006</v>
      </c>
      <c r="AA239" s="6"/>
      <c r="AB239" s="6" t="e">
        <f t="shared" si="24"/>
        <v>#NUM!</v>
      </c>
      <c r="AC239" s="8">
        <f t="shared" si="25"/>
        <v>1.3123640000000001</v>
      </c>
      <c r="AD239" s="2">
        <v>200</v>
      </c>
      <c r="AE239" s="6">
        <v>10.025</v>
      </c>
      <c r="AF239" s="6">
        <v>0.31288500000000002</v>
      </c>
      <c r="AG239" s="6">
        <v>90.823113000000006</v>
      </c>
      <c r="AH239" s="8">
        <f t="shared" si="26"/>
        <v>1.3128850000000001</v>
      </c>
      <c r="AN239" s="2"/>
      <c r="AO239" s="6"/>
      <c r="AP239" s="6"/>
      <c r="AQ239" s="8"/>
      <c r="AR239" s="2">
        <v>2.7479659999999999</v>
      </c>
      <c r="AS239" s="6">
        <v>0</v>
      </c>
      <c r="AT239" s="8">
        <f t="shared" si="29"/>
        <v>0</v>
      </c>
      <c r="AU239" s="2">
        <v>2.7479659999999999</v>
      </c>
      <c r="AV239" s="6">
        <v>0</v>
      </c>
      <c r="AW239" s="6">
        <f t="shared" si="30"/>
        <v>0</v>
      </c>
      <c r="AX239" s="6">
        <f t="shared" si="27"/>
        <v>39.375326053915096</v>
      </c>
      <c r="AY239" s="8"/>
    </row>
    <row r="240" spans="1:51" x14ac:dyDescent="0.25">
      <c r="A240" s="2"/>
      <c r="B240" s="6"/>
      <c r="C240" s="2"/>
      <c r="D240" s="8"/>
      <c r="E240" s="2"/>
      <c r="F240" s="6"/>
      <c r="G240" s="8"/>
      <c r="H240" s="2"/>
      <c r="I240" s="6"/>
      <c r="J240" s="8"/>
      <c r="K240" s="6"/>
      <c r="L240" s="6"/>
      <c r="M240" s="6"/>
      <c r="N240" s="6"/>
      <c r="O240" s="6"/>
      <c r="Q240" s="2">
        <v>10.074999999999999</v>
      </c>
      <c r="R240" s="6">
        <v>1.583359</v>
      </c>
      <c r="S240" s="8"/>
      <c r="T240" s="6">
        <v>2.7537569999999998</v>
      </c>
      <c r="U240" s="6">
        <v>0</v>
      </c>
      <c r="V240" s="6">
        <f t="shared" si="28"/>
        <v>0</v>
      </c>
      <c r="W240" s="2">
        <v>201</v>
      </c>
      <c r="X240" s="6">
        <v>10.074999999999999</v>
      </c>
      <c r="Y240" s="6">
        <v>0.56889000000000001</v>
      </c>
      <c r="Z240" s="6">
        <v>107.575774</v>
      </c>
      <c r="AA240" s="6"/>
      <c r="AB240" s="6" t="e">
        <f t="shared" si="24"/>
        <v>#NUM!</v>
      </c>
      <c r="AC240" s="8">
        <f t="shared" si="25"/>
        <v>1.5688900000000001</v>
      </c>
      <c r="AD240" s="2">
        <v>201</v>
      </c>
      <c r="AE240" s="6">
        <v>10.074999999999999</v>
      </c>
      <c r="AF240" s="6">
        <v>0.61174499999999998</v>
      </c>
      <c r="AG240" s="6">
        <v>110.514257</v>
      </c>
      <c r="AH240" s="8">
        <f t="shared" si="26"/>
        <v>1.611745</v>
      </c>
      <c r="AN240" s="2"/>
      <c r="AO240" s="6"/>
      <c r="AP240" s="6"/>
      <c r="AQ240" s="8"/>
      <c r="AR240" s="2">
        <v>2.7537569999999998</v>
      </c>
      <c r="AS240" s="6">
        <v>0</v>
      </c>
      <c r="AT240" s="8">
        <f t="shared" si="29"/>
        <v>0</v>
      </c>
      <c r="AU240" s="2">
        <v>2.7537569999999998</v>
      </c>
      <c r="AV240" s="6">
        <v>0</v>
      </c>
      <c r="AW240" s="6">
        <f t="shared" si="30"/>
        <v>0</v>
      </c>
      <c r="AX240" s="6">
        <f t="shared" si="27"/>
        <v>39.461744142078246</v>
      </c>
      <c r="AY240" s="8"/>
    </row>
    <row r="241" spans="1:51" x14ac:dyDescent="0.25">
      <c r="A241" s="2"/>
      <c r="B241" s="6"/>
      <c r="C241" s="2"/>
      <c r="D241" s="8"/>
      <c r="E241" s="2"/>
      <c r="F241" s="6"/>
      <c r="G241" s="8"/>
      <c r="H241" s="2"/>
      <c r="I241" s="6"/>
      <c r="J241" s="8"/>
      <c r="K241" s="6"/>
      <c r="L241" s="6"/>
      <c r="M241" s="6"/>
      <c r="N241" s="6"/>
      <c r="O241" s="6"/>
      <c r="Q241" s="2">
        <v>10.125</v>
      </c>
      <c r="R241" s="6">
        <v>1.372085</v>
      </c>
      <c r="S241" s="8"/>
      <c r="T241" s="6">
        <v>2.7710590000000002</v>
      </c>
      <c r="U241" s="6">
        <v>0</v>
      </c>
      <c r="V241" s="6">
        <f t="shared" si="28"/>
        <v>0</v>
      </c>
      <c r="W241" s="2">
        <v>202</v>
      </c>
      <c r="X241" s="6">
        <v>10.125</v>
      </c>
      <c r="Y241" s="6">
        <v>0.35386099999999998</v>
      </c>
      <c r="Z241" s="6">
        <v>92.020247999999995</v>
      </c>
      <c r="AA241" s="6"/>
      <c r="AB241" s="6" t="e">
        <f t="shared" si="24"/>
        <v>#NUM!</v>
      </c>
      <c r="AC241" s="8">
        <f t="shared" si="25"/>
        <v>1.353861</v>
      </c>
      <c r="AD241" s="2">
        <v>202</v>
      </c>
      <c r="AE241" s="6">
        <v>10.125</v>
      </c>
      <c r="AF241" s="6">
        <v>0.40785199999999999</v>
      </c>
      <c r="AG241" s="6">
        <v>95.689930000000004</v>
      </c>
      <c r="AH241" s="8">
        <f t="shared" si="26"/>
        <v>1.4078520000000001</v>
      </c>
      <c r="AN241" s="2"/>
      <c r="AO241" s="6"/>
      <c r="AP241" s="6"/>
      <c r="AQ241" s="8"/>
      <c r="AR241" s="2">
        <v>2.7710590000000002</v>
      </c>
      <c r="AS241" s="6">
        <v>0</v>
      </c>
      <c r="AT241" s="8">
        <f t="shared" si="29"/>
        <v>0</v>
      </c>
      <c r="AU241" s="2">
        <v>2.7710590000000002</v>
      </c>
      <c r="AV241" s="6">
        <v>0</v>
      </c>
      <c r="AW241" s="6">
        <f t="shared" si="30"/>
        <v>0</v>
      </c>
      <c r="AX241" s="6">
        <f t="shared" si="27"/>
        <v>39.720078437793525</v>
      </c>
      <c r="AY241" s="8"/>
    </row>
    <row r="242" spans="1:51" x14ac:dyDescent="0.25">
      <c r="A242" s="2"/>
      <c r="B242" s="6"/>
      <c r="C242" s="2"/>
      <c r="D242" s="8"/>
      <c r="E242" s="2"/>
      <c r="F242" s="6"/>
      <c r="G242" s="8"/>
      <c r="H242" s="2"/>
      <c r="I242" s="6"/>
      <c r="J242" s="8"/>
      <c r="K242" s="6"/>
      <c r="L242" s="6"/>
      <c r="M242" s="6"/>
      <c r="N242" s="6"/>
      <c r="O242" s="6"/>
      <c r="Q242" s="2">
        <v>10.175000000000001</v>
      </c>
      <c r="R242" s="6">
        <v>0.75041000000000002</v>
      </c>
      <c r="S242" s="8"/>
      <c r="T242" s="6">
        <v>2.776802</v>
      </c>
      <c r="U242" s="6">
        <v>0</v>
      </c>
      <c r="V242" s="6">
        <f t="shared" si="28"/>
        <v>0</v>
      </c>
      <c r="W242" s="2">
        <v>203</v>
      </c>
      <c r="X242" s="6">
        <v>10.175000000000001</v>
      </c>
      <c r="Y242" s="6">
        <v>-0.25844299999999998</v>
      </c>
      <c r="Z242" s="6">
        <v>49.966206</v>
      </c>
      <c r="AA242" s="6"/>
      <c r="AB242" s="6" t="e">
        <f t="shared" si="24"/>
        <v>#NUM!</v>
      </c>
      <c r="AC242" s="8">
        <f t="shared" si="25"/>
        <v>0.74155700000000002</v>
      </c>
      <c r="AD242" s="2">
        <v>203</v>
      </c>
      <c r="AE242" s="6">
        <v>10.175000000000001</v>
      </c>
      <c r="AF242" s="6">
        <v>-0.23220199999999999</v>
      </c>
      <c r="AG242" s="6">
        <v>51.734270000000002</v>
      </c>
      <c r="AH242" s="8">
        <f t="shared" si="26"/>
        <v>0.76779799999999998</v>
      </c>
      <c r="AN242" s="2"/>
      <c r="AO242" s="6"/>
      <c r="AP242" s="6"/>
      <c r="AQ242" s="8"/>
      <c r="AR242" s="2">
        <v>2.776802</v>
      </c>
      <c r="AS242" s="6">
        <v>0</v>
      </c>
      <c r="AT242" s="8">
        <f t="shared" si="29"/>
        <v>0</v>
      </c>
      <c r="AU242" s="2">
        <v>2.776802</v>
      </c>
      <c r="AV242" s="6">
        <v>0</v>
      </c>
      <c r="AW242" s="6">
        <f t="shared" si="30"/>
        <v>0</v>
      </c>
      <c r="AX242" s="6">
        <f t="shared" si="27"/>
        <v>39.805872999975627</v>
      </c>
      <c r="AY242" s="8"/>
    </row>
    <row r="243" spans="1:51" x14ac:dyDescent="0.25">
      <c r="A243" s="2"/>
      <c r="B243" s="6"/>
      <c r="C243" s="2"/>
      <c r="D243" s="8"/>
      <c r="E243" s="2"/>
      <c r="F243" s="6"/>
      <c r="G243" s="8"/>
      <c r="H243" s="2"/>
      <c r="I243" s="6"/>
      <c r="J243" s="8"/>
      <c r="K243" s="6"/>
      <c r="L243" s="6"/>
      <c r="M243" s="6"/>
      <c r="N243" s="6"/>
      <c r="O243" s="6"/>
      <c r="Q243" s="2">
        <v>10.225</v>
      </c>
      <c r="R243" s="6">
        <v>-1.2815999999999999E-2</v>
      </c>
      <c r="S243" s="8"/>
      <c r="T243" s="6">
        <v>2.7825329999999999</v>
      </c>
      <c r="U243" s="6">
        <v>0</v>
      </c>
      <c r="V243" s="6">
        <f t="shared" si="28"/>
        <v>0</v>
      </c>
      <c r="W243" s="2">
        <v>204</v>
      </c>
      <c r="X243" s="6">
        <v>10.225</v>
      </c>
      <c r="Y243" s="6">
        <v>-1.00603</v>
      </c>
      <c r="Z243" s="6">
        <v>-0.40279599999999999</v>
      </c>
      <c r="AA243" s="6"/>
      <c r="AB243" s="6" t="e">
        <f t="shared" si="24"/>
        <v>#NUM!</v>
      </c>
      <c r="AC243" s="8">
        <f t="shared" si="25"/>
        <v>-6.0299999999999798E-3</v>
      </c>
      <c r="AD243" s="2">
        <v>204</v>
      </c>
      <c r="AE243" s="6">
        <v>10.225</v>
      </c>
      <c r="AF243" s="6">
        <v>-1.026106</v>
      </c>
      <c r="AG243" s="6">
        <v>-1.7439439999999999</v>
      </c>
      <c r="AH243" s="8">
        <f t="shared" si="26"/>
        <v>-2.6105999999999963E-2</v>
      </c>
      <c r="AN243" s="2"/>
      <c r="AO243" s="6"/>
      <c r="AP243" s="6"/>
      <c r="AQ243" s="8"/>
      <c r="AR243" s="2">
        <v>2.7825329999999999</v>
      </c>
      <c r="AS243" s="6">
        <v>0</v>
      </c>
      <c r="AT243" s="8">
        <f t="shared" si="29"/>
        <v>0</v>
      </c>
      <c r="AU243" s="2">
        <v>2.7825329999999999</v>
      </c>
      <c r="AV243" s="6">
        <v>0</v>
      </c>
      <c r="AW243" s="6">
        <f t="shared" si="30"/>
        <v>0</v>
      </c>
      <c r="AX243" s="6">
        <f t="shared" si="27"/>
        <v>39.89151148401357</v>
      </c>
      <c r="AY243" s="8"/>
    </row>
    <row r="244" spans="1:51" x14ac:dyDescent="0.25">
      <c r="A244" s="2"/>
      <c r="B244" s="6"/>
      <c r="C244" s="2"/>
      <c r="D244" s="8"/>
      <c r="E244" s="2"/>
      <c r="F244" s="6"/>
      <c r="G244" s="8"/>
      <c r="H244" s="2"/>
      <c r="I244" s="6"/>
      <c r="J244" s="8"/>
      <c r="K244" s="6"/>
      <c r="L244" s="6"/>
      <c r="M244" s="6"/>
      <c r="N244" s="6"/>
      <c r="O244" s="6"/>
      <c r="Q244" s="2">
        <v>10.275</v>
      </c>
      <c r="R244" s="6">
        <v>-0.571133</v>
      </c>
      <c r="S244" s="8"/>
      <c r="T244" s="6">
        <v>2.7882530000000001</v>
      </c>
      <c r="U244" s="6">
        <v>0</v>
      </c>
      <c r="V244" s="6">
        <f t="shared" si="28"/>
        <v>0</v>
      </c>
      <c r="W244" s="2">
        <v>205</v>
      </c>
      <c r="X244" s="6">
        <v>10.275</v>
      </c>
      <c r="Y244" s="6">
        <v>-1.5537350000000001</v>
      </c>
      <c r="Z244" s="6">
        <v>-36.676026</v>
      </c>
      <c r="AA244" s="6"/>
      <c r="AB244" s="6" t="e">
        <f t="shared" si="24"/>
        <v>#NUM!</v>
      </c>
      <c r="AC244" s="8">
        <f t="shared" si="25"/>
        <v>-0.55373500000000009</v>
      </c>
      <c r="AD244" s="2">
        <v>205</v>
      </c>
      <c r="AE244" s="6">
        <v>10.275</v>
      </c>
      <c r="AF244" s="6">
        <v>-1.605237</v>
      </c>
      <c r="AG244" s="6">
        <v>-40.087198999999998</v>
      </c>
      <c r="AH244" s="8">
        <f t="shared" si="26"/>
        <v>-0.60523700000000002</v>
      </c>
      <c r="AN244" s="2"/>
      <c r="AO244" s="6"/>
      <c r="AP244" s="6"/>
      <c r="AQ244" s="8"/>
      <c r="AR244" s="2">
        <v>2.7882530000000001</v>
      </c>
      <c r="AS244" s="6">
        <v>0</v>
      </c>
      <c r="AT244" s="8">
        <f t="shared" si="29"/>
        <v>0</v>
      </c>
      <c r="AU244" s="2">
        <v>2.7882530000000001</v>
      </c>
      <c r="AV244" s="6">
        <v>0</v>
      </c>
      <c r="AW244" s="6">
        <f t="shared" si="30"/>
        <v>0</v>
      </c>
      <c r="AX244" s="6">
        <f t="shared" si="27"/>
        <v>39.977008759967703</v>
      </c>
      <c r="AY244" s="8"/>
    </row>
    <row r="245" spans="1:51" x14ac:dyDescent="0.25">
      <c r="A245" s="2"/>
      <c r="B245" s="6"/>
      <c r="C245" s="2"/>
      <c r="D245" s="8"/>
      <c r="E245" s="2"/>
      <c r="F245" s="6"/>
      <c r="G245" s="8"/>
      <c r="H245" s="2"/>
      <c r="I245" s="6"/>
      <c r="J245" s="8"/>
      <c r="K245" s="6"/>
      <c r="L245" s="6"/>
      <c r="M245" s="6"/>
      <c r="N245" s="6"/>
      <c r="O245" s="6"/>
      <c r="Q245" s="2">
        <v>10.324999999999999</v>
      </c>
      <c r="R245" s="6">
        <v>-0.65123399999999998</v>
      </c>
      <c r="S245" s="8"/>
      <c r="T245" s="6">
        <v>2.7939600000000002</v>
      </c>
      <c r="U245" s="6">
        <v>0</v>
      </c>
      <c r="V245" s="6">
        <f t="shared" si="28"/>
        <v>0</v>
      </c>
      <c r="W245" s="2">
        <v>206</v>
      </c>
      <c r="X245" s="6">
        <v>10.324999999999999</v>
      </c>
      <c r="Y245" s="6">
        <v>-1.6358250000000001</v>
      </c>
      <c r="Z245" s="6">
        <v>-41.758414999999999</v>
      </c>
      <c r="AA245" s="6"/>
      <c r="AB245" s="6" t="e">
        <f t="shared" si="24"/>
        <v>#NUM!</v>
      </c>
      <c r="AC245" s="8">
        <f t="shared" si="25"/>
        <v>-0.63582500000000008</v>
      </c>
      <c r="AD245" s="2">
        <v>206</v>
      </c>
      <c r="AE245" s="6">
        <v>10.324999999999999</v>
      </c>
      <c r="AF245" s="6">
        <v>-1.6814279999999999</v>
      </c>
      <c r="AG245" s="6">
        <v>-44.753421000000003</v>
      </c>
      <c r="AH245" s="8">
        <f t="shared" si="26"/>
        <v>-0.68142799999999992</v>
      </c>
      <c r="AN245" s="2"/>
      <c r="AO245" s="6"/>
      <c r="AP245" s="6"/>
      <c r="AQ245" s="8"/>
      <c r="AR245" s="2">
        <v>2.7939600000000002</v>
      </c>
      <c r="AS245" s="6">
        <v>0</v>
      </c>
      <c r="AT245" s="8">
        <f t="shared" si="29"/>
        <v>0</v>
      </c>
      <c r="AU245" s="2">
        <v>2.7939600000000002</v>
      </c>
      <c r="AV245" s="6">
        <v>0</v>
      </c>
      <c r="AW245" s="6">
        <f t="shared" si="30"/>
        <v>0</v>
      </c>
      <c r="AX245" s="6">
        <f t="shared" si="27"/>
        <v>40.062334854254885</v>
      </c>
      <c r="AY245" s="8"/>
    </row>
    <row r="246" spans="1:51" x14ac:dyDescent="0.25">
      <c r="A246" s="2"/>
      <c r="B246" s="6"/>
      <c r="C246" s="2"/>
      <c r="D246" s="8"/>
      <c r="E246" s="2"/>
      <c r="F246" s="6"/>
      <c r="G246" s="8"/>
      <c r="H246" s="2"/>
      <c r="I246" s="6"/>
      <c r="J246" s="8"/>
      <c r="K246" s="6"/>
      <c r="L246" s="6"/>
      <c r="M246" s="6"/>
      <c r="N246" s="6"/>
      <c r="O246" s="6"/>
      <c r="Q246" s="2">
        <v>10.375</v>
      </c>
      <c r="R246" s="6">
        <v>-0.160243</v>
      </c>
      <c r="S246" s="8"/>
      <c r="T246" s="6">
        <v>2.7996569999999998</v>
      </c>
      <c r="U246" s="6">
        <v>0</v>
      </c>
      <c r="V246" s="6">
        <f t="shared" si="28"/>
        <v>0</v>
      </c>
      <c r="W246" s="2">
        <v>207</v>
      </c>
      <c r="X246" s="6">
        <v>10.375</v>
      </c>
      <c r="Y246" s="6">
        <v>-1.1578729999999999</v>
      </c>
      <c r="Z246" s="6">
        <v>-10.281927</v>
      </c>
      <c r="AA246" s="6"/>
      <c r="AB246" s="6" t="e">
        <f t="shared" si="24"/>
        <v>#NUM!</v>
      </c>
      <c r="AC246" s="8">
        <f t="shared" si="25"/>
        <v>-0.15787299999999993</v>
      </c>
      <c r="AD246" s="2">
        <v>207</v>
      </c>
      <c r="AE246" s="6">
        <v>10.375</v>
      </c>
      <c r="AF246" s="6">
        <v>-1.164852</v>
      </c>
      <c r="AG246" s="6">
        <v>-10.736409999999999</v>
      </c>
      <c r="AH246" s="8">
        <f t="shared" si="26"/>
        <v>-0.164852</v>
      </c>
      <c r="AN246" s="2"/>
      <c r="AO246" s="6"/>
      <c r="AP246" s="6"/>
      <c r="AQ246" s="8"/>
      <c r="AR246" s="2">
        <v>2.7996569999999998</v>
      </c>
      <c r="AS246" s="6">
        <v>0</v>
      </c>
      <c r="AT246" s="8">
        <f t="shared" si="29"/>
        <v>0</v>
      </c>
      <c r="AU246" s="2">
        <v>2.7996569999999998</v>
      </c>
      <c r="AV246" s="6">
        <v>0</v>
      </c>
      <c r="AW246" s="6">
        <f t="shared" si="30"/>
        <v>0</v>
      </c>
      <c r="AX246" s="6">
        <f t="shared" si="27"/>
        <v>40.147534546537685</v>
      </c>
      <c r="AY246" s="8"/>
    </row>
    <row r="247" spans="1:51" x14ac:dyDescent="0.25">
      <c r="A247" s="2"/>
      <c r="B247" s="6"/>
      <c r="C247" s="2"/>
      <c r="D247" s="8"/>
      <c r="E247" s="2"/>
      <c r="F247" s="6"/>
      <c r="G247" s="8"/>
      <c r="H247" s="2"/>
      <c r="I247" s="6"/>
      <c r="J247" s="8"/>
      <c r="K247" s="6"/>
      <c r="L247" s="6"/>
      <c r="M247" s="6"/>
      <c r="N247" s="6"/>
      <c r="O247" s="6"/>
      <c r="Q247" s="2">
        <v>10.425000000000001</v>
      </c>
      <c r="R247" s="6">
        <v>0.79527099999999995</v>
      </c>
      <c r="S247" s="8"/>
      <c r="T247" s="6">
        <v>2.8110140000000001</v>
      </c>
      <c r="U247" s="6">
        <v>0</v>
      </c>
      <c r="V247" s="6">
        <f t="shared" si="28"/>
        <v>0</v>
      </c>
      <c r="W247" s="2">
        <v>208</v>
      </c>
      <c r="X247" s="6">
        <v>10.425000000000001</v>
      </c>
      <c r="Y247" s="6">
        <v>-0.216976</v>
      </c>
      <c r="Z247" s="6">
        <v>50.574885999999999</v>
      </c>
      <c r="AA247" s="6"/>
      <c r="AB247" s="6" t="e">
        <f t="shared" si="24"/>
        <v>#NUM!</v>
      </c>
      <c r="AC247" s="8">
        <f t="shared" si="25"/>
        <v>0.78302399999999994</v>
      </c>
      <c r="AD247" s="2">
        <v>208</v>
      </c>
      <c r="AE247" s="6">
        <v>10.425000000000001</v>
      </c>
      <c r="AF247" s="6">
        <v>-0.180673</v>
      </c>
      <c r="AG247" s="6">
        <v>52.919635</v>
      </c>
      <c r="AH247" s="8">
        <f t="shared" si="26"/>
        <v>0.81932700000000003</v>
      </c>
      <c r="AN247" s="2"/>
      <c r="AO247" s="6"/>
      <c r="AP247" s="6"/>
      <c r="AQ247" s="8"/>
      <c r="AR247" s="2">
        <v>2.8110140000000001</v>
      </c>
      <c r="AS247" s="6">
        <v>0</v>
      </c>
      <c r="AT247" s="8">
        <f t="shared" si="29"/>
        <v>0</v>
      </c>
      <c r="AU247" s="2">
        <v>2.8110140000000001</v>
      </c>
      <c r="AV247" s="6">
        <v>0</v>
      </c>
      <c r="AW247" s="6">
        <f t="shared" si="30"/>
        <v>0</v>
      </c>
      <c r="AX247" s="6">
        <f t="shared" si="27"/>
        <v>40.317449744003561</v>
      </c>
      <c r="AY247" s="8"/>
    </row>
    <row r="248" spans="1:51" x14ac:dyDescent="0.25">
      <c r="A248" s="2"/>
      <c r="B248" s="6"/>
      <c r="C248" s="2"/>
      <c r="D248" s="8"/>
      <c r="E248" s="2"/>
      <c r="F248" s="6"/>
      <c r="G248" s="8"/>
      <c r="H248" s="2"/>
      <c r="I248" s="6"/>
      <c r="J248" s="8"/>
      <c r="K248" s="6"/>
      <c r="L248" s="6"/>
      <c r="M248" s="6"/>
      <c r="N248" s="6"/>
      <c r="O248" s="6"/>
      <c r="Q248" s="2">
        <v>10.475</v>
      </c>
      <c r="R248" s="6">
        <v>1.9727269999999999</v>
      </c>
      <c r="S248" s="8"/>
      <c r="T248" s="6">
        <v>2.8166760000000002</v>
      </c>
      <c r="U248" s="6">
        <v>0</v>
      </c>
      <c r="V248" s="6">
        <f t="shared" si="28"/>
        <v>0</v>
      </c>
      <c r="W248" s="2">
        <v>209</v>
      </c>
      <c r="X248" s="6">
        <v>10.475</v>
      </c>
      <c r="Y248" s="6">
        <v>0.95480100000000001</v>
      </c>
      <c r="Z248" s="6">
        <v>125.22465</v>
      </c>
      <c r="AA248" s="6"/>
      <c r="AB248" s="6" t="e">
        <f t="shared" si="24"/>
        <v>#NUM!</v>
      </c>
      <c r="AC248" s="8">
        <f t="shared" si="25"/>
        <v>1.954801</v>
      </c>
      <c r="AD248" s="2">
        <v>209</v>
      </c>
      <c r="AE248" s="6">
        <v>10.475</v>
      </c>
      <c r="AF248" s="6">
        <v>1.007889</v>
      </c>
      <c r="AG248" s="6">
        <v>128.625474</v>
      </c>
      <c r="AH248" s="8">
        <f t="shared" si="26"/>
        <v>2.007889</v>
      </c>
      <c r="AN248" s="2"/>
      <c r="AO248" s="6"/>
      <c r="AP248" s="6"/>
      <c r="AQ248" s="8"/>
      <c r="AR248" s="2">
        <v>2.8166760000000002</v>
      </c>
      <c r="AS248" s="6">
        <v>0</v>
      </c>
      <c r="AT248" s="8">
        <f t="shared" si="29"/>
        <v>0</v>
      </c>
      <c r="AU248" s="2">
        <v>2.8166760000000002</v>
      </c>
      <c r="AV248" s="6">
        <v>0</v>
      </c>
      <c r="AW248" s="6">
        <f t="shared" si="30"/>
        <v>0</v>
      </c>
      <c r="AX248" s="6">
        <f t="shared" si="27"/>
        <v>40.402195018347179</v>
      </c>
      <c r="AY248" s="8"/>
    </row>
    <row r="249" spans="1:51" x14ac:dyDescent="0.25">
      <c r="A249" s="2"/>
      <c r="B249" s="6"/>
      <c r="C249" s="2"/>
      <c r="D249" s="8"/>
      <c r="E249" s="2"/>
      <c r="F249" s="6"/>
      <c r="G249" s="8"/>
      <c r="H249" s="2"/>
      <c r="I249" s="6"/>
      <c r="J249" s="8"/>
      <c r="K249" s="6"/>
      <c r="L249" s="6"/>
      <c r="M249" s="6"/>
      <c r="N249" s="6"/>
      <c r="O249" s="6"/>
      <c r="Q249" s="2">
        <v>10.525</v>
      </c>
      <c r="R249" s="6">
        <v>3.0933869999999999</v>
      </c>
      <c r="S249" s="8"/>
      <c r="T249" s="6">
        <v>2.8223259999999999</v>
      </c>
      <c r="U249" s="6">
        <v>0</v>
      </c>
      <c r="V249" s="6">
        <f t="shared" si="28"/>
        <v>0</v>
      </c>
      <c r="W249" s="2">
        <v>210</v>
      </c>
      <c r="X249" s="6">
        <v>10.525</v>
      </c>
      <c r="Y249" s="6">
        <v>2.0827149999999999</v>
      </c>
      <c r="Z249" s="6">
        <v>195.87603200000001</v>
      </c>
      <c r="AA249" s="6"/>
      <c r="AB249" s="6" t="e">
        <f t="shared" si="24"/>
        <v>#NUM!</v>
      </c>
      <c r="AC249" s="8">
        <f t="shared" si="25"/>
        <v>3.0827149999999999</v>
      </c>
      <c r="AD249" s="2">
        <v>210</v>
      </c>
      <c r="AE249" s="6">
        <v>10.525</v>
      </c>
      <c r="AF249" s="6">
        <v>2.1142669999999999</v>
      </c>
      <c r="AG249" s="6">
        <v>197.880842</v>
      </c>
      <c r="AH249" s="8">
        <f t="shared" si="26"/>
        <v>3.1142669999999999</v>
      </c>
      <c r="AN249" s="2"/>
      <c r="AO249" s="6"/>
      <c r="AP249" s="6"/>
      <c r="AQ249" s="8"/>
      <c r="AR249" s="2">
        <v>2.8223259999999999</v>
      </c>
      <c r="AS249" s="6">
        <v>0</v>
      </c>
      <c r="AT249" s="8">
        <f t="shared" si="29"/>
        <v>0</v>
      </c>
      <c r="AU249" s="2">
        <v>2.8223259999999999</v>
      </c>
      <c r="AV249" s="6">
        <v>0</v>
      </c>
      <c r="AW249" s="6">
        <f t="shared" si="30"/>
        <v>0</v>
      </c>
      <c r="AX249" s="6">
        <f t="shared" si="27"/>
        <v>40.486783677578572</v>
      </c>
      <c r="AY249" s="8"/>
    </row>
    <row r="250" spans="1:51" x14ac:dyDescent="0.25">
      <c r="A250" s="2"/>
      <c r="B250" s="6"/>
      <c r="C250" s="2"/>
      <c r="D250" s="8"/>
      <c r="E250" s="2"/>
      <c r="F250" s="6"/>
      <c r="G250" s="8"/>
      <c r="H250" s="2"/>
      <c r="I250" s="6"/>
      <c r="J250" s="8"/>
      <c r="K250" s="6"/>
      <c r="L250" s="6"/>
      <c r="M250" s="6"/>
      <c r="N250" s="6"/>
      <c r="O250" s="6"/>
      <c r="Q250" s="2">
        <v>10.574999999999999</v>
      </c>
      <c r="R250" s="6">
        <v>3.9249879999999999</v>
      </c>
      <c r="S250" s="8"/>
      <c r="T250" s="6">
        <v>2.8279649999999998</v>
      </c>
      <c r="U250" s="6">
        <v>0</v>
      </c>
      <c r="V250" s="6">
        <f t="shared" si="28"/>
        <v>0</v>
      </c>
      <c r="W250" s="2">
        <v>211</v>
      </c>
      <c r="X250" s="6">
        <v>10.574999999999999</v>
      </c>
      <c r="Y250" s="6">
        <v>2.9291670000000001</v>
      </c>
      <c r="Z250" s="6">
        <v>247.65225000000001</v>
      </c>
      <c r="AA250" s="6"/>
      <c r="AB250" s="6" t="e">
        <f t="shared" si="24"/>
        <v>#NUM!</v>
      </c>
      <c r="AC250" s="8">
        <f t="shared" si="25"/>
        <v>3.9291670000000001</v>
      </c>
      <c r="AD250" s="2">
        <v>211</v>
      </c>
      <c r="AE250" s="6">
        <v>10.574999999999999</v>
      </c>
      <c r="AF250" s="6">
        <v>2.9166750000000001</v>
      </c>
      <c r="AG250" s="6">
        <v>246.86488900000001</v>
      </c>
      <c r="AH250" s="8">
        <f t="shared" si="26"/>
        <v>3.9166750000000001</v>
      </c>
      <c r="AN250" s="2"/>
      <c r="AO250" s="6"/>
      <c r="AP250" s="6"/>
      <c r="AQ250" s="8"/>
      <c r="AR250" s="2">
        <v>2.8279649999999998</v>
      </c>
      <c r="AS250" s="6">
        <v>0</v>
      </c>
      <c r="AT250" s="8">
        <f t="shared" si="29"/>
        <v>0</v>
      </c>
      <c r="AU250" s="2">
        <v>2.8279649999999998</v>
      </c>
      <c r="AV250" s="6">
        <v>0</v>
      </c>
      <c r="AW250" s="6">
        <f t="shared" si="30"/>
        <v>0</v>
      </c>
      <c r="AX250" s="6">
        <f t="shared" si="27"/>
        <v>40.571230617551237</v>
      </c>
      <c r="AY250" s="8"/>
    </row>
    <row r="251" spans="1:51" x14ac:dyDescent="0.25">
      <c r="A251" s="2"/>
      <c r="B251" s="6"/>
      <c r="C251" s="2"/>
      <c r="D251" s="8"/>
      <c r="E251" s="2"/>
      <c r="F251" s="6"/>
      <c r="G251" s="8"/>
      <c r="H251" s="2"/>
      <c r="I251" s="6"/>
      <c r="J251" s="8"/>
      <c r="K251" s="6"/>
      <c r="L251" s="6"/>
      <c r="M251" s="6"/>
      <c r="N251" s="6"/>
      <c r="O251" s="6"/>
      <c r="Q251" s="2">
        <v>10.625</v>
      </c>
      <c r="R251" s="6">
        <v>4.3186150000000003</v>
      </c>
      <c r="S251" s="8"/>
      <c r="T251" s="6">
        <v>2.83921</v>
      </c>
      <c r="U251" s="6">
        <v>0</v>
      </c>
      <c r="V251" s="6">
        <f t="shared" si="28"/>
        <v>0</v>
      </c>
      <c r="W251" s="2">
        <v>212</v>
      </c>
      <c r="X251" s="6">
        <v>10.625</v>
      </c>
      <c r="Y251" s="6">
        <v>3.3345039999999999</v>
      </c>
      <c r="Z251" s="6">
        <v>271.02398499999998</v>
      </c>
      <c r="AA251" s="6"/>
      <c r="AB251" s="6" t="e">
        <f t="shared" si="24"/>
        <v>#NUM!</v>
      </c>
      <c r="AC251" s="8">
        <f t="shared" si="25"/>
        <v>4.3345039999999999</v>
      </c>
      <c r="AD251" s="2">
        <v>212</v>
      </c>
      <c r="AE251" s="6">
        <v>10.625</v>
      </c>
      <c r="AF251" s="6">
        <v>3.2872979999999998</v>
      </c>
      <c r="AG251" s="6">
        <v>268.07234</v>
      </c>
      <c r="AH251" s="8">
        <f t="shared" si="26"/>
        <v>4.2872979999999998</v>
      </c>
      <c r="AN251" s="2"/>
      <c r="AO251" s="6"/>
      <c r="AP251" s="6"/>
      <c r="AQ251" s="8"/>
      <c r="AR251" s="2">
        <v>2.83921</v>
      </c>
      <c r="AS251" s="6">
        <v>0</v>
      </c>
      <c r="AT251" s="8">
        <f t="shared" si="29"/>
        <v>0</v>
      </c>
      <c r="AU251" s="2">
        <v>2.83921</v>
      </c>
      <c r="AV251" s="6">
        <v>0</v>
      </c>
      <c r="AW251" s="6">
        <f t="shared" si="30"/>
        <v>0</v>
      </c>
      <c r="AX251" s="6">
        <f t="shared" si="27"/>
        <v>40.739699059984318</v>
      </c>
      <c r="AY251" s="8"/>
    </row>
    <row r="252" spans="1:51" x14ac:dyDescent="0.25">
      <c r="A252" s="2"/>
      <c r="B252" s="6"/>
      <c r="C252" s="2"/>
      <c r="D252" s="8"/>
      <c r="E252" s="2"/>
      <c r="F252" s="6"/>
      <c r="G252" s="8"/>
      <c r="H252" s="2"/>
      <c r="I252" s="6"/>
      <c r="J252" s="8"/>
      <c r="K252" s="6"/>
      <c r="L252" s="6"/>
      <c r="M252" s="6"/>
      <c r="N252" s="6"/>
      <c r="O252" s="6"/>
      <c r="Q252" s="2">
        <v>10.675000000000001</v>
      </c>
      <c r="R252" s="6">
        <v>4.208056</v>
      </c>
      <c r="S252" s="8"/>
      <c r="T252" s="6">
        <v>2.8448150000000001</v>
      </c>
      <c r="U252" s="6">
        <v>0</v>
      </c>
      <c r="V252" s="6">
        <f t="shared" si="28"/>
        <v>0</v>
      </c>
      <c r="W252" s="2">
        <v>213</v>
      </c>
      <c r="X252" s="6">
        <v>10.675000000000001</v>
      </c>
      <c r="Y252" s="6">
        <v>3.224129</v>
      </c>
      <c r="Z252" s="6">
        <v>262.03822500000001</v>
      </c>
      <c r="AA252" s="6"/>
      <c r="AB252" s="6" t="e">
        <f t="shared" si="24"/>
        <v>#NUM!</v>
      </c>
      <c r="AC252" s="8">
        <f t="shared" si="25"/>
        <v>4.2241289999999996</v>
      </c>
      <c r="AD252" s="2">
        <v>213</v>
      </c>
      <c r="AE252" s="6">
        <v>10.675000000000001</v>
      </c>
      <c r="AF252" s="6">
        <v>3.1763840000000001</v>
      </c>
      <c r="AG252" s="6">
        <v>259.07639399999999</v>
      </c>
      <c r="AH252" s="8">
        <f t="shared" si="26"/>
        <v>4.1763840000000005</v>
      </c>
      <c r="AN252" s="2"/>
      <c r="AO252" s="6"/>
      <c r="AP252" s="6"/>
      <c r="AQ252" s="8"/>
      <c r="AR252" s="2">
        <v>2.8448150000000001</v>
      </c>
      <c r="AS252" s="6">
        <v>0</v>
      </c>
      <c r="AT252" s="8">
        <f t="shared" si="29"/>
        <v>0</v>
      </c>
      <c r="AU252" s="2">
        <v>2.8448150000000001</v>
      </c>
      <c r="AV252" s="6">
        <v>0</v>
      </c>
      <c r="AW252" s="6">
        <f t="shared" si="30"/>
        <v>0</v>
      </c>
      <c r="AX252" s="6">
        <f t="shared" si="27"/>
        <v>40.823705431890517</v>
      </c>
      <c r="AY252" s="8"/>
    </row>
    <row r="253" spans="1:51" x14ac:dyDescent="0.25">
      <c r="A253" s="2"/>
      <c r="B253" s="6"/>
      <c r="C253" s="2"/>
      <c r="D253" s="8"/>
      <c r="E253" s="2"/>
      <c r="F253" s="6"/>
      <c r="G253" s="8"/>
      <c r="H253" s="2"/>
      <c r="I253" s="6"/>
      <c r="J253" s="8"/>
      <c r="K253" s="6"/>
      <c r="L253" s="6"/>
      <c r="M253" s="6"/>
      <c r="N253" s="6"/>
      <c r="O253" s="6"/>
      <c r="Q253" s="2">
        <v>10.725</v>
      </c>
      <c r="R253" s="6">
        <v>3.601407</v>
      </c>
      <c r="S253" s="8"/>
      <c r="T253" s="6">
        <v>2.8559929999999998</v>
      </c>
      <c r="U253" s="6">
        <v>0</v>
      </c>
      <c r="V253" s="6">
        <f t="shared" si="28"/>
        <v>0</v>
      </c>
      <c r="W253" s="2">
        <v>214</v>
      </c>
      <c r="X253" s="6">
        <v>10.725</v>
      </c>
      <c r="Y253" s="6">
        <v>2.6061139999999998</v>
      </c>
      <c r="Z253" s="6">
        <v>221.95158799999999</v>
      </c>
      <c r="AA253" s="6"/>
      <c r="AB253" s="6" t="e">
        <f t="shared" si="24"/>
        <v>#NUM!</v>
      </c>
      <c r="AC253" s="8">
        <f t="shared" si="25"/>
        <v>3.6061139999999998</v>
      </c>
      <c r="AD253" s="2">
        <v>214</v>
      </c>
      <c r="AE253" s="6">
        <v>10.725</v>
      </c>
      <c r="AF253" s="6">
        <v>2.5920740000000002</v>
      </c>
      <c r="AG253" s="6">
        <v>221.087456</v>
      </c>
      <c r="AH253" s="8">
        <f t="shared" si="26"/>
        <v>3.5920740000000002</v>
      </c>
      <c r="AN253" s="2"/>
      <c r="AO253" s="6"/>
      <c r="AP253" s="6"/>
      <c r="AQ253" s="8"/>
      <c r="AR253" s="2">
        <v>2.8559929999999998</v>
      </c>
      <c r="AS253" s="6">
        <v>0</v>
      </c>
      <c r="AT253" s="8">
        <f t="shared" si="29"/>
        <v>0</v>
      </c>
      <c r="AU253" s="2">
        <v>2.8559929999999998</v>
      </c>
      <c r="AV253" s="6">
        <v>0</v>
      </c>
      <c r="AW253" s="6">
        <f t="shared" si="30"/>
        <v>0</v>
      </c>
      <c r="AX253" s="6">
        <f t="shared" si="27"/>
        <v>40.991307075589951</v>
      </c>
      <c r="AY253" s="8"/>
    </row>
    <row r="254" spans="1:51" x14ac:dyDescent="0.25">
      <c r="A254" s="2"/>
      <c r="B254" s="6"/>
      <c r="C254" s="2"/>
      <c r="D254" s="8"/>
      <c r="E254" s="2"/>
      <c r="F254" s="6"/>
      <c r="G254" s="8"/>
      <c r="H254" s="2"/>
      <c r="I254" s="6"/>
      <c r="J254" s="8"/>
      <c r="K254" s="6"/>
      <c r="L254" s="6"/>
      <c r="M254" s="6"/>
      <c r="N254" s="6"/>
      <c r="O254" s="6"/>
      <c r="Q254" s="2">
        <v>10.775</v>
      </c>
      <c r="R254" s="6">
        <v>2.5871080000000002</v>
      </c>
      <c r="S254" s="8"/>
      <c r="T254" s="6">
        <v>2.8615659999999998</v>
      </c>
      <c r="U254" s="6">
        <v>0</v>
      </c>
      <c r="V254" s="6">
        <f t="shared" si="28"/>
        <v>0</v>
      </c>
      <c r="W254" s="2">
        <v>215</v>
      </c>
      <c r="X254" s="6">
        <v>10.775</v>
      </c>
      <c r="Y254" s="6">
        <v>1.5771729999999999</v>
      </c>
      <c r="Z254" s="6">
        <v>157.39309</v>
      </c>
      <c r="AA254" s="6"/>
      <c r="AB254" s="6" t="e">
        <f t="shared" si="24"/>
        <v>#NUM!</v>
      </c>
      <c r="AC254" s="8">
        <f t="shared" si="25"/>
        <v>2.5771730000000002</v>
      </c>
      <c r="AD254" s="2">
        <v>215</v>
      </c>
      <c r="AE254" s="6">
        <v>10.775</v>
      </c>
      <c r="AF254" s="6">
        <v>1.606563</v>
      </c>
      <c r="AG254" s="6">
        <v>159.18796599999999</v>
      </c>
      <c r="AH254" s="8">
        <f t="shared" si="26"/>
        <v>2.606563</v>
      </c>
      <c r="AN254" s="2"/>
      <c r="AO254" s="6"/>
      <c r="AP254" s="6"/>
      <c r="AQ254" s="8"/>
      <c r="AR254" s="2">
        <v>2.8615659999999998</v>
      </c>
      <c r="AS254" s="6">
        <v>0</v>
      </c>
      <c r="AT254" s="8">
        <f t="shared" si="29"/>
        <v>0</v>
      </c>
      <c r="AU254" s="2">
        <v>2.8615659999999998</v>
      </c>
      <c r="AV254" s="6">
        <v>0</v>
      </c>
      <c r="AW254" s="6">
        <f t="shared" si="30"/>
        <v>0</v>
      </c>
      <c r="AX254" s="6">
        <f t="shared" si="27"/>
        <v>41.074902212689061</v>
      </c>
      <c r="AY254" s="8"/>
    </row>
    <row r="255" spans="1:51" x14ac:dyDescent="0.25">
      <c r="A255" s="2"/>
      <c r="B255" s="6"/>
      <c r="C255" s="2"/>
      <c r="D255" s="8"/>
      <c r="E255" s="2"/>
      <c r="F255" s="6"/>
      <c r="G255" s="8"/>
      <c r="H255" s="2"/>
      <c r="I255" s="6"/>
      <c r="J255" s="8"/>
      <c r="K255" s="6"/>
      <c r="L255" s="6"/>
      <c r="M255" s="6"/>
      <c r="N255" s="6"/>
      <c r="O255" s="6"/>
      <c r="Q255" s="2">
        <v>10.824999999999999</v>
      </c>
      <c r="R255" s="6">
        <v>1.348454</v>
      </c>
      <c r="S255" s="8"/>
      <c r="T255" s="6">
        <v>2.8671280000000001</v>
      </c>
      <c r="U255" s="6">
        <v>0</v>
      </c>
      <c r="V255" s="6">
        <f t="shared" si="28"/>
        <v>0</v>
      </c>
      <c r="W255" s="2">
        <v>216</v>
      </c>
      <c r="X255" s="6">
        <v>10.824999999999999</v>
      </c>
      <c r="Y255" s="6">
        <v>0.33115099999999997</v>
      </c>
      <c r="Z255" s="6">
        <v>80.672257000000002</v>
      </c>
      <c r="AA255" s="6"/>
      <c r="AB255" s="6" t="e">
        <f t="shared" si="24"/>
        <v>#NUM!</v>
      </c>
      <c r="AC255" s="8">
        <f t="shared" si="25"/>
        <v>1.331151</v>
      </c>
      <c r="AD255" s="2">
        <v>216</v>
      </c>
      <c r="AE255" s="6">
        <v>10.824999999999999</v>
      </c>
      <c r="AF255" s="6">
        <v>0.38241999999999998</v>
      </c>
      <c r="AG255" s="6">
        <v>83.779353999999998</v>
      </c>
      <c r="AH255" s="8">
        <f t="shared" si="26"/>
        <v>1.38242</v>
      </c>
      <c r="AN255" s="2"/>
      <c r="AO255" s="6"/>
      <c r="AP255" s="6"/>
      <c r="AQ255" s="8"/>
      <c r="AR255" s="2">
        <v>2.8671280000000001</v>
      </c>
      <c r="AS255" s="6">
        <v>0</v>
      </c>
      <c r="AT255" s="8">
        <f t="shared" si="29"/>
        <v>0</v>
      </c>
      <c r="AU255" s="2">
        <v>2.8671280000000001</v>
      </c>
      <c r="AV255" s="6">
        <v>0</v>
      </c>
      <c r="AW255" s="6">
        <f t="shared" si="30"/>
        <v>0</v>
      </c>
      <c r="AX255" s="6">
        <f t="shared" si="27"/>
        <v>41.158355134199248</v>
      </c>
      <c r="AY255" s="8"/>
    </row>
    <row r="256" spans="1:51" x14ac:dyDescent="0.25">
      <c r="A256" s="2"/>
      <c r="B256" s="6"/>
      <c r="C256" s="2"/>
      <c r="D256" s="8"/>
      <c r="E256" s="2"/>
      <c r="F256" s="6"/>
      <c r="G256" s="8"/>
      <c r="H256" s="2"/>
      <c r="I256" s="6"/>
      <c r="J256" s="8"/>
      <c r="K256" s="6"/>
      <c r="L256" s="6"/>
      <c r="M256" s="6"/>
      <c r="N256" s="6"/>
      <c r="O256" s="6"/>
      <c r="Q256" s="2">
        <v>10.875</v>
      </c>
      <c r="R256" s="6">
        <v>0.156444</v>
      </c>
      <c r="S256" s="8"/>
      <c r="T256" s="6">
        <v>2.8726790000000002</v>
      </c>
      <c r="U256" s="6">
        <v>0</v>
      </c>
      <c r="V256" s="6">
        <f t="shared" si="28"/>
        <v>0</v>
      </c>
      <c r="W256" s="2">
        <v>217</v>
      </c>
      <c r="X256" s="6">
        <v>10.875</v>
      </c>
      <c r="Y256" s="6">
        <v>-0.85572700000000002</v>
      </c>
      <c r="Z256" s="6">
        <v>8.6769839999999991</v>
      </c>
      <c r="AA256" s="6"/>
      <c r="AB256" s="6" t="e">
        <f t="shared" si="24"/>
        <v>#NUM!</v>
      </c>
      <c r="AC256" s="8">
        <f t="shared" si="25"/>
        <v>0.14427299999999998</v>
      </c>
      <c r="AD256" s="2">
        <v>217</v>
      </c>
      <c r="AE256" s="6">
        <v>10.875</v>
      </c>
      <c r="AF256" s="6">
        <v>-0.81962699999999999</v>
      </c>
      <c r="AG256" s="6">
        <v>10.848138000000001</v>
      </c>
      <c r="AH256" s="8">
        <f t="shared" si="26"/>
        <v>0.18037300000000001</v>
      </c>
      <c r="AN256" s="2"/>
      <c r="AO256" s="6"/>
      <c r="AP256" s="6"/>
      <c r="AQ256" s="8"/>
      <c r="AR256" s="2">
        <v>2.8726790000000002</v>
      </c>
      <c r="AS256" s="6">
        <v>0</v>
      </c>
      <c r="AT256" s="8">
        <f t="shared" si="29"/>
        <v>0</v>
      </c>
      <c r="AU256" s="2">
        <v>2.8726790000000002</v>
      </c>
      <c r="AV256" s="6">
        <v>0</v>
      </c>
      <c r="AW256" s="6">
        <f t="shared" si="30"/>
        <v>0</v>
      </c>
      <c r="AX256" s="6">
        <f t="shared" si="27"/>
        <v>41.24166576782104</v>
      </c>
      <c r="AY256" s="8"/>
    </row>
    <row r="257" spans="1:51" x14ac:dyDescent="0.25">
      <c r="A257" s="2"/>
      <c r="B257" s="6"/>
      <c r="C257" s="2"/>
      <c r="D257" s="8"/>
      <c r="E257" s="2"/>
      <c r="F257" s="6"/>
      <c r="G257" s="8"/>
      <c r="H257" s="2"/>
      <c r="I257" s="6"/>
      <c r="J257" s="8"/>
      <c r="K257" s="6"/>
      <c r="L257" s="6"/>
      <c r="M257" s="6"/>
      <c r="N257" s="6"/>
      <c r="O257" s="6"/>
      <c r="Q257" s="2">
        <v>10.925000000000001</v>
      </c>
      <c r="R257" s="6">
        <v>-0.68702399999999997</v>
      </c>
      <c r="S257" s="8"/>
      <c r="T257" s="6">
        <v>2.8782190000000001</v>
      </c>
      <c r="U257" s="6">
        <v>0</v>
      </c>
      <c r="V257" s="6">
        <f t="shared" si="28"/>
        <v>0</v>
      </c>
      <c r="W257" s="2">
        <v>218</v>
      </c>
      <c r="X257" s="6">
        <v>10.925000000000001</v>
      </c>
      <c r="Y257" s="6">
        <v>-1.685365</v>
      </c>
      <c r="Z257" s="6">
        <v>-40.909277000000003</v>
      </c>
      <c r="AA257" s="6"/>
      <c r="AB257" s="6" t="e">
        <f t="shared" si="24"/>
        <v>#NUM!</v>
      </c>
      <c r="AC257" s="8">
        <f t="shared" si="25"/>
        <v>-0.685365</v>
      </c>
      <c r="AD257" s="2">
        <v>218</v>
      </c>
      <c r="AE257" s="6">
        <v>10.925000000000001</v>
      </c>
      <c r="AF257" s="6">
        <v>-1.6902239999999999</v>
      </c>
      <c r="AG257" s="6">
        <v>-41.199365</v>
      </c>
      <c r="AH257" s="8">
        <f t="shared" si="26"/>
        <v>-0.69022399999999995</v>
      </c>
      <c r="AN257" s="2"/>
      <c r="AO257" s="6"/>
      <c r="AP257" s="6"/>
      <c r="AQ257" s="8"/>
      <c r="AR257" s="2">
        <v>2.8782190000000001</v>
      </c>
      <c r="AS257" s="6">
        <v>0</v>
      </c>
      <c r="AT257" s="8">
        <f t="shared" si="29"/>
        <v>0</v>
      </c>
      <c r="AU257" s="2">
        <v>2.8782190000000001</v>
      </c>
      <c r="AV257" s="6">
        <v>0</v>
      </c>
      <c r="AW257" s="6">
        <f t="shared" si="30"/>
        <v>0</v>
      </c>
      <c r="AX257" s="6">
        <f t="shared" si="27"/>
        <v>41.324834040910702</v>
      </c>
      <c r="AY257" s="8"/>
    </row>
    <row r="258" spans="1:51" x14ac:dyDescent="0.25">
      <c r="A258" s="2"/>
      <c r="B258" s="6"/>
      <c r="C258" s="2"/>
      <c r="D258" s="8"/>
      <c r="E258" s="2"/>
      <c r="F258" s="6"/>
      <c r="G258" s="8"/>
      <c r="H258" s="2"/>
      <c r="I258" s="6"/>
      <c r="J258" s="8"/>
      <c r="K258" s="6"/>
      <c r="L258" s="6"/>
      <c r="M258" s="6"/>
      <c r="N258" s="6"/>
      <c r="O258" s="6"/>
      <c r="Q258" s="2">
        <v>10.975</v>
      </c>
      <c r="R258" s="6">
        <v>-0.95245400000000002</v>
      </c>
      <c r="S258" s="8"/>
      <c r="T258" s="6">
        <v>2.8837489999999999</v>
      </c>
      <c r="U258" s="6">
        <v>0</v>
      </c>
      <c r="V258" s="6">
        <f t="shared" si="28"/>
        <v>0</v>
      </c>
      <c r="W258" s="2">
        <v>219</v>
      </c>
      <c r="X258" s="6">
        <v>10.975</v>
      </c>
      <c r="Y258" s="6">
        <v>-1.9382809999999999</v>
      </c>
      <c r="Z258" s="6">
        <v>-55.588006999999998</v>
      </c>
      <c r="AA258" s="6"/>
      <c r="AB258" s="6" t="e">
        <f t="shared" si="24"/>
        <v>#NUM!</v>
      </c>
      <c r="AC258" s="8">
        <f t="shared" si="25"/>
        <v>-0.93828099999999992</v>
      </c>
      <c r="AD258" s="2">
        <v>219</v>
      </c>
      <c r="AE258" s="6">
        <v>10.975</v>
      </c>
      <c r="AF258" s="6">
        <v>-1.980213</v>
      </c>
      <c r="AG258" s="6">
        <v>-58.072228000000003</v>
      </c>
      <c r="AH258" s="8">
        <f t="shared" si="26"/>
        <v>-0.980213</v>
      </c>
      <c r="AN258" s="2"/>
      <c r="AO258" s="6"/>
      <c r="AP258" s="6"/>
      <c r="AQ258" s="8"/>
      <c r="AR258" s="2">
        <v>2.8837489999999999</v>
      </c>
      <c r="AS258" s="6">
        <v>0</v>
      </c>
      <c r="AT258" s="8">
        <f t="shared" si="29"/>
        <v>0</v>
      </c>
      <c r="AU258" s="2">
        <v>2.8837489999999999</v>
      </c>
      <c r="AV258" s="6">
        <v>0</v>
      </c>
      <c r="AW258" s="6">
        <f t="shared" si="30"/>
        <v>0</v>
      </c>
      <c r="AX258" s="6">
        <f t="shared" si="27"/>
        <v>41.407874898966547</v>
      </c>
      <c r="AY258" s="8"/>
    </row>
    <row r="259" spans="1:51" x14ac:dyDescent="0.25">
      <c r="A259" s="2"/>
      <c r="B259" s="6"/>
      <c r="C259" s="2"/>
      <c r="D259" s="8"/>
      <c r="E259" s="2"/>
      <c r="F259" s="6"/>
      <c r="G259" s="8"/>
      <c r="H259" s="2"/>
      <c r="I259" s="6"/>
      <c r="J259" s="8"/>
      <c r="K259" s="6"/>
      <c r="L259" s="6"/>
      <c r="M259" s="6"/>
      <c r="N259" s="6"/>
      <c r="O259" s="6"/>
      <c r="Q259" s="2">
        <v>11.025</v>
      </c>
      <c r="R259" s="6">
        <v>-0.58935899999999997</v>
      </c>
      <c r="S259" s="8"/>
      <c r="T259" s="6">
        <v>2.8892679999999999</v>
      </c>
      <c r="U259" s="6">
        <v>0</v>
      </c>
      <c r="V259" s="6">
        <f t="shared" si="28"/>
        <v>0</v>
      </c>
      <c r="W259" s="2">
        <v>220</v>
      </c>
      <c r="X259" s="6">
        <v>11.025</v>
      </c>
      <c r="Y259" s="6">
        <v>-1.5729709999999999</v>
      </c>
      <c r="Z259" s="6">
        <v>-33.694502</v>
      </c>
      <c r="AA259" s="6"/>
      <c r="AB259" s="6" t="e">
        <f t="shared" si="24"/>
        <v>#NUM!</v>
      </c>
      <c r="AC259" s="8">
        <f t="shared" si="25"/>
        <v>-0.5729709999999999</v>
      </c>
      <c r="AD259" s="2">
        <v>220</v>
      </c>
      <c r="AE259" s="6">
        <v>11.025</v>
      </c>
      <c r="AF259" s="6">
        <v>-1.62148</v>
      </c>
      <c r="AG259" s="6">
        <v>-36.547144000000003</v>
      </c>
      <c r="AH259" s="8">
        <f t="shared" si="26"/>
        <v>-0.62148000000000003</v>
      </c>
      <c r="AN259" s="2"/>
      <c r="AO259" s="6"/>
      <c r="AP259" s="6"/>
      <c r="AQ259" s="8"/>
      <c r="AR259" s="2">
        <v>2.8892679999999999</v>
      </c>
      <c r="AS259" s="6">
        <v>0</v>
      </c>
      <c r="AT259" s="8">
        <f t="shared" si="29"/>
        <v>0</v>
      </c>
      <c r="AU259" s="2">
        <v>2.8892679999999999</v>
      </c>
      <c r="AV259" s="6">
        <v>0</v>
      </c>
      <c r="AW259" s="6">
        <f t="shared" si="30"/>
        <v>0</v>
      </c>
      <c r="AX259" s="6">
        <f t="shared" si="27"/>
        <v>41.490773258398342</v>
      </c>
      <c r="AY259" s="8"/>
    </row>
    <row r="260" spans="1:51" x14ac:dyDescent="0.25">
      <c r="A260" s="2"/>
      <c r="B260" s="6"/>
      <c r="C260" s="2"/>
      <c r="D260" s="8"/>
      <c r="E260" s="2"/>
      <c r="F260" s="6"/>
      <c r="G260" s="8"/>
      <c r="H260" s="2"/>
      <c r="I260" s="6"/>
      <c r="J260" s="8"/>
      <c r="K260" s="6"/>
      <c r="L260" s="6"/>
      <c r="M260" s="6"/>
      <c r="N260" s="6"/>
      <c r="O260" s="6"/>
      <c r="Q260" s="2">
        <v>11.074999999999999</v>
      </c>
      <c r="R260" s="6">
        <v>0.22584699999999999</v>
      </c>
      <c r="S260" s="8"/>
      <c r="T260" s="6">
        <v>2.9002750000000002</v>
      </c>
      <c r="U260" s="6">
        <v>0</v>
      </c>
      <c r="V260" s="6">
        <f t="shared" si="28"/>
        <v>0</v>
      </c>
      <c r="W260" s="2">
        <v>221</v>
      </c>
      <c r="X260" s="6">
        <v>11.074999999999999</v>
      </c>
      <c r="Y260" s="6">
        <v>-0.76734599999999997</v>
      </c>
      <c r="Z260" s="6">
        <v>13.581388</v>
      </c>
      <c r="AA260" s="6"/>
      <c r="AB260" s="6" t="e">
        <f t="shared" si="24"/>
        <v>#NUM!</v>
      </c>
      <c r="AC260" s="8">
        <f t="shared" si="25"/>
        <v>0.23265400000000003</v>
      </c>
      <c r="AD260" s="2">
        <v>221</v>
      </c>
      <c r="AE260" s="6">
        <v>11.074999999999999</v>
      </c>
      <c r="AF260" s="6">
        <v>-0.78749100000000005</v>
      </c>
      <c r="AG260" s="6">
        <v>12.405405999999999</v>
      </c>
      <c r="AH260" s="8">
        <f t="shared" si="26"/>
        <v>0.21250899999999995</v>
      </c>
      <c r="AN260" s="2"/>
      <c r="AO260" s="6"/>
      <c r="AP260" s="6"/>
      <c r="AQ260" s="8"/>
      <c r="AR260" s="2">
        <v>2.9002750000000002</v>
      </c>
      <c r="AS260" s="6">
        <v>0</v>
      </c>
      <c r="AT260" s="8">
        <f t="shared" si="29"/>
        <v>0</v>
      </c>
      <c r="AU260" s="2">
        <v>2.9002750000000002</v>
      </c>
      <c r="AV260" s="6">
        <v>0</v>
      </c>
      <c r="AW260" s="6">
        <f t="shared" si="30"/>
        <v>0</v>
      </c>
      <c r="AX260" s="6">
        <f t="shared" si="27"/>
        <v>41.656172248077908</v>
      </c>
      <c r="AY260" s="8"/>
    </row>
    <row r="261" spans="1:51" x14ac:dyDescent="0.25">
      <c r="A261" s="2"/>
      <c r="B261" s="6"/>
      <c r="C261" s="2"/>
      <c r="D261" s="8"/>
      <c r="E261" s="2"/>
      <c r="F261" s="6"/>
      <c r="G261" s="8"/>
      <c r="H261" s="2"/>
      <c r="I261" s="6"/>
      <c r="J261" s="8"/>
      <c r="K261" s="6"/>
      <c r="L261" s="6"/>
      <c r="M261" s="6"/>
      <c r="N261" s="6"/>
      <c r="O261" s="6"/>
      <c r="Q261" s="2">
        <v>11.125</v>
      </c>
      <c r="R261" s="6">
        <v>1.1421250000000001</v>
      </c>
      <c r="S261" s="8"/>
      <c r="T261" s="6">
        <v>2.9057629999999999</v>
      </c>
      <c r="U261" s="6">
        <v>0</v>
      </c>
      <c r="V261" s="6">
        <f t="shared" si="28"/>
        <v>0</v>
      </c>
      <c r="W261" s="2">
        <v>222</v>
      </c>
      <c r="X261" s="6">
        <v>11.125</v>
      </c>
      <c r="Y261" s="6">
        <v>0.134546</v>
      </c>
      <c r="Z261" s="6">
        <v>65.749713</v>
      </c>
      <c r="AA261" s="6"/>
      <c r="AB261" s="6" t="e">
        <f t="shared" si="24"/>
        <v>#NUM!</v>
      </c>
      <c r="AC261" s="8">
        <f t="shared" si="25"/>
        <v>1.1345460000000001</v>
      </c>
      <c r="AD261" s="2">
        <v>222</v>
      </c>
      <c r="AE261" s="6">
        <v>11.125</v>
      </c>
      <c r="AF261" s="6">
        <v>0.157001</v>
      </c>
      <c r="AG261" s="6">
        <v>67.051058999999995</v>
      </c>
      <c r="AH261" s="8">
        <f t="shared" si="26"/>
        <v>1.1570009999999999</v>
      </c>
      <c r="AN261" s="2"/>
      <c r="AO261" s="6"/>
      <c r="AP261" s="6"/>
      <c r="AQ261" s="8"/>
      <c r="AR261" s="2">
        <v>2.9057629999999999</v>
      </c>
      <c r="AS261" s="6">
        <v>0</v>
      </c>
      <c r="AT261" s="8">
        <f t="shared" si="29"/>
        <v>0</v>
      </c>
      <c r="AU261" s="2">
        <v>2.9057629999999999</v>
      </c>
      <c r="AV261" s="6">
        <v>0</v>
      </c>
      <c r="AW261" s="6">
        <f t="shared" si="30"/>
        <v>0</v>
      </c>
      <c r="AX261" s="6">
        <f t="shared" si="27"/>
        <v>41.738672746481484</v>
      </c>
      <c r="AY261" s="8"/>
    </row>
    <row r="262" spans="1:51" x14ac:dyDescent="0.25">
      <c r="A262" s="2"/>
      <c r="B262" s="6"/>
      <c r="C262" s="2"/>
      <c r="D262" s="8"/>
      <c r="E262" s="2"/>
      <c r="F262" s="6"/>
      <c r="G262" s="8"/>
      <c r="H262" s="2"/>
      <c r="I262" s="6"/>
      <c r="J262" s="8"/>
      <c r="K262" s="6"/>
      <c r="L262" s="6"/>
      <c r="M262" s="6"/>
      <c r="N262" s="6"/>
      <c r="O262" s="6"/>
      <c r="Q262" s="2">
        <v>11.175000000000001</v>
      </c>
      <c r="R262" s="6">
        <v>1.775385</v>
      </c>
      <c r="S262" s="8"/>
      <c r="T262" s="6">
        <v>2.9112399999999998</v>
      </c>
      <c r="U262" s="6">
        <v>0</v>
      </c>
      <c r="V262" s="6">
        <f t="shared" si="28"/>
        <v>0</v>
      </c>
      <c r="W262" s="2">
        <v>223</v>
      </c>
      <c r="X262" s="6">
        <v>11.175000000000001</v>
      </c>
      <c r="Y262" s="6">
        <v>0.758996</v>
      </c>
      <c r="Z262" s="6">
        <v>101.205332</v>
      </c>
      <c r="AA262" s="6"/>
      <c r="AB262" s="6" t="e">
        <f t="shared" si="24"/>
        <v>#NUM!</v>
      </c>
      <c r="AC262" s="8">
        <f t="shared" si="25"/>
        <v>1.758996</v>
      </c>
      <c r="AD262" s="2">
        <v>223</v>
      </c>
      <c r="AE262" s="6">
        <v>11.175000000000001</v>
      </c>
      <c r="AF262" s="6">
        <v>0.80753900000000001</v>
      </c>
      <c r="AG262" s="6">
        <v>103.998305</v>
      </c>
      <c r="AH262" s="8">
        <f t="shared" si="26"/>
        <v>1.807539</v>
      </c>
      <c r="AN262" s="2"/>
      <c r="AO262" s="6"/>
      <c r="AP262" s="6"/>
      <c r="AQ262" s="8"/>
      <c r="AR262" s="2">
        <v>2.9112399999999998</v>
      </c>
      <c r="AS262" s="6">
        <v>0</v>
      </c>
      <c r="AT262" s="8">
        <f t="shared" si="29"/>
        <v>0</v>
      </c>
      <c r="AU262" s="2">
        <v>2.9112399999999998</v>
      </c>
      <c r="AV262" s="6">
        <v>0</v>
      </c>
      <c r="AW262" s="6">
        <f t="shared" si="30"/>
        <v>0</v>
      </c>
      <c r="AX262" s="6">
        <f t="shared" si="27"/>
        <v>41.821030466109065</v>
      </c>
      <c r="AY262" s="8"/>
    </row>
    <row r="263" spans="1:51" x14ac:dyDescent="0.25">
      <c r="A263" s="2"/>
      <c r="B263" s="6"/>
      <c r="C263" s="2"/>
      <c r="D263" s="8"/>
      <c r="E263" s="2"/>
      <c r="F263" s="6"/>
      <c r="G263" s="8"/>
      <c r="H263" s="2"/>
      <c r="I263" s="6"/>
      <c r="J263" s="8"/>
      <c r="K263" s="6"/>
      <c r="L263" s="6"/>
      <c r="M263" s="6"/>
      <c r="N263" s="6"/>
      <c r="O263" s="6"/>
      <c r="Q263" s="2">
        <v>11.225</v>
      </c>
      <c r="R263" s="6">
        <v>1.875372</v>
      </c>
      <c r="S263" s="8"/>
      <c r="T263" s="6">
        <v>2.9167070000000002</v>
      </c>
      <c r="U263" s="6">
        <v>0</v>
      </c>
      <c r="V263" s="6">
        <f t="shared" si="28"/>
        <v>0</v>
      </c>
      <c r="W263" s="2">
        <v>224</v>
      </c>
      <c r="X263" s="6">
        <v>11.225</v>
      </c>
      <c r="Y263" s="6">
        <v>0.86202900000000005</v>
      </c>
      <c r="Z263" s="6">
        <v>106.370419</v>
      </c>
      <c r="AA263" s="6"/>
      <c r="AB263" s="6" t="e">
        <f t="shared" si="24"/>
        <v>#NUM!</v>
      </c>
      <c r="AC263" s="8">
        <f t="shared" si="25"/>
        <v>1.8620290000000002</v>
      </c>
      <c r="AD263" s="2">
        <v>224</v>
      </c>
      <c r="AE263" s="6">
        <v>11.225</v>
      </c>
      <c r="AF263" s="6">
        <v>0.90154100000000004</v>
      </c>
      <c r="AG263" s="6">
        <v>108.627602</v>
      </c>
      <c r="AH263" s="8">
        <f t="shared" si="26"/>
        <v>1.9015409999999999</v>
      </c>
      <c r="AN263" s="2"/>
      <c r="AO263" s="6"/>
      <c r="AP263" s="6"/>
      <c r="AQ263" s="8"/>
      <c r="AR263" s="2">
        <v>2.9167070000000002</v>
      </c>
      <c r="AS263" s="6">
        <v>0</v>
      </c>
      <c r="AT263" s="8">
        <f t="shared" si="29"/>
        <v>0</v>
      </c>
      <c r="AU263" s="2">
        <v>2.9167070000000002</v>
      </c>
      <c r="AV263" s="6">
        <v>0</v>
      </c>
      <c r="AW263" s="6">
        <f t="shared" si="30"/>
        <v>0</v>
      </c>
      <c r="AX263" s="6">
        <f t="shared" si="27"/>
        <v>41.903260375181318</v>
      </c>
      <c r="AY263" s="8"/>
    </row>
    <row r="264" spans="1:51" x14ac:dyDescent="0.25">
      <c r="A264" s="2"/>
      <c r="B264" s="6"/>
      <c r="C264" s="2"/>
      <c r="D264" s="8"/>
      <c r="E264" s="2"/>
      <c r="F264" s="6"/>
      <c r="G264" s="8"/>
      <c r="H264" s="2"/>
      <c r="I264" s="6"/>
      <c r="J264" s="8"/>
      <c r="K264" s="6"/>
      <c r="L264" s="6"/>
      <c r="M264" s="6"/>
      <c r="N264" s="6"/>
      <c r="O264" s="6"/>
      <c r="Q264" s="2">
        <v>11.275</v>
      </c>
      <c r="R264" s="6">
        <v>1.4341470000000001</v>
      </c>
      <c r="S264" s="8"/>
      <c r="T264" s="6">
        <v>2.922164</v>
      </c>
      <c r="U264" s="6">
        <v>0</v>
      </c>
      <c r="V264" s="6">
        <f t="shared" si="28"/>
        <v>0</v>
      </c>
      <c r="W264" s="2">
        <v>225</v>
      </c>
      <c r="X264" s="6">
        <v>11.275</v>
      </c>
      <c r="Y264" s="6">
        <v>0.43341200000000002</v>
      </c>
      <c r="Z264" s="6">
        <v>81.307365000000004</v>
      </c>
      <c r="AA264" s="6"/>
      <c r="AB264" s="6" t="e">
        <f t="shared" si="24"/>
        <v>#NUM!</v>
      </c>
      <c r="AC264" s="8">
        <f t="shared" si="25"/>
        <v>1.4334120000000001</v>
      </c>
      <c r="AD264" s="2">
        <v>225</v>
      </c>
      <c r="AE264" s="6">
        <v>11.275</v>
      </c>
      <c r="AF264" s="6">
        <v>0.43557499999999999</v>
      </c>
      <c r="AG264" s="6">
        <v>81.430042</v>
      </c>
      <c r="AH264" s="8">
        <f t="shared" si="26"/>
        <v>1.435575</v>
      </c>
      <c r="AN264" s="2"/>
      <c r="AO264" s="6"/>
      <c r="AP264" s="6"/>
      <c r="AQ264" s="8"/>
      <c r="AR264" s="2">
        <v>2.922164</v>
      </c>
      <c r="AS264" s="6">
        <v>0</v>
      </c>
      <c r="AT264" s="8">
        <f t="shared" si="29"/>
        <v>0</v>
      </c>
      <c r="AU264" s="2">
        <v>2.922164</v>
      </c>
      <c r="AV264" s="6">
        <v>0</v>
      </c>
      <c r="AW264" s="6">
        <f t="shared" si="30"/>
        <v>0</v>
      </c>
      <c r="AX264" s="6">
        <f t="shared" si="27"/>
        <v>41.98536241077619</v>
      </c>
      <c r="AY264" s="8"/>
    </row>
    <row r="265" spans="1:51" x14ac:dyDescent="0.25">
      <c r="A265" s="2"/>
      <c r="B265" s="6"/>
      <c r="C265" s="2"/>
      <c r="D265" s="8"/>
      <c r="E265" s="2"/>
      <c r="F265" s="6"/>
      <c r="G265" s="8"/>
      <c r="H265" s="2"/>
      <c r="I265" s="6"/>
      <c r="J265" s="8"/>
      <c r="K265" s="6"/>
      <c r="L265" s="6"/>
      <c r="M265" s="6"/>
      <c r="N265" s="6"/>
      <c r="O265" s="6"/>
      <c r="Q265" s="2">
        <v>11.324999999999999</v>
      </c>
      <c r="R265" s="6">
        <v>0.68073499999999998</v>
      </c>
      <c r="S265" s="8"/>
      <c r="T265" s="6">
        <v>2.9276110000000002</v>
      </c>
      <c r="U265" s="6">
        <v>0</v>
      </c>
      <c r="V265" s="6">
        <f t="shared" si="28"/>
        <v>0</v>
      </c>
      <c r="W265" s="2">
        <v>226</v>
      </c>
      <c r="X265" s="6">
        <v>11.324999999999999</v>
      </c>
      <c r="Y265" s="6">
        <v>-0.306975</v>
      </c>
      <c r="Z265" s="6">
        <v>39.035544999999999</v>
      </c>
      <c r="AA265" s="6"/>
      <c r="AB265" s="6" t="e">
        <f t="shared" si="24"/>
        <v>#NUM!</v>
      </c>
      <c r="AC265" s="8">
        <f t="shared" si="25"/>
        <v>0.693025</v>
      </c>
      <c r="AD265" s="2">
        <v>226</v>
      </c>
      <c r="AE265" s="6">
        <v>11.324999999999999</v>
      </c>
      <c r="AF265" s="6">
        <v>-0.34338600000000002</v>
      </c>
      <c r="AG265" s="6">
        <v>36.984636000000002</v>
      </c>
      <c r="AH265" s="8">
        <f t="shared" si="26"/>
        <v>0.65661400000000003</v>
      </c>
      <c r="AN265" s="2"/>
      <c r="AO265" s="6"/>
      <c r="AP265" s="6"/>
      <c r="AQ265" s="8"/>
      <c r="AR265" s="2">
        <v>2.9276110000000002</v>
      </c>
      <c r="AS265" s="6">
        <v>0</v>
      </c>
      <c r="AT265" s="8">
        <f t="shared" si="29"/>
        <v>0</v>
      </c>
      <c r="AU265" s="2">
        <v>2.9276110000000002</v>
      </c>
      <c r="AV265" s="6">
        <v>0</v>
      </c>
      <c r="AW265" s="6">
        <f t="shared" si="30"/>
        <v>0</v>
      </c>
      <c r="AX265" s="6">
        <f t="shared" si="27"/>
        <v>42.067336509660279</v>
      </c>
      <c r="AY265" s="8"/>
    </row>
    <row r="266" spans="1:51" x14ac:dyDescent="0.25">
      <c r="A266" s="2"/>
      <c r="B266" s="6"/>
      <c r="C266" s="2"/>
      <c r="D266" s="8"/>
      <c r="E266" s="2"/>
      <c r="F266" s="6"/>
      <c r="G266" s="8"/>
      <c r="H266" s="2"/>
      <c r="I266" s="6"/>
      <c r="J266" s="8"/>
      <c r="K266" s="6"/>
      <c r="L266" s="6"/>
      <c r="M266" s="6"/>
      <c r="N266" s="6"/>
      <c r="O266" s="6"/>
      <c r="Q266" s="2">
        <v>11.375</v>
      </c>
      <c r="R266" s="6">
        <v>-3.2799000000000002E-2</v>
      </c>
      <c r="S266" s="8"/>
      <c r="T266" s="6">
        <v>2.9330470000000002</v>
      </c>
      <c r="U266" s="6">
        <v>0</v>
      </c>
      <c r="V266" s="6">
        <f t="shared" si="28"/>
        <v>0</v>
      </c>
      <c r="W266" s="2">
        <v>227</v>
      </c>
      <c r="X266" s="6">
        <v>11.375</v>
      </c>
      <c r="Y266" s="6">
        <v>-1.0164299999999999</v>
      </c>
      <c r="Z266" s="6">
        <v>-0.91905000000000003</v>
      </c>
      <c r="AA266" s="6"/>
      <c r="AB266" s="6" t="e">
        <f t="shared" si="24"/>
        <v>#NUM!</v>
      </c>
      <c r="AC266" s="8">
        <f t="shared" si="25"/>
        <v>-1.6429999999999945E-2</v>
      </c>
      <c r="AD266" s="2">
        <v>227</v>
      </c>
      <c r="AE266" s="6">
        <v>11.375</v>
      </c>
      <c r="AF266" s="6">
        <v>-1.064902</v>
      </c>
      <c r="AG266" s="6">
        <v>-3.6303350000000001</v>
      </c>
      <c r="AH266" s="8">
        <f t="shared" si="26"/>
        <v>-6.4902000000000015E-2</v>
      </c>
      <c r="AN266" s="2"/>
      <c r="AO266" s="6"/>
      <c r="AP266" s="6"/>
      <c r="AQ266" s="8"/>
      <c r="AR266" s="2">
        <v>2.9330470000000002</v>
      </c>
      <c r="AS266" s="6">
        <v>0</v>
      </c>
      <c r="AT266" s="8">
        <f t="shared" si="29"/>
        <v>0</v>
      </c>
      <c r="AU266" s="2">
        <v>2.9330470000000002</v>
      </c>
      <c r="AV266" s="6">
        <v>0</v>
      </c>
      <c r="AW266" s="6">
        <f t="shared" si="30"/>
        <v>0</v>
      </c>
      <c r="AX266" s="6">
        <f t="shared" si="27"/>
        <v>42.149167552679572</v>
      </c>
      <c r="AY266" s="8"/>
    </row>
    <row r="267" spans="1:51" x14ac:dyDescent="0.25">
      <c r="A267" s="2"/>
      <c r="B267" s="6"/>
      <c r="C267" s="2"/>
      <c r="D267" s="8"/>
      <c r="E267" s="2"/>
      <c r="F267" s="6"/>
      <c r="G267" s="8"/>
      <c r="H267" s="2"/>
      <c r="I267" s="6"/>
      <c r="J267" s="8"/>
      <c r="K267" s="6"/>
      <c r="L267" s="6"/>
      <c r="M267" s="6"/>
      <c r="N267" s="6"/>
      <c r="O267" s="6"/>
      <c r="Q267" s="2">
        <v>11.425000000000001</v>
      </c>
      <c r="R267" s="6">
        <v>-0.39188899999999999</v>
      </c>
      <c r="S267" s="8"/>
      <c r="T267" s="6">
        <v>2.9438909999999998</v>
      </c>
      <c r="U267" s="6">
        <v>0</v>
      </c>
      <c r="V267" s="6">
        <f t="shared" si="28"/>
        <v>0</v>
      </c>
      <c r="W267" s="2">
        <v>228</v>
      </c>
      <c r="X267" s="6">
        <v>11.425000000000001</v>
      </c>
      <c r="Y267" s="6">
        <v>-1.3832409999999999</v>
      </c>
      <c r="Z267" s="6">
        <v>-21.289809999999999</v>
      </c>
      <c r="AA267" s="6"/>
      <c r="AB267" s="6" t="e">
        <f t="shared" si="24"/>
        <v>#NUM!</v>
      </c>
      <c r="AC267" s="8">
        <f t="shared" si="25"/>
        <v>-0.38324099999999994</v>
      </c>
      <c r="AD267" s="2">
        <v>228</v>
      </c>
      <c r="AE267" s="6">
        <v>11.425000000000001</v>
      </c>
      <c r="AF267" s="6">
        <v>-1.408817</v>
      </c>
      <c r="AG267" s="6">
        <v>-22.710597</v>
      </c>
      <c r="AH267" s="8">
        <f t="shared" si="26"/>
        <v>-0.40881699999999999</v>
      </c>
      <c r="AN267" s="2"/>
      <c r="AO267" s="6"/>
      <c r="AP267" s="6"/>
      <c r="AQ267" s="8"/>
      <c r="AR267" s="2">
        <v>2.9438909999999998</v>
      </c>
      <c r="AS267" s="6">
        <v>0</v>
      </c>
      <c r="AT267" s="8">
        <f t="shared" si="29"/>
        <v>0</v>
      </c>
      <c r="AU267" s="2">
        <v>2.9438909999999998</v>
      </c>
      <c r="AV267" s="6">
        <v>0</v>
      </c>
      <c r="AW267" s="6">
        <f t="shared" si="30"/>
        <v>0</v>
      </c>
      <c r="AX267" s="6">
        <f t="shared" si="27"/>
        <v>42.312475485168818</v>
      </c>
      <c r="AY267" s="8"/>
    </row>
    <row r="268" spans="1:51" x14ac:dyDescent="0.25">
      <c r="A268" s="2"/>
      <c r="B268" s="6"/>
      <c r="C268" s="2"/>
      <c r="D268" s="8"/>
      <c r="E268" s="2"/>
      <c r="F268" s="6"/>
      <c r="G268" s="8"/>
      <c r="H268" s="2"/>
      <c r="I268" s="6"/>
      <c r="J268" s="8"/>
      <c r="K268" s="6"/>
      <c r="L268" s="6"/>
      <c r="M268" s="6"/>
      <c r="N268" s="6"/>
      <c r="O268" s="6"/>
      <c r="Q268" s="2">
        <v>11.475</v>
      </c>
      <c r="R268" s="6">
        <v>-0.245504</v>
      </c>
      <c r="S268" s="8"/>
      <c r="T268" s="6">
        <v>2.9492970000000001</v>
      </c>
      <c r="U268" s="6">
        <v>0</v>
      </c>
      <c r="V268" s="6">
        <f t="shared" si="28"/>
        <v>0</v>
      </c>
      <c r="W268" s="2">
        <v>229</v>
      </c>
      <c r="X268" s="6">
        <v>11.475</v>
      </c>
      <c r="Y268" s="6">
        <v>-1.250726</v>
      </c>
      <c r="Z268" s="6">
        <v>-13.833515</v>
      </c>
      <c r="AA268" s="6"/>
      <c r="AB268" s="6" t="e">
        <f t="shared" si="24"/>
        <v>#NUM!</v>
      </c>
      <c r="AC268" s="8">
        <f t="shared" si="25"/>
        <v>-0.250726</v>
      </c>
      <c r="AD268" s="2">
        <v>229</v>
      </c>
      <c r="AE268" s="6">
        <v>11.475</v>
      </c>
      <c r="AF268" s="6">
        <v>-1.235206</v>
      </c>
      <c r="AG268" s="6">
        <v>-12.977262</v>
      </c>
      <c r="AH268" s="8">
        <f t="shared" si="26"/>
        <v>-0.23520600000000003</v>
      </c>
      <c r="AN268" s="2"/>
      <c r="AO268" s="6"/>
      <c r="AP268" s="6"/>
      <c r="AQ268" s="8"/>
      <c r="AR268" s="2">
        <v>2.9492970000000001</v>
      </c>
      <c r="AS268" s="6">
        <v>0</v>
      </c>
      <c r="AT268" s="8">
        <f t="shared" si="29"/>
        <v>0</v>
      </c>
      <c r="AU268" s="2">
        <v>2.9492970000000001</v>
      </c>
      <c r="AV268" s="6">
        <v>0</v>
      </c>
      <c r="AW268" s="6">
        <f t="shared" si="30"/>
        <v>0</v>
      </c>
      <c r="AX268" s="6">
        <f t="shared" si="27"/>
        <v>42.393922126493095</v>
      </c>
      <c r="AY268" s="8"/>
    </row>
    <row r="269" spans="1:51" x14ac:dyDescent="0.25">
      <c r="A269" s="2"/>
      <c r="B269" s="6"/>
      <c r="C269" s="2"/>
      <c r="D269" s="8"/>
      <c r="E269" s="2"/>
      <c r="F269" s="6"/>
      <c r="G269" s="8"/>
      <c r="H269" s="2"/>
      <c r="I269" s="6"/>
      <c r="J269" s="8"/>
      <c r="K269" s="6"/>
      <c r="L269" s="6"/>
      <c r="M269" s="6"/>
      <c r="N269" s="6"/>
      <c r="O269" s="6"/>
      <c r="Q269" s="2">
        <v>11.525</v>
      </c>
      <c r="R269" s="6">
        <v>0.35611700000000002</v>
      </c>
      <c r="S269" s="8"/>
      <c r="T269" s="6">
        <v>2.9546939999999999</v>
      </c>
      <c r="U269" s="6">
        <v>0</v>
      </c>
      <c r="V269" s="6">
        <f t="shared" si="28"/>
        <v>0</v>
      </c>
      <c r="W269" s="2">
        <v>230</v>
      </c>
      <c r="X269" s="6">
        <v>11.525</v>
      </c>
      <c r="Y269" s="6">
        <v>-0.65909899999999999</v>
      </c>
      <c r="Z269" s="6">
        <v>18.681985000000001</v>
      </c>
      <c r="AA269" s="6"/>
      <c r="AB269" s="6" t="e">
        <f t="shared" si="24"/>
        <v>#NUM!</v>
      </c>
      <c r="AC269" s="8">
        <f t="shared" si="25"/>
        <v>0.34090100000000001</v>
      </c>
      <c r="AD269" s="2">
        <v>230</v>
      </c>
      <c r="AE269" s="6">
        <v>11.525</v>
      </c>
      <c r="AF269" s="6">
        <v>-0.61397999999999997</v>
      </c>
      <c r="AG269" s="6">
        <v>21.154606000000001</v>
      </c>
      <c r="AH269" s="8">
        <f t="shared" si="26"/>
        <v>0.38602000000000003</v>
      </c>
      <c r="AN269" s="2"/>
      <c r="AO269" s="6"/>
      <c r="AP269" s="6"/>
      <c r="AQ269" s="8"/>
      <c r="AR269" s="2">
        <v>2.9546939999999999</v>
      </c>
      <c r="AS269" s="6">
        <v>0</v>
      </c>
      <c r="AT269" s="8">
        <f t="shared" si="29"/>
        <v>0</v>
      </c>
      <c r="AU269" s="2">
        <v>2.9546939999999999</v>
      </c>
      <c r="AV269" s="6">
        <v>0</v>
      </c>
      <c r="AW269" s="6">
        <f t="shared" si="30"/>
        <v>0</v>
      </c>
      <c r="AX269" s="6">
        <f t="shared" si="27"/>
        <v>42.475255574201441</v>
      </c>
      <c r="AY269" s="8"/>
    </row>
    <row r="270" spans="1:51" x14ac:dyDescent="0.25">
      <c r="A270" s="2"/>
      <c r="B270" s="6"/>
      <c r="C270" s="2"/>
      <c r="D270" s="8"/>
      <c r="E270" s="2"/>
      <c r="F270" s="6"/>
      <c r="G270" s="8"/>
      <c r="H270" s="2"/>
      <c r="I270" s="6"/>
      <c r="J270" s="8"/>
      <c r="K270" s="6"/>
      <c r="L270" s="6"/>
      <c r="M270" s="6"/>
      <c r="N270" s="6"/>
      <c r="O270" s="6"/>
      <c r="Q270" s="2">
        <v>11.574999999999999</v>
      </c>
      <c r="R270" s="6">
        <v>1.2124600000000001</v>
      </c>
      <c r="S270" s="8"/>
      <c r="T270" s="6">
        <v>2.9600810000000002</v>
      </c>
      <c r="U270" s="6">
        <v>0</v>
      </c>
      <c r="V270" s="6">
        <f t="shared" si="28"/>
        <v>0</v>
      </c>
      <c r="W270" s="2">
        <v>231</v>
      </c>
      <c r="X270" s="6">
        <v>11.574999999999999</v>
      </c>
      <c r="Y270" s="6">
        <v>0.198271</v>
      </c>
      <c r="Z270" s="6">
        <v>65.228594000000001</v>
      </c>
      <c r="AA270" s="6"/>
      <c r="AB270" s="6" t="e">
        <f t="shared" si="24"/>
        <v>#NUM!</v>
      </c>
      <c r="AC270" s="8">
        <f t="shared" si="25"/>
        <v>1.1982710000000001</v>
      </c>
      <c r="AD270" s="2">
        <v>231</v>
      </c>
      <c r="AE270" s="6">
        <v>11.574999999999999</v>
      </c>
      <c r="AF270" s="6">
        <v>0.240313</v>
      </c>
      <c r="AG270" s="6">
        <v>67.517190999999997</v>
      </c>
      <c r="AH270" s="8">
        <f t="shared" si="26"/>
        <v>1.240313</v>
      </c>
      <c r="AN270" s="2"/>
      <c r="AO270" s="6"/>
      <c r="AP270" s="6"/>
      <c r="AQ270" s="8"/>
      <c r="AR270" s="2">
        <v>2.9600810000000002</v>
      </c>
      <c r="AS270" s="6">
        <v>0</v>
      </c>
      <c r="AT270" s="8">
        <f t="shared" si="29"/>
        <v>0</v>
      </c>
      <c r="AU270" s="2">
        <v>2.9600810000000002</v>
      </c>
      <c r="AV270" s="6">
        <v>0</v>
      </c>
      <c r="AW270" s="6">
        <f t="shared" si="30"/>
        <v>0</v>
      </c>
      <c r="AX270" s="6">
        <f t="shared" si="27"/>
        <v>42.556460699319793</v>
      </c>
      <c r="AY270" s="8"/>
    </row>
    <row r="271" spans="1:51" x14ac:dyDescent="0.25">
      <c r="A271" s="2"/>
      <c r="B271" s="6"/>
      <c r="C271" s="2"/>
      <c r="D271" s="8"/>
      <c r="E271" s="2"/>
      <c r="F271" s="6"/>
      <c r="G271" s="8"/>
      <c r="H271" s="2"/>
      <c r="I271" s="6"/>
      <c r="J271" s="8"/>
      <c r="K271" s="6"/>
      <c r="L271" s="6"/>
      <c r="M271" s="6"/>
      <c r="N271" s="6"/>
      <c r="O271" s="6"/>
      <c r="Q271" s="2">
        <v>11.625</v>
      </c>
      <c r="R271" s="6">
        <v>2.0684960000000001</v>
      </c>
      <c r="S271" s="8"/>
      <c r="T271" s="6">
        <v>2.9654579999999999</v>
      </c>
      <c r="U271" s="6">
        <v>0</v>
      </c>
      <c r="V271" s="6">
        <f t="shared" si="28"/>
        <v>0</v>
      </c>
      <c r="W271" s="2">
        <v>232</v>
      </c>
      <c r="X271" s="6">
        <v>11.625</v>
      </c>
      <c r="Y271" s="6">
        <v>1.0655239999999999</v>
      </c>
      <c r="Z271" s="6">
        <v>111.693178</v>
      </c>
      <c r="AA271" s="6"/>
      <c r="AB271" s="6" t="e">
        <f t="shared" si="24"/>
        <v>#NUM!</v>
      </c>
      <c r="AC271" s="8">
        <f t="shared" si="25"/>
        <v>2.0655239999999999</v>
      </c>
      <c r="AD271" s="2">
        <v>232</v>
      </c>
      <c r="AE271" s="6">
        <v>11.625</v>
      </c>
      <c r="AF271" s="6">
        <v>1.0742929999999999</v>
      </c>
      <c r="AG271" s="6">
        <v>112.167334</v>
      </c>
      <c r="AH271" s="8">
        <f t="shared" si="26"/>
        <v>2.0742929999999999</v>
      </c>
      <c r="AN271" s="2"/>
      <c r="AO271" s="6"/>
      <c r="AP271" s="6"/>
      <c r="AQ271" s="8"/>
      <c r="AR271" s="2">
        <v>2.9654579999999999</v>
      </c>
      <c r="AS271" s="6">
        <v>0</v>
      </c>
      <c r="AT271" s="8">
        <f t="shared" si="29"/>
        <v>0</v>
      </c>
      <c r="AU271" s="2">
        <v>2.9654579999999999</v>
      </c>
      <c r="AV271" s="6">
        <v>0</v>
      </c>
      <c r="AW271" s="6">
        <f t="shared" si="30"/>
        <v>0</v>
      </c>
      <c r="AX271" s="6">
        <f t="shared" si="27"/>
        <v>42.637537436468797</v>
      </c>
      <c r="AY271" s="8"/>
    </row>
    <row r="272" spans="1:51" x14ac:dyDescent="0.25">
      <c r="A272" s="2"/>
      <c r="B272" s="6"/>
      <c r="C272" s="2"/>
      <c r="D272" s="8"/>
      <c r="E272" s="2"/>
      <c r="F272" s="6"/>
      <c r="G272" s="8"/>
      <c r="H272" s="2"/>
      <c r="I272" s="6"/>
      <c r="J272" s="8"/>
      <c r="K272" s="6"/>
      <c r="L272" s="6"/>
      <c r="M272" s="6"/>
      <c r="N272" s="6"/>
      <c r="O272" s="6"/>
      <c r="Q272" s="2">
        <v>11.675000000000001</v>
      </c>
      <c r="R272" s="6">
        <v>2.701301</v>
      </c>
      <c r="S272" s="8"/>
      <c r="T272" s="6">
        <v>2.970825</v>
      </c>
      <c r="U272" s="6">
        <v>0</v>
      </c>
      <c r="V272" s="6">
        <f t="shared" si="28"/>
        <v>0</v>
      </c>
      <c r="W272" s="2">
        <v>233</v>
      </c>
      <c r="X272" s="6">
        <v>11.675000000000001</v>
      </c>
      <c r="Y272" s="6">
        <v>1.7115860000000001</v>
      </c>
      <c r="Z272" s="6">
        <v>145.666169</v>
      </c>
      <c r="AA272" s="6"/>
      <c r="AB272" s="6" t="e">
        <f t="shared" si="24"/>
        <v>#NUM!</v>
      </c>
      <c r="AC272" s="8">
        <f t="shared" si="25"/>
        <v>2.7115860000000001</v>
      </c>
      <c r="AD272" s="2">
        <v>233</v>
      </c>
      <c r="AE272" s="6">
        <v>11.675000000000001</v>
      </c>
      <c r="AF272" s="6">
        <v>1.681044</v>
      </c>
      <c r="AG272" s="6">
        <v>144.025441</v>
      </c>
      <c r="AH272" s="8">
        <f t="shared" si="26"/>
        <v>2.681044</v>
      </c>
      <c r="AN272" s="2"/>
      <c r="AO272" s="6"/>
      <c r="AP272" s="6"/>
      <c r="AQ272" s="8"/>
      <c r="AR272" s="2">
        <v>2.970825</v>
      </c>
      <c r="AS272" s="6">
        <v>0</v>
      </c>
      <c r="AT272" s="8">
        <f t="shared" si="29"/>
        <v>0</v>
      </c>
      <c r="AU272" s="2">
        <v>2.970825</v>
      </c>
      <c r="AV272" s="6">
        <v>0</v>
      </c>
      <c r="AW272" s="6">
        <f t="shared" si="30"/>
        <v>0</v>
      </c>
      <c r="AX272" s="6">
        <f t="shared" si="27"/>
        <v>42.718485719967504</v>
      </c>
      <c r="AY272" s="8"/>
    </row>
    <row r="273" spans="1:51" x14ac:dyDescent="0.25">
      <c r="A273" s="2"/>
      <c r="B273" s="6"/>
      <c r="C273" s="2"/>
      <c r="D273" s="8"/>
      <c r="E273" s="2"/>
      <c r="F273" s="6"/>
      <c r="G273" s="8"/>
      <c r="H273" s="2"/>
      <c r="I273" s="6"/>
      <c r="J273" s="8"/>
      <c r="K273" s="6"/>
      <c r="L273" s="6"/>
      <c r="M273" s="6"/>
      <c r="N273" s="6"/>
      <c r="O273" s="6"/>
      <c r="Q273" s="2">
        <v>11.725</v>
      </c>
      <c r="R273" s="6">
        <v>2.9675349999999998</v>
      </c>
      <c r="S273" s="8"/>
      <c r="T273" s="6">
        <v>2.9761829999999998</v>
      </c>
      <c r="U273" s="6">
        <v>0</v>
      </c>
      <c r="V273" s="6">
        <f t="shared" si="28"/>
        <v>0</v>
      </c>
      <c r="W273" s="2">
        <v>234</v>
      </c>
      <c r="X273" s="6">
        <v>11.725</v>
      </c>
      <c r="Y273" s="6">
        <v>1.983571</v>
      </c>
      <c r="Z273" s="6">
        <v>159.233913</v>
      </c>
      <c r="AA273" s="6"/>
      <c r="AB273" s="6" t="e">
        <f t="shared" si="24"/>
        <v>#NUM!</v>
      </c>
      <c r="AC273" s="8">
        <f t="shared" si="25"/>
        <v>2.983571</v>
      </c>
      <c r="AD273" s="2">
        <v>234</v>
      </c>
      <c r="AE273" s="6">
        <v>11.725</v>
      </c>
      <c r="AF273" s="6">
        <v>1.9359759999999999</v>
      </c>
      <c r="AG273" s="6">
        <v>156.693738</v>
      </c>
      <c r="AH273" s="8">
        <f t="shared" si="26"/>
        <v>2.9359760000000001</v>
      </c>
      <c r="AN273" s="2"/>
      <c r="AO273" s="6"/>
      <c r="AP273" s="6"/>
      <c r="AQ273" s="8"/>
      <c r="AR273" s="2">
        <v>2.9761829999999998</v>
      </c>
      <c r="AS273" s="6">
        <v>0</v>
      </c>
      <c r="AT273" s="8">
        <f t="shared" si="29"/>
        <v>0</v>
      </c>
      <c r="AU273" s="2">
        <v>2.9761829999999998</v>
      </c>
      <c r="AV273" s="6">
        <v>0</v>
      </c>
      <c r="AW273" s="6">
        <f t="shared" si="30"/>
        <v>0</v>
      </c>
      <c r="AX273" s="6">
        <f t="shared" si="27"/>
        <v>42.799320572676784</v>
      </c>
      <c r="AY273" s="8"/>
    </row>
    <row r="274" spans="1:51" x14ac:dyDescent="0.25">
      <c r="A274" s="2"/>
      <c r="B274" s="6"/>
      <c r="C274" s="2"/>
      <c r="D274" s="8"/>
      <c r="E274" s="2"/>
      <c r="F274" s="6"/>
      <c r="G274" s="8"/>
      <c r="H274" s="2"/>
      <c r="I274" s="6"/>
      <c r="J274" s="8"/>
      <c r="K274" s="6"/>
      <c r="L274" s="6"/>
      <c r="M274" s="6"/>
      <c r="N274" s="6"/>
      <c r="O274" s="6"/>
      <c r="Q274" s="2">
        <v>11.775</v>
      </c>
      <c r="R274" s="6">
        <v>2.816106</v>
      </c>
      <c r="S274" s="8"/>
      <c r="T274" s="6">
        <v>2.986869</v>
      </c>
      <c r="U274" s="6">
        <v>0</v>
      </c>
      <c r="V274" s="6">
        <f t="shared" si="28"/>
        <v>0</v>
      </c>
      <c r="W274" s="2">
        <v>235</v>
      </c>
      <c r="X274" s="6">
        <v>11.775</v>
      </c>
      <c r="Y274" s="6">
        <v>1.8263180000000001</v>
      </c>
      <c r="Z274" s="6">
        <v>149.86795100000001</v>
      </c>
      <c r="AA274" s="6"/>
      <c r="AB274" s="6" t="e">
        <f t="shared" si="24"/>
        <v>#NUM!</v>
      </c>
      <c r="AC274" s="8">
        <f t="shared" si="25"/>
        <v>2.8263180000000001</v>
      </c>
      <c r="AD274" s="2">
        <v>235</v>
      </c>
      <c r="AE274" s="6">
        <v>11.775</v>
      </c>
      <c r="AF274" s="6">
        <v>1.79599</v>
      </c>
      <c r="AG274" s="6">
        <v>148.25977499999999</v>
      </c>
      <c r="AH274" s="8">
        <f t="shared" si="26"/>
        <v>2.7959899999999998</v>
      </c>
      <c r="AN274" s="2"/>
      <c r="AO274" s="6"/>
      <c r="AP274" s="6"/>
      <c r="AQ274" s="8"/>
      <c r="AR274" s="2">
        <v>2.986869</v>
      </c>
      <c r="AS274" s="6">
        <v>0</v>
      </c>
      <c r="AT274" s="8">
        <f t="shared" si="29"/>
        <v>0</v>
      </c>
      <c r="AU274" s="2">
        <v>2.986869</v>
      </c>
      <c r="AV274" s="6">
        <v>0</v>
      </c>
      <c r="AW274" s="6">
        <f t="shared" si="30"/>
        <v>0</v>
      </c>
      <c r="AX274" s="6">
        <f t="shared" si="27"/>
        <v>42.960604478803603</v>
      </c>
      <c r="AY274" s="8"/>
    </row>
    <row r="275" spans="1:51" x14ac:dyDescent="0.25">
      <c r="A275" s="2"/>
      <c r="B275" s="6"/>
      <c r="C275" s="2"/>
      <c r="D275" s="8"/>
      <c r="E275" s="2"/>
      <c r="F275" s="6"/>
      <c r="G275" s="8"/>
      <c r="H275" s="2"/>
      <c r="I275" s="6"/>
      <c r="J275" s="8"/>
      <c r="K275" s="6"/>
      <c r="L275" s="6"/>
      <c r="M275" s="6"/>
      <c r="N275" s="6"/>
      <c r="O275" s="6"/>
      <c r="Q275" s="2">
        <v>11.824999999999999</v>
      </c>
      <c r="R275" s="6">
        <v>2.2877200000000002</v>
      </c>
      <c r="S275" s="8"/>
      <c r="T275" s="6">
        <v>2.9921980000000001</v>
      </c>
      <c r="U275" s="6">
        <v>0</v>
      </c>
      <c r="V275" s="6">
        <f t="shared" si="28"/>
        <v>0</v>
      </c>
      <c r="W275" s="2">
        <v>236</v>
      </c>
      <c r="X275" s="6">
        <v>11.824999999999999</v>
      </c>
      <c r="Y275" s="6">
        <v>1.2848170000000001</v>
      </c>
      <c r="Z275" s="6">
        <v>120.379339</v>
      </c>
      <c r="AA275" s="6"/>
      <c r="AB275" s="6" t="e">
        <f t="shared" si="24"/>
        <v>#NUM!</v>
      </c>
      <c r="AC275" s="8">
        <f t="shared" si="25"/>
        <v>2.2848170000000003</v>
      </c>
      <c r="AD275" s="2">
        <v>236</v>
      </c>
      <c r="AE275" s="6">
        <v>11.824999999999999</v>
      </c>
      <c r="AF275" s="6">
        <v>1.293377</v>
      </c>
      <c r="AG275" s="6">
        <v>120.830344</v>
      </c>
      <c r="AH275" s="8">
        <f t="shared" si="26"/>
        <v>2.293377</v>
      </c>
      <c r="AN275" s="2"/>
      <c r="AO275" s="6"/>
      <c r="AP275" s="6"/>
      <c r="AQ275" s="8"/>
      <c r="AR275" s="2">
        <v>2.9921980000000001</v>
      </c>
      <c r="AS275" s="6">
        <v>0</v>
      </c>
      <c r="AT275" s="8">
        <f t="shared" si="29"/>
        <v>0</v>
      </c>
      <c r="AU275" s="2">
        <v>2.9921980000000001</v>
      </c>
      <c r="AV275" s="6">
        <v>0</v>
      </c>
      <c r="AW275" s="6">
        <f t="shared" si="30"/>
        <v>0</v>
      </c>
      <c r="AX275" s="6">
        <f t="shared" si="27"/>
        <v>43.041068500146622</v>
      </c>
      <c r="AY275" s="8"/>
    </row>
    <row r="276" spans="1:51" x14ac:dyDescent="0.25">
      <c r="A276" s="2"/>
      <c r="B276" s="6"/>
      <c r="C276" s="2"/>
      <c r="D276" s="8"/>
      <c r="E276" s="2"/>
      <c r="F276" s="6"/>
      <c r="G276" s="8"/>
      <c r="H276" s="2"/>
      <c r="I276" s="6"/>
      <c r="J276" s="8"/>
      <c r="K276" s="6"/>
      <c r="L276" s="6"/>
      <c r="M276" s="6"/>
      <c r="N276" s="6"/>
      <c r="O276" s="6"/>
      <c r="Q276" s="2">
        <v>11.875</v>
      </c>
      <c r="R276" s="6">
        <v>1.5132330000000001</v>
      </c>
      <c r="S276" s="8"/>
      <c r="T276" s="6">
        <v>2.9975179999999999</v>
      </c>
      <c r="U276" s="6">
        <v>0</v>
      </c>
      <c r="V276" s="6">
        <f t="shared" si="28"/>
        <v>0</v>
      </c>
      <c r="W276" s="2">
        <v>237</v>
      </c>
      <c r="X276" s="6">
        <v>11.875</v>
      </c>
      <c r="Y276" s="6">
        <v>0.49941099999999999</v>
      </c>
      <c r="Z276" s="6">
        <v>78.497883000000002</v>
      </c>
      <c r="AA276" s="6"/>
      <c r="AB276" s="6" t="e">
        <f t="shared" si="24"/>
        <v>#NUM!</v>
      </c>
      <c r="AC276" s="8">
        <f t="shared" si="25"/>
        <v>1.499411</v>
      </c>
      <c r="AD276" s="2">
        <v>237</v>
      </c>
      <c r="AE276" s="6">
        <v>11.875</v>
      </c>
      <c r="AF276" s="6">
        <v>0.54035500000000003</v>
      </c>
      <c r="AG276" s="6">
        <v>80.641412000000003</v>
      </c>
      <c r="AH276" s="8">
        <f t="shared" si="26"/>
        <v>1.5403549999999999</v>
      </c>
      <c r="AN276" s="2"/>
      <c r="AO276" s="6"/>
      <c r="AP276" s="6"/>
      <c r="AQ276" s="8"/>
      <c r="AR276" s="2">
        <v>2.9975179999999999</v>
      </c>
      <c r="AS276" s="6">
        <v>0</v>
      </c>
      <c r="AT276" s="8">
        <f t="shared" si="29"/>
        <v>0</v>
      </c>
      <c r="AU276" s="2">
        <v>2.9975179999999999</v>
      </c>
      <c r="AV276" s="6">
        <v>0</v>
      </c>
      <c r="AW276" s="6">
        <f t="shared" si="30"/>
        <v>0</v>
      </c>
      <c r="AX276" s="6">
        <f t="shared" si="27"/>
        <v>43.121418857217776</v>
      </c>
      <c r="AY276" s="8"/>
    </row>
    <row r="277" spans="1:51" x14ac:dyDescent="0.25">
      <c r="A277" s="2"/>
      <c r="B277" s="6"/>
      <c r="C277" s="2"/>
      <c r="D277" s="8"/>
      <c r="E277" s="2"/>
      <c r="F277" s="6"/>
      <c r="G277" s="8"/>
      <c r="H277" s="2"/>
      <c r="I277" s="6"/>
      <c r="J277" s="8"/>
      <c r="K277" s="6"/>
      <c r="L277" s="6"/>
      <c r="M277" s="6"/>
      <c r="N277" s="6"/>
      <c r="O277" s="6"/>
      <c r="Q277" s="2">
        <v>11.925000000000001</v>
      </c>
      <c r="R277" s="6">
        <v>0.69979899999999995</v>
      </c>
      <c r="S277" s="8"/>
      <c r="T277" s="6">
        <v>3.0028280000000001</v>
      </c>
      <c r="U277" s="6">
        <v>0</v>
      </c>
      <c r="V277" s="6">
        <f t="shared" si="28"/>
        <v>0</v>
      </c>
      <c r="W277" s="2">
        <v>238</v>
      </c>
      <c r="X277" s="6">
        <v>11.925000000000001</v>
      </c>
      <c r="Y277" s="6">
        <v>-0.31491400000000003</v>
      </c>
      <c r="Z277" s="6">
        <v>35.640411999999998</v>
      </c>
      <c r="AA277" s="6"/>
      <c r="AB277" s="6" t="e">
        <f t="shared" si="24"/>
        <v>#NUM!</v>
      </c>
      <c r="AC277" s="8">
        <f t="shared" si="25"/>
        <v>0.68508599999999997</v>
      </c>
      <c r="AD277" s="2">
        <v>238</v>
      </c>
      <c r="AE277" s="6">
        <v>11.925000000000001</v>
      </c>
      <c r="AF277" s="6">
        <v>-0.27129999999999999</v>
      </c>
      <c r="AG277" s="6">
        <v>37.909348000000001</v>
      </c>
      <c r="AH277" s="8">
        <f t="shared" si="26"/>
        <v>0.72870000000000001</v>
      </c>
      <c r="AN277" s="2"/>
      <c r="AO277" s="6"/>
      <c r="AP277" s="6"/>
      <c r="AQ277" s="8"/>
      <c r="AR277" s="2">
        <v>3.0028280000000001</v>
      </c>
      <c r="AS277" s="6">
        <v>0</v>
      </c>
      <c r="AT277" s="8">
        <f t="shared" si="29"/>
        <v>0</v>
      </c>
      <c r="AU277" s="2">
        <v>3.0028280000000001</v>
      </c>
      <c r="AV277" s="6">
        <v>0</v>
      </c>
      <c r="AW277" s="6">
        <f t="shared" si="30"/>
        <v>0</v>
      </c>
      <c r="AX277" s="6">
        <f t="shared" si="27"/>
        <v>43.201640385394505</v>
      </c>
      <c r="AY277" s="8"/>
    </row>
    <row r="278" spans="1:51" x14ac:dyDescent="0.25">
      <c r="A278" s="2"/>
      <c r="B278" s="6"/>
      <c r="C278" s="2"/>
      <c r="D278" s="8"/>
      <c r="E278" s="2"/>
      <c r="F278" s="6"/>
      <c r="G278" s="8"/>
      <c r="H278" s="2"/>
      <c r="I278" s="6"/>
      <c r="J278" s="8"/>
      <c r="K278" s="6"/>
      <c r="L278" s="6"/>
      <c r="M278" s="6"/>
      <c r="N278" s="6"/>
      <c r="O278" s="6"/>
      <c r="Q278" s="2">
        <v>11.975</v>
      </c>
      <c r="R278" s="6">
        <v>8.3385000000000001E-2</v>
      </c>
      <c r="S278" s="8"/>
      <c r="T278" s="6">
        <v>3.01342</v>
      </c>
      <c r="U278" s="6">
        <v>0</v>
      </c>
      <c r="V278" s="6">
        <f t="shared" si="28"/>
        <v>0</v>
      </c>
      <c r="W278" s="2">
        <v>239</v>
      </c>
      <c r="X278" s="6">
        <v>11.975</v>
      </c>
      <c r="Y278" s="6">
        <v>-0.92163600000000001</v>
      </c>
      <c r="Z278" s="6">
        <v>4.0513450000000004</v>
      </c>
      <c r="AA278" s="6"/>
      <c r="AB278" s="6" t="e">
        <f t="shared" si="24"/>
        <v>#NUM!</v>
      </c>
      <c r="AC278" s="8">
        <f t="shared" si="25"/>
        <v>7.8363999999999989E-2</v>
      </c>
      <c r="AD278" s="2">
        <v>239</v>
      </c>
      <c r="AE278" s="6">
        <v>11.975</v>
      </c>
      <c r="AF278" s="6">
        <v>-0.90672399999999997</v>
      </c>
      <c r="AG278" s="6">
        <v>4.8222459999999998</v>
      </c>
      <c r="AH278" s="8">
        <f t="shared" si="26"/>
        <v>9.3276000000000026E-2</v>
      </c>
      <c r="AN278" s="2"/>
      <c r="AO278" s="6"/>
      <c r="AP278" s="6"/>
      <c r="AQ278" s="8"/>
      <c r="AR278" s="2">
        <v>3.01342</v>
      </c>
      <c r="AS278" s="6">
        <v>0</v>
      </c>
      <c r="AT278" s="8">
        <f t="shared" si="29"/>
        <v>0</v>
      </c>
      <c r="AU278" s="2">
        <v>3.01342</v>
      </c>
      <c r="AV278" s="6">
        <v>0</v>
      </c>
      <c r="AW278" s="6">
        <f t="shared" si="30"/>
        <v>0</v>
      </c>
      <c r="AX278" s="6">
        <f t="shared" si="27"/>
        <v>43.361726920048696</v>
      </c>
      <c r="AY278" s="8"/>
    </row>
    <row r="279" spans="1:51" x14ac:dyDescent="0.25">
      <c r="A279" s="2"/>
      <c r="B279" s="6"/>
      <c r="C279" s="2"/>
      <c r="D279" s="8"/>
      <c r="E279" s="2"/>
      <c r="F279" s="6"/>
      <c r="G279" s="8"/>
      <c r="H279" s="2"/>
      <c r="I279" s="6"/>
      <c r="J279" s="8"/>
      <c r="K279" s="6"/>
      <c r="L279" s="6"/>
      <c r="M279" s="6"/>
      <c r="N279" s="6"/>
      <c r="O279" s="6"/>
      <c r="Q279" s="2">
        <v>12.025</v>
      </c>
      <c r="R279" s="6">
        <v>-0.15642</v>
      </c>
      <c r="S279" s="8"/>
      <c r="T279" s="6">
        <v>3.0187020000000002</v>
      </c>
      <c r="U279" s="6">
        <v>0</v>
      </c>
      <c r="V279" s="6">
        <f t="shared" si="28"/>
        <v>0</v>
      </c>
      <c r="W279" s="2">
        <v>240</v>
      </c>
      <c r="X279" s="6">
        <v>12.025</v>
      </c>
      <c r="Y279" s="6">
        <v>-1.1482190000000001</v>
      </c>
      <c r="Z279" s="6">
        <v>-7.615361</v>
      </c>
      <c r="AA279" s="6"/>
      <c r="AB279" s="6" t="e">
        <f t="shared" si="24"/>
        <v>#NUM!</v>
      </c>
      <c r="AC279" s="8">
        <f t="shared" si="25"/>
        <v>-0.1482190000000001</v>
      </c>
      <c r="AD279" s="2">
        <v>240</v>
      </c>
      <c r="AE279" s="6">
        <v>12.025</v>
      </c>
      <c r="AF279" s="6">
        <v>-1.17248</v>
      </c>
      <c r="AG279" s="6">
        <v>-8.8618640000000006</v>
      </c>
      <c r="AH279" s="8">
        <f t="shared" si="26"/>
        <v>-0.17247999999999997</v>
      </c>
      <c r="AN279" s="2"/>
      <c r="AO279" s="6"/>
      <c r="AP279" s="6"/>
      <c r="AQ279" s="8"/>
      <c r="AR279" s="2">
        <v>3.0187020000000002</v>
      </c>
      <c r="AS279" s="6">
        <v>0</v>
      </c>
      <c r="AT279" s="8">
        <f t="shared" si="29"/>
        <v>0</v>
      </c>
      <c r="AU279" s="2">
        <v>3.0187020000000002</v>
      </c>
      <c r="AV279" s="6">
        <v>0</v>
      </c>
      <c r="AW279" s="6">
        <f t="shared" si="30"/>
        <v>0</v>
      </c>
      <c r="AX279" s="6">
        <f t="shared" si="27"/>
        <v>43.441591806959309</v>
      </c>
      <c r="AY279" s="8"/>
    </row>
    <row r="280" spans="1:51" x14ac:dyDescent="0.25">
      <c r="A280" s="2"/>
      <c r="B280" s="6"/>
      <c r="C280" s="2"/>
      <c r="D280" s="8"/>
      <c r="E280" s="2"/>
      <c r="F280" s="6"/>
      <c r="G280" s="8"/>
      <c r="H280" s="2"/>
      <c r="I280" s="6"/>
      <c r="J280" s="8"/>
      <c r="K280" s="6"/>
      <c r="L280" s="6"/>
      <c r="M280" s="6"/>
      <c r="N280" s="6"/>
      <c r="O280" s="6"/>
      <c r="Q280" s="2">
        <v>12.074999999999999</v>
      </c>
      <c r="R280" s="6">
        <v>1.2378E-2</v>
      </c>
      <c r="S280" s="8"/>
      <c r="T280" s="6">
        <v>3.0292379999999999</v>
      </c>
      <c r="U280" s="6">
        <v>0</v>
      </c>
      <c r="V280" s="6">
        <f t="shared" si="28"/>
        <v>0</v>
      </c>
      <c r="W280" s="2">
        <v>241</v>
      </c>
      <c r="X280" s="6">
        <v>12.074999999999999</v>
      </c>
      <c r="Y280" s="6">
        <v>-0.97220499999999999</v>
      </c>
      <c r="Z280" s="6">
        <v>1.4193340000000001</v>
      </c>
      <c r="AA280" s="6"/>
      <c r="AB280" s="6" t="e">
        <f t="shared" si="24"/>
        <v>#NUM!</v>
      </c>
      <c r="AC280" s="8">
        <f t="shared" si="25"/>
        <v>2.7795000000000014E-2</v>
      </c>
      <c r="AD280" s="2">
        <v>241</v>
      </c>
      <c r="AE280" s="6">
        <v>12.074999999999999</v>
      </c>
      <c r="AF280" s="6">
        <v>-1.0178579999999999</v>
      </c>
      <c r="AG280" s="6">
        <v>-0.91190099999999996</v>
      </c>
      <c r="AH280" s="8">
        <f t="shared" si="26"/>
        <v>-1.7857999999999929E-2</v>
      </c>
      <c r="AN280" s="2"/>
      <c r="AO280" s="6"/>
      <c r="AP280" s="6"/>
      <c r="AQ280" s="8"/>
      <c r="AR280" s="2">
        <v>3.0292379999999999</v>
      </c>
      <c r="AS280" s="6">
        <v>0</v>
      </c>
      <c r="AT280" s="8">
        <f t="shared" si="29"/>
        <v>0</v>
      </c>
      <c r="AU280" s="2">
        <v>3.0292379999999999</v>
      </c>
      <c r="AV280" s="6">
        <v>0</v>
      </c>
      <c r="AW280" s="6">
        <f t="shared" si="30"/>
        <v>0</v>
      </c>
      <c r="AX280" s="6">
        <f t="shared" si="27"/>
        <v>43.600964518948942</v>
      </c>
      <c r="AY280" s="8"/>
    </row>
    <row r="281" spans="1:51" x14ac:dyDescent="0.25">
      <c r="A281" s="2"/>
      <c r="B281" s="6"/>
      <c r="C281" s="2"/>
      <c r="D281" s="8"/>
      <c r="E281" s="2"/>
      <c r="F281" s="6"/>
      <c r="G281" s="8"/>
      <c r="H281" s="2"/>
      <c r="I281" s="6"/>
      <c r="J281" s="8"/>
      <c r="K281" s="6"/>
      <c r="L281" s="6"/>
      <c r="M281" s="6"/>
      <c r="N281" s="6"/>
      <c r="O281" s="6"/>
      <c r="Q281" s="2">
        <v>12.125</v>
      </c>
      <c r="R281" s="6">
        <v>0.433313</v>
      </c>
      <c r="S281" s="8"/>
      <c r="T281" s="6">
        <v>3.0344929999999999</v>
      </c>
      <c r="U281" s="6">
        <v>0</v>
      </c>
      <c r="V281" s="6">
        <f t="shared" si="28"/>
        <v>0</v>
      </c>
      <c r="W281" s="2">
        <v>242</v>
      </c>
      <c r="X281" s="6">
        <v>12.125</v>
      </c>
      <c r="Y281" s="6">
        <v>-0.55519499999999999</v>
      </c>
      <c r="Z281" s="6">
        <v>22.575286999999999</v>
      </c>
      <c r="AA281" s="6"/>
      <c r="AB281" s="6" t="e">
        <f t="shared" si="24"/>
        <v>#NUM!</v>
      </c>
      <c r="AC281" s="8">
        <f t="shared" si="25"/>
        <v>0.44480500000000001</v>
      </c>
      <c r="AD281" s="2">
        <v>242</v>
      </c>
      <c r="AE281" s="6">
        <v>12.125</v>
      </c>
      <c r="AF281" s="6">
        <v>-0.589229</v>
      </c>
      <c r="AG281" s="6">
        <v>20.847956</v>
      </c>
      <c r="AH281" s="8">
        <f t="shared" si="26"/>
        <v>0.410771</v>
      </c>
      <c r="AN281" s="2"/>
      <c r="AO281" s="6"/>
      <c r="AP281" s="6"/>
      <c r="AQ281" s="8"/>
      <c r="AR281" s="2">
        <v>3.0344929999999999</v>
      </c>
      <c r="AS281" s="6">
        <v>0</v>
      </c>
      <c r="AT281" s="8">
        <f t="shared" si="29"/>
        <v>0</v>
      </c>
      <c r="AU281" s="2">
        <v>3.0344929999999999</v>
      </c>
      <c r="AV281" s="6">
        <v>0</v>
      </c>
      <c r="AW281" s="6">
        <f t="shared" si="30"/>
        <v>0</v>
      </c>
      <c r="AX281" s="6">
        <f t="shared" si="27"/>
        <v>43.680487357698247</v>
      </c>
      <c r="AY281" s="8"/>
    </row>
    <row r="282" spans="1:51" x14ac:dyDescent="0.25">
      <c r="A282" s="2"/>
      <c r="B282" s="6"/>
      <c r="C282" s="2"/>
      <c r="D282" s="8"/>
      <c r="E282" s="2"/>
      <c r="F282" s="6"/>
      <c r="G282" s="8"/>
      <c r="H282" s="2"/>
      <c r="I282" s="6"/>
      <c r="J282" s="8"/>
      <c r="K282" s="6"/>
      <c r="L282" s="6"/>
      <c r="M282" s="6"/>
      <c r="N282" s="6"/>
      <c r="O282" s="6"/>
      <c r="Q282" s="2">
        <v>12.175000000000001</v>
      </c>
      <c r="R282" s="6">
        <v>0.81463600000000003</v>
      </c>
      <c r="S282" s="8"/>
      <c r="T282" s="6">
        <v>3.0397379999999998</v>
      </c>
      <c r="U282" s="6">
        <v>0</v>
      </c>
      <c r="V282" s="6">
        <f t="shared" si="28"/>
        <v>0</v>
      </c>
      <c r="W282" s="2">
        <v>243</v>
      </c>
      <c r="X282" s="6">
        <v>12.175000000000001</v>
      </c>
      <c r="Y282" s="6">
        <v>-0.186027</v>
      </c>
      <c r="Z282" s="6">
        <v>41.062444999999997</v>
      </c>
      <c r="AA282" s="6"/>
      <c r="AB282" s="6" t="e">
        <f t="shared" si="24"/>
        <v>#NUM!</v>
      </c>
      <c r="AC282" s="8">
        <f t="shared" si="25"/>
        <v>0.81397300000000006</v>
      </c>
      <c r="AD282" s="2">
        <v>243</v>
      </c>
      <c r="AE282" s="6">
        <v>12.175000000000001</v>
      </c>
      <c r="AF282" s="6">
        <v>-0.184055</v>
      </c>
      <c r="AG282" s="6">
        <v>41.161943999999998</v>
      </c>
      <c r="AH282" s="8">
        <f t="shared" si="26"/>
        <v>0.81594500000000003</v>
      </c>
      <c r="AN282" s="2"/>
      <c r="AO282" s="6"/>
      <c r="AP282" s="6"/>
      <c r="AQ282" s="8"/>
      <c r="AR282" s="2">
        <v>3.0397379999999998</v>
      </c>
      <c r="AS282" s="6">
        <v>0</v>
      </c>
      <c r="AT282" s="8">
        <f t="shared" si="29"/>
        <v>0</v>
      </c>
      <c r="AU282" s="2">
        <v>3.0397379999999998</v>
      </c>
      <c r="AV282" s="6">
        <v>0</v>
      </c>
      <c r="AW282" s="6">
        <f t="shared" si="30"/>
        <v>0</v>
      </c>
      <c r="AX282" s="6">
        <f t="shared" si="27"/>
        <v>43.759880929419936</v>
      </c>
      <c r="AY282" s="8"/>
    </row>
    <row r="283" spans="1:51" x14ac:dyDescent="0.25">
      <c r="A283" s="2"/>
      <c r="B283" s="6"/>
      <c r="C283" s="2"/>
      <c r="D283" s="8"/>
      <c r="E283" s="2"/>
      <c r="F283" s="6"/>
      <c r="G283" s="8"/>
      <c r="H283" s="2"/>
      <c r="I283" s="6"/>
      <c r="J283" s="8"/>
      <c r="K283" s="6"/>
      <c r="L283" s="6"/>
      <c r="M283" s="6"/>
      <c r="N283" s="6"/>
      <c r="O283" s="6"/>
      <c r="Q283" s="2">
        <v>12.225</v>
      </c>
      <c r="R283" s="6">
        <v>0.86891300000000005</v>
      </c>
      <c r="S283" s="8"/>
      <c r="T283" s="6">
        <v>3.044975</v>
      </c>
      <c r="U283" s="6">
        <v>0</v>
      </c>
      <c r="V283" s="6">
        <f t="shared" si="28"/>
        <v>0</v>
      </c>
      <c r="W283" s="2">
        <v>244</v>
      </c>
      <c r="X283" s="6">
        <v>12.225</v>
      </c>
      <c r="Y283" s="6">
        <v>-0.14332900000000001</v>
      </c>
      <c r="Z283" s="6">
        <v>42.957737999999999</v>
      </c>
      <c r="AA283" s="6"/>
      <c r="AB283" s="6" t="e">
        <f t="shared" si="24"/>
        <v>#NUM!</v>
      </c>
      <c r="AC283" s="8">
        <f t="shared" si="25"/>
        <v>0.85667099999999996</v>
      </c>
      <c r="AD283" s="2">
        <v>244</v>
      </c>
      <c r="AE283" s="6">
        <v>12.225</v>
      </c>
      <c r="AF283" s="6">
        <v>-0.107046</v>
      </c>
      <c r="AG283" s="6">
        <v>44.777115999999999</v>
      </c>
      <c r="AH283" s="8">
        <f t="shared" si="26"/>
        <v>0.89295400000000003</v>
      </c>
      <c r="AN283" s="2"/>
      <c r="AO283" s="6"/>
      <c r="AP283" s="6"/>
      <c r="AQ283" s="8"/>
      <c r="AR283" s="2">
        <v>3.044975</v>
      </c>
      <c r="AS283" s="6">
        <v>0</v>
      </c>
      <c r="AT283" s="8">
        <f t="shared" si="29"/>
        <v>0</v>
      </c>
      <c r="AU283" s="2">
        <v>3.044975</v>
      </c>
      <c r="AV283" s="6">
        <v>0</v>
      </c>
      <c r="AW283" s="6">
        <f t="shared" si="30"/>
        <v>0</v>
      </c>
      <c r="AX283" s="6">
        <f t="shared" si="27"/>
        <v>43.83917545103705</v>
      </c>
      <c r="AY283" s="8"/>
    </row>
    <row r="284" spans="1:51" x14ac:dyDescent="0.25">
      <c r="A284" s="2"/>
      <c r="B284" s="6"/>
      <c r="C284" s="2"/>
      <c r="D284" s="8"/>
      <c r="E284" s="2"/>
      <c r="F284" s="6"/>
      <c r="G284" s="8"/>
      <c r="H284" s="2"/>
      <c r="I284" s="6"/>
      <c r="J284" s="8"/>
      <c r="K284" s="6"/>
      <c r="L284" s="6"/>
      <c r="M284" s="6"/>
      <c r="N284" s="6"/>
      <c r="O284" s="6"/>
      <c r="Q284" s="2">
        <v>12.275</v>
      </c>
      <c r="R284" s="6">
        <v>0.47173700000000002</v>
      </c>
      <c r="S284" s="8"/>
      <c r="T284" s="6">
        <v>3.0502020000000001</v>
      </c>
      <c r="U284" s="6">
        <v>0</v>
      </c>
      <c r="V284" s="6">
        <f t="shared" si="28"/>
        <v>0</v>
      </c>
      <c r="W284" s="2">
        <v>245</v>
      </c>
      <c r="X284" s="6">
        <v>12.275</v>
      </c>
      <c r="Y284" s="6">
        <v>-0.543188</v>
      </c>
      <c r="Z284" s="6">
        <v>22.770734000000001</v>
      </c>
      <c r="AA284" s="6"/>
      <c r="AB284" s="6" t="e">
        <f t="shared" si="24"/>
        <v>#NUM!</v>
      </c>
      <c r="AC284" s="8">
        <f t="shared" si="25"/>
        <v>0.456812</v>
      </c>
      <c r="AD284" s="2">
        <v>245</v>
      </c>
      <c r="AE284" s="6">
        <v>12.275</v>
      </c>
      <c r="AF284" s="6">
        <v>-0.49893999999999999</v>
      </c>
      <c r="AG284" s="6">
        <v>24.976382000000001</v>
      </c>
      <c r="AH284" s="8">
        <f t="shared" si="26"/>
        <v>0.50106000000000006</v>
      </c>
      <c r="AN284" s="2"/>
      <c r="AO284" s="6"/>
      <c r="AP284" s="6"/>
      <c r="AQ284" s="8"/>
      <c r="AR284" s="2">
        <v>3.0502020000000001</v>
      </c>
      <c r="AS284" s="6">
        <v>0</v>
      </c>
      <c r="AT284" s="8">
        <f t="shared" si="29"/>
        <v>0</v>
      </c>
      <c r="AU284" s="2">
        <v>3.0502020000000001</v>
      </c>
      <c r="AV284" s="6">
        <v>0</v>
      </c>
      <c r="AW284" s="6">
        <f t="shared" si="30"/>
        <v>0</v>
      </c>
      <c r="AX284" s="6">
        <f t="shared" si="27"/>
        <v>43.9183405827755</v>
      </c>
      <c r="AY284" s="8"/>
    </row>
    <row r="285" spans="1:51" x14ac:dyDescent="0.25">
      <c r="A285" s="2"/>
      <c r="B285" s="6"/>
      <c r="C285" s="2"/>
      <c r="D285" s="8"/>
      <c r="E285" s="2"/>
      <c r="F285" s="6"/>
      <c r="G285" s="8"/>
      <c r="H285" s="2"/>
      <c r="I285" s="6"/>
      <c r="J285" s="8"/>
      <c r="K285" s="6"/>
      <c r="L285" s="6"/>
      <c r="M285" s="6"/>
      <c r="N285" s="6"/>
      <c r="O285" s="6"/>
      <c r="Q285" s="2">
        <v>12.324999999999999</v>
      </c>
      <c r="R285" s="6">
        <v>-0.25334899999999999</v>
      </c>
      <c r="S285" s="8"/>
      <c r="T285" s="6">
        <v>3.0554209999999999</v>
      </c>
      <c r="U285" s="6">
        <v>0</v>
      </c>
      <c r="V285" s="6">
        <f t="shared" si="28"/>
        <v>0</v>
      </c>
      <c r="W285" s="2">
        <v>246</v>
      </c>
      <c r="X285" s="6">
        <v>12.324999999999999</v>
      </c>
      <c r="Y285" s="6">
        <v>-1.2602059999999999</v>
      </c>
      <c r="Z285" s="6">
        <v>-12.894074</v>
      </c>
      <c r="AA285" s="6"/>
      <c r="AB285" s="6" t="e">
        <f t="shared" si="24"/>
        <v>#NUM!</v>
      </c>
      <c r="AC285" s="8">
        <f t="shared" si="25"/>
        <v>-0.26020599999999994</v>
      </c>
      <c r="AD285" s="2">
        <v>246</v>
      </c>
      <c r="AE285" s="6">
        <v>12.324999999999999</v>
      </c>
      <c r="AF285" s="6">
        <v>-1.239843</v>
      </c>
      <c r="AG285" s="6">
        <v>-11.885009</v>
      </c>
      <c r="AH285" s="8">
        <f t="shared" si="26"/>
        <v>-0.23984300000000003</v>
      </c>
      <c r="AN285" s="2"/>
      <c r="AO285" s="6"/>
      <c r="AP285" s="6"/>
      <c r="AQ285" s="8"/>
      <c r="AR285" s="2">
        <v>3.0554209999999999</v>
      </c>
      <c r="AS285" s="6">
        <v>0</v>
      </c>
      <c r="AT285" s="8">
        <f t="shared" si="29"/>
        <v>0</v>
      </c>
      <c r="AU285" s="2">
        <v>3.0554209999999999</v>
      </c>
      <c r="AV285" s="6">
        <v>0</v>
      </c>
      <c r="AW285" s="6">
        <f t="shared" si="30"/>
        <v>0</v>
      </c>
      <c r="AX285" s="6">
        <f t="shared" si="27"/>
        <v>43.997406557873646</v>
      </c>
      <c r="AY285" s="8"/>
    </row>
    <row r="286" spans="1:51" x14ac:dyDescent="0.25">
      <c r="A286" s="2"/>
      <c r="B286" s="6"/>
      <c r="C286" s="2"/>
      <c r="D286" s="8"/>
      <c r="E286" s="2"/>
      <c r="F286" s="6"/>
      <c r="G286" s="8"/>
      <c r="H286" s="2"/>
      <c r="I286" s="6"/>
      <c r="J286" s="8"/>
      <c r="K286" s="6"/>
      <c r="L286" s="6"/>
      <c r="M286" s="6"/>
      <c r="N286" s="6"/>
      <c r="O286" s="6"/>
      <c r="Q286" s="2">
        <v>12.375</v>
      </c>
      <c r="R286" s="6">
        <v>-0.98339200000000004</v>
      </c>
      <c r="S286" s="8"/>
      <c r="T286" s="6">
        <v>3.0606300000000002</v>
      </c>
      <c r="U286" s="6">
        <v>0</v>
      </c>
      <c r="V286" s="6">
        <f t="shared" si="28"/>
        <v>0</v>
      </c>
      <c r="W286" s="2">
        <v>247</v>
      </c>
      <c r="X286" s="6">
        <v>12.375</v>
      </c>
      <c r="Y286" s="6">
        <v>-1.977317</v>
      </c>
      <c r="Z286" s="6">
        <v>-48.146037999999997</v>
      </c>
      <c r="AA286" s="6"/>
      <c r="AB286" s="6" t="e">
        <f t="shared" si="24"/>
        <v>#NUM!</v>
      </c>
      <c r="AC286" s="8">
        <f t="shared" si="25"/>
        <v>-0.97731699999999999</v>
      </c>
      <c r="AD286" s="2">
        <v>247</v>
      </c>
      <c r="AE286" s="6">
        <v>12.375</v>
      </c>
      <c r="AF286" s="6">
        <v>-1.9952540000000001</v>
      </c>
      <c r="AG286" s="6">
        <v>-49.029680999999997</v>
      </c>
      <c r="AH286" s="8">
        <f t="shared" si="26"/>
        <v>-0.99525400000000008</v>
      </c>
      <c r="AN286" s="2"/>
      <c r="AO286" s="6"/>
      <c r="AP286" s="6"/>
      <c r="AQ286" s="8"/>
      <c r="AR286" s="2">
        <v>3.0606300000000002</v>
      </c>
      <c r="AS286" s="6">
        <v>0</v>
      </c>
      <c r="AT286" s="8">
        <f t="shared" si="29"/>
        <v>0</v>
      </c>
      <c r="AU286" s="2">
        <v>3.0606300000000002</v>
      </c>
      <c r="AV286" s="6">
        <v>0</v>
      </c>
      <c r="AW286" s="6">
        <f t="shared" si="30"/>
        <v>0</v>
      </c>
      <c r="AX286" s="6">
        <f t="shared" si="27"/>
        <v>44.076343019169258</v>
      </c>
      <c r="AY286" s="8"/>
    </row>
    <row r="287" spans="1:51" x14ac:dyDescent="0.25">
      <c r="A287" s="2"/>
      <c r="B287" s="6"/>
      <c r="C287" s="2"/>
      <c r="D287" s="8"/>
      <c r="E287" s="2"/>
      <c r="F287" s="6"/>
      <c r="G287" s="8"/>
      <c r="H287" s="2"/>
      <c r="I287" s="6"/>
      <c r="J287" s="8"/>
      <c r="K287" s="6"/>
      <c r="L287" s="6"/>
      <c r="M287" s="6"/>
      <c r="N287" s="6"/>
      <c r="O287" s="6"/>
      <c r="Q287" s="2">
        <v>12.425000000000001</v>
      </c>
      <c r="R287" s="6">
        <v>-1.360304</v>
      </c>
      <c r="S287" s="8"/>
      <c r="T287" s="6">
        <v>3.0710229999999998</v>
      </c>
      <c r="U287" s="6">
        <v>0</v>
      </c>
      <c r="V287" s="6">
        <f t="shared" si="28"/>
        <v>0</v>
      </c>
      <c r="W287" s="2">
        <v>248</v>
      </c>
      <c r="X287" s="6">
        <v>12.425000000000001</v>
      </c>
      <c r="Y287" s="6">
        <v>-2.3457680000000001</v>
      </c>
      <c r="Z287" s="6">
        <v>-65.912445000000005</v>
      </c>
      <c r="AA287" s="6"/>
      <c r="AB287" s="6" t="e">
        <f t="shared" si="24"/>
        <v>#NUM!</v>
      </c>
      <c r="AC287" s="8">
        <f t="shared" si="25"/>
        <v>-1.3457680000000001</v>
      </c>
      <c r="AD287" s="2">
        <v>248</v>
      </c>
      <c r="AE287" s="6">
        <v>12.425000000000001</v>
      </c>
      <c r="AF287" s="6">
        <v>-2.3887640000000001</v>
      </c>
      <c r="AG287" s="6">
        <v>-68.018287000000001</v>
      </c>
      <c r="AH287" s="8">
        <f t="shared" si="26"/>
        <v>-1.3887640000000001</v>
      </c>
      <c r="AN287" s="2"/>
      <c r="AO287" s="6"/>
      <c r="AP287" s="6"/>
      <c r="AQ287" s="8"/>
      <c r="AR287" s="2">
        <v>3.0710229999999998</v>
      </c>
      <c r="AS287" s="6">
        <v>0</v>
      </c>
      <c r="AT287" s="8">
        <f t="shared" si="29"/>
        <v>0</v>
      </c>
      <c r="AU287" s="2">
        <v>3.0710229999999998</v>
      </c>
      <c r="AV287" s="6">
        <v>0</v>
      </c>
      <c r="AW287" s="6">
        <f t="shared" si="30"/>
        <v>0</v>
      </c>
      <c r="AX287" s="6">
        <f t="shared" si="27"/>
        <v>44.233902938960846</v>
      </c>
      <c r="AY287" s="8"/>
    </row>
    <row r="288" spans="1:51" x14ac:dyDescent="0.25">
      <c r="A288" s="2"/>
      <c r="B288" s="6"/>
      <c r="C288" s="2"/>
      <c r="D288" s="8"/>
      <c r="E288" s="2"/>
      <c r="F288" s="6"/>
      <c r="G288" s="8"/>
      <c r="H288" s="2"/>
      <c r="I288" s="6"/>
      <c r="J288" s="8"/>
      <c r="K288" s="6"/>
      <c r="L288" s="6"/>
      <c r="M288" s="6"/>
      <c r="N288" s="6"/>
      <c r="O288" s="6"/>
      <c r="Q288" s="2">
        <v>12.475</v>
      </c>
      <c r="R288" s="6">
        <v>-1.1793419999999999</v>
      </c>
      <c r="S288" s="8"/>
      <c r="T288" s="6">
        <v>3.076206</v>
      </c>
      <c r="U288" s="6">
        <v>0</v>
      </c>
      <c r="V288" s="6">
        <f t="shared" si="28"/>
        <v>0</v>
      </c>
      <c r="W288" s="2">
        <v>249</v>
      </c>
      <c r="X288" s="6">
        <v>12.475</v>
      </c>
      <c r="Y288" s="6">
        <v>-2.1668639999999999</v>
      </c>
      <c r="Z288" s="6">
        <v>-56.820929</v>
      </c>
      <c r="AA288" s="6"/>
      <c r="AB288" s="6" t="e">
        <f t="shared" si="24"/>
        <v>#NUM!</v>
      </c>
      <c r="AC288" s="8">
        <f t="shared" si="25"/>
        <v>-1.1668639999999999</v>
      </c>
      <c r="AD288" s="2">
        <v>249</v>
      </c>
      <c r="AE288" s="6">
        <v>12.475</v>
      </c>
      <c r="AF288" s="6">
        <v>-2.2037659999999999</v>
      </c>
      <c r="AG288" s="6">
        <v>-58.617901000000003</v>
      </c>
      <c r="AH288" s="8">
        <f t="shared" si="26"/>
        <v>-1.2037659999999999</v>
      </c>
      <c r="AN288" s="2"/>
      <c r="AO288" s="6"/>
      <c r="AP288" s="6"/>
      <c r="AQ288" s="8"/>
      <c r="AR288" s="2">
        <v>3.076206</v>
      </c>
      <c r="AS288" s="6">
        <v>0</v>
      </c>
      <c r="AT288" s="8">
        <f t="shared" si="29"/>
        <v>0</v>
      </c>
      <c r="AU288" s="2">
        <v>3.076206</v>
      </c>
      <c r="AV288" s="6">
        <v>0</v>
      </c>
      <c r="AW288" s="6">
        <f t="shared" si="30"/>
        <v>0</v>
      </c>
      <c r="AX288" s="6">
        <f t="shared" si="27"/>
        <v>44.312511128651138</v>
      </c>
      <c r="AY288" s="8"/>
    </row>
    <row r="289" spans="1:51" x14ac:dyDescent="0.25">
      <c r="A289" s="2"/>
      <c r="B289" s="6"/>
      <c r="C289" s="2"/>
      <c r="D289" s="8"/>
      <c r="E289" s="2"/>
      <c r="F289" s="6"/>
      <c r="G289" s="8"/>
      <c r="H289" s="2"/>
      <c r="I289" s="6"/>
      <c r="J289" s="8"/>
      <c r="K289" s="6"/>
      <c r="L289" s="6"/>
      <c r="M289" s="6"/>
      <c r="N289" s="6"/>
      <c r="O289" s="6"/>
      <c r="Q289" s="2">
        <v>12.525</v>
      </c>
      <c r="R289" s="6">
        <v>-0.49061399999999999</v>
      </c>
      <c r="S289" s="8"/>
      <c r="T289" s="6">
        <v>3.0813809999999999</v>
      </c>
      <c r="U289" s="6">
        <v>0</v>
      </c>
      <c r="V289" s="6">
        <f t="shared" si="28"/>
        <v>0</v>
      </c>
      <c r="W289" s="2">
        <v>250</v>
      </c>
      <c r="X289" s="6">
        <v>12.525</v>
      </c>
      <c r="Y289" s="6">
        <v>-1.4891490000000001</v>
      </c>
      <c r="Z289" s="6">
        <v>-23.683091999999998</v>
      </c>
      <c r="AA289" s="6"/>
      <c r="AB289" s="6" t="e">
        <f t="shared" si="24"/>
        <v>#NUM!</v>
      </c>
      <c r="AC289" s="8">
        <f t="shared" si="25"/>
        <v>-0.48914900000000006</v>
      </c>
      <c r="AD289" s="2">
        <v>250</v>
      </c>
      <c r="AE289" s="6">
        <v>12.525</v>
      </c>
      <c r="AF289" s="6">
        <v>-1.493438</v>
      </c>
      <c r="AG289" s="6">
        <v>-23.890739</v>
      </c>
      <c r="AH289" s="8">
        <f t="shared" si="26"/>
        <v>-0.49343800000000004</v>
      </c>
      <c r="AN289" s="2"/>
      <c r="AO289" s="6"/>
      <c r="AP289" s="6"/>
      <c r="AQ289" s="8"/>
      <c r="AR289" s="2">
        <v>3.0813809999999999</v>
      </c>
      <c r="AS289" s="6">
        <v>0</v>
      </c>
      <c r="AT289" s="8">
        <f t="shared" si="29"/>
        <v>0</v>
      </c>
      <c r="AU289" s="2">
        <v>3.0813809999999999</v>
      </c>
      <c r="AV289" s="6">
        <v>0</v>
      </c>
      <c r="AW289" s="6">
        <f t="shared" si="30"/>
        <v>0</v>
      </c>
      <c r="AX289" s="6">
        <f t="shared" si="27"/>
        <v>44.391019899295735</v>
      </c>
      <c r="AY289" s="8"/>
    </row>
    <row r="290" spans="1:51" x14ac:dyDescent="0.25">
      <c r="A290" s="2"/>
      <c r="B290" s="6"/>
      <c r="C290" s="2"/>
      <c r="D290" s="8"/>
      <c r="E290" s="2"/>
      <c r="F290" s="6"/>
      <c r="G290" s="8"/>
      <c r="H290" s="2"/>
      <c r="I290" s="6"/>
      <c r="J290" s="8"/>
      <c r="K290" s="6"/>
      <c r="L290" s="6"/>
      <c r="M290" s="6"/>
      <c r="N290" s="6"/>
      <c r="O290" s="6"/>
      <c r="Q290" s="2">
        <v>12.574999999999999</v>
      </c>
      <c r="R290" s="6">
        <v>0.44579800000000003</v>
      </c>
      <c r="S290" s="8"/>
      <c r="T290" s="6">
        <v>3.0865459999999998</v>
      </c>
      <c r="U290" s="6">
        <v>0</v>
      </c>
      <c r="V290" s="6">
        <f t="shared" si="28"/>
        <v>0</v>
      </c>
      <c r="W290" s="2">
        <v>251</v>
      </c>
      <c r="X290" s="6">
        <v>12.574999999999999</v>
      </c>
      <c r="Y290" s="6">
        <v>-0.56471499999999997</v>
      </c>
      <c r="Z290" s="6">
        <v>20.955514999999998</v>
      </c>
      <c r="AA290" s="6"/>
      <c r="AB290" s="6" t="e">
        <f t="shared" si="24"/>
        <v>#NUM!</v>
      </c>
      <c r="AC290" s="8">
        <f t="shared" si="25"/>
        <v>0.43528500000000003</v>
      </c>
      <c r="AD290" s="2">
        <v>251</v>
      </c>
      <c r="AE290" s="6">
        <v>12.574999999999999</v>
      </c>
      <c r="AF290" s="6">
        <v>-0.53353700000000004</v>
      </c>
      <c r="AG290" s="6">
        <v>22.456484</v>
      </c>
      <c r="AH290" s="8">
        <f t="shared" si="26"/>
        <v>0.46646299999999996</v>
      </c>
      <c r="AN290" s="2"/>
      <c r="AO290" s="6"/>
      <c r="AP290" s="6"/>
      <c r="AQ290" s="8"/>
      <c r="AR290" s="2">
        <v>3.0865459999999998</v>
      </c>
      <c r="AS290" s="6">
        <v>0</v>
      </c>
      <c r="AT290" s="8">
        <f t="shared" si="29"/>
        <v>0</v>
      </c>
      <c r="AU290" s="2">
        <v>3.0865459999999998</v>
      </c>
      <c r="AV290" s="6">
        <v>0</v>
      </c>
      <c r="AW290" s="6">
        <f t="shared" si="30"/>
        <v>0</v>
      </c>
      <c r="AX290" s="6">
        <f t="shared" si="27"/>
        <v>44.469398850164609</v>
      </c>
      <c r="AY290" s="8"/>
    </row>
    <row r="291" spans="1:51" x14ac:dyDescent="0.25">
      <c r="A291" s="2"/>
      <c r="B291" s="6"/>
      <c r="C291" s="2"/>
      <c r="D291" s="8"/>
      <c r="E291" s="2"/>
      <c r="F291" s="6"/>
      <c r="G291" s="8"/>
      <c r="H291" s="2"/>
      <c r="I291" s="6"/>
      <c r="J291" s="8"/>
      <c r="K291" s="6"/>
      <c r="L291" s="6"/>
      <c r="M291" s="6"/>
      <c r="N291" s="6"/>
      <c r="O291" s="6"/>
      <c r="Q291" s="2">
        <v>12.625</v>
      </c>
      <c r="R291" s="6">
        <v>1.3181670000000001</v>
      </c>
      <c r="S291" s="8"/>
      <c r="T291" s="6">
        <v>3.0917029999999999</v>
      </c>
      <c r="U291" s="6">
        <v>571.42857100000003</v>
      </c>
      <c r="V291" s="6">
        <f t="shared" si="28"/>
        <v>5.7142857100000004</v>
      </c>
      <c r="W291" s="2">
        <v>252</v>
      </c>
      <c r="X291" s="6">
        <v>12.625</v>
      </c>
      <c r="Y291" s="6">
        <v>0.30332900000000002</v>
      </c>
      <c r="Z291" s="6">
        <v>62.391312999999997</v>
      </c>
      <c r="AA291" s="6"/>
      <c r="AB291" s="6" t="e">
        <f t="shared" si="24"/>
        <v>#NUM!</v>
      </c>
      <c r="AC291" s="8">
        <f t="shared" si="25"/>
        <v>1.303329</v>
      </c>
      <c r="AD291" s="2">
        <v>252</v>
      </c>
      <c r="AE291" s="6">
        <v>12.625</v>
      </c>
      <c r="AF291" s="6">
        <v>0.34729199999999999</v>
      </c>
      <c r="AG291" s="6">
        <v>64.495874999999998</v>
      </c>
      <c r="AH291" s="8">
        <f t="shared" si="26"/>
        <v>1.3472919999999999</v>
      </c>
      <c r="AN291" s="2"/>
      <c r="AO291" s="6"/>
      <c r="AP291" s="6"/>
      <c r="AQ291" s="8"/>
      <c r="AR291" s="2">
        <v>3.0917029999999999</v>
      </c>
      <c r="AS291" s="6">
        <v>571.42857100000003</v>
      </c>
      <c r="AT291" s="8">
        <f t="shared" si="29"/>
        <v>5.7142857100000004</v>
      </c>
      <c r="AU291" s="2">
        <v>3.0917029999999999</v>
      </c>
      <c r="AV291" s="6">
        <v>571.42857100000003</v>
      </c>
      <c r="AW291" s="6">
        <f t="shared" si="30"/>
        <v>5.7142857100000004</v>
      </c>
      <c r="AX291" s="6">
        <f t="shared" si="27"/>
        <v>44.547678271859411</v>
      </c>
      <c r="AY291" s="8"/>
    </row>
    <row r="292" spans="1:51" x14ac:dyDescent="0.25">
      <c r="A292" s="2"/>
      <c r="B292" s="6"/>
      <c r="C292" s="2"/>
      <c r="D292" s="8"/>
      <c r="E292" s="2"/>
      <c r="F292" s="6"/>
      <c r="G292" s="8"/>
      <c r="H292" s="2"/>
      <c r="I292" s="6"/>
      <c r="J292" s="8"/>
      <c r="K292" s="6"/>
      <c r="L292" s="6"/>
      <c r="M292" s="6"/>
      <c r="N292" s="6"/>
      <c r="O292" s="6"/>
      <c r="Q292" s="2">
        <v>12.675000000000001</v>
      </c>
      <c r="R292" s="6">
        <v>1.929926</v>
      </c>
      <c r="S292" s="8"/>
      <c r="T292" s="6">
        <v>3.0968520000000002</v>
      </c>
      <c r="U292" s="6">
        <v>0</v>
      </c>
      <c r="V292" s="6">
        <f t="shared" si="28"/>
        <v>0</v>
      </c>
      <c r="W292" s="2">
        <v>253</v>
      </c>
      <c r="X292" s="6">
        <v>12.675000000000001</v>
      </c>
      <c r="Y292" s="6">
        <v>0.92146600000000001</v>
      </c>
      <c r="Z292" s="6">
        <v>91.467205000000007</v>
      </c>
      <c r="AA292" s="6"/>
      <c r="AB292" s="6" t="e">
        <f t="shared" si="24"/>
        <v>#NUM!</v>
      </c>
      <c r="AC292" s="8">
        <f t="shared" si="25"/>
        <v>1.9214660000000001</v>
      </c>
      <c r="AD292" s="2">
        <v>253</v>
      </c>
      <c r="AE292" s="6">
        <v>12.675000000000001</v>
      </c>
      <c r="AF292" s="6">
        <v>0.94650599999999996</v>
      </c>
      <c r="AG292" s="6">
        <v>92.659165000000002</v>
      </c>
      <c r="AH292" s="8">
        <f t="shared" si="26"/>
        <v>1.9465059999999998</v>
      </c>
      <c r="AN292" s="2"/>
      <c r="AO292" s="6"/>
      <c r="AP292" s="6"/>
      <c r="AQ292" s="8"/>
      <c r="AR292" s="2">
        <v>3.0968520000000002</v>
      </c>
      <c r="AS292" s="6">
        <v>0</v>
      </c>
      <c r="AT292" s="8">
        <f t="shared" si="29"/>
        <v>0</v>
      </c>
      <c r="AU292" s="2">
        <v>3.0968520000000002</v>
      </c>
      <c r="AV292" s="6">
        <v>0</v>
      </c>
      <c r="AW292" s="6">
        <f t="shared" si="30"/>
        <v>0</v>
      </c>
      <c r="AX292" s="6">
        <f t="shared" si="27"/>
        <v>44.625858117425324</v>
      </c>
      <c r="AY292" s="8"/>
    </row>
    <row r="293" spans="1:51" x14ac:dyDescent="0.25">
      <c r="A293" s="2"/>
      <c r="B293" s="6"/>
      <c r="C293" s="2"/>
      <c r="D293" s="8"/>
      <c r="E293" s="2"/>
      <c r="F293" s="6"/>
      <c r="G293" s="8"/>
      <c r="H293" s="2"/>
      <c r="I293" s="6"/>
      <c r="J293" s="8"/>
      <c r="K293" s="6"/>
      <c r="L293" s="6"/>
      <c r="M293" s="6"/>
      <c r="N293" s="6"/>
      <c r="O293" s="6"/>
      <c r="Q293" s="2">
        <v>12.725</v>
      </c>
      <c r="R293" s="6">
        <v>2.2681070000000001</v>
      </c>
      <c r="S293" s="8"/>
      <c r="T293" s="6">
        <v>3.1019920000000001</v>
      </c>
      <c r="U293" s="6">
        <v>0</v>
      </c>
      <c r="V293" s="6">
        <f t="shared" si="28"/>
        <v>0</v>
      </c>
      <c r="W293" s="2">
        <v>254</v>
      </c>
      <c r="X293" s="6">
        <v>12.725</v>
      </c>
      <c r="Y293" s="6">
        <v>1.2720579999999999</v>
      </c>
      <c r="Z293" s="6">
        <v>107.55525</v>
      </c>
      <c r="AA293" s="6"/>
      <c r="AB293" s="6" t="e">
        <f t="shared" si="24"/>
        <v>#NUM!</v>
      </c>
      <c r="AC293" s="8">
        <f t="shared" si="25"/>
        <v>2.2720579999999999</v>
      </c>
      <c r="AD293" s="2">
        <v>254</v>
      </c>
      <c r="AE293" s="6">
        <v>12.725</v>
      </c>
      <c r="AF293" s="6">
        <v>1.260305</v>
      </c>
      <c r="AG293" s="6">
        <v>106.99888799999999</v>
      </c>
      <c r="AH293" s="8">
        <f t="shared" si="26"/>
        <v>2.2603049999999998</v>
      </c>
      <c r="AN293" s="2"/>
      <c r="AO293" s="6"/>
      <c r="AP293" s="6"/>
      <c r="AQ293" s="8"/>
      <c r="AR293" s="2">
        <v>3.1019920000000001</v>
      </c>
      <c r="AS293" s="6">
        <v>0</v>
      </c>
      <c r="AT293" s="8">
        <f t="shared" si="29"/>
        <v>0</v>
      </c>
      <c r="AU293" s="2">
        <v>3.1019920000000001</v>
      </c>
      <c r="AV293" s="6">
        <v>0</v>
      </c>
      <c r="AW293" s="6">
        <f t="shared" si="30"/>
        <v>0</v>
      </c>
      <c r="AX293" s="6">
        <f t="shared" si="27"/>
        <v>44.703923149796736</v>
      </c>
      <c r="AY293" s="8"/>
    </row>
    <row r="294" spans="1:51" x14ac:dyDescent="0.25">
      <c r="A294" s="2"/>
      <c r="B294" s="6"/>
      <c r="C294" s="2"/>
      <c r="D294" s="8"/>
      <c r="E294" s="2"/>
      <c r="F294" s="6"/>
      <c r="G294" s="8"/>
      <c r="H294" s="2"/>
      <c r="I294" s="6"/>
      <c r="J294" s="8"/>
      <c r="K294" s="6"/>
      <c r="L294" s="6"/>
      <c r="M294" s="6"/>
      <c r="N294" s="6"/>
      <c r="O294" s="6"/>
      <c r="Q294" s="2">
        <v>12.775</v>
      </c>
      <c r="R294" s="6">
        <v>2.4379309999999998</v>
      </c>
      <c r="S294" s="8"/>
      <c r="T294" s="6">
        <v>3.112247</v>
      </c>
      <c r="U294" s="6">
        <v>0</v>
      </c>
      <c r="V294" s="6">
        <f t="shared" si="28"/>
        <v>0</v>
      </c>
      <c r="W294" s="2">
        <v>255</v>
      </c>
      <c r="X294" s="6">
        <v>12.775</v>
      </c>
      <c r="Y294" s="6">
        <v>1.451355</v>
      </c>
      <c r="Z294" s="6">
        <v>115.402294</v>
      </c>
      <c r="AA294" s="6"/>
      <c r="AB294" s="6" t="e">
        <f t="shared" si="24"/>
        <v>#NUM!</v>
      </c>
      <c r="AC294" s="8">
        <f t="shared" si="25"/>
        <v>2.451355</v>
      </c>
      <c r="AD294" s="2">
        <v>255</v>
      </c>
      <c r="AE294" s="6">
        <v>12.775</v>
      </c>
      <c r="AF294" s="6">
        <v>1.4115219999999999</v>
      </c>
      <c r="AG294" s="6">
        <v>113.52706999999999</v>
      </c>
      <c r="AH294" s="8">
        <f t="shared" si="26"/>
        <v>2.4115219999999997</v>
      </c>
      <c r="AN294" s="2"/>
      <c r="AO294" s="6"/>
      <c r="AP294" s="6"/>
      <c r="AQ294" s="8"/>
      <c r="AR294" s="2">
        <v>3.112247</v>
      </c>
      <c r="AS294" s="6">
        <v>0</v>
      </c>
      <c r="AT294" s="8">
        <f t="shared" si="29"/>
        <v>0</v>
      </c>
      <c r="AU294" s="2">
        <v>3.112247</v>
      </c>
      <c r="AV294" s="6">
        <v>0</v>
      </c>
      <c r="AW294" s="6">
        <f t="shared" si="30"/>
        <v>0</v>
      </c>
      <c r="AX294" s="6">
        <f t="shared" si="27"/>
        <v>44.859738930726131</v>
      </c>
      <c r="AY294" s="8"/>
    </row>
    <row r="295" spans="1:51" x14ac:dyDescent="0.25">
      <c r="A295" s="2"/>
      <c r="B295" s="6"/>
      <c r="C295" s="2"/>
      <c r="D295" s="8"/>
      <c r="E295" s="2"/>
      <c r="F295" s="6"/>
      <c r="G295" s="8"/>
      <c r="H295" s="2"/>
      <c r="I295" s="6"/>
      <c r="J295" s="8"/>
      <c r="K295" s="6"/>
      <c r="L295" s="6"/>
      <c r="M295" s="6"/>
      <c r="N295" s="6"/>
      <c r="O295" s="6"/>
      <c r="Q295" s="2">
        <v>12.824999999999999</v>
      </c>
      <c r="R295" s="6">
        <v>2.5242610000000001</v>
      </c>
      <c r="S295" s="8"/>
      <c r="T295" s="6">
        <v>3.1173609999999998</v>
      </c>
      <c r="U295" s="6">
        <v>0</v>
      </c>
      <c r="V295" s="6">
        <f t="shared" si="28"/>
        <v>0</v>
      </c>
      <c r="W295" s="2">
        <v>256</v>
      </c>
      <c r="X295" s="6">
        <v>12.824999999999999</v>
      </c>
      <c r="Y295" s="6">
        <v>1.537431</v>
      </c>
      <c r="Z295" s="6">
        <v>118.79952</v>
      </c>
      <c r="AA295" s="6"/>
      <c r="AB295" s="6" t="e">
        <f t="shared" ref="AB295:AB358" si="31">2/$AC$37*ASIN(X295*$AC$36/4/PI())</f>
        <v>#NUM!</v>
      </c>
      <c r="AC295" s="8">
        <f t="shared" ref="AC295:AC358" si="32">Y295+1</f>
        <v>2.5374309999999998</v>
      </c>
      <c r="AD295" s="2">
        <v>256</v>
      </c>
      <c r="AE295" s="6">
        <v>12.824999999999999</v>
      </c>
      <c r="AF295" s="6">
        <v>1.4983439999999999</v>
      </c>
      <c r="AG295" s="6">
        <v>116.969511</v>
      </c>
      <c r="AH295" s="8">
        <f t="shared" ref="AH295:AH358" si="33">AF295+1</f>
        <v>2.4983439999999999</v>
      </c>
      <c r="AN295" s="2"/>
      <c r="AO295" s="6"/>
      <c r="AP295" s="6"/>
      <c r="AQ295" s="8"/>
      <c r="AR295" s="2">
        <v>3.1173609999999998</v>
      </c>
      <c r="AS295" s="6">
        <v>0</v>
      </c>
      <c r="AT295" s="8">
        <f t="shared" si="29"/>
        <v>0</v>
      </c>
      <c r="AU295" s="2">
        <v>3.1173609999999998</v>
      </c>
      <c r="AV295" s="6">
        <v>0</v>
      </c>
      <c r="AW295" s="6">
        <f t="shared" si="30"/>
        <v>0</v>
      </c>
      <c r="AX295" s="6">
        <f t="shared" ref="AX295:AX358" si="34">2/$AY$37*ASIN(AU295*$AY$36/4/PI())</f>
        <v>44.93747437254008</v>
      </c>
      <c r="AY295" s="8"/>
    </row>
    <row r="296" spans="1:51" x14ac:dyDescent="0.25">
      <c r="A296" s="2"/>
      <c r="B296" s="6"/>
      <c r="C296" s="2"/>
      <c r="D296" s="8"/>
      <c r="E296" s="2"/>
      <c r="F296" s="6"/>
      <c r="G296" s="8"/>
      <c r="H296" s="2"/>
      <c r="I296" s="6"/>
      <c r="J296" s="8"/>
      <c r="K296" s="6"/>
      <c r="L296" s="6"/>
      <c r="M296" s="6"/>
      <c r="N296" s="6"/>
      <c r="O296" s="6"/>
      <c r="Q296" s="2">
        <v>12.875</v>
      </c>
      <c r="R296" s="6">
        <v>2.493471</v>
      </c>
      <c r="S296" s="8"/>
      <c r="T296" s="6">
        <v>3.1224669999999999</v>
      </c>
      <c r="U296" s="6">
        <v>0</v>
      </c>
      <c r="V296" s="6">
        <f t="shared" si="28"/>
        <v>0</v>
      </c>
      <c r="W296" s="2">
        <v>257</v>
      </c>
      <c r="X296" s="6">
        <v>12.875</v>
      </c>
      <c r="Y296" s="6">
        <v>1.49692</v>
      </c>
      <c r="Z296" s="6">
        <v>116.26608299999999</v>
      </c>
      <c r="AA296" s="6"/>
      <c r="AB296" s="6" t="e">
        <f t="shared" si="31"/>
        <v>#NUM!</v>
      </c>
      <c r="AC296" s="8">
        <f t="shared" si="32"/>
        <v>2.4969200000000003</v>
      </c>
      <c r="AD296" s="2">
        <v>257</v>
      </c>
      <c r="AE296" s="6">
        <v>12.875</v>
      </c>
      <c r="AF296" s="6">
        <v>1.4866440000000001</v>
      </c>
      <c r="AG296" s="6">
        <v>115.78756799999999</v>
      </c>
      <c r="AH296" s="8">
        <f t="shared" si="33"/>
        <v>2.4866440000000001</v>
      </c>
      <c r="AN296" s="2"/>
      <c r="AO296" s="6"/>
      <c r="AP296" s="6"/>
      <c r="AQ296" s="8"/>
      <c r="AR296" s="2">
        <v>3.1224669999999999</v>
      </c>
      <c r="AS296" s="6">
        <v>0</v>
      </c>
      <c r="AT296" s="8">
        <f t="shared" si="29"/>
        <v>0</v>
      </c>
      <c r="AU296" s="2">
        <v>3.1224669999999999</v>
      </c>
      <c r="AV296" s="6">
        <v>0</v>
      </c>
      <c r="AW296" s="6">
        <f t="shared" si="30"/>
        <v>0</v>
      </c>
      <c r="AX296" s="6">
        <f t="shared" si="34"/>
        <v>45.015109974329661</v>
      </c>
      <c r="AY296" s="8"/>
    </row>
    <row r="297" spans="1:51" x14ac:dyDescent="0.25">
      <c r="A297" s="2"/>
      <c r="B297" s="6"/>
      <c r="C297" s="2"/>
      <c r="D297" s="8"/>
      <c r="E297" s="2"/>
      <c r="F297" s="6"/>
      <c r="G297" s="8"/>
      <c r="H297" s="2"/>
      <c r="I297" s="6"/>
      <c r="J297" s="8"/>
      <c r="K297" s="6"/>
      <c r="L297" s="6"/>
      <c r="M297" s="6"/>
      <c r="N297" s="6"/>
      <c r="O297" s="6"/>
      <c r="Q297" s="2">
        <v>12.925000000000001</v>
      </c>
      <c r="R297" s="6">
        <v>2.2188050000000001</v>
      </c>
      <c r="S297" s="8"/>
      <c r="T297" s="6">
        <v>3.1275650000000002</v>
      </c>
      <c r="U297" s="6">
        <v>0</v>
      </c>
      <c r="V297" s="6">
        <f t="shared" ref="V297:V360" si="35">+U297*$V$38</f>
        <v>0</v>
      </c>
      <c r="W297" s="2">
        <v>258</v>
      </c>
      <c r="X297" s="6">
        <v>12.925000000000001</v>
      </c>
      <c r="Y297" s="6">
        <v>1.2101280000000001</v>
      </c>
      <c r="Z297" s="6">
        <v>102.354989</v>
      </c>
      <c r="AA297" s="6"/>
      <c r="AB297" s="6" t="e">
        <f t="shared" si="31"/>
        <v>#NUM!</v>
      </c>
      <c r="AC297" s="8">
        <f t="shared" si="32"/>
        <v>2.2101280000000001</v>
      </c>
      <c r="AD297" s="2">
        <v>258</v>
      </c>
      <c r="AE297" s="6">
        <v>12.925000000000001</v>
      </c>
      <c r="AF297" s="6">
        <v>1.235798</v>
      </c>
      <c r="AG297" s="6">
        <v>103.54383900000001</v>
      </c>
      <c r="AH297" s="8">
        <f t="shared" si="33"/>
        <v>2.235798</v>
      </c>
      <c r="AN297" s="2"/>
      <c r="AO297" s="6"/>
      <c r="AP297" s="6"/>
      <c r="AQ297" s="8"/>
      <c r="AR297" s="2">
        <v>3.1275650000000002</v>
      </c>
      <c r="AS297" s="6">
        <v>0</v>
      </c>
      <c r="AT297" s="8">
        <f t="shared" ref="AT297:AT360" si="36">+AS297*$AT$38</f>
        <v>0</v>
      </c>
      <c r="AU297" s="2">
        <v>3.1275650000000002</v>
      </c>
      <c r="AV297" s="6">
        <v>0</v>
      </c>
      <c r="AW297" s="6">
        <f t="shared" ref="AW297:AW360" si="37">+AV297*$AT$38</f>
        <v>0</v>
      </c>
      <c r="AX297" s="6">
        <f t="shared" si="34"/>
        <v>45.092645687704838</v>
      </c>
      <c r="AY297" s="8"/>
    </row>
    <row r="298" spans="1:51" x14ac:dyDescent="0.25">
      <c r="A298" s="2"/>
      <c r="B298" s="6"/>
      <c r="C298" s="2"/>
      <c r="D298" s="8"/>
      <c r="E298" s="2"/>
      <c r="F298" s="6"/>
      <c r="G298" s="8"/>
      <c r="H298" s="2"/>
      <c r="I298" s="6"/>
      <c r="J298" s="8"/>
      <c r="K298" s="6"/>
      <c r="L298" s="6"/>
      <c r="M298" s="6"/>
      <c r="N298" s="6"/>
      <c r="O298" s="6"/>
      <c r="Q298" s="2">
        <v>12.975</v>
      </c>
      <c r="R298" s="6">
        <v>1.616954</v>
      </c>
      <c r="S298" s="8"/>
      <c r="T298" s="6">
        <v>3.1326550000000002</v>
      </c>
      <c r="U298" s="6">
        <v>0</v>
      </c>
      <c r="V298" s="6">
        <f t="shared" si="35"/>
        <v>0</v>
      </c>
      <c r="W298" s="2">
        <v>259</v>
      </c>
      <c r="X298" s="6">
        <v>12.975</v>
      </c>
      <c r="Y298" s="6">
        <v>0.60248299999999999</v>
      </c>
      <c r="Z298" s="6">
        <v>73.814785000000001</v>
      </c>
      <c r="AA298" s="6"/>
      <c r="AB298" s="6" t="e">
        <f t="shared" si="31"/>
        <v>#NUM!</v>
      </c>
      <c r="AC298" s="8">
        <f t="shared" si="32"/>
        <v>1.6024829999999999</v>
      </c>
      <c r="AD298" s="2">
        <v>259</v>
      </c>
      <c r="AE298" s="6">
        <v>12.975</v>
      </c>
      <c r="AF298" s="6">
        <v>0.64534499999999995</v>
      </c>
      <c r="AG298" s="6">
        <v>75.789135999999999</v>
      </c>
      <c r="AH298" s="8">
        <f t="shared" si="33"/>
        <v>1.6453449999999998</v>
      </c>
      <c r="AN298" s="2"/>
      <c r="AO298" s="6"/>
      <c r="AP298" s="6"/>
      <c r="AQ298" s="8"/>
      <c r="AR298" s="2">
        <v>3.1326550000000002</v>
      </c>
      <c r="AS298" s="6">
        <v>0</v>
      </c>
      <c r="AT298" s="8">
        <f t="shared" si="36"/>
        <v>0</v>
      </c>
      <c r="AU298" s="2">
        <v>3.1326550000000002</v>
      </c>
      <c r="AV298" s="6">
        <v>0</v>
      </c>
      <c r="AW298" s="6">
        <f t="shared" si="37"/>
        <v>0</v>
      </c>
      <c r="AX298" s="6">
        <f t="shared" si="34"/>
        <v>45.170081464044628</v>
      </c>
      <c r="AY298" s="8"/>
    </row>
    <row r="299" spans="1:51" x14ac:dyDescent="0.25">
      <c r="A299" s="2"/>
      <c r="B299" s="6"/>
      <c r="C299" s="2"/>
      <c r="D299" s="8"/>
      <c r="E299" s="2"/>
      <c r="F299" s="6"/>
      <c r="G299" s="8"/>
      <c r="H299" s="2"/>
      <c r="I299" s="6"/>
      <c r="J299" s="8"/>
      <c r="K299" s="6"/>
      <c r="L299" s="6"/>
      <c r="M299" s="6"/>
      <c r="N299" s="6"/>
      <c r="O299" s="6"/>
      <c r="Q299" s="2">
        <v>13.025</v>
      </c>
      <c r="R299" s="6">
        <v>0.79076800000000003</v>
      </c>
      <c r="S299" s="8"/>
      <c r="T299" s="6">
        <v>3.1377359999999999</v>
      </c>
      <c r="U299" s="6">
        <v>0</v>
      </c>
      <c r="V299" s="6">
        <f t="shared" si="35"/>
        <v>0</v>
      </c>
      <c r="W299" s="2">
        <v>260</v>
      </c>
      <c r="X299" s="6">
        <v>13.025</v>
      </c>
      <c r="Y299" s="6">
        <v>-0.21904599999999999</v>
      </c>
      <c r="Z299" s="6">
        <v>35.780673</v>
      </c>
      <c r="AA299" s="6"/>
      <c r="AB299" s="6" t="e">
        <f t="shared" si="31"/>
        <v>#NUM!</v>
      </c>
      <c r="AC299" s="8">
        <f t="shared" si="32"/>
        <v>0.78095400000000004</v>
      </c>
      <c r="AD299" s="2">
        <v>260</v>
      </c>
      <c r="AE299" s="6">
        <v>13.025</v>
      </c>
      <c r="AF299" s="6">
        <v>-0.18995200000000001</v>
      </c>
      <c r="AG299" s="6">
        <v>37.113624000000002</v>
      </c>
      <c r="AH299" s="8">
        <f t="shared" si="33"/>
        <v>0.81004799999999999</v>
      </c>
      <c r="AN299" s="2"/>
      <c r="AO299" s="6"/>
      <c r="AP299" s="6"/>
      <c r="AQ299" s="8"/>
      <c r="AR299" s="2">
        <v>3.1377359999999999</v>
      </c>
      <c r="AS299" s="6">
        <v>0</v>
      </c>
      <c r="AT299" s="8">
        <f t="shared" si="36"/>
        <v>0</v>
      </c>
      <c r="AU299" s="2">
        <v>3.1377359999999999</v>
      </c>
      <c r="AV299" s="6">
        <v>0</v>
      </c>
      <c r="AW299" s="6">
        <f t="shared" si="37"/>
        <v>0</v>
      </c>
      <c r="AX299" s="6">
        <f t="shared" si="34"/>
        <v>45.247402034769728</v>
      </c>
      <c r="AY299" s="8"/>
    </row>
    <row r="300" spans="1:51" x14ac:dyDescent="0.25">
      <c r="A300" s="2"/>
      <c r="B300" s="6"/>
      <c r="C300" s="2"/>
      <c r="D300" s="8"/>
      <c r="E300" s="2"/>
      <c r="F300" s="6"/>
      <c r="G300" s="8"/>
      <c r="H300" s="2"/>
      <c r="I300" s="6"/>
      <c r="J300" s="8"/>
      <c r="K300" s="6"/>
      <c r="L300" s="6"/>
      <c r="M300" s="6"/>
      <c r="N300" s="6"/>
      <c r="O300" s="6"/>
      <c r="Q300" s="2">
        <v>13.074999999999999</v>
      </c>
      <c r="R300" s="6">
        <v>5.2826999999999999E-2</v>
      </c>
      <c r="S300" s="8"/>
      <c r="T300" s="6">
        <v>3.1428090000000002</v>
      </c>
      <c r="U300" s="6">
        <v>0</v>
      </c>
      <c r="V300" s="6">
        <f t="shared" si="35"/>
        <v>0</v>
      </c>
      <c r="W300" s="2">
        <v>261</v>
      </c>
      <c r="X300" s="6">
        <v>13.074999999999999</v>
      </c>
      <c r="Y300" s="6">
        <v>-0.94530899999999995</v>
      </c>
      <c r="Z300" s="6">
        <v>2.492467</v>
      </c>
      <c r="AA300" s="6"/>
      <c r="AB300" s="6" t="e">
        <f t="shared" si="31"/>
        <v>#NUM!</v>
      </c>
      <c r="AC300" s="8">
        <f t="shared" si="32"/>
        <v>5.4691000000000045E-2</v>
      </c>
      <c r="AD300" s="2">
        <v>261</v>
      </c>
      <c r="AE300" s="6">
        <v>13.074999999999999</v>
      </c>
      <c r="AF300" s="6">
        <v>-0.950797</v>
      </c>
      <c r="AG300" s="6">
        <v>2.2423630000000001</v>
      </c>
      <c r="AH300" s="8">
        <f t="shared" si="33"/>
        <v>4.9202999999999997E-2</v>
      </c>
      <c r="AN300" s="2"/>
      <c r="AO300" s="6"/>
      <c r="AP300" s="6"/>
      <c r="AQ300" s="8"/>
      <c r="AR300" s="2">
        <v>3.1428090000000002</v>
      </c>
      <c r="AS300" s="6">
        <v>0</v>
      </c>
      <c r="AT300" s="8">
        <f t="shared" si="36"/>
        <v>0</v>
      </c>
      <c r="AU300" s="2">
        <v>3.1428090000000002</v>
      </c>
      <c r="AV300" s="6">
        <v>0</v>
      </c>
      <c r="AW300" s="6">
        <f t="shared" si="37"/>
        <v>0</v>
      </c>
      <c r="AX300" s="6">
        <f t="shared" si="34"/>
        <v>45.324622561968674</v>
      </c>
      <c r="AY300" s="8"/>
    </row>
    <row r="301" spans="1:51" x14ac:dyDescent="0.25">
      <c r="A301" s="2"/>
      <c r="B301" s="6"/>
      <c r="C301" s="2"/>
      <c r="D301" s="8"/>
      <c r="E301" s="2"/>
      <c r="F301" s="6"/>
      <c r="G301" s="8"/>
      <c r="H301" s="2"/>
      <c r="I301" s="6"/>
      <c r="J301" s="8"/>
      <c r="K301" s="6"/>
      <c r="L301" s="6"/>
      <c r="M301" s="6"/>
      <c r="N301" s="6"/>
      <c r="O301" s="6"/>
      <c r="Q301" s="2">
        <v>13.125</v>
      </c>
      <c r="R301" s="6">
        <v>-0.22059300000000001</v>
      </c>
      <c r="S301" s="8"/>
      <c r="T301" s="6">
        <v>3.1529310000000002</v>
      </c>
      <c r="U301" s="6">
        <v>0</v>
      </c>
      <c r="V301" s="6">
        <f t="shared" si="35"/>
        <v>0</v>
      </c>
      <c r="W301" s="2">
        <v>262</v>
      </c>
      <c r="X301" s="6">
        <v>13.125</v>
      </c>
      <c r="Y301" s="6">
        <v>-1.20848</v>
      </c>
      <c r="Z301" s="6">
        <v>-9.4509340000000002</v>
      </c>
      <c r="AA301" s="6"/>
      <c r="AB301" s="6" t="e">
        <f t="shared" si="31"/>
        <v>#NUM!</v>
      </c>
      <c r="AC301" s="8">
        <f t="shared" si="32"/>
        <v>-0.20848</v>
      </c>
      <c r="AD301" s="2">
        <v>262</v>
      </c>
      <c r="AE301" s="6">
        <v>13.125</v>
      </c>
      <c r="AF301" s="6">
        <v>-1.2443299999999999</v>
      </c>
      <c r="AG301" s="6">
        <v>-11.076135000000001</v>
      </c>
      <c r="AH301" s="8">
        <f t="shared" si="33"/>
        <v>-0.24432999999999994</v>
      </c>
      <c r="AN301" s="2"/>
      <c r="AO301" s="6"/>
      <c r="AP301" s="6"/>
      <c r="AQ301" s="8"/>
      <c r="AR301" s="2">
        <v>3.1529310000000002</v>
      </c>
      <c r="AS301" s="6">
        <v>0</v>
      </c>
      <c r="AT301" s="8">
        <f t="shared" si="36"/>
        <v>0</v>
      </c>
      <c r="AU301" s="2">
        <v>3.1529310000000002</v>
      </c>
      <c r="AV301" s="6">
        <v>0</v>
      </c>
      <c r="AW301" s="6">
        <f t="shared" si="37"/>
        <v>0</v>
      </c>
      <c r="AX301" s="6">
        <f t="shared" si="34"/>
        <v>45.478763288274841</v>
      </c>
      <c r="AY301" s="8"/>
    </row>
    <row r="302" spans="1:51" x14ac:dyDescent="0.25">
      <c r="A302" s="2"/>
      <c r="B302" s="6"/>
      <c r="C302" s="2"/>
      <c r="D302" s="8"/>
      <c r="E302" s="2"/>
      <c r="F302" s="6"/>
      <c r="G302" s="8"/>
      <c r="H302" s="2"/>
      <c r="I302" s="6"/>
      <c r="J302" s="8"/>
      <c r="K302" s="6"/>
      <c r="L302" s="6"/>
      <c r="M302" s="6"/>
      <c r="N302" s="6"/>
      <c r="O302" s="6"/>
      <c r="Q302" s="2">
        <v>13.175000000000001</v>
      </c>
      <c r="R302" s="6">
        <v>0.16841800000000001</v>
      </c>
      <c r="S302" s="8"/>
      <c r="T302" s="6">
        <v>3.1579799999999998</v>
      </c>
      <c r="U302" s="6">
        <v>0</v>
      </c>
      <c r="V302" s="6">
        <f t="shared" si="35"/>
        <v>0</v>
      </c>
      <c r="W302" s="2">
        <v>263</v>
      </c>
      <c r="X302" s="6">
        <v>13.175000000000001</v>
      </c>
      <c r="Y302" s="6">
        <v>-0.81800899999999999</v>
      </c>
      <c r="Z302" s="6">
        <v>8.2068239999999992</v>
      </c>
      <c r="AA302" s="6"/>
      <c r="AB302" s="6" t="e">
        <f t="shared" si="31"/>
        <v>#NUM!</v>
      </c>
      <c r="AC302" s="8">
        <f t="shared" si="32"/>
        <v>0.18199100000000001</v>
      </c>
      <c r="AD302" s="2">
        <v>263</v>
      </c>
      <c r="AE302" s="6">
        <v>13.175000000000001</v>
      </c>
      <c r="AF302" s="6">
        <v>-0.85820300000000005</v>
      </c>
      <c r="AG302" s="6">
        <v>6.3942940000000004</v>
      </c>
      <c r="AH302" s="8">
        <f t="shared" si="33"/>
        <v>0.14179699999999995</v>
      </c>
      <c r="AN302" s="2"/>
      <c r="AO302" s="6"/>
      <c r="AP302" s="6"/>
      <c r="AQ302" s="8"/>
      <c r="AR302" s="2">
        <v>3.1579799999999998</v>
      </c>
      <c r="AS302" s="6">
        <v>0</v>
      </c>
      <c r="AT302" s="8">
        <f t="shared" si="36"/>
        <v>0</v>
      </c>
      <c r="AU302" s="2">
        <v>3.1579799999999998</v>
      </c>
      <c r="AV302" s="6">
        <v>0</v>
      </c>
      <c r="AW302" s="6">
        <f t="shared" si="37"/>
        <v>0</v>
      </c>
      <c r="AX302" s="6">
        <f t="shared" si="34"/>
        <v>45.55568338805535</v>
      </c>
      <c r="AY302" s="8"/>
    </row>
    <row r="303" spans="1:51" x14ac:dyDescent="0.25">
      <c r="A303" s="2"/>
      <c r="B303" s="6"/>
      <c r="C303" s="2"/>
      <c r="D303" s="8"/>
      <c r="E303" s="2"/>
      <c r="F303" s="6"/>
      <c r="G303" s="8"/>
      <c r="H303" s="2"/>
      <c r="I303" s="6"/>
      <c r="J303" s="8"/>
      <c r="K303" s="6"/>
      <c r="L303" s="6"/>
      <c r="M303" s="6"/>
      <c r="N303" s="6"/>
      <c r="O303" s="6"/>
      <c r="Q303" s="2">
        <v>13.225</v>
      </c>
      <c r="R303" s="6">
        <v>1.0617220000000001</v>
      </c>
      <c r="S303" s="8"/>
      <c r="T303" s="6">
        <v>3.1630210000000001</v>
      </c>
      <c r="U303" s="6">
        <v>0</v>
      </c>
      <c r="V303" s="6">
        <f t="shared" si="35"/>
        <v>0</v>
      </c>
      <c r="W303" s="2">
        <v>264</v>
      </c>
      <c r="X303" s="6">
        <v>13.225</v>
      </c>
      <c r="Y303" s="6">
        <v>6.6984000000000002E-2</v>
      </c>
      <c r="Z303" s="6">
        <v>47.864204000000001</v>
      </c>
      <c r="AA303" s="6"/>
      <c r="AB303" s="6" t="e">
        <f t="shared" si="31"/>
        <v>#NUM!</v>
      </c>
      <c r="AC303" s="8">
        <f t="shared" si="32"/>
        <v>1.0669839999999999</v>
      </c>
      <c r="AD303" s="2">
        <v>264</v>
      </c>
      <c r="AE303" s="6">
        <v>13.225</v>
      </c>
      <c r="AF303" s="6">
        <v>5.1387000000000002E-2</v>
      </c>
      <c r="AG303" s="6">
        <v>47.164546000000001</v>
      </c>
      <c r="AH303" s="8">
        <f t="shared" si="33"/>
        <v>1.0513870000000001</v>
      </c>
      <c r="AN303" s="2"/>
      <c r="AO303" s="6"/>
      <c r="AP303" s="6"/>
      <c r="AQ303" s="8"/>
      <c r="AR303" s="2">
        <v>3.1630210000000001</v>
      </c>
      <c r="AS303" s="6">
        <v>0</v>
      </c>
      <c r="AT303" s="8">
        <f t="shared" si="36"/>
        <v>0</v>
      </c>
      <c r="AU303" s="2">
        <v>3.1630210000000001</v>
      </c>
      <c r="AV303" s="6">
        <v>0</v>
      </c>
      <c r="AW303" s="6">
        <f t="shared" si="37"/>
        <v>0</v>
      </c>
      <c r="AX303" s="6">
        <f t="shared" si="34"/>
        <v>45.632503245657531</v>
      </c>
      <c r="AY303" s="8"/>
    </row>
    <row r="304" spans="1:51" x14ac:dyDescent="0.25">
      <c r="A304" s="2"/>
      <c r="B304" s="6"/>
      <c r="C304" s="2"/>
      <c r="D304" s="8"/>
      <c r="E304" s="2"/>
      <c r="F304" s="6"/>
      <c r="G304" s="8"/>
      <c r="H304" s="2"/>
      <c r="I304" s="6"/>
      <c r="J304" s="8"/>
      <c r="K304" s="6"/>
      <c r="L304" s="6"/>
      <c r="M304" s="6"/>
      <c r="N304" s="6"/>
      <c r="O304" s="6"/>
      <c r="Q304" s="2">
        <v>13.275</v>
      </c>
      <c r="R304" s="6">
        <v>1.9738549999999999</v>
      </c>
      <c r="S304" s="8"/>
      <c r="T304" s="6">
        <v>3.168053</v>
      </c>
      <c r="U304" s="6">
        <v>0</v>
      </c>
      <c r="V304" s="6">
        <f t="shared" si="35"/>
        <v>0</v>
      </c>
      <c r="W304" s="2">
        <v>265</v>
      </c>
      <c r="X304" s="6">
        <v>13.275</v>
      </c>
      <c r="Y304" s="6">
        <v>0.96708400000000005</v>
      </c>
      <c r="Z304" s="6">
        <v>87.784159000000002</v>
      </c>
      <c r="AA304" s="6"/>
      <c r="AB304" s="6" t="e">
        <f t="shared" si="31"/>
        <v>#NUM!</v>
      </c>
      <c r="AC304" s="8">
        <f t="shared" si="32"/>
        <v>1.9670840000000001</v>
      </c>
      <c r="AD304" s="2">
        <v>265</v>
      </c>
      <c r="AE304" s="6">
        <v>13.275</v>
      </c>
      <c r="AF304" s="6">
        <v>0.98711300000000002</v>
      </c>
      <c r="AG304" s="6">
        <v>88.677959999999999</v>
      </c>
      <c r="AH304" s="8">
        <f t="shared" si="33"/>
        <v>1.9871129999999999</v>
      </c>
      <c r="AN304" s="2"/>
      <c r="AO304" s="6"/>
      <c r="AP304" s="6"/>
      <c r="AQ304" s="8"/>
      <c r="AR304" s="2">
        <v>3.168053</v>
      </c>
      <c r="AS304" s="6">
        <v>0</v>
      </c>
      <c r="AT304" s="8">
        <f t="shared" si="36"/>
        <v>0</v>
      </c>
      <c r="AU304" s="2">
        <v>3.168053</v>
      </c>
      <c r="AV304" s="6">
        <v>0</v>
      </c>
      <c r="AW304" s="6">
        <f t="shared" si="37"/>
        <v>0</v>
      </c>
      <c r="AX304" s="6">
        <f t="shared" si="34"/>
        <v>45.709207565394394</v>
      </c>
      <c r="AY304" s="8"/>
    </row>
    <row r="305" spans="1:51" x14ac:dyDescent="0.25">
      <c r="A305" s="2"/>
      <c r="B305" s="6"/>
      <c r="C305" s="2"/>
      <c r="D305" s="8"/>
      <c r="E305" s="2"/>
      <c r="F305" s="6"/>
      <c r="G305" s="8"/>
      <c r="H305" s="2"/>
      <c r="I305" s="6"/>
      <c r="J305" s="8"/>
      <c r="K305" s="6"/>
      <c r="L305" s="6"/>
      <c r="M305" s="6"/>
      <c r="N305" s="6"/>
      <c r="O305" s="6"/>
      <c r="Q305" s="2">
        <v>13.324999999999999</v>
      </c>
      <c r="R305" s="6">
        <v>2.3458130000000001</v>
      </c>
      <c r="S305" s="8"/>
      <c r="T305" s="6">
        <v>3.1780949999999999</v>
      </c>
      <c r="U305" s="6">
        <v>0</v>
      </c>
      <c r="V305" s="6">
        <f t="shared" si="35"/>
        <v>0</v>
      </c>
      <c r="W305" s="2">
        <v>266</v>
      </c>
      <c r="X305" s="6">
        <v>13.324999999999999</v>
      </c>
      <c r="Y305" s="6">
        <v>1.331969</v>
      </c>
      <c r="Z305" s="6">
        <v>103.530582</v>
      </c>
      <c r="AA305" s="6"/>
      <c r="AB305" s="6" t="e">
        <f t="shared" si="31"/>
        <v>#NUM!</v>
      </c>
      <c r="AC305" s="8">
        <f t="shared" si="32"/>
        <v>2.331969</v>
      </c>
      <c r="AD305" s="2">
        <v>266</v>
      </c>
      <c r="AE305" s="6">
        <v>13.324999999999999</v>
      </c>
      <c r="AF305" s="6">
        <v>1.372946</v>
      </c>
      <c r="AG305" s="6">
        <v>105.34977600000001</v>
      </c>
      <c r="AH305" s="8">
        <f t="shared" si="33"/>
        <v>2.3729459999999998</v>
      </c>
      <c r="AN305" s="2"/>
      <c r="AO305" s="6"/>
      <c r="AP305" s="6"/>
      <c r="AQ305" s="8"/>
      <c r="AR305" s="2">
        <v>3.1780949999999999</v>
      </c>
      <c r="AS305" s="6">
        <v>0</v>
      </c>
      <c r="AT305" s="8">
        <f t="shared" si="36"/>
        <v>0</v>
      </c>
      <c r="AU305" s="2">
        <v>3.1780949999999999</v>
      </c>
      <c r="AV305" s="6">
        <v>0</v>
      </c>
      <c r="AW305" s="6">
        <f t="shared" si="37"/>
        <v>0</v>
      </c>
      <c r="AX305" s="6">
        <f t="shared" si="34"/>
        <v>45.862345607897673</v>
      </c>
      <c r="AY305" s="8"/>
    </row>
    <row r="306" spans="1:51" x14ac:dyDescent="0.25">
      <c r="A306" s="2"/>
      <c r="B306" s="6"/>
      <c r="C306" s="2"/>
      <c r="D306" s="8"/>
      <c r="E306" s="2"/>
      <c r="F306" s="6"/>
      <c r="G306" s="8"/>
      <c r="H306" s="2"/>
      <c r="I306" s="6"/>
      <c r="J306" s="8"/>
      <c r="K306" s="6"/>
      <c r="L306" s="6"/>
      <c r="M306" s="6"/>
      <c r="N306" s="6"/>
      <c r="O306" s="6"/>
      <c r="Q306" s="2">
        <v>13.375</v>
      </c>
      <c r="R306" s="6">
        <v>1.8892979999999999</v>
      </c>
      <c r="S306" s="8"/>
      <c r="T306" s="6">
        <v>3.1831040000000002</v>
      </c>
      <c r="U306" s="6">
        <v>0</v>
      </c>
      <c r="V306" s="6">
        <f t="shared" si="35"/>
        <v>0</v>
      </c>
      <c r="W306" s="2">
        <v>267</v>
      </c>
      <c r="X306" s="6">
        <v>13.375</v>
      </c>
      <c r="Y306" s="6">
        <v>0.87839</v>
      </c>
      <c r="Z306" s="6">
        <v>82.965266999999997</v>
      </c>
      <c r="AA306" s="6"/>
      <c r="AB306" s="6" t="e">
        <f t="shared" si="31"/>
        <v>#NUM!</v>
      </c>
      <c r="AC306" s="8">
        <f t="shared" si="32"/>
        <v>1.87839</v>
      </c>
      <c r="AD306" s="2">
        <v>267</v>
      </c>
      <c r="AE306" s="6">
        <v>13.375</v>
      </c>
      <c r="AF306" s="6">
        <v>0.91068300000000002</v>
      </c>
      <c r="AG306" s="6">
        <v>84.391619000000006</v>
      </c>
      <c r="AH306" s="8">
        <f t="shared" si="33"/>
        <v>1.9106830000000001</v>
      </c>
      <c r="AN306" s="2"/>
      <c r="AO306" s="6"/>
      <c r="AP306" s="6"/>
      <c r="AQ306" s="8"/>
      <c r="AR306" s="2">
        <v>3.1831040000000002</v>
      </c>
      <c r="AS306" s="6">
        <v>0</v>
      </c>
      <c r="AT306" s="8">
        <f t="shared" si="36"/>
        <v>0</v>
      </c>
      <c r="AU306" s="2">
        <v>3.1831040000000002</v>
      </c>
      <c r="AV306" s="6">
        <v>0</v>
      </c>
      <c r="AW306" s="6">
        <f t="shared" si="37"/>
        <v>0</v>
      </c>
      <c r="AX306" s="6">
        <f t="shared" si="34"/>
        <v>45.938763987917667</v>
      </c>
      <c r="AY306" s="8"/>
    </row>
    <row r="307" spans="1:51" x14ac:dyDescent="0.25">
      <c r="A307" s="2"/>
      <c r="B307" s="6"/>
      <c r="C307" s="2"/>
      <c r="D307" s="8"/>
      <c r="E307" s="2"/>
      <c r="F307" s="6"/>
      <c r="G307" s="8"/>
      <c r="H307" s="2"/>
      <c r="I307" s="6"/>
      <c r="J307" s="8"/>
      <c r="K307" s="6"/>
      <c r="L307" s="6"/>
      <c r="M307" s="6"/>
      <c r="N307" s="6"/>
      <c r="O307" s="6"/>
      <c r="Q307" s="2">
        <v>13.425000000000001</v>
      </c>
      <c r="R307" s="6">
        <v>0.80677100000000002</v>
      </c>
      <c r="S307" s="8"/>
      <c r="T307" s="6">
        <v>3.193098</v>
      </c>
      <c r="U307" s="6">
        <v>0</v>
      </c>
      <c r="V307" s="6">
        <f t="shared" si="35"/>
        <v>0</v>
      </c>
      <c r="W307" s="2">
        <v>268</v>
      </c>
      <c r="X307" s="6">
        <v>13.425000000000001</v>
      </c>
      <c r="Y307" s="6">
        <v>-0.193379</v>
      </c>
      <c r="Z307" s="6">
        <v>35.445146000000001</v>
      </c>
      <c r="AA307" s="6"/>
      <c r="AB307" s="6" t="e">
        <f t="shared" si="31"/>
        <v>#NUM!</v>
      </c>
      <c r="AC307" s="8">
        <f t="shared" si="32"/>
        <v>0.80662100000000003</v>
      </c>
      <c r="AD307" s="2">
        <v>268</v>
      </c>
      <c r="AE307" s="6">
        <v>13.425000000000001</v>
      </c>
      <c r="AF307" s="6">
        <v>-0.19292799999999999</v>
      </c>
      <c r="AG307" s="6">
        <v>35.464928</v>
      </c>
      <c r="AH307" s="8">
        <f t="shared" si="33"/>
        <v>0.80707200000000001</v>
      </c>
      <c r="AN307" s="2"/>
      <c r="AO307" s="6"/>
      <c r="AP307" s="6"/>
      <c r="AQ307" s="8"/>
      <c r="AR307" s="2">
        <v>3.193098</v>
      </c>
      <c r="AS307" s="6">
        <v>0</v>
      </c>
      <c r="AT307" s="8">
        <f t="shared" si="36"/>
        <v>0</v>
      </c>
      <c r="AU307" s="2">
        <v>3.193098</v>
      </c>
      <c r="AV307" s="6">
        <v>0</v>
      </c>
      <c r="AW307" s="6">
        <f t="shared" si="37"/>
        <v>0</v>
      </c>
      <c r="AX307" s="6">
        <f t="shared" si="34"/>
        <v>46.091299209845815</v>
      </c>
      <c r="AY307" s="8"/>
    </row>
    <row r="308" spans="1:51" x14ac:dyDescent="0.25">
      <c r="A308" s="2"/>
      <c r="B308" s="6"/>
      <c r="C308" s="2"/>
      <c r="D308" s="8"/>
      <c r="E308" s="2"/>
      <c r="F308" s="6"/>
      <c r="G308" s="8"/>
      <c r="H308" s="2"/>
      <c r="I308" s="6"/>
      <c r="J308" s="8"/>
      <c r="K308" s="6"/>
      <c r="L308" s="6"/>
      <c r="M308" s="6"/>
      <c r="N308" s="6"/>
      <c r="O308" s="6"/>
      <c r="Q308" s="2">
        <v>13.475</v>
      </c>
      <c r="R308" s="6">
        <v>-0.27160000000000001</v>
      </c>
      <c r="S308" s="8"/>
      <c r="T308" s="6">
        <v>3.198083</v>
      </c>
      <c r="U308" s="6">
        <v>0</v>
      </c>
      <c r="V308" s="6">
        <f t="shared" si="35"/>
        <v>0</v>
      </c>
      <c r="W308" s="2">
        <v>269</v>
      </c>
      <c r="X308" s="6">
        <v>13.475</v>
      </c>
      <c r="Y308" s="6">
        <v>-1.2609630000000001</v>
      </c>
      <c r="Z308" s="6">
        <v>-11.409162</v>
      </c>
      <c r="AA308" s="6"/>
      <c r="AB308" s="6" t="e">
        <f t="shared" si="31"/>
        <v>#NUM!</v>
      </c>
      <c r="AC308" s="8">
        <f t="shared" si="32"/>
        <v>-0.26096300000000006</v>
      </c>
      <c r="AD308" s="2">
        <v>269</v>
      </c>
      <c r="AE308" s="6">
        <v>13.475</v>
      </c>
      <c r="AF308" s="6">
        <v>-1.2924389999999999</v>
      </c>
      <c r="AG308" s="6">
        <v>-12.785266</v>
      </c>
      <c r="AH308" s="8">
        <f t="shared" si="33"/>
        <v>-0.29243899999999989</v>
      </c>
      <c r="AN308" s="2"/>
      <c r="AO308" s="6"/>
      <c r="AP308" s="6"/>
      <c r="AQ308" s="8"/>
      <c r="AR308" s="2">
        <v>3.198083</v>
      </c>
      <c r="AS308" s="6">
        <v>0</v>
      </c>
      <c r="AT308" s="8">
        <f t="shared" si="36"/>
        <v>0</v>
      </c>
      <c r="AU308" s="2">
        <v>3.198083</v>
      </c>
      <c r="AV308" s="6">
        <v>0</v>
      </c>
      <c r="AW308" s="6">
        <f t="shared" si="37"/>
        <v>0</v>
      </c>
      <c r="AX308" s="6">
        <f t="shared" si="34"/>
        <v>46.167415948825301</v>
      </c>
      <c r="AY308" s="8"/>
    </row>
    <row r="309" spans="1:51" x14ac:dyDescent="0.25">
      <c r="A309" s="2"/>
      <c r="B309" s="6"/>
      <c r="C309" s="2"/>
      <c r="D309" s="8"/>
      <c r="E309" s="2"/>
      <c r="F309" s="6"/>
      <c r="G309" s="8"/>
      <c r="H309" s="2"/>
      <c r="I309" s="6"/>
      <c r="J309" s="8"/>
      <c r="K309" s="6"/>
      <c r="L309" s="6"/>
      <c r="M309" s="6"/>
      <c r="N309" s="6"/>
      <c r="O309" s="6"/>
      <c r="Q309" s="2">
        <v>13.525</v>
      </c>
      <c r="R309" s="6">
        <v>-0.62610200000000005</v>
      </c>
      <c r="S309" s="8"/>
      <c r="T309" s="6">
        <v>3.2030599999999998</v>
      </c>
      <c r="U309" s="6">
        <v>0</v>
      </c>
      <c r="V309" s="6">
        <f t="shared" si="35"/>
        <v>0</v>
      </c>
      <c r="W309" s="2">
        <v>270</v>
      </c>
      <c r="X309" s="6">
        <v>13.525</v>
      </c>
      <c r="Y309" s="6">
        <v>-1.6124080000000001</v>
      </c>
      <c r="Z309" s="6">
        <v>-26.638771999999999</v>
      </c>
      <c r="AA309" s="6"/>
      <c r="AB309" s="6" t="e">
        <f t="shared" si="31"/>
        <v>#NUM!</v>
      </c>
      <c r="AC309" s="8">
        <f t="shared" si="32"/>
        <v>-0.61240800000000006</v>
      </c>
      <c r="AD309" s="2">
        <v>270</v>
      </c>
      <c r="AE309" s="6">
        <v>13.525</v>
      </c>
      <c r="AF309" s="6">
        <v>-1.6529290000000001</v>
      </c>
      <c r="AG309" s="6">
        <v>-28.401396999999999</v>
      </c>
      <c r="AH309" s="8">
        <f t="shared" si="33"/>
        <v>-0.65292900000000009</v>
      </c>
      <c r="AN309" s="2"/>
      <c r="AO309" s="6"/>
      <c r="AP309" s="6"/>
      <c r="AQ309" s="8"/>
      <c r="AR309" s="2">
        <v>3.2030599999999998</v>
      </c>
      <c r="AS309" s="6">
        <v>0</v>
      </c>
      <c r="AT309" s="8">
        <f t="shared" si="36"/>
        <v>0</v>
      </c>
      <c r="AU309" s="2">
        <v>3.2030599999999998</v>
      </c>
      <c r="AV309" s="6">
        <v>0</v>
      </c>
      <c r="AW309" s="6">
        <f t="shared" si="37"/>
        <v>0</v>
      </c>
      <c r="AX309" s="6">
        <f t="shared" si="34"/>
        <v>46.243432037492283</v>
      </c>
      <c r="AY309" s="8"/>
    </row>
    <row r="310" spans="1:51" x14ac:dyDescent="0.25">
      <c r="A310" s="2"/>
      <c r="B310" s="6"/>
      <c r="C310" s="2"/>
      <c r="D310" s="8"/>
      <c r="E310" s="2"/>
      <c r="F310" s="6"/>
      <c r="G310" s="8"/>
      <c r="H310" s="2"/>
      <c r="I310" s="6"/>
      <c r="J310" s="8"/>
      <c r="K310" s="6"/>
      <c r="L310" s="6"/>
      <c r="M310" s="6"/>
      <c r="N310" s="6"/>
      <c r="O310" s="6"/>
      <c r="Q310" s="2">
        <v>13.574999999999999</v>
      </c>
      <c r="R310" s="6">
        <v>0.124115</v>
      </c>
      <c r="S310" s="8"/>
      <c r="T310" s="6">
        <v>3.2080299999999999</v>
      </c>
      <c r="U310" s="6">
        <v>0</v>
      </c>
      <c r="V310" s="6">
        <f t="shared" si="35"/>
        <v>0</v>
      </c>
      <c r="W310" s="2">
        <v>271</v>
      </c>
      <c r="X310" s="6">
        <v>13.574999999999999</v>
      </c>
      <c r="Y310" s="6">
        <v>-0.86900500000000003</v>
      </c>
      <c r="Z310" s="6">
        <v>5.6694170000000002</v>
      </c>
      <c r="AA310" s="6"/>
      <c r="AB310" s="6" t="e">
        <f t="shared" si="31"/>
        <v>#NUM!</v>
      </c>
      <c r="AC310" s="8">
        <f t="shared" si="32"/>
        <v>0.13099499999999997</v>
      </c>
      <c r="AD310" s="2">
        <v>271</v>
      </c>
      <c r="AE310" s="6">
        <v>13.574999999999999</v>
      </c>
      <c r="AF310" s="6">
        <v>-0.88936000000000004</v>
      </c>
      <c r="AG310" s="6">
        <v>4.7884669999999998</v>
      </c>
      <c r="AH310" s="8">
        <f t="shared" si="33"/>
        <v>0.11063999999999996</v>
      </c>
      <c r="AN310" s="2"/>
      <c r="AO310" s="6"/>
      <c r="AP310" s="6"/>
      <c r="AQ310" s="8"/>
      <c r="AR310" s="2">
        <v>3.2080299999999999</v>
      </c>
      <c r="AS310" s="6">
        <v>0</v>
      </c>
      <c r="AT310" s="8">
        <f t="shared" si="36"/>
        <v>0</v>
      </c>
      <c r="AU310" s="2">
        <v>3.2080299999999999</v>
      </c>
      <c r="AV310" s="6">
        <v>0</v>
      </c>
      <c r="AW310" s="6">
        <f t="shared" si="37"/>
        <v>0</v>
      </c>
      <c r="AX310" s="6">
        <f t="shared" si="34"/>
        <v>46.319362703791647</v>
      </c>
      <c r="AY310" s="8"/>
    </row>
    <row r="311" spans="1:51" x14ac:dyDescent="0.25">
      <c r="A311" s="2"/>
      <c r="B311" s="6"/>
      <c r="C311" s="2"/>
      <c r="D311" s="8"/>
      <c r="E311" s="2"/>
      <c r="F311" s="6"/>
      <c r="G311" s="8"/>
      <c r="H311" s="2"/>
      <c r="I311" s="6"/>
      <c r="J311" s="8"/>
      <c r="K311" s="6"/>
      <c r="L311" s="6"/>
      <c r="M311" s="6"/>
      <c r="N311" s="6"/>
      <c r="O311" s="6"/>
      <c r="Q311" s="2">
        <v>13.625</v>
      </c>
      <c r="R311" s="6">
        <v>1.759109</v>
      </c>
      <c r="S311" s="8"/>
      <c r="T311" s="6">
        <v>3.2129919999999998</v>
      </c>
      <c r="U311" s="6">
        <v>0</v>
      </c>
      <c r="V311" s="6">
        <f t="shared" si="35"/>
        <v>0</v>
      </c>
      <c r="W311" s="2">
        <v>272</v>
      </c>
      <c r="X311" s="6">
        <v>13.625</v>
      </c>
      <c r="Y311" s="6">
        <v>0.75427699999999998</v>
      </c>
      <c r="Z311" s="6">
        <v>75.544130999999993</v>
      </c>
      <c r="AA311" s="6"/>
      <c r="AB311" s="6" t="e">
        <f t="shared" si="31"/>
        <v>#NUM!</v>
      </c>
      <c r="AC311" s="8">
        <f t="shared" si="32"/>
        <v>1.7542770000000001</v>
      </c>
      <c r="AD311" s="2">
        <v>272</v>
      </c>
      <c r="AE311" s="6">
        <v>13.625</v>
      </c>
      <c r="AF311" s="6">
        <v>0.76857200000000003</v>
      </c>
      <c r="AG311" s="6">
        <v>76.159706</v>
      </c>
      <c r="AH311" s="8">
        <f t="shared" si="33"/>
        <v>1.768572</v>
      </c>
      <c r="AN311" s="2"/>
      <c r="AO311" s="6"/>
      <c r="AP311" s="6"/>
      <c r="AQ311" s="8"/>
      <c r="AR311" s="2">
        <v>3.2129919999999998</v>
      </c>
      <c r="AS311" s="6">
        <v>0</v>
      </c>
      <c r="AT311" s="8">
        <f t="shared" si="36"/>
        <v>0</v>
      </c>
      <c r="AU311" s="2">
        <v>3.2129919999999998</v>
      </c>
      <c r="AV311" s="6">
        <v>0</v>
      </c>
      <c r="AW311" s="6">
        <f t="shared" si="37"/>
        <v>0</v>
      </c>
      <c r="AX311" s="6">
        <f t="shared" si="34"/>
        <v>46.395192624179082</v>
      </c>
      <c r="AY311" s="8"/>
    </row>
    <row r="312" spans="1:51" x14ac:dyDescent="0.25">
      <c r="A312" s="2"/>
      <c r="B312" s="6"/>
      <c r="C312" s="2"/>
      <c r="D312" s="8"/>
      <c r="E312" s="2"/>
      <c r="F312" s="6"/>
      <c r="G312" s="8"/>
      <c r="H312" s="2"/>
      <c r="I312" s="6"/>
      <c r="J312" s="8"/>
      <c r="K312" s="6"/>
      <c r="L312" s="6"/>
      <c r="M312" s="6"/>
      <c r="N312" s="6"/>
      <c r="O312" s="6"/>
      <c r="Q312" s="2">
        <v>13.675000000000001</v>
      </c>
      <c r="R312" s="6">
        <v>3.5332050000000002</v>
      </c>
      <c r="S312" s="8"/>
      <c r="T312" s="6">
        <v>3.2179470000000001</v>
      </c>
      <c r="U312" s="6">
        <v>0</v>
      </c>
      <c r="V312" s="6">
        <f t="shared" si="35"/>
        <v>0</v>
      </c>
      <c r="W312" s="2">
        <v>273</v>
      </c>
      <c r="X312" s="6">
        <v>13.675000000000001</v>
      </c>
      <c r="Y312" s="6">
        <v>2.520222</v>
      </c>
      <c r="Z312" s="6">
        <v>150.83507700000001</v>
      </c>
      <c r="AA312" s="6"/>
      <c r="AB312" s="6" t="e">
        <f t="shared" si="31"/>
        <v>#NUM!</v>
      </c>
      <c r="AC312" s="8">
        <f t="shared" si="32"/>
        <v>3.520222</v>
      </c>
      <c r="AD312" s="2">
        <v>273</v>
      </c>
      <c r="AE312" s="6">
        <v>13.675000000000001</v>
      </c>
      <c r="AF312" s="6">
        <v>2.5586090000000001</v>
      </c>
      <c r="AG312" s="6">
        <v>152.47986399999999</v>
      </c>
      <c r="AH312" s="8">
        <f t="shared" si="33"/>
        <v>3.5586090000000001</v>
      </c>
      <c r="AN312" s="2"/>
      <c r="AO312" s="6"/>
      <c r="AP312" s="6"/>
      <c r="AQ312" s="8"/>
      <c r="AR312" s="2">
        <v>3.2179470000000001</v>
      </c>
      <c r="AS312" s="6">
        <v>0</v>
      </c>
      <c r="AT312" s="8">
        <f t="shared" si="36"/>
        <v>0</v>
      </c>
      <c r="AU312" s="2">
        <v>3.2179470000000001</v>
      </c>
      <c r="AV312" s="6">
        <v>0</v>
      </c>
      <c r="AW312" s="6">
        <f t="shared" si="37"/>
        <v>0</v>
      </c>
      <c r="AX312" s="6">
        <f t="shared" si="34"/>
        <v>46.470937034832993</v>
      </c>
      <c r="AY312" s="8"/>
    </row>
    <row r="313" spans="1:51" x14ac:dyDescent="0.25">
      <c r="A313" s="2"/>
      <c r="B313" s="6"/>
      <c r="C313" s="2"/>
      <c r="D313" s="8"/>
      <c r="E313" s="2"/>
      <c r="F313" s="6"/>
      <c r="G313" s="8"/>
      <c r="H313" s="2"/>
      <c r="I313" s="6"/>
      <c r="J313" s="8"/>
      <c r="K313" s="6"/>
      <c r="L313" s="6"/>
      <c r="M313" s="6"/>
      <c r="N313" s="6"/>
      <c r="O313" s="6"/>
      <c r="Q313" s="2">
        <v>13.725</v>
      </c>
      <c r="R313" s="6">
        <v>4.5601159999999998</v>
      </c>
      <c r="S313" s="8"/>
      <c r="T313" s="6">
        <v>3.2228940000000001</v>
      </c>
      <c r="U313" s="6">
        <v>0</v>
      </c>
      <c r="V313" s="6">
        <f t="shared" si="35"/>
        <v>0</v>
      </c>
      <c r="W313" s="2">
        <v>274</v>
      </c>
      <c r="X313" s="6">
        <v>13.725</v>
      </c>
      <c r="Y313" s="6">
        <v>3.5483790000000002</v>
      </c>
      <c r="Z313" s="6">
        <v>193.922526</v>
      </c>
      <c r="AA313" s="6"/>
      <c r="AB313" s="6" t="e">
        <f t="shared" si="31"/>
        <v>#NUM!</v>
      </c>
      <c r="AC313" s="8">
        <f t="shared" si="32"/>
        <v>4.5483790000000006</v>
      </c>
      <c r="AD313" s="2">
        <v>274</v>
      </c>
      <c r="AE313" s="6">
        <v>13.725</v>
      </c>
      <c r="AF313" s="6">
        <v>3.5830350000000002</v>
      </c>
      <c r="AG313" s="6">
        <v>195.40012300000001</v>
      </c>
      <c r="AH313" s="8">
        <f t="shared" si="33"/>
        <v>4.5830350000000006</v>
      </c>
      <c r="AN313" s="2"/>
      <c r="AO313" s="6"/>
      <c r="AP313" s="6"/>
      <c r="AQ313" s="8"/>
      <c r="AR313" s="2">
        <v>3.2228940000000001</v>
      </c>
      <c r="AS313" s="6">
        <v>0</v>
      </c>
      <c r="AT313" s="8">
        <f t="shared" si="36"/>
        <v>0</v>
      </c>
      <c r="AU313" s="2">
        <v>3.2228940000000001</v>
      </c>
      <c r="AV313" s="6">
        <v>0</v>
      </c>
      <c r="AW313" s="6">
        <f t="shared" si="37"/>
        <v>0</v>
      </c>
      <c r="AX313" s="6">
        <f t="shared" si="34"/>
        <v>46.54658060313087</v>
      </c>
      <c r="AY313" s="8"/>
    </row>
    <row r="314" spans="1:51" x14ac:dyDescent="0.25">
      <c r="A314" s="2"/>
      <c r="B314" s="6"/>
      <c r="C314" s="2"/>
      <c r="D314" s="8"/>
      <c r="E314" s="2"/>
      <c r="F314" s="6"/>
      <c r="G314" s="8"/>
      <c r="H314" s="2"/>
      <c r="I314" s="6"/>
      <c r="J314" s="8"/>
      <c r="K314" s="6"/>
      <c r="L314" s="6"/>
      <c r="M314" s="6"/>
      <c r="N314" s="6"/>
      <c r="O314" s="6"/>
      <c r="Q314" s="2">
        <v>13.775</v>
      </c>
      <c r="R314" s="6">
        <v>4.292808</v>
      </c>
      <c r="S314" s="8"/>
      <c r="T314" s="6">
        <v>3.2327650000000001</v>
      </c>
      <c r="U314" s="6">
        <v>0</v>
      </c>
      <c r="V314" s="6">
        <f t="shared" si="35"/>
        <v>0</v>
      </c>
      <c r="W314" s="2">
        <v>275</v>
      </c>
      <c r="X314" s="6">
        <v>13.775</v>
      </c>
      <c r="Y314" s="6">
        <v>3.2907489999999999</v>
      </c>
      <c r="Z314" s="6">
        <v>182.03438800000001</v>
      </c>
      <c r="AA314" s="6"/>
      <c r="AB314" s="6" t="e">
        <f t="shared" si="31"/>
        <v>#NUM!</v>
      </c>
      <c r="AC314" s="8">
        <f t="shared" si="32"/>
        <v>4.2907489999999999</v>
      </c>
      <c r="AD314" s="2">
        <v>275</v>
      </c>
      <c r="AE314" s="6">
        <v>13.775</v>
      </c>
      <c r="AF314" s="6">
        <v>3.296732</v>
      </c>
      <c r="AG314" s="6">
        <v>182.28821600000001</v>
      </c>
      <c r="AH314" s="8">
        <f t="shared" si="33"/>
        <v>4.2967320000000004</v>
      </c>
      <c r="AN314" s="2"/>
      <c r="AO314" s="6"/>
      <c r="AP314" s="6"/>
      <c r="AQ314" s="8"/>
      <c r="AR314" s="2">
        <v>3.2327650000000001</v>
      </c>
      <c r="AS314" s="6">
        <v>0</v>
      </c>
      <c r="AT314" s="8">
        <f t="shared" si="36"/>
        <v>0</v>
      </c>
      <c r="AU314" s="2">
        <v>3.2327650000000001</v>
      </c>
      <c r="AV314" s="6">
        <v>0</v>
      </c>
      <c r="AW314" s="6">
        <f t="shared" si="37"/>
        <v>0</v>
      </c>
      <c r="AX314" s="6">
        <f t="shared" si="34"/>
        <v>46.697580302580604</v>
      </c>
      <c r="AY314" s="8"/>
    </row>
    <row r="315" spans="1:51" x14ac:dyDescent="0.25">
      <c r="A315" s="2"/>
      <c r="B315" s="6"/>
      <c r="C315" s="2"/>
      <c r="D315" s="8"/>
      <c r="E315" s="2"/>
      <c r="F315" s="6"/>
      <c r="G315" s="8"/>
      <c r="H315" s="2"/>
      <c r="I315" s="6"/>
      <c r="J315" s="8"/>
      <c r="K315" s="6"/>
      <c r="L315" s="6"/>
      <c r="M315" s="6"/>
      <c r="N315" s="6"/>
      <c r="O315" s="6"/>
      <c r="Q315" s="2">
        <v>13.824999999999999</v>
      </c>
      <c r="R315" s="6">
        <v>2.8215859999999999</v>
      </c>
      <c r="S315" s="8"/>
      <c r="T315" s="6">
        <v>3.237689</v>
      </c>
      <c r="U315" s="6">
        <v>0</v>
      </c>
      <c r="V315" s="6">
        <f t="shared" si="35"/>
        <v>0</v>
      </c>
      <c r="W315" s="2">
        <v>276</v>
      </c>
      <c r="X315" s="6">
        <v>13.824999999999999</v>
      </c>
      <c r="Y315" s="6">
        <v>1.8306169999999999</v>
      </c>
      <c r="Z315" s="6">
        <v>119.49758300000001</v>
      </c>
      <c r="AA315" s="6"/>
      <c r="AB315" s="6" t="e">
        <f t="shared" si="31"/>
        <v>#NUM!</v>
      </c>
      <c r="AC315" s="8">
        <f t="shared" si="32"/>
        <v>2.8306170000000002</v>
      </c>
      <c r="AD315" s="2">
        <v>276</v>
      </c>
      <c r="AE315" s="6">
        <v>13.824999999999999</v>
      </c>
      <c r="AF315" s="6">
        <v>1.8037890000000001</v>
      </c>
      <c r="AG315" s="6">
        <v>118.365039</v>
      </c>
      <c r="AH315" s="8">
        <f t="shared" si="33"/>
        <v>2.8037890000000001</v>
      </c>
      <c r="AN315" s="2"/>
      <c r="AO315" s="6"/>
      <c r="AP315" s="6"/>
      <c r="AQ315" s="8"/>
      <c r="AR315" s="2">
        <v>3.237689</v>
      </c>
      <c r="AS315" s="6">
        <v>0</v>
      </c>
      <c r="AT315" s="8">
        <f t="shared" si="36"/>
        <v>0</v>
      </c>
      <c r="AU315" s="2">
        <v>3.237689</v>
      </c>
      <c r="AV315" s="6">
        <v>0</v>
      </c>
      <c r="AW315" s="6">
        <f t="shared" si="37"/>
        <v>0</v>
      </c>
      <c r="AX315" s="6">
        <f t="shared" si="34"/>
        <v>46.77293633601856</v>
      </c>
      <c r="AY315" s="8"/>
    </row>
    <row r="316" spans="1:51" x14ac:dyDescent="0.25">
      <c r="A316" s="2"/>
      <c r="B316" s="6"/>
      <c r="C316" s="2"/>
      <c r="D316" s="8"/>
      <c r="E316" s="2"/>
      <c r="F316" s="6"/>
      <c r="G316" s="8"/>
      <c r="H316" s="2"/>
      <c r="I316" s="6"/>
      <c r="J316" s="8"/>
      <c r="K316" s="6"/>
      <c r="L316" s="6"/>
      <c r="M316" s="6"/>
      <c r="N316" s="6"/>
      <c r="O316" s="6"/>
      <c r="Q316" s="2">
        <v>13.875</v>
      </c>
      <c r="R316" s="6">
        <v>0.81964400000000004</v>
      </c>
      <c r="S316" s="8"/>
      <c r="T316" s="6">
        <v>3.2426059999999999</v>
      </c>
      <c r="U316" s="6">
        <v>0</v>
      </c>
      <c r="V316" s="6">
        <f t="shared" si="35"/>
        <v>0</v>
      </c>
      <c r="W316" s="2">
        <v>277</v>
      </c>
      <c r="X316" s="6">
        <v>13.875</v>
      </c>
      <c r="Y316" s="6">
        <v>-0.16681099999999999</v>
      </c>
      <c r="Z316" s="6">
        <v>35.001609999999999</v>
      </c>
      <c r="AA316" s="6"/>
      <c r="AB316" s="6" t="e">
        <f t="shared" si="31"/>
        <v>#NUM!</v>
      </c>
      <c r="AC316" s="8">
        <f t="shared" si="32"/>
        <v>0.83318899999999996</v>
      </c>
      <c r="AD316" s="2">
        <v>277</v>
      </c>
      <c r="AE316" s="6">
        <v>13.875</v>
      </c>
      <c r="AF316" s="6">
        <v>-0.20694399999999999</v>
      </c>
      <c r="AG316" s="6">
        <v>33.315655999999997</v>
      </c>
      <c r="AH316" s="8">
        <f t="shared" si="33"/>
        <v>0.79305599999999998</v>
      </c>
      <c r="AN316" s="2"/>
      <c r="AO316" s="6"/>
      <c r="AP316" s="6"/>
      <c r="AQ316" s="8"/>
      <c r="AR316" s="2">
        <v>3.2426059999999999</v>
      </c>
      <c r="AS316" s="6">
        <v>0</v>
      </c>
      <c r="AT316" s="8">
        <f t="shared" si="36"/>
        <v>0</v>
      </c>
      <c r="AU316" s="2">
        <v>3.2426059999999999</v>
      </c>
      <c r="AV316" s="6">
        <v>0</v>
      </c>
      <c r="AW316" s="6">
        <f t="shared" si="37"/>
        <v>0</v>
      </c>
      <c r="AX316" s="6">
        <f t="shared" si="34"/>
        <v>46.848206633339863</v>
      </c>
      <c r="AY316" s="8"/>
    </row>
    <row r="317" spans="1:51" x14ac:dyDescent="0.25">
      <c r="A317" s="2"/>
      <c r="B317" s="6"/>
      <c r="C317" s="2"/>
      <c r="D317" s="8"/>
      <c r="E317" s="2"/>
      <c r="F317" s="6"/>
      <c r="G317" s="8"/>
      <c r="H317" s="2"/>
      <c r="I317" s="6"/>
      <c r="J317" s="8"/>
      <c r="K317" s="6"/>
      <c r="L317" s="6"/>
      <c r="M317" s="6"/>
      <c r="N317" s="6"/>
      <c r="O317" s="6"/>
      <c r="Q317" s="2">
        <v>13.925000000000001</v>
      </c>
      <c r="R317" s="6">
        <v>-0.82666300000000004</v>
      </c>
      <c r="S317" s="8"/>
      <c r="T317" s="6">
        <v>3.2475149999999999</v>
      </c>
      <c r="U317" s="6">
        <v>0</v>
      </c>
      <c r="V317" s="6">
        <f t="shared" si="35"/>
        <v>0</v>
      </c>
      <c r="W317" s="2">
        <v>278</v>
      </c>
      <c r="X317" s="6">
        <v>13.925000000000001</v>
      </c>
      <c r="Y317" s="6">
        <v>-1.818379</v>
      </c>
      <c r="Z317" s="6">
        <v>-34.211620000000003</v>
      </c>
      <c r="AA317" s="6"/>
      <c r="AB317" s="6" t="e">
        <f t="shared" si="31"/>
        <v>#NUM!</v>
      </c>
      <c r="AC317" s="8">
        <f t="shared" si="32"/>
        <v>-0.81837899999999997</v>
      </c>
      <c r="AD317" s="2">
        <v>278</v>
      </c>
      <c r="AE317" s="6">
        <v>13.925000000000001</v>
      </c>
      <c r="AF317" s="6">
        <v>-1.8428640000000001</v>
      </c>
      <c r="AG317" s="6">
        <v>-35.235190000000003</v>
      </c>
      <c r="AH317" s="8">
        <f t="shared" si="33"/>
        <v>-0.84286400000000006</v>
      </c>
      <c r="AN317" s="2"/>
      <c r="AO317" s="6"/>
      <c r="AP317" s="6"/>
      <c r="AQ317" s="8"/>
      <c r="AR317" s="2">
        <v>3.2475149999999999</v>
      </c>
      <c r="AS317" s="6">
        <v>0</v>
      </c>
      <c r="AT317" s="8">
        <f t="shared" si="36"/>
        <v>0</v>
      </c>
      <c r="AU317" s="2">
        <v>3.2475149999999999</v>
      </c>
      <c r="AV317" s="6">
        <v>0</v>
      </c>
      <c r="AW317" s="6">
        <f t="shared" si="37"/>
        <v>0</v>
      </c>
      <c r="AX317" s="6">
        <f t="shared" si="34"/>
        <v>46.923375839165814</v>
      </c>
      <c r="AY317" s="8"/>
    </row>
    <row r="318" spans="1:51" x14ac:dyDescent="0.25">
      <c r="A318" s="2"/>
      <c r="B318" s="6"/>
      <c r="C318" s="2"/>
      <c r="D318" s="8"/>
      <c r="E318" s="2"/>
      <c r="F318" s="6"/>
      <c r="G318" s="8"/>
      <c r="H318" s="2"/>
      <c r="I318" s="6"/>
      <c r="J318" s="8"/>
      <c r="K318" s="6"/>
      <c r="L318" s="6"/>
      <c r="M318" s="6"/>
      <c r="N318" s="6"/>
      <c r="O318" s="6"/>
      <c r="Q318" s="2">
        <v>13.975</v>
      </c>
      <c r="R318" s="6">
        <v>-1.4836910000000001</v>
      </c>
      <c r="S318" s="8"/>
      <c r="T318" s="6">
        <v>3.2524169999999999</v>
      </c>
      <c r="U318" s="6">
        <v>0</v>
      </c>
      <c r="V318" s="6">
        <f t="shared" si="35"/>
        <v>0</v>
      </c>
      <c r="W318" s="2">
        <v>279</v>
      </c>
      <c r="X318" s="6">
        <v>13.975</v>
      </c>
      <c r="Y318" s="6">
        <v>-2.4865879999999998</v>
      </c>
      <c r="Z318" s="6">
        <v>-61.843330999999999</v>
      </c>
      <c r="AA318" s="6"/>
      <c r="AB318" s="6" t="e">
        <f t="shared" si="31"/>
        <v>#NUM!</v>
      </c>
      <c r="AC318" s="8">
        <f t="shared" si="32"/>
        <v>-1.4865879999999998</v>
      </c>
      <c r="AD318" s="2">
        <v>279</v>
      </c>
      <c r="AE318" s="6">
        <v>13.975</v>
      </c>
      <c r="AF318" s="6">
        <v>-2.4779140000000002</v>
      </c>
      <c r="AG318" s="6">
        <v>-61.482486999999999</v>
      </c>
      <c r="AH318" s="8">
        <f t="shared" si="33"/>
        <v>-1.4779140000000002</v>
      </c>
      <c r="AN318" s="2"/>
      <c r="AO318" s="6"/>
      <c r="AP318" s="6"/>
      <c r="AQ318" s="8"/>
      <c r="AR318" s="2">
        <v>3.2524169999999999</v>
      </c>
      <c r="AS318" s="6">
        <v>0</v>
      </c>
      <c r="AT318" s="8">
        <f t="shared" si="36"/>
        <v>0</v>
      </c>
      <c r="AU318" s="2">
        <v>3.2524169999999999</v>
      </c>
      <c r="AV318" s="6">
        <v>0</v>
      </c>
      <c r="AW318" s="6">
        <f t="shared" si="37"/>
        <v>0</v>
      </c>
      <c r="AX318" s="6">
        <f t="shared" si="34"/>
        <v>46.998459218620042</v>
      </c>
      <c r="AY318" s="8"/>
    </row>
    <row r="319" spans="1:51" x14ac:dyDescent="0.25">
      <c r="A319" s="2"/>
      <c r="B319" s="6"/>
      <c r="C319" s="2"/>
      <c r="D319" s="8"/>
      <c r="E319" s="2"/>
      <c r="F319" s="6"/>
      <c r="G319" s="8"/>
      <c r="H319" s="2"/>
      <c r="I319" s="6"/>
      <c r="J319" s="8"/>
      <c r="K319" s="6"/>
      <c r="L319" s="6"/>
      <c r="M319" s="6"/>
      <c r="N319" s="6"/>
      <c r="O319" s="6"/>
      <c r="Q319" s="2">
        <v>14.025</v>
      </c>
      <c r="R319" s="6">
        <v>-1.067779</v>
      </c>
      <c r="S319" s="8"/>
      <c r="T319" s="6">
        <v>3.2573120000000002</v>
      </c>
      <c r="U319" s="6">
        <v>0</v>
      </c>
      <c r="V319" s="6">
        <f t="shared" si="35"/>
        <v>0</v>
      </c>
      <c r="W319" s="2">
        <v>280</v>
      </c>
      <c r="X319" s="6">
        <v>14.025</v>
      </c>
      <c r="Y319" s="6">
        <v>-2.0796939999999999</v>
      </c>
      <c r="Z319" s="6">
        <v>-44.698577999999998</v>
      </c>
      <c r="AA319" s="6"/>
      <c r="AB319" s="6" t="e">
        <f t="shared" si="31"/>
        <v>#NUM!</v>
      </c>
      <c r="AC319" s="8">
        <f t="shared" si="32"/>
        <v>-1.0796939999999999</v>
      </c>
      <c r="AD319" s="2">
        <v>280</v>
      </c>
      <c r="AE319" s="6">
        <v>14.025</v>
      </c>
      <c r="AF319" s="6">
        <v>-2.044311</v>
      </c>
      <c r="AG319" s="6">
        <v>-43.233767999999998</v>
      </c>
      <c r="AH319" s="8">
        <f t="shared" si="33"/>
        <v>-1.044311</v>
      </c>
      <c r="AN319" s="2"/>
      <c r="AO319" s="6"/>
      <c r="AP319" s="6"/>
      <c r="AQ319" s="8"/>
      <c r="AR319" s="2">
        <v>3.2573120000000002</v>
      </c>
      <c r="AS319" s="6">
        <v>0</v>
      </c>
      <c r="AT319" s="8">
        <f t="shared" si="36"/>
        <v>0</v>
      </c>
      <c r="AU319" s="2">
        <v>3.2573120000000002</v>
      </c>
      <c r="AV319" s="6">
        <v>0</v>
      </c>
      <c r="AW319" s="6">
        <f t="shared" si="37"/>
        <v>0</v>
      </c>
      <c r="AX319" s="6">
        <f t="shared" si="34"/>
        <v>47.073456730632465</v>
      </c>
      <c r="AY319" s="8"/>
    </row>
    <row r="320" spans="1:51" x14ac:dyDescent="0.25">
      <c r="A320" s="2"/>
      <c r="B320" s="6"/>
      <c r="C320" s="2"/>
      <c r="D320" s="8"/>
      <c r="E320" s="2"/>
      <c r="F320" s="6"/>
      <c r="G320" s="8"/>
      <c r="H320" s="2"/>
      <c r="I320" s="6"/>
      <c r="J320" s="8"/>
      <c r="K320" s="6"/>
      <c r="L320" s="6"/>
      <c r="M320" s="6"/>
      <c r="N320" s="6"/>
      <c r="O320" s="6"/>
      <c r="Q320" s="2">
        <v>14.074999999999999</v>
      </c>
      <c r="R320" s="6">
        <v>-2.231E-2</v>
      </c>
      <c r="S320" s="8"/>
      <c r="T320" s="6">
        <v>3.2621989999999998</v>
      </c>
      <c r="U320" s="6">
        <v>0</v>
      </c>
      <c r="V320" s="6">
        <f t="shared" si="35"/>
        <v>0</v>
      </c>
      <c r="W320" s="2">
        <v>281</v>
      </c>
      <c r="X320" s="6">
        <v>14.074999999999999</v>
      </c>
      <c r="Y320" s="6">
        <v>-1.034608</v>
      </c>
      <c r="Z320" s="6">
        <v>-1.4258219999999999</v>
      </c>
      <c r="AA320" s="6"/>
      <c r="AB320" s="6" t="e">
        <f t="shared" si="31"/>
        <v>#NUM!</v>
      </c>
      <c r="AC320" s="8">
        <f t="shared" si="32"/>
        <v>-3.4607999999999972E-2</v>
      </c>
      <c r="AD320" s="2">
        <v>281</v>
      </c>
      <c r="AE320" s="6">
        <v>14.074999999999999</v>
      </c>
      <c r="AF320" s="6">
        <v>-0.99812699999999999</v>
      </c>
      <c r="AG320" s="6">
        <v>7.7177999999999997E-2</v>
      </c>
      <c r="AH320" s="8">
        <f t="shared" si="33"/>
        <v>1.8730000000000135E-3</v>
      </c>
      <c r="AN320" s="2"/>
      <c r="AO320" s="6"/>
      <c r="AP320" s="6"/>
      <c r="AQ320" s="8"/>
      <c r="AR320" s="2">
        <v>3.2621989999999998</v>
      </c>
      <c r="AS320" s="6">
        <v>0</v>
      </c>
      <c r="AT320" s="8">
        <f t="shared" si="36"/>
        <v>0</v>
      </c>
      <c r="AU320" s="2">
        <v>3.2621989999999998</v>
      </c>
      <c r="AV320" s="6">
        <v>0</v>
      </c>
      <c r="AW320" s="6">
        <f t="shared" si="37"/>
        <v>0</v>
      </c>
      <c r="AX320" s="6">
        <f t="shared" si="34"/>
        <v>47.148353006141228</v>
      </c>
      <c r="AY320" s="8"/>
    </row>
    <row r="321" spans="1:51" x14ac:dyDescent="0.25">
      <c r="A321" s="2"/>
      <c r="B321" s="6"/>
      <c r="C321" s="2"/>
      <c r="D321" s="8"/>
      <c r="E321" s="2"/>
      <c r="F321" s="6"/>
      <c r="G321" s="8"/>
      <c r="H321" s="2"/>
      <c r="I321" s="6"/>
      <c r="J321" s="8"/>
      <c r="K321" s="6"/>
      <c r="L321" s="6"/>
      <c r="M321" s="6"/>
      <c r="N321" s="6"/>
      <c r="O321" s="6"/>
      <c r="Q321" s="2">
        <v>14.125</v>
      </c>
      <c r="R321" s="6">
        <v>0.98193200000000003</v>
      </c>
      <c r="S321" s="8"/>
      <c r="T321" s="6">
        <v>3.2719510000000001</v>
      </c>
      <c r="U321" s="6">
        <v>0</v>
      </c>
      <c r="V321" s="6">
        <f t="shared" si="35"/>
        <v>0</v>
      </c>
      <c r="W321" s="2">
        <v>282</v>
      </c>
      <c r="X321" s="6">
        <v>14.125</v>
      </c>
      <c r="Y321" s="6">
        <v>-2.1901E-2</v>
      </c>
      <c r="Z321" s="6">
        <v>40.103242999999999</v>
      </c>
      <c r="AA321" s="6"/>
      <c r="AB321" s="6" t="e">
        <f t="shared" si="31"/>
        <v>#NUM!</v>
      </c>
      <c r="AC321" s="8">
        <f t="shared" si="32"/>
        <v>0.97809900000000005</v>
      </c>
      <c r="AD321" s="2">
        <v>282</v>
      </c>
      <c r="AE321" s="6">
        <v>14.125</v>
      </c>
      <c r="AF321" s="6">
        <v>-1.0543E-2</v>
      </c>
      <c r="AG321" s="6">
        <v>40.568944000000002</v>
      </c>
      <c r="AH321" s="8">
        <f t="shared" si="33"/>
        <v>0.98945700000000003</v>
      </c>
      <c r="AN321" s="2"/>
      <c r="AO321" s="6"/>
      <c r="AP321" s="6"/>
      <c r="AQ321" s="8"/>
      <c r="AR321" s="2">
        <v>3.2719510000000001</v>
      </c>
      <c r="AS321" s="6">
        <v>0</v>
      </c>
      <c r="AT321" s="8">
        <f t="shared" si="36"/>
        <v>0</v>
      </c>
      <c r="AU321" s="2">
        <v>3.2719510000000001</v>
      </c>
      <c r="AV321" s="6">
        <v>0</v>
      </c>
      <c r="AW321" s="6">
        <f t="shared" si="37"/>
        <v>0</v>
      </c>
      <c r="AX321" s="6">
        <f t="shared" si="34"/>
        <v>47.297872302244571</v>
      </c>
      <c r="AY321" s="8"/>
    </row>
    <row r="322" spans="1:51" x14ac:dyDescent="0.25">
      <c r="A322" s="2"/>
      <c r="B322" s="6"/>
      <c r="C322" s="2"/>
      <c r="D322" s="8"/>
      <c r="E322" s="2"/>
      <c r="F322" s="6"/>
      <c r="G322" s="8"/>
      <c r="H322" s="2"/>
      <c r="I322" s="6"/>
      <c r="J322" s="8"/>
      <c r="K322" s="6"/>
      <c r="L322" s="6"/>
      <c r="M322" s="6"/>
      <c r="N322" s="6"/>
      <c r="O322" s="6"/>
      <c r="Q322" s="2">
        <v>14.175000000000001</v>
      </c>
      <c r="R322" s="6">
        <v>1.4259520000000001</v>
      </c>
      <c r="S322" s="8"/>
      <c r="T322" s="6">
        <v>3.2768169999999999</v>
      </c>
      <c r="U322" s="6">
        <v>0</v>
      </c>
      <c r="V322" s="6">
        <f t="shared" si="35"/>
        <v>0</v>
      </c>
      <c r="W322" s="2">
        <v>283</v>
      </c>
      <c r="X322" s="6">
        <v>14.175000000000001</v>
      </c>
      <c r="Y322" s="6">
        <v>0.433282</v>
      </c>
      <c r="Z322" s="6">
        <v>58.484510999999998</v>
      </c>
      <c r="AA322" s="6"/>
      <c r="AB322" s="6" t="e">
        <f t="shared" si="31"/>
        <v>#NUM!</v>
      </c>
      <c r="AC322" s="8">
        <f t="shared" si="32"/>
        <v>1.4332819999999999</v>
      </c>
      <c r="AD322" s="2">
        <v>283</v>
      </c>
      <c r="AE322" s="6">
        <v>14.175000000000001</v>
      </c>
      <c r="AF322" s="6">
        <v>0.41154499999999999</v>
      </c>
      <c r="AG322" s="6">
        <v>57.597517000000003</v>
      </c>
      <c r="AH322" s="8">
        <f t="shared" si="33"/>
        <v>1.411545</v>
      </c>
      <c r="AN322" s="2"/>
      <c r="AO322" s="6"/>
      <c r="AP322" s="6"/>
      <c r="AQ322" s="8"/>
      <c r="AR322" s="2">
        <v>3.2768169999999999</v>
      </c>
      <c r="AS322" s="6">
        <v>0</v>
      </c>
      <c r="AT322" s="8">
        <f t="shared" si="36"/>
        <v>0</v>
      </c>
      <c r="AU322" s="2">
        <v>3.2768169999999999</v>
      </c>
      <c r="AV322" s="6">
        <v>0</v>
      </c>
      <c r="AW322" s="6">
        <f t="shared" si="37"/>
        <v>0</v>
      </c>
      <c r="AX322" s="6">
        <f t="shared" si="34"/>
        <v>47.372510571492235</v>
      </c>
      <c r="AY322" s="8"/>
    </row>
    <row r="323" spans="1:51" x14ac:dyDescent="0.25">
      <c r="A323" s="2"/>
      <c r="B323" s="6"/>
      <c r="C323" s="2"/>
      <c r="D323" s="8"/>
      <c r="E323" s="2"/>
      <c r="F323" s="6"/>
      <c r="G323" s="8"/>
      <c r="H323" s="2"/>
      <c r="I323" s="6"/>
      <c r="J323" s="8"/>
      <c r="K323" s="6"/>
      <c r="L323" s="6"/>
      <c r="M323" s="6"/>
      <c r="N323" s="6"/>
      <c r="O323" s="6"/>
      <c r="Q323" s="2">
        <v>14.225</v>
      </c>
      <c r="R323" s="6">
        <v>1.181942</v>
      </c>
      <c r="S323" s="8"/>
      <c r="T323" s="6">
        <v>3.2816749999999999</v>
      </c>
      <c r="U323" s="6">
        <v>0</v>
      </c>
      <c r="V323" s="6">
        <f t="shared" si="35"/>
        <v>0</v>
      </c>
      <c r="W323" s="2">
        <v>284</v>
      </c>
      <c r="X323" s="6">
        <v>14.225</v>
      </c>
      <c r="Y323" s="6">
        <v>0.19508400000000001</v>
      </c>
      <c r="Z323" s="6">
        <v>48.531821999999998</v>
      </c>
      <c r="AA323" s="6"/>
      <c r="AB323" s="6" t="e">
        <f t="shared" si="31"/>
        <v>#NUM!</v>
      </c>
      <c r="AC323" s="8">
        <f t="shared" si="32"/>
        <v>1.195084</v>
      </c>
      <c r="AD323" s="2">
        <v>284</v>
      </c>
      <c r="AE323" s="6">
        <v>14.225</v>
      </c>
      <c r="AF323" s="6">
        <v>0.15613199999999999</v>
      </c>
      <c r="AG323" s="6">
        <v>46.950024999999997</v>
      </c>
      <c r="AH323" s="8">
        <f t="shared" si="33"/>
        <v>1.1561319999999999</v>
      </c>
      <c r="AN323" s="2"/>
      <c r="AO323" s="6"/>
      <c r="AP323" s="6"/>
      <c r="AQ323" s="8"/>
      <c r="AR323" s="2">
        <v>3.2816749999999999</v>
      </c>
      <c r="AS323" s="6">
        <v>0</v>
      </c>
      <c r="AT323" s="8">
        <f t="shared" si="36"/>
        <v>0</v>
      </c>
      <c r="AU323" s="2">
        <v>3.2816749999999999</v>
      </c>
      <c r="AV323" s="6">
        <v>0</v>
      </c>
      <c r="AW323" s="6">
        <f t="shared" si="37"/>
        <v>0</v>
      </c>
      <c r="AX323" s="6">
        <f t="shared" si="34"/>
        <v>47.447047410973063</v>
      </c>
      <c r="AY323" s="8"/>
    </row>
    <row r="324" spans="1:51" x14ac:dyDescent="0.25">
      <c r="A324" s="2"/>
      <c r="B324" s="6"/>
      <c r="C324" s="2"/>
      <c r="D324" s="8"/>
      <c r="E324" s="2"/>
      <c r="F324" s="6"/>
      <c r="G324" s="8"/>
      <c r="H324" s="2"/>
      <c r="I324" s="6"/>
      <c r="J324" s="8"/>
      <c r="K324" s="6"/>
      <c r="L324" s="6"/>
      <c r="M324" s="6"/>
      <c r="N324" s="6"/>
      <c r="O324" s="6"/>
      <c r="Q324" s="2">
        <v>14.275</v>
      </c>
      <c r="R324" s="6">
        <v>0.50366999999999995</v>
      </c>
      <c r="S324" s="8"/>
      <c r="T324" s="6">
        <v>3.2865259999999998</v>
      </c>
      <c r="U324" s="6">
        <v>0</v>
      </c>
      <c r="V324" s="6">
        <f t="shared" si="35"/>
        <v>0</v>
      </c>
      <c r="W324" s="2">
        <v>285</v>
      </c>
      <c r="X324" s="6">
        <v>14.275</v>
      </c>
      <c r="Y324" s="6">
        <v>-0.48687000000000002</v>
      </c>
      <c r="Z324" s="6">
        <v>20.738658999999998</v>
      </c>
      <c r="AA324" s="6"/>
      <c r="AB324" s="6" t="e">
        <f t="shared" si="31"/>
        <v>#NUM!</v>
      </c>
      <c r="AC324" s="8">
        <f t="shared" si="32"/>
        <v>0.51312999999999998</v>
      </c>
      <c r="AD324" s="2">
        <v>285</v>
      </c>
      <c r="AE324" s="6">
        <v>14.275</v>
      </c>
      <c r="AF324" s="6">
        <v>-0.51488599999999995</v>
      </c>
      <c r="AG324" s="6">
        <v>19.606394000000002</v>
      </c>
      <c r="AH324" s="8">
        <f t="shared" si="33"/>
        <v>0.48511400000000005</v>
      </c>
      <c r="AN324" s="2"/>
      <c r="AO324" s="6"/>
      <c r="AP324" s="6"/>
      <c r="AQ324" s="8"/>
      <c r="AR324" s="2">
        <v>3.2865259999999998</v>
      </c>
      <c r="AS324" s="6">
        <v>0</v>
      </c>
      <c r="AT324" s="8">
        <f t="shared" si="36"/>
        <v>0</v>
      </c>
      <c r="AU324" s="2">
        <v>3.2865259999999998</v>
      </c>
      <c r="AV324" s="6">
        <v>0</v>
      </c>
      <c r="AW324" s="6">
        <f t="shared" si="37"/>
        <v>0</v>
      </c>
      <c r="AX324" s="6">
        <f t="shared" si="34"/>
        <v>47.521498114985022</v>
      </c>
      <c r="AY324" s="8"/>
    </row>
    <row r="325" spans="1:51" x14ac:dyDescent="0.25">
      <c r="A325" s="2"/>
      <c r="B325" s="6"/>
      <c r="C325" s="2"/>
      <c r="D325" s="8"/>
      <c r="E325" s="2"/>
      <c r="F325" s="6"/>
      <c r="G325" s="8"/>
      <c r="H325" s="2"/>
      <c r="I325" s="6"/>
      <c r="J325" s="8"/>
      <c r="K325" s="6"/>
      <c r="L325" s="6"/>
      <c r="M325" s="6"/>
      <c r="N325" s="6"/>
      <c r="O325" s="6"/>
      <c r="Q325" s="2">
        <v>14.324999999999999</v>
      </c>
      <c r="R325" s="6">
        <v>-0.180836</v>
      </c>
      <c r="S325" s="8"/>
      <c r="T325" s="6">
        <v>3.2913700000000001</v>
      </c>
      <c r="U325" s="6">
        <v>0</v>
      </c>
      <c r="V325" s="6">
        <f t="shared" si="35"/>
        <v>0</v>
      </c>
      <c r="W325" s="2">
        <v>286</v>
      </c>
      <c r="X325" s="6">
        <v>14.324999999999999</v>
      </c>
      <c r="Y325" s="6">
        <v>-1.1818379999999999</v>
      </c>
      <c r="Z325" s="6">
        <v>-7.3142379999999996</v>
      </c>
      <c r="AA325" s="6"/>
      <c r="AB325" s="6" t="e">
        <f t="shared" si="31"/>
        <v>#NUM!</v>
      </c>
      <c r="AC325" s="8">
        <f t="shared" si="32"/>
        <v>-0.18183799999999994</v>
      </c>
      <c r="AD325" s="2">
        <v>286</v>
      </c>
      <c r="AE325" s="6">
        <v>14.324999999999999</v>
      </c>
      <c r="AF325" s="6">
        <v>-1.178828</v>
      </c>
      <c r="AG325" s="6">
        <v>-7.1931729999999998</v>
      </c>
      <c r="AH325" s="8">
        <f t="shared" si="33"/>
        <v>-0.17882799999999999</v>
      </c>
      <c r="AN325" s="2"/>
      <c r="AO325" s="6"/>
      <c r="AP325" s="6"/>
      <c r="AQ325" s="8"/>
      <c r="AR325" s="2">
        <v>3.2913700000000001</v>
      </c>
      <c r="AS325" s="6">
        <v>0</v>
      </c>
      <c r="AT325" s="8">
        <f t="shared" si="36"/>
        <v>0</v>
      </c>
      <c r="AU325" s="2">
        <v>3.2913700000000001</v>
      </c>
      <c r="AV325" s="6">
        <v>0</v>
      </c>
      <c r="AW325" s="6">
        <f t="shared" si="37"/>
        <v>0</v>
      </c>
      <c r="AX325" s="6">
        <f t="shared" si="34"/>
        <v>47.595862641091884</v>
      </c>
      <c r="AY325" s="8"/>
    </row>
    <row r="326" spans="1:51" x14ac:dyDescent="0.25">
      <c r="A326" s="2"/>
      <c r="B326" s="6"/>
      <c r="C326" s="2"/>
      <c r="D326" s="8"/>
      <c r="E326" s="2"/>
      <c r="F326" s="6"/>
      <c r="G326" s="8"/>
      <c r="H326" s="2"/>
      <c r="I326" s="6"/>
      <c r="J326" s="8"/>
      <c r="K326" s="6"/>
      <c r="L326" s="6"/>
      <c r="M326" s="6"/>
      <c r="N326" s="6"/>
      <c r="O326" s="6"/>
      <c r="Q326" s="2">
        <v>14.375</v>
      </c>
      <c r="R326" s="6">
        <v>-0.51813100000000001</v>
      </c>
      <c r="S326" s="8"/>
      <c r="T326" s="6">
        <v>3.2962060000000002</v>
      </c>
      <c r="U326" s="6">
        <v>0</v>
      </c>
      <c r="V326" s="6">
        <f t="shared" si="35"/>
        <v>0</v>
      </c>
      <c r="W326" s="2">
        <v>287</v>
      </c>
      <c r="X326" s="6">
        <v>14.375</v>
      </c>
      <c r="Y326" s="6">
        <v>-1.5287999999999999</v>
      </c>
      <c r="Z326" s="6">
        <v>-21.169675999999999</v>
      </c>
      <c r="AA326" s="6"/>
      <c r="AB326" s="6" t="e">
        <f t="shared" si="31"/>
        <v>#NUM!</v>
      </c>
      <c r="AC326" s="8">
        <f t="shared" si="32"/>
        <v>-0.52879999999999994</v>
      </c>
      <c r="AD326" s="2">
        <v>287</v>
      </c>
      <c r="AE326" s="6">
        <v>14.375</v>
      </c>
      <c r="AF326" s="6">
        <v>-1.497128</v>
      </c>
      <c r="AG326" s="6">
        <v>-19.901744000000001</v>
      </c>
      <c r="AH326" s="8">
        <f t="shared" si="33"/>
        <v>-0.49712800000000001</v>
      </c>
      <c r="AN326" s="2"/>
      <c r="AO326" s="6"/>
      <c r="AP326" s="6"/>
      <c r="AQ326" s="8"/>
      <c r="AR326" s="2">
        <v>3.2962060000000002</v>
      </c>
      <c r="AS326" s="6">
        <v>0</v>
      </c>
      <c r="AT326" s="8">
        <f t="shared" si="36"/>
        <v>0</v>
      </c>
      <c r="AU326" s="2">
        <v>3.2962060000000002</v>
      </c>
      <c r="AV326" s="6">
        <v>0</v>
      </c>
      <c r="AW326" s="6">
        <f t="shared" si="37"/>
        <v>0</v>
      </c>
      <c r="AX326" s="6">
        <f t="shared" si="34"/>
        <v>47.670125588194537</v>
      </c>
      <c r="AY326" s="8"/>
    </row>
    <row r="327" spans="1:51" x14ac:dyDescent="0.25">
      <c r="A327" s="2"/>
      <c r="B327" s="6"/>
      <c r="C327" s="2"/>
      <c r="D327" s="8"/>
      <c r="E327" s="2"/>
      <c r="F327" s="6"/>
      <c r="G327" s="8"/>
      <c r="H327" s="2"/>
      <c r="I327" s="6"/>
      <c r="J327" s="8"/>
      <c r="K327" s="6"/>
      <c r="L327" s="6"/>
      <c r="M327" s="6"/>
      <c r="N327" s="6"/>
      <c r="O327" s="6"/>
      <c r="Q327" s="2">
        <v>14.425000000000001</v>
      </c>
      <c r="R327" s="6">
        <v>-0.37245099999999998</v>
      </c>
      <c r="S327" s="8"/>
      <c r="T327" s="6">
        <v>3.3010359999999999</v>
      </c>
      <c r="U327" s="6">
        <v>0</v>
      </c>
      <c r="V327" s="6">
        <f t="shared" si="35"/>
        <v>0</v>
      </c>
      <c r="W327" s="2">
        <v>288</v>
      </c>
      <c r="X327" s="6">
        <v>14.425000000000001</v>
      </c>
      <c r="Y327" s="6">
        <v>-1.3850469999999999</v>
      </c>
      <c r="Z327" s="6">
        <v>-15.341891</v>
      </c>
      <c r="AA327" s="6"/>
      <c r="AB327" s="6" t="e">
        <f t="shared" si="31"/>
        <v>#NUM!</v>
      </c>
      <c r="AC327" s="8">
        <f t="shared" si="32"/>
        <v>-0.38504699999999992</v>
      </c>
      <c r="AD327" s="2">
        <v>288</v>
      </c>
      <c r="AE327" s="6">
        <v>14.425000000000001</v>
      </c>
      <c r="AF327" s="6">
        <v>-1.3476729999999999</v>
      </c>
      <c r="AG327" s="6">
        <v>-13.852760999999999</v>
      </c>
      <c r="AH327" s="8">
        <f t="shared" si="33"/>
        <v>-0.3476729999999999</v>
      </c>
      <c r="AN327" s="2"/>
      <c r="AO327" s="6"/>
      <c r="AP327" s="6"/>
      <c r="AQ327" s="8"/>
      <c r="AR327" s="2">
        <v>3.3010359999999999</v>
      </c>
      <c r="AS327" s="6">
        <v>0</v>
      </c>
      <c r="AT327" s="8">
        <f t="shared" si="36"/>
        <v>0</v>
      </c>
      <c r="AU327" s="2">
        <v>3.3010359999999999</v>
      </c>
      <c r="AV327" s="6">
        <v>0</v>
      </c>
      <c r="AW327" s="6">
        <f t="shared" si="37"/>
        <v>0</v>
      </c>
      <c r="AX327" s="6">
        <f t="shared" si="34"/>
        <v>47.74431762602547</v>
      </c>
      <c r="AY327" s="8"/>
    </row>
    <row r="328" spans="1:51" x14ac:dyDescent="0.25">
      <c r="A328" s="2"/>
      <c r="B328" s="6"/>
      <c r="C328" s="2"/>
      <c r="D328" s="8"/>
      <c r="E328" s="2"/>
      <c r="F328" s="6"/>
      <c r="G328" s="8"/>
      <c r="H328" s="2"/>
      <c r="I328" s="6"/>
      <c r="J328" s="8"/>
      <c r="K328" s="6"/>
      <c r="L328" s="6"/>
      <c r="M328" s="6"/>
      <c r="N328" s="6"/>
      <c r="O328" s="6"/>
      <c r="Q328" s="2">
        <v>14.475</v>
      </c>
      <c r="R328" s="6">
        <v>0.184755</v>
      </c>
      <c r="S328" s="8"/>
      <c r="T328" s="6">
        <v>3.3106740000000001</v>
      </c>
      <c r="U328" s="6">
        <v>0</v>
      </c>
      <c r="V328" s="6">
        <f t="shared" si="35"/>
        <v>0</v>
      </c>
      <c r="W328" s="2">
        <v>289</v>
      </c>
      <c r="X328" s="6">
        <v>14.475</v>
      </c>
      <c r="Y328" s="6">
        <v>-0.82069300000000001</v>
      </c>
      <c r="Z328" s="6">
        <v>7.1106769999999999</v>
      </c>
      <c r="AA328" s="6"/>
      <c r="AB328" s="6" t="e">
        <f t="shared" si="31"/>
        <v>#NUM!</v>
      </c>
      <c r="AC328" s="8">
        <f t="shared" si="32"/>
        <v>0.17930699999999999</v>
      </c>
      <c r="AD328" s="2">
        <v>289</v>
      </c>
      <c r="AE328" s="6">
        <v>14.475</v>
      </c>
      <c r="AF328" s="6">
        <v>-0.80452199999999996</v>
      </c>
      <c r="AG328" s="6">
        <v>7.7519819999999999</v>
      </c>
      <c r="AH328" s="8">
        <f t="shared" si="33"/>
        <v>0.19547800000000004</v>
      </c>
      <c r="AN328" s="2"/>
      <c r="AO328" s="6"/>
      <c r="AP328" s="6"/>
      <c r="AQ328" s="8"/>
      <c r="AR328" s="2">
        <v>3.3106740000000001</v>
      </c>
      <c r="AS328" s="6">
        <v>0</v>
      </c>
      <c r="AT328" s="8">
        <f t="shared" si="36"/>
        <v>0</v>
      </c>
      <c r="AU328" s="2">
        <v>3.3106740000000001</v>
      </c>
      <c r="AV328" s="6">
        <v>0</v>
      </c>
      <c r="AW328" s="6">
        <f t="shared" si="37"/>
        <v>0</v>
      </c>
      <c r="AX328" s="6">
        <f t="shared" si="34"/>
        <v>47.892427367749761</v>
      </c>
      <c r="AY328" s="8"/>
    </row>
    <row r="329" spans="1:51" x14ac:dyDescent="0.25">
      <c r="A329" s="2"/>
      <c r="B329" s="6"/>
      <c r="C329" s="2"/>
      <c r="D329" s="8"/>
      <c r="E329" s="2"/>
      <c r="F329" s="6"/>
      <c r="G329" s="8"/>
      <c r="H329" s="2"/>
      <c r="I329" s="6"/>
      <c r="J329" s="8"/>
      <c r="K329" s="6"/>
      <c r="L329" s="6"/>
      <c r="M329" s="6"/>
      <c r="N329" s="6"/>
      <c r="O329" s="6"/>
      <c r="Q329" s="2">
        <v>14.525</v>
      </c>
      <c r="R329" s="6">
        <v>0.97785999999999995</v>
      </c>
      <c r="S329" s="8"/>
      <c r="T329" s="6">
        <v>3.315483</v>
      </c>
      <c r="U329" s="6">
        <v>0</v>
      </c>
      <c r="V329" s="6">
        <f t="shared" si="35"/>
        <v>0</v>
      </c>
      <c r="W329" s="2">
        <v>290</v>
      </c>
      <c r="X329" s="6">
        <v>14.525</v>
      </c>
      <c r="Y329" s="6">
        <v>-1.6570000000000001E-2</v>
      </c>
      <c r="Z329" s="6">
        <v>38.816001</v>
      </c>
      <c r="AA329" s="6"/>
      <c r="AB329" s="6" t="e">
        <f t="shared" si="31"/>
        <v>#NUM!</v>
      </c>
      <c r="AC329" s="8">
        <f t="shared" si="32"/>
        <v>0.98343000000000003</v>
      </c>
      <c r="AD329" s="2">
        <v>290</v>
      </c>
      <c r="AE329" s="6">
        <v>14.525</v>
      </c>
      <c r="AF329" s="6">
        <v>-3.3076000000000001E-2</v>
      </c>
      <c r="AG329" s="6">
        <v>38.164513999999997</v>
      </c>
      <c r="AH329" s="8">
        <f t="shared" si="33"/>
        <v>0.96692400000000001</v>
      </c>
      <c r="AN329" s="2"/>
      <c r="AO329" s="6"/>
      <c r="AP329" s="6"/>
      <c r="AQ329" s="8"/>
      <c r="AR329" s="2">
        <v>3.315483</v>
      </c>
      <c r="AS329" s="6">
        <v>0</v>
      </c>
      <c r="AT329" s="8">
        <f t="shared" si="36"/>
        <v>0</v>
      </c>
      <c r="AU329" s="2">
        <v>3.315483</v>
      </c>
      <c r="AV329" s="6">
        <v>0</v>
      </c>
      <c r="AW329" s="6">
        <f t="shared" si="37"/>
        <v>0</v>
      </c>
      <c r="AX329" s="6">
        <f t="shared" si="34"/>
        <v>47.96636035233422</v>
      </c>
      <c r="AY329" s="8"/>
    </row>
    <row r="330" spans="1:51" x14ac:dyDescent="0.25">
      <c r="A330" s="2"/>
      <c r="B330" s="6"/>
      <c r="C330" s="2"/>
      <c r="D330" s="8"/>
      <c r="E330" s="2"/>
      <c r="F330" s="6"/>
      <c r="G330" s="8"/>
      <c r="H330" s="2"/>
      <c r="I330" s="6"/>
      <c r="J330" s="8"/>
      <c r="K330" s="6"/>
      <c r="L330" s="6"/>
      <c r="M330" s="6"/>
      <c r="N330" s="6"/>
      <c r="O330" s="6"/>
      <c r="Q330" s="2">
        <v>14.574999999999999</v>
      </c>
      <c r="R330" s="6">
        <v>1.820303</v>
      </c>
      <c r="S330" s="8"/>
      <c r="T330" s="6">
        <v>3.320284</v>
      </c>
      <c r="U330" s="6">
        <v>0</v>
      </c>
      <c r="V330" s="6">
        <f t="shared" si="35"/>
        <v>0</v>
      </c>
      <c r="W330" s="2">
        <v>291</v>
      </c>
      <c r="X330" s="6">
        <v>14.574999999999999</v>
      </c>
      <c r="Y330" s="6">
        <v>0.83280799999999999</v>
      </c>
      <c r="Z330" s="6">
        <v>72.001655</v>
      </c>
      <c r="AA330" s="6"/>
      <c r="AB330" s="6" t="e">
        <f t="shared" si="31"/>
        <v>#NUM!</v>
      </c>
      <c r="AC330" s="8">
        <f t="shared" si="32"/>
        <v>1.832808</v>
      </c>
      <c r="AD330" s="2">
        <v>291</v>
      </c>
      <c r="AE330" s="6">
        <v>14.574999999999999</v>
      </c>
      <c r="AF330" s="6">
        <v>0.79572100000000001</v>
      </c>
      <c r="AG330" s="6">
        <v>70.544713000000002</v>
      </c>
      <c r="AH330" s="8">
        <f t="shared" si="33"/>
        <v>1.7957209999999999</v>
      </c>
      <c r="AN330" s="2"/>
      <c r="AO330" s="6"/>
      <c r="AP330" s="6"/>
      <c r="AQ330" s="8"/>
      <c r="AR330" s="2">
        <v>3.320284</v>
      </c>
      <c r="AS330" s="6">
        <v>0</v>
      </c>
      <c r="AT330" s="8">
        <f t="shared" si="36"/>
        <v>0</v>
      </c>
      <c r="AU330" s="2">
        <v>3.320284</v>
      </c>
      <c r="AV330" s="6">
        <v>0</v>
      </c>
      <c r="AW330" s="6">
        <f t="shared" si="37"/>
        <v>0</v>
      </c>
      <c r="AX330" s="6">
        <f t="shared" si="34"/>
        <v>48.04019151991637</v>
      </c>
      <c r="AY330" s="8"/>
    </row>
    <row r="331" spans="1:51" x14ac:dyDescent="0.25">
      <c r="A331" s="2"/>
      <c r="B331" s="6"/>
      <c r="C331" s="2"/>
      <c r="D331" s="8"/>
      <c r="E331" s="2"/>
      <c r="F331" s="6"/>
      <c r="G331" s="8"/>
      <c r="H331" s="2"/>
      <c r="I331" s="6"/>
      <c r="J331" s="8"/>
      <c r="K331" s="6"/>
      <c r="L331" s="6"/>
      <c r="M331" s="6"/>
      <c r="N331" s="6"/>
      <c r="O331" s="6"/>
      <c r="Q331" s="2">
        <v>14.625</v>
      </c>
      <c r="R331" s="6">
        <v>2.5402659999999999</v>
      </c>
      <c r="S331" s="8"/>
      <c r="T331" s="6">
        <v>3.3250790000000001</v>
      </c>
      <c r="U331" s="6">
        <v>0</v>
      </c>
      <c r="V331" s="6">
        <f t="shared" si="35"/>
        <v>0</v>
      </c>
      <c r="W331" s="2">
        <v>292</v>
      </c>
      <c r="X331" s="6">
        <v>14.625</v>
      </c>
      <c r="Y331" s="6">
        <v>1.550662</v>
      </c>
      <c r="Z331" s="6">
        <v>99.733549999999994</v>
      </c>
      <c r="AA331" s="6"/>
      <c r="AB331" s="6" t="e">
        <f t="shared" si="31"/>
        <v>#NUM!</v>
      </c>
      <c r="AC331" s="8">
        <f t="shared" si="32"/>
        <v>2.550662</v>
      </c>
      <c r="AD331" s="2">
        <v>292</v>
      </c>
      <c r="AE331" s="6">
        <v>14.625</v>
      </c>
      <c r="AF331" s="6">
        <v>1.5197989999999999</v>
      </c>
      <c r="AG331" s="6">
        <v>98.526739000000006</v>
      </c>
      <c r="AH331" s="8">
        <f t="shared" si="33"/>
        <v>2.5197989999999999</v>
      </c>
      <c r="AN331" s="2"/>
      <c r="AO331" s="6"/>
      <c r="AP331" s="6"/>
      <c r="AQ331" s="8"/>
      <c r="AR331" s="2">
        <v>3.3250790000000001</v>
      </c>
      <c r="AS331" s="6">
        <v>0</v>
      </c>
      <c r="AT331" s="8">
        <f t="shared" si="36"/>
        <v>0</v>
      </c>
      <c r="AU331" s="2">
        <v>3.3250790000000001</v>
      </c>
      <c r="AV331" s="6">
        <v>0</v>
      </c>
      <c r="AW331" s="6">
        <f t="shared" si="37"/>
        <v>0</v>
      </c>
      <c r="AX331" s="6">
        <f t="shared" si="34"/>
        <v>48.113951583315441</v>
      </c>
      <c r="AY331" s="8"/>
    </row>
    <row r="332" spans="1:51" x14ac:dyDescent="0.25">
      <c r="A332" s="2"/>
      <c r="B332" s="6"/>
      <c r="C332" s="2"/>
      <c r="D332" s="8"/>
      <c r="E332" s="2"/>
      <c r="F332" s="6"/>
      <c r="G332" s="8"/>
      <c r="H332" s="2"/>
      <c r="I332" s="6"/>
      <c r="J332" s="8"/>
      <c r="K332" s="6"/>
      <c r="L332" s="6"/>
      <c r="M332" s="6"/>
      <c r="N332" s="6"/>
      <c r="O332" s="6"/>
      <c r="Q332" s="2">
        <v>14.675000000000001</v>
      </c>
      <c r="R332" s="6">
        <v>2.963149</v>
      </c>
      <c r="S332" s="8"/>
      <c r="T332" s="6">
        <v>3.3346469999999999</v>
      </c>
      <c r="U332" s="6">
        <v>0</v>
      </c>
      <c r="V332" s="6">
        <f t="shared" si="35"/>
        <v>0</v>
      </c>
      <c r="W332" s="2">
        <v>293</v>
      </c>
      <c r="X332" s="6">
        <v>14.675000000000001</v>
      </c>
      <c r="Y332" s="6">
        <v>1.9639720000000001</v>
      </c>
      <c r="Z332" s="6">
        <v>115.35318700000001</v>
      </c>
      <c r="AA332" s="6"/>
      <c r="AB332" s="6" t="e">
        <f t="shared" si="31"/>
        <v>#NUM!</v>
      </c>
      <c r="AC332" s="8">
        <f t="shared" si="32"/>
        <v>2.9639720000000001</v>
      </c>
      <c r="AD332" s="2">
        <v>293</v>
      </c>
      <c r="AE332" s="6">
        <v>14.675000000000001</v>
      </c>
      <c r="AF332" s="6">
        <v>1.961463</v>
      </c>
      <c r="AG332" s="6">
        <v>115.255533</v>
      </c>
      <c r="AH332" s="8">
        <f t="shared" si="33"/>
        <v>2.9614630000000002</v>
      </c>
      <c r="AN332" s="2"/>
      <c r="AO332" s="6"/>
      <c r="AP332" s="6"/>
      <c r="AQ332" s="8"/>
      <c r="AR332" s="2">
        <v>3.3346469999999999</v>
      </c>
      <c r="AS332" s="6">
        <v>0</v>
      </c>
      <c r="AT332" s="8">
        <f t="shared" si="36"/>
        <v>0</v>
      </c>
      <c r="AU332" s="2">
        <v>3.3346469999999999</v>
      </c>
      <c r="AV332" s="6">
        <v>0</v>
      </c>
      <c r="AW332" s="6">
        <f t="shared" si="37"/>
        <v>0</v>
      </c>
      <c r="AX332" s="6">
        <f t="shared" si="34"/>
        <v>48.261196699591075</v>
      </c>
      <c r="AY332" s="8"/>
    </row>
    <row r="333" spans="1:51" x14ac:dyDescent="0.25">
      <c r="A333" s="2"/>
      <c r="B333" s="6"/>
      <c r="C333" s="2"/>
      <c r="D333" s="8"/>
      <c r="E333" s="2"/>
      <c r="F333" s="6"/>
      <c r="G333" s="8"/>
      <c r="H333" s="2"/>
      <c r="I333" s="6"/>
      <c r="J333" s="8"/>
      <c r="K333" s="6"/>
      <c r="L333" s="6"/>
      <c r="M333" s="6"/>
      <c r="N333" s="6"/>
      <c r="O333" s="6"/>
      <c r="Q333" s="2">
        <v>14.725</v>
      </c>
      <c r="R333" s="6">
        <v>2.9212729999999998</v>
      </c>
      <c r="S333" s="8"/>
      <c r="T333" s="6">
        <v>3.3394210000000002</v>
      </c>
      <c r="U333" s="6">
        <v>0</v>
      </c>
      <c r="V333" s="6">
        <f t="shared" si="35"/>
        <v>0</v>
      </c>
      <c r="W333" s="2">
        <v>294</v>
      </c>
      <c r="X333" s="6">
        <v>14.725</v>
      </c>
      <c r="Y333" s="6">
        <v>1.911996</v>
      </c>
      <c r="Z333" s="6">
        <v>112.802172</v>
      </c>
      <c r="AA333" s="6"/>
      <c r="AB333" s="6" t="e">
        <f t="shared" si="31"/>
        <v>#NUM!</v>
      </c>
      <c r="AC333" s="8">
        <f t="shared" si="32"/>
        <v>2.9119960000000003</v>
      </c>
      <c r="AD333" s="2">
        <v>294</v>
      </c>
      <c r="AE333" s="6">
        <v>14.725</v>
      </c>
      <c r="AF333" s="6">
        <v>1.9394210000000001</v>
      </c>
      <c r="AG333" s="6">
        <v>113.864519</v>
      </c>
      <c r="AH333" s="8">
        <f t="shared" si="33"/>
        <v>2.9394210000000003</v>
      </c>
      <c r="AN333" s="2"/>
      <c r="AO333" s="6"/>
      <c r="AP333" s="6"/>
      <c r="AQ333" s="8"/>
      <c r="AR333" s="2">
        <v>3.3394210000000002</v>
      </c>
      <c r="AS333" s="6">
        <v>0</v>
      </c>
      <c r="AT333" s="8">
        <f t="shared" si="36"/>
        <v>0</v>
      </c>
      <c r="AU333" s="2">
        <v>3.3394210000000002</v>
      </c>
      <c r="AV333" s="6">
        <v>0</v>
      </c>
      <c r="AW333" s="6">
        <f t="shared" si="37"/>
        <v>0</v>
      </c>
      <c r="AX333" s="6">
        <f t="shared" si="34"/>
        <v>48.334697053347227</v>
      </c>
      <c r="AY333" s="8"/>
    </row>
    <row r="334" spans="1:51" x14ac:dyDescent="0.25">
      <c r="A334" s="2"/>
      <c r="B334" s="6"/>
      <c r="C334" s="2"/>
      <c r="D334" s="8"/>
      <c r="E334" s="2"/>
      <c r="F334" s="6"/>
      <c r="G334" s="8"/>
      <c r="H334" s="2"/>
      <c r="I334" s="6"/>
      <c r="J334" s="8"/>
      <c r="K334" s="6"/>
      <c r="L334" s="6"/>
      <c r="M334" s="6"/>
      <c r="N334" s="6"/>
      <c r="O334" s="6"/>
      <c r="Q334" s="2">
        <v>14.775</v>
      </c>
      <c r="R334" s="6">
        <v>2.3315549999999998</v>
      </c>
      <c r="S334" s="8"/>
      <c r="T334" s="6">
        <v>3.3489490000000002</v>
      </c>
      <c r="U334" s="6">
        <v>0</v>
      </c>
      <c r="V334" s="6">
        <f t="shared" si="35"/>
        <v>0</v>
      </c>
      <c r="W334" s="2">
        <v>295</v>
      </c>
      <c r="X334" s="6">
        <v>14.775</v>
      </c>
      <c r="Y334" s="6">
        <v>1.3189200000000001</v>
      </c>
      <c r="Z334" s="6">
        <v>89.410314999999997</v>
      </c>
      <c r="AA334" s="6"/>
      <c r="AB334" s="6" t="e">
        <f t="shared" si="31"/>
        <v>#NUM!</v>
      </c>
      <c r="AC334" s="8">
        <f t="shared" si="32"/>
        <v>2.3189200000000003</v>
      </c>
      <c r="AD334" s="2">
        <v>295</v>
      </c>
      <c r="AE334" s="6">
        <v>14.775</v>
      </c>
      <c r="AF334" s="6">
        <v>1.356317</v>
      </c>
      <c r="AG334" s="6">
        <v>90.852221</v>
      </c>
      <c r="AH334" s="8">
        <f t="shared" si="33"/>
        <v>2.3563169999999998</v>
      </c>
      <c r="AN334" s="2"/>
      <c r="AO334" s="6"/>
      <c r="AP334" s="6"/>
      <c r="AQ334" s="8"/>
      <c r="AR334" s="2">
        <v>3.3489490000000002</v>
      </c>
      <c r="AS334" s="6">
        <v>0</v>
      </c>
      <c r="AT334" s="8">
        <f t="shared" si="36"/>
        <v>0</v>
      </c>
      <c r="AU334" s="2">
        <v>3.3489490000000002</v>
      </c>
      <c r="AV334" s="6">
        <v>0</v>
      </c>
      <c r="AW334" s="6">
        <f t="shared" si="37"/>
        <v>0</v>
      </c>
      <c r="AX334" s="6">
        <f t="shared" si="34"/>
        <v>48.481453151716671</v>
      </c>
      <c r="AY334" s="8"/>
    </row>
    <row r="335" spans="1:51" x14ac:dyDescent="0.25">
      <c r="A335" s="2"/>
      <c r="B335" s="6"/>
      <c r="C335" s="2"/>
      <c r="D335" s="8"/>
      <c r="E335" s="2"/>
      <c r="F335" s="6"/>
      <c r="G335" s="8"/>
      <c r="H335" s="2"/>
      <c r="I335" s="6"/>
      <c r="J335" s="8"/>
      <c r="K335" s="6"/>
      <c r="L335" s="6"/>
      <c r="M335" s="6"/>
      <c r="N335" s="6"/>
      <c r="O335" s="6"/>
      <c r="Q335" s="2">
        <v>14.824999999999999</v>
      </c>
      <c r="R335" s="6">
        <v>1.302041</v>
      </c>
      <c r="S335" s="8"/>
      <c r="T335" s="6">
        <v>3.3537029999999999</v>
      </c>
      <c r="U335" s="6">
        <v>0</v>
      </c>
      <c r="V335" s="6">
        <f t="shared" si="35"/>
        <v>0</v>
      </c>
      <c r="W335" s="2">
        <v>296</v>
      </c>
      <c r="X335" s="6">
        <v>14.824999999999999</v>
      </c>
      <c r="Y335" s="6">
        <v>0.29515999999999998</v>
      </c>
      <c r="Z335" s="6">
        <v>49.705444999999997</v>
      </c>
      <c r="AA335" s="6"/>
      <c r="AB335" s="6" t="e">
        <f t="shared" si="31"/>
        <v>#NUM!</v>
      </c>
      <c r="AC335" s="8">
        <f t="shared" si="32"/>
        <v>1.2951600000000001</v>
      </c>
      <c r="AD335" s="2">
        <v>296</v>
      </c>
      <c r="AE335" s="6">
        <v>14.824999999999999</v>
      </c>
      <c r="AF335" s="6">
        <v>0.31553999999999999</v>
      </c>
      <c r="AG335" s="6">
        <v>50.487577000000002</v>
      </c>
      <c r="AH335" s="8">
        <f t="shared" si="33"/>
        <v>1.3155399999999999</v>
      </c>
      <c r="AN335" s="2"/>
      <c r="AO335" s="6"/>
      <c r="AP335" s="6"/>
      <c r="AQ335" s="8"/>
      <c r="AR335" s="2">
        <v>3.3537029999999999</v>
      </c>
      <c r="AS335" s="6">
        <v>0</v>
      </c>
      <c r="AT335" s="8">
        <f t="shared" si="36"/>
        <v>0</v>
      </c>
      <c r="AU335" s="2">
        <v>3.3537029999999999</v>
      </c>
      <c r="AV335" s="6">
        <v>0</v>
      </c>
      <c r="AW335" s="6">
        <f t="shared" si="37"/>
        <v>0</v>
      </c>
      <c r="AX335" s="6">
        <f t="shared" si="34"/>
        <v>48.554708815644851</v>
      </c>
      <c r="AY335" s="8"/>
    </row>
    <row r="336" spans="1:51" x14ac:dyDescent="0.25">
      <c r="A336" s="2"/>
      <c r="B336" s="6"/>
      <c r="C336" s="2"/>
      <c r="D336" s="8"/>
      <c r="E336" s="2"/>
      <c r="F336" s="6"/>
      <c r="G336" s="8"/>
      <c r="H336" s="2"/>
      <c r="I336" s="6"/>
      <c r="J336" s="8"/>
      <c r="K336" s="6"/>
      <c r="L336" s="6"/>
      <c r="M336" s="6"/>
      <c r="N336" s="6"/>
      <c r="O336" s="6"/>
      <c r="Q336" s="2">
        <v>14.875</v>
      </c>
      <c r="R336" s="6">
        <v>0.16908899999999999</v>
      </c>
      <c r="S336" s="8"/>
      <c r="T336" s="6">
        <v>3.3584499999999999</v>
      </c>
      <c r="U336" s="6">
        <v>0</v>
      </c>
      <c r="V336" s="6">
        <f t="shared" si="35"/>
        <v>0</v>
      </c>
      <c r="W336" s="2">
        <v>297</v>
      </c>
      <c r="X336" s="6">
        <v>14.875</v>
      </c>
      <c r="Y336" s="6">
        <v>-0.82712600000000003</v>
      </c>
      <c r="Z336" s="6">
        <v>6.603777</v>
      </c>
      <c r="AA336" s="6"/>
      <c r="AB336" s="6" t="e">
        <f t="shared" si="31"/>
        <v>#NUM!</v>
      </c>
      <c r="AC336" s="8">
        <f t="shared" si="32"/>
        <v>0.17287399999999997</v>
      </c>
      <c r="AD336" s="2">
        <v>297</v>
      </c>
      <c r="AE336" s="6">
        <v>14.875</v>
      </c>
      <c r="AF336" s="6">
        <v>-0.83831500000000003</v>
      </c>
      <c r="AG336" s="6">
        <v>6.1763729999999999</v>
      </c>
      <c r="AH336" s="8">
        <f t="shared" si="33"/>
        <v>0.16168499999999997</v>
      </c>
      <c r="AN336" s="2"/>
      <c r="AO336" s="6"/>
      <c r="AP336" s="6"/>
      <c r="AQ336" s="8"/>
      <c r="AR336" s="2">
        <v>3.3584499999999999</v>
      </c>
      <c r="AS336" s="6">
        <v>0</v>
      </c>
      <c r="AT336" s="8">
        <f t="shared" si="36"/>
        <v>0</v>
      </c>
      <c r="AU336" s="2">
        <v>3.3584499999999999</v>
      </c>
      <c r="AV336" s="6">
        <v>0</v>
      </c>
      <c r="AW336" s="6">
        <f t="shared" si="37"/>
        <v>0</v>
      </c>
      <c r="AX336" s="6">
        <f t="shared" si="34"/>
        <v>48.627877696672364</v>
      </c>
      <c r="AY336" s="8"/>
    </row>
    <row r="337" spans="1:51" x14ac:dyDescent="0.25">
      <c r="A337" s="2"/>
      <c r="B337" s="6"/>
      <c r="C337" s="2"/>
      <c r="D337" s="8"/>
      <c r="E337" s="2"/>
      <c r="F337" s="6"/>
      <c r="G337" s="8"/>
      <c r="H337" s="2"/>
      <c r="I337" s="6"/>
      <c r="J337" s="8"/>
      <c r="K337" s="6"/>
      <c r="L337" s="6"/>
      <c r="M337" s="6"/>
      <c r="N337" s="6"/>
      <c r="O337" s="6"/>
      <c r="Q337" s="2">
        <v>14.925000000000001</v>
      </c>
      <c r="R337" s="6">
        <v>-0.61160099999999995</v>
      </c>
      <c r="S337" s="8"/>
      <c r="T337" s="6">
        <v>3.3631899999999999</v>
      </c>
      <c r="U337" s="6">
        <v>0</v>
      </c>
      <c r="V337" s="6">
        <f t="shared" si="35"/>
        <v>0</v>
      </c>
      <c r="W337" s="2">
        <v>298</v>
      </c>
      <c r="X337" s="6">
        <v>14.925000000000001</v>
      </c>
      <c r="Y337" s="6">
        <v>-1.599945</v>
      </c>
      <c r="Z337" s="6">
        <v>-22.811799000000001</v>
      </c>
      <c r="AA337" s="6"/>
      <c r="AB337" s="6" t="e">
        <f t="shared" si="31"/>
        <v>#NUM!</v>
      </c>
      <c r="AC337" s="8">
        <f t="shared" si="32"/>
        <v>-0.59994499999999995</v>
      </c>
      <c r="AD337" s="2">
        <v>298</v>
      </c>
      <c r="AE337" s="6">
        <v>14.925000000000001</v>
      </c>
      <c r="AF337" s="6">
        <v>-1.6344320000000001</v>
      </c>
      <c r="AG337" s="6">
        <v>-24.123116</v>
      </c>
      <c r="AH337" s="8">
        <f t="shared" si="33"/>
        <v>-0.63443200000000011</v>
      </c>
      <c r="AN337" s="2"/>
      <c r="AO337" s="6"/>
      <c r="AP337" s="6"/>
      <c r="AQ337" s="8"/>
      <c r="AR337" s="2">
        <v>3.3631899999999999</v>
      </c>
      <c r="AS337" s="6">
        <v>0</v>
      </c>
      <c r="AT337" s="8">
        <f t="shared" si="36"/>
        <v>0</v>
      </c>
      <c r="AU337" s="2">
        <v>3.3631899999999999</v>
      </c>
      <c r="AV337" s="6">
        <v>0</v>
      </c>
      <c r="AW337" s="6">
        <f t="shared" si="37"/>
        <v>0</v>
      </c>
      <c r="AX337" s="6">
        <f t="shared" si="34"/>
        <v>48.70095974956719</v>
      </c>
      <c r="AY337" s="8"/>
    </row>
    <row r="338" spans="1:51" x14ac:dyDescent="0.25">
      <c r="A338" s="2"/>
      <c r="B338" s="6"/>
      <c r="C338" s="2"/>
      <c r="D338" s="8"/>
      <c r="E338" s="2"/>
      <c r="F338" s="6"/>
      <c r="G338" s="8"/>
      <c r="H338" s="2"/>
      <c r="I338" s="6"/>
      <c r="J338" s="8"/>
      <c r="K338" s="6"/>
      <c r="L338" s="6"/>
      <c r="M338" s="6"/>
      <c r="N338" s="6"/>
      <c r="O338" s="6"/>
      <c r="Q338" s="2">
        <v>14.975</v>
      </c>
      <c r="R338" s="6">
        <v>-0.69742800000000005</v>
      </c>
      <c r="S338" s="8"/>
      <c r="T338" s="6">
        <v>3.3679230000000002</v>
      </c>
      <c r="U338" s="6">
        <v>0</v>
      </c>
      <c r="V338" s="6">
        <f t="shared" si="35"/>
        <v>0</v>
      </c>
      <c r="W338" s="2">
        <v>299</v>
      </c>
      <c r="X338" s="6">
        <v>14.975</v>
      </c>
      <c r="Y338" s="6">
        <v>-1.6863379999999999</v>
      </c>
      <c r="Z338" s="6">
        <v>-25.976174</v>
      </c>
      <c r="AA338" s="6"/>
      <c r="AB338" s="6" t="e">
        <f t="shared" si="31"/>
        <v>#NUM!</v>
      </c>
      <c r="AC338" s="8">
        <f t="shared" si="32"/>
        <v>-0.68633799999999989</v>
      </c>
      <c r="AD338" s="2">
        <v>299</v>
      </c>
      <c r="AE338" s="6">
        <v>14.975</v>
      </c>
      <c r="AF338" s="6">
        <v>-1.719141</v>
      </c>
      <c r="AG338" s="6">
        <v>-27.217665</v>
      </c>
      <c r="AH338" s="8">
        <f t="shared" si="33"/>
        <v>-0.71914100000000003</v>
      </c>
      <c r="AN338" s="2"/>
      <c r="AO338" s="6"/>
      <c r="AP338" s="6"/>
      <c r="AQ338" s="8"/>
      <c r="AR338" s="2">
        <v>3.3679230000000002</v>
      </c>
      <c r="AS338" s="6">
        <v>0</v>
      </c>
      <c r="AT338" s="8">
        <f t="shared" si="36"/>
        <v>0</v>
      </c>
      <c r="AU338" s="2">
        <v>3.3679230000000002</v>
      </c>
      <c r="AV338" s="6">
        <v>0</v>
      </c>
      <c r="AW338" s="6">
        <f t="shared" si="37"/>
        <v>0</v>
      </c>
      <c r="AX338" s="6">
        <f t="shared" si="34"/>
        <v>48.773954928913504</v>
      </c>
      <c r="AY338" s="8"/>
    </row>
    <row r="339" spans="1:51" x14ac:dyDescent="0.25">
      <c r="A339" s="2"/>
      <c r="B339" s="6"/>
      <c r="C339" s="2"/>
      <c r="D339" s="8"/>
      <c r="E339" s="2"/>
      <c r="F339" s="6"/>
      <c r="G339" s="8"/>
      <c r="H339" s="2"/>
      <c r="I339" s="6"/>
      <c r="J339" s="8"/>
      <c r="K339" s="6"/>
      <c r="L339" s="6"/>
      <c r="M339" s="6"/>
      <c r="N339" s="6"/>
      <c r="O339" s="6"/>
      <c r="Q339" s="2">
        <v>15.025</v>
      </c>
      <c r="R339" s="6">
        <v>-8.3252000000000007E-2</v>
      </c>
      <c r="S339" s="8"/>
      <c r="T339" s="6">
        <v>3.3726500000000001</v>
      </c>
      <c r="U339" s="6">
        <v>0</v>
      </c>
      <c r="V339" s="6">
        <f t="shared" si="35"/>
        <v>0</v>
      </c>
      <c r="W339" s="2">
        <v>300</v>
      </c>
      <c r="X339" s="6">
        <v>15.025</v>
      </c>
      <c r="Y339" s="6">
        <v>-1.0807040000000001</v>
      </c>
      <c r="Z339" s="6">
        <v>-3.0403359999999999</v>
      </c>
      <c r="AA339" s="6"/>
      <c r="AB339" s="6" t="e">
        <f t="shared" si="31"/>
        <v>#NUM!</v>
      </c>
      <c r="AC339" s="8">
        <f t="shared" si="32"/>
        <v>-8.0704000000000109E-2</v>
      </c>
      <c r="AD339" s="2">
        <v>300</v>
      </c>
      <c r="AE339" s="6">
        <v>15.025</v>
      </c>
      <c r="AF339" s="6">
        <v>-1.088214</v>
      </c>
      <c r="AG339" s="6">
        <v>-3.3232870000000001</v>
      </c>
      <c r="AH339" s="8">
        <f t="shared" si="33"/>
        <v>-8.8214000000000015E-2</v>
      </c>
      <c r="AN339" s="2"/>
      <c r="AO339" s="6"/>
      <c r="AP339" s="6"/>
      <c r="AQ339" s="8"/>
      <c r="AR339" s="2">
        <v>3.3726500000000001</v>
      </c>
      <c r="AS339" s="6">
        <v>0</v>
      </c>
      <c r="AT339" s="8">
        <f t="shared" si="36"/>
        <v>0</v>
      </c>
      <c r="AU339" s="2">
        <v>3.3726500000000001</v>
      </c>
      <c r="AV339" s="6">
        <v>0</v>
      </c>
      <c r="AW339" s="6">
        <f t="shared" si="37"/>
        <v>0</v>
      </c>
      <c r="AX339" s="6">
        <f t="shared" si="34"/>
        <v>48.846878618394761</v>
      </c>
      <c r="AY339" s="8"/>
    </row>
    <row r="340" spans="1:51" x14ac:dyDescent="0.25">
      <c r="A340" s="2"/>
      <c r="B340" s="6"/>
      <c r="C340" s="2"/>
      <c r="D340" s="8"/>
      <c r="E340" s="2"/>
      <c r="F340" s="6"/>
      <c r="G340" s="8"/>
      <c r="H340" s="2"/>
      <c r="I340" s="6"/>
      <c r="J340" s="8"/>
      <c r="K340" s="6"/>
      <c r="L340" s="6"/>
      <c r="M340" s="6"/>
      <c r="N340" s="6"/>
      <c r="O340" s="6"/>
      <c r="Q340" s="2">
        <v>15.074999999999999</v>
      </c>
      <c r="R340" s="6">
        <v>0.84421199999999996</v>
      </c>
      <c r="S340" s="8"/>
      <c r="T340" s="6">
        <v>3.3773710000000001</v>
      </c>
      <c r="U340" s="6">
        <v>0</v>
      </c>
      <c r="V340" s="6">
        <f t="shared" si="35"/>
        <v>0</v>
      </c>
      <c r="W340" s="2">
        <v>301</v>
      </c>
      <c r="X340" s="6">
        <v>15.074999999999999</v>
      </c>
      <c r="Y340" s="6">
        <v>-0.16355700000000001</v>
      </c>
      <c r="Z340" s="6">
        <v>31.365929000000001</v>
      </c>
      <c r="AA340" s="6"/>
      <c r="AB340" s="6" t="e">
        <f t="shared" si="31"/>
        <v>#NUM!</v>
      </c>
      <c r="AC340" s="8">
        <f t="shared" si="32"/>
        <v>0.83644300000000005</v>
      </c>
      <c r="AD340" s="2">
        <v>301</v>
      </c>
      <c r="AE340" s="6">
        <v>15.074999999999999</v>
      </c>
      <c r="AF340" s="6">
        <v>-0.14052400000000001</v>
      </c>
      <c r="AG340" s="6">
        <v>32.229661999999998</v>
      </c>
      <c r="AH340" s="8">
        <f t="shared" si="33"/>
        <v>0.85947600000000002</v>
      </c>
      <c r="AN340" s="2"/>
      <c r="AO340" s="6"/>
      <c r="AP340" s="6"/>
      <c r="AQ340" s="8"/>
      <c r="AR340" s="2">
        <v>3.3773710000000001</v>
      </c>
      <c r="AS340" s="6">
        <v>0</v>
      </c>
      <c r="AT340" s="8">
        <f t="shared" si="36"/>
        <v>0</v>
      </c>
      <c r="AU340" s="2">
        <v>3.3773710000000001</v>
      </c>
      <c r="AV340" s="6">
        <v>0</v>
      </c>
      <c r="AW340" s="6">
        <f t="shared" si="37"/>
        <v>0</v>
      </c>
      <c r="AX340" s="6">
        <f t="shared" si="34"/>
        <v>48.91973078560266</v>
      </c>
      <c r="AY340" s="8"/>
    </row>
    <row r="341" spans="1:51" x14ac:dyDescent="0.25">
      <c r="A341" s="2"/>
      <c r="B341" s="6"/>
      <c r="C341" s="2"/>
      <c r="D341" s="8"/>
      <c r="E341" s="2"/>
      <c r="F341" s="6"/>
      <c r="G341" s="8"/>
      <c r="H341" s="2"/>
      <c r="I341" s="6"/>
      <c r="J341" s="8"/>
      <c r="K341" s="6"/>
      <c r="L341" s="6"/>
      <c r="M341" s="6"/>
      <c r="N341" s="6"/>
      <c r="O341" s="6"/>
      <c r="Q341" s="2">
        <v>15.125</v>
      </c>
      <c r="R341" s="6">
        <v>1.49637</v>
      </c>
      <c r="S341" s="8"/>
      <c r="T341" s="6">
        <v>3.3867910000000001</v>
      </c>
      <c r="U341" s="6">
        <v>0</v>
      </c>
      <c r="V341" s="6">
        <f t="shared" si="35"/>
        <v>0</v>
      </c>
      <c r="W341" s="2">
        <v>302</v>
      </c>
      <c r="X341" s="6">
        <v>15.125</v>
      </c>
      <c r="Y341" s="6">
        <v>0.48394100000000001</v>
      </c>
      <c r="Z341" s="6">
        <v>55.390473999999998</v>
      </c>
      <c r="AA341" s="6"/>
      <c r="AB341" s="6" t="e">
        <f t="shared" si="31"/>
        <v>#NUM!</v>
      </c>
      <c r="AC341" s="8">
        <f t="shared" si="32"/>
        <v>1.483941</v>
      </c>
      <c r="AD341" s="2">
        <v>302</v>
      </c>
      <c r="AE341" s="6">
        <v>15.125</v>
      </c>
      <c r="AF341" s="6">
        <v>0.52075899999999997</v>
      </c>
      <c r="AG341" s="6">
        <v>56.764747999999997</v>
      </c>
      <c r="AH341" s="8">
        <f t="shared" si="33"/>
        <v>1.520759</v>
      </c>
      <c r="AN341" s="2"/>
      <c r="AO341" s="6"/>
      <c r="AP341" s="6"/>
      <c r="AQ341" s="8"/>
      <c r="AR341" s="2">
        <v>3.3867910000000001</v>
      </c>
      <c r="AS341" s="6">
        <v>0</v>
      </c>
      <c r="AT341" s="8">
        <f t="shared" si="36"/>
        <v>0</v>
      </c>
      <c r="AU341" s="2">
        <v>3.3867910000000001</v>
      </c>
      <c r="AV341" s="6">
        <v>0</v>
      </c>
      <c r="AW341" s="6">
        <f t="shared" si="37"/>
        <v>0</v>
      </c>
      <c r="AX341" s="6">
        <f t="shared" si="34"/>
        <v>49.065158652085884</v>
      </c>
      <c r="AY341" s="8"/>
    </row>
    <row r="342" spans="1:51" x14ac:dyDescent="0.25">
      <c r="A342" s="2"/>
      <c r="B342" s="6"/>
      <c r="C342" s="2"/>
      <c r="D342" s="8"/>
      <c r="E342" s="2"/>
      <c r="F342" s="6"/>
      <c r="G342" s="8"/>
      <c r="H342" s="2"/>
      <c r="I342" s="6"/>
      <c r="J342" s="8"/>
      <c r="K342" s="6"/>
      <c r="L342" s="6"/>
      <c r="M342" s="6"/>
      <c r="N342" s="6"/>
      <c r="O342" s="6"/>
      <c r="Q342" s="2">
        <v>15.175000000000001</v>
      </c>
      <c r="R342" s="6">
        <v>1.431778</v>
      </c>
      <c r="S342" s="8"/>
      <c r="T342" s="6">
        <v>3.391492</v>
      </c>
      <c r="U342" s="6">
        <v>0</v>
      </c>
      <c r="V342" s="6">
        <f t="shared" si="35"/>
        <v>0</v>
      </c>
      <c r="W342" s="2">
        <v>303</v>
      </c>
      <c r="X342" s="6">
        <v>15.175000000000001</v>
      </c>
      <c r="Y342" s="6">
        <v>0.42366300000000001</v>
      </c>
      <c r="Z342" s="6">
        <v>52.896143000000002</v>
      </c>
      <c r="AA342" s="6"/>
      <c r="AB342" s="6" t="e">
        <f t="shared" si="31"/>
        <v>#NUM!</v>
      </c>
      <c r="AC342" s="8">
        <f t="shared" si="32"/>
        <v>1.4236629999999999</v>
      </c>
      <c r="AD342" s="2">
        <v>303</v>
      </c>
      <c r="AE342" s="6">
        <v>15.175000000000001</v>
      </c>
      <c r="AF342" s="6">
        <v>0.44769700000000001</v>
      </c>
      <c r="AG342" s="6">
        <v>53.789141999999998</v>
      </c>
      <c r="AH342" s="8">
        <f t="shared" si="33"/>
        <v>1.447697</v>
      </c>
      <c r="AN342" s="2"/>
      <c r="AO342" s="6"/>
      <c r="AP342" s="6"/>
      <c r="AQ342" s="8"/>
      <c r="AR342" s="2">
        <v>3.391492</v>
      </c>
      <c r="AS342" s="6">
        <v>0</v>
      </c>
      <c r="AT342" s="8">
        <f t="shared" si="36"/>
        <v>0</v>
      </c>
      <c r="AU342" s="2">
        <v>3.391492</v>
      </c>
      <c r="AV342" s="6">
        <v>0</v>
      </c>
      <c r="AW342" s="6">
        <f t="shared" si="37"/>
        <v>0</v>
      </c>
      <c r="AX342" s="6">
        <f t="shared" si="34"/>
        <v>49.137765144266673</v>
      </c>
      <c r="AY342" s="8"/>
    </row>
    <row r="343" spans="1:51" x14ac:dyDescent="0.25">
      <c r="A343" s="2"/>
      <c r="B343" s="6"/>
      <c r="C343" s="2"/>
      <c r="D343" s="8"/>
      <c r="E343" s="2"/>
      <c r="F343" s="6"/>
      <c r="G343" s="8"/>
      <c r="H343" s="2"/>
      <c r="I343" s="6"/>
      <c r="J343" s="8"/>
      <c r="K343" s="6"/>
      <c r="L343" s="6"/>
      <c r="M343" s="6"/>
      <c r="N343" s="6"/>
      <c r="O343" s="6"/>
      <c r="Q343" s="2">
        <v>15.225</v>
      </c>
      <c r="R343" s="6">
        <v>0.65375099999999997</v>
      </c>
      <c r="S343" s="8"/>
      <c r="T343" s="6">
        <v>3.3961860000000001</v>
      </c>
      <c r="U343" s="6">
        <v>0</v>
      </c>
      <c r="V343" s="6">
        <f t="shared" si="35"/>
        <v>0</v>
      </c>
      <c r="W343" s="2">
        <v>304</v>
      </c>
      <c r="X343" s="6">
        <v>15.225</v>
      </c>
      <c r="Y343" s="6">
        <v>-0.34423999999999999</v>
      </c>
      <c r="Z343" s="6">
        <v>24.25282</v>
      </c>
      <c r="AA343" s="6"/>
      <c r="AB343" s="6" t="e">
        <f t="shared" si="31"/>
        <v>#NUM!</v>
      </c>
      <c r="AC343" s="8">
        <f t="shared" si="32"/>
        <v>0.65576000000000001</v>
      </c>
      <c r="AD343" s="2">
        <v>304</v>
      </c>
      <c r="AE343" s="6">
        <v>15.225</v>
      </c>
      <c r="AF343" s="6">
        <v>-0.35018300000000002</v>
      </c>
      <c r="AG343" s="6">
        <v>24.03303</v>
      </c>
      <c r="AH343" s="8">
        <f t="shared" si="33"/>
        <v>0.64981699999999998</v>
      </c>
      <c r="AN343" s="2"/>
      <c r="AO343" s="6"/>
      <c r="AP343" s="6"/>
      <c r="AQ343" s="8"/>
      <c r="AR343" s="2">
        <v>3.3961860000000001</v>
      </c>
      <c r="AS343" s="6">
        <v>0</v>
      </c>
      <c r="AT343" s="8">
        <f t="shared" si="36"/>
        <v>0</v>
      </c>
      <c r="AU343" s="2">
        <v>3.3961860000000001</v>
      </c>
      <c r="AV343" s="6">
        <v>0</v>
      </c>
      <c r="AW343" s="6">
        <f t="shared" si="37"/>
        <v>0</v>
      </c>
      <c r="AX343" s="6">
        <f t="shared" si="34"/>
        <v>49.210284513421065</v>
      </c>
      <c r="AY343" s="8"/>
    </row>
    <row r="344" spans="1:51" x14ac:dyDescent="0.25">
      <c r="A344" s="2"/>
      <c r="B344" s="6"/>
      <c r="C344" s="2"/>
      <c r="D344" s="8"/>
      <c r="E344" s="2"/>
      <c r="F344" s="6"/>
      <c r="G344" s="8"/>
      <c r="H344" s="2"/>
      <c r="I344" s="6"/>
      <c r="J344" s="8"/>
      <c r="K344" s="6"/>
      <c r="L344" s="6"/>
      <c r="M344" s="6"/>
      <c r="N344" s="6"/>
      <c r="O344" s="6"/>
      <c r="Q344" s="2">
        <v>15.275</v>
      </c>
      <c r="R344" s="6">
        <v>-0.348856</v>
      </c>
      <c r="S344" s="8"/>
      <c r="T344" s="6">
        <v>3.400874</v>
      </c>
      <c r="U344" s="6">
        <v>0</v>
      </c>
      <c r="V344" s="6">
        <f t="shared" si="35"/>
        <v>0</v>
      </c>
      <c r="W344" s="2">
        <v>305</v>
      </c>
      <c r="X344" s="6">
        <v>15.275</v>
      </c>
      <c r="Y344" s="6">
        <v>-1.3382350000000001</v>
      </c>
      <c r="Z344" s="6">
        <v>-12.451974</v>
      </c>
      <c r="AA344" s="6"/>
      <c r="AB344" s="6" t="e">
        <f t="shared" si="31"/>
        <v>#NUM!</v>
      </c>
      <c r="AC344" s="8">
        <f t="shared" si="32"/>
        <v>-0.33823500000000006</v>
      </c>
      <c r="AD344" s="2">
        <v>305</v>
      </c>
      <c r="AE344" s="6">
        <v>15.275</v>
      </c>
      <c r="AF344" s="6">
        <v>-1.3696660000000001</v>
      </c>
      <c r="AG344" s="6">
        <v>-13.609104</v>
      </c>
      <c r="AH344" s="8">
        <f t="shared" si="33"/>
        <v>-0.36966600000000005</v>
      </c>
      <c r="AN344" s="2"/>
      <c r="AO344" s="6"/>
      <c r="AP344" s="6"/>
      <c r="AQ344" s="8"/>
      <c r="AR344" s="2">
        <v>3.400874</v>
      </c>
      <c r="AS344" s="6">
        <v>0</v>
      </c>
      <c r="AT344" s="8">
        <f t="shared" si="36"/>
        <v>0</v>
      </c>
      <c r="AU344" s="2">
        <v>3.400874</v>
      </c>
      <c r="AV344" s="6">
        <v>0</v>
      </c>
      <c r="AW344" s="6">
        <f t="shared" si="37"/>
        <v>0</v>
      </c>
      <c r="AX344" s="6">
        <f t="shared" si="34"/>
        <v>49.282732168979514</v>
      </c>
      <c r="AY344" s="8"/>
    </row>
    <row r="345" spans="1:51" x14ac:dyDescent="0.25">
      <c r="A345" s="2"/>
      <c r="B345" s="6"/>
      <c r="C345" s="2"/>
      <c r="D345" s="8"/>
      <c r="E345" s="2"/>
      <c r="F345" s="6"/>
      <c r="G345" s="8"/>
      <c r="H345" s="2"/>
      <c r="I345" s="6"/>
      <c r="J345" s="8"/>
      <c r="K345" s="6"/>
      <c r="L345" s="6"/>
      <c r="M345" s="6"/>
      <c r="N345" s="6"/>
      <c r="O345" s="6"/>
      <c r="Q345" s="2">
        <v>15.324999999999999</v>
      </c>
      <c r="R345" s="6">
        <v>-0.87459500000000001</v>
      </c>
      <c r="S345" s="8"/>
      <c r="T345" s="6">
        <v>3.4055550000000001</v>
      </c>
      <c r="U345" s="6">
        <v>0</v>
      </c>
      <c r="V345" s="6">
        <f t="shared" si="35"/>
        <v>0</v>
      </c>
      <c r="W345" s="2">
        <v>306</v>
      </c>
      <c r="X345" s="6">
        <v>15.324999999999999</v>
      </c>
      <c r="Y345" s="6">
        <v>-1.863059</v>
      </c>
      <c r="Z345" s="6">
        <v>-31.627465000000001</v>
      </c>
      <c r="AA345" s="6"/>
      <c r="AB345" s="6" t="e">
        <f t="shared" si="31"/>
        <v>#NUM!</v>
      </c>
      <c r="AC345" s="8">
        <f t="shared" si="32"/>
        <v>-0.86305900000000002</v>
      </c>
      <c r="AD345" s="2">
        <v>306</v>
      </c>
      <c r="AE345" s="6">
        <v>15.324999999999999</v>
      </c>
      <c r="AF345" s="6">
        <v>-1.8971800000000001</v>
      </c>
      <c r="AG345" s="6">
        <v>-32.877870000000001</v>
      </c>
      <c r="AH345" s="8">
        <f t="shared" si="33"/>
        <v>-0.89718000000000009</v>
      </c>
      <c r="AN345" s="2"/>
      <c r="AO345" s="6"/>
      <c r="AP345" s="6"/>
      <c r="AQ345" s="8"/>
      <c r="AR345" s="2">
        <v>3.4055550000000001</v>
      </c>
      <c r="AS345" s="6">
        <v>0</v>
      </c>
      <c r="AT345" s="8">
        <f t="shared" si="36"/>
        <v>0</v>
      </c>
      <c r="AU345" s="2">
        <v>3.4055550000000001</v>
      </c>
      <c r="AV345" s="6">
        <v>0</v>
      </c>
      <c r="AW345" s="6">
        <f t="shared" si="37"/>
        <v>0</v>
      </c>
      <c r="AX345" s="6">
        <f t="shared" si="34"/>
        <v>49.355092616971945</v>
      </c>
      <c r="AY345" s="8"/>
    </row>
    <row r="346" spans="1:51" x14ac:dyDescent="0.25">
      <c r="A346" s="2"/>
      <c r="B346" s="6"/>
      <c r="C346" s="2"/>
      <c r="D346" s="8"/>
      <c r="E346" s="2"/>
      <c r="F346" s="6"/>
      <c r="G346" s="8"/>
      <c r="H346" s="2"/>
      <c r="I346" s="6"/>
      <c r="J346" s="8"/>
      <c r="K346" s="6"/>
      <c r="L346" s="6"/>
      <c r="M346" s="6"/>
      <c r="N346" s="6"/>
      <c r="O346" s="6"/>
      <c r="Q346" s="2">
        <v>15.375</v>
      </c>
      <c r="R346" s="6">
        <v>-0.44831799999999999</v>
      </c>
      <c r="S346" s="8"/>
      <c r="T346" s="6">
        <v>3.4102299999999999</v>
      </c>
      <c r="U346" s="6">
        <v>0</v>
      </c>
      <c r="V346" s="6">
        <f t="shared" si="35"/>
        <v>0</v>
      </c>
      <c r="W346" s="2">
        <v>307</v>
      </c>
      <c r="X346" s="6">
        <v>15.375</v>
      </c>
      <c r="Y346" s="6">
        <v>-1.4441740000000001</v>
      </c>
      <c r="Z346" s="6">
        <v>-16.202525999999999</v>
      </c>
      <c r="AA346" s="6"/>
      <c r="AB346" s="6" t="e">
        <f t="shared" si="31"/>
        <v>#NUM!</v>
      </c>
      <c r="AC346" s="8">
        <f t="shared" si="32"/>
        <v>-0.44417400000000007</v>
      </c>
      <c r="AD346" s="2">
        <v>307</v>
      </c>
      <c r="AE346" s="6">
        <v>15.375</v>
      </c>
      <c r="AF346" s="6">
        <v>-1.456404</v>
      </c>
      <c r="AG346" s="6">
        <v>-16.648637000000001</v>
      </c>
      <c r="AH346" s="8">
        <f t="shared" si="33"/>
        <v>-0.45640400000000003</v>
      </c>
      <c r="AN346" s="2"/>
      <c r="AO346" s="6"/>
      <c r="AP346" s="6"/>
      <c r="AQ346" s="8"/>
      <c r="AR346" s="2">
        <v>3.4102299999999999</v>
      </c>
      <c r="AS346" s="6">
        <v>0</v>
      </c>
      <c r="AT346" s="8">
        <f t="shared" si="36"/>
        <v>0</v>
      </c>
      <c r="AU346" s="2">
        <v>3.4102299999999999</v>
      </c>
      <c r="AV346" s="6">
        <v>0</v>
      </c>
      <c r="AW346" s="6">
        <f t="shared" si="37"/>
        <v>0</v>
      </c>
      <c r="AX346" s="6">
        <f t="shared" si="34"/>
        <v>49.427381275444958</v>
      </c>
      <c r="AY346" s="8"/>
    </row>
    <row r="347" spans="1:51" x14ac:dyDescent="0.25">
      <c r="A347" s="2"/>
      <c r="B347" s="6"/>
      <c r="C347" s="2"/>
      <c r="D347" s="8"/>
      <c r="E347" s="2"/>
      <c r="F347" s="6"/>
      <c r="G347" s="8"/>
      <c r="H347" s="2"/>
      <c r="I347" s="6"/>
      <c r="J347" s="8"/>
      <c r="K347" s="6"/>
      <c r="L347" s="6"/>
      <c r="M347" s="6"/>
      <c r="N347" s="6"/>
      <c r="O347" s="6"/>
      <c r="Q347" s="2">
        <v>15.425000000000001</v>
      </c>
      <c r="R347" s="6">
        <v>0.846939</v>
      </c>
      <c r="S347" s="8"/>
      <c r="T347" s="6">
        <v>3.414898</v>
      </c>
      <c r="U347" s="6">
        <v>0</v>
      </c>
      <c r="V347" s="6">
        <f t="shared" si="35"/>
        <v>0</v>
      </c>
      <c r="W347" s="2">
        <v>308</v>
      </c>
      <c r="X347" s="6">
        <v>15.425000000000001</v>
      </c>
      <c r="Y347" s="6">
        <v>-0.15924199999999999</v>
      </c>
      <c r="Z347" s="6">
        <v>30.528627</v>
      </c>
      <c r="AA347" s="6"/>
      <c r="AB347" s="6" t="e">
        <f t="shared" si="31"/>
        <v>#NUM!</v>
      </c>
      <c r="AC347" s="8">
        <f t="shared" si="32"/>
        <v>0.84075800000000001</v>
      </c>
      <c r="AD347" s="2">
        <v>308</v>
      </c>
      <c r="AE347" s="6">
        <v>15.425000000000001</v>
      </c>
      <c r="AF347" s="6">
        <v>-0.14091699999999999</v>
      </c>
      <c r="AG347" s="6">
        <v>31.194044999999999</v>
      </c>
      <c r="AH347" s="8">
        <f t="shared" si="33"/>
        <v>0.85908300000000004</v>
      </c>
      <c r="AN347" s="2"/>
      <c r="AO347" s="6"/>
      <c r="AP347" s="6"/>
      <c r="AQ347" s="8"/>
      <c r="AR347" s="2">
        <v>3.414898</v>
      </c>
      <c r="AS347" s="6">
        <v>0</v>
      </c>
      <c r="AT347" s="8">
        <f t="shared" si="36"/>
        <v>0</v>
      </c>
      <c r="AU347" s="2">
        <v>3.414898</v>
      </c>
      <c r="AV347" s="6">
        <v>0</v>
      </c>
      <c r="AW347" s="6">
        <f t="shared" si="37"/>
        <v>0</v>
      </c>
      <c r="AX347" s="6">
        <f t="shared" si="34"/>
        <v>49.499582641126601</v>
      </c>
      <c r="AY347" s="8"/>
    </row>
    <row r="348" spans="1:51" x14ac:dyDescent="0.25">
      <c r="A348" s="2"/>
      <c r="B348" s="6"/>
      <c r="C348" s="2"/>
      <c r="D348" s="8"/>
      <c r="E348" s="2"/>
      <c r="F348" s="6"/>
      <c r="G348" s="8"/>
      <c r="H348" s="2"/>
      <c r="I348" s="6"/>
      <c r="J348" s="8"/>
      <c r="K348" s="6"/>
      <c r="L348" s="6"/>
      <c r="M348" s="6"/>
      <c r="N348" s="6"/>
      <c r="O348" s="6"/>
      <c r="Q348" s="2">
        <v>15.475</v>
      </c>
      <c r="R348" s="6">
        <v>2.3709009999999999</v>
      </c>
      <c r="S348" s="8"/>
      <c r="T348" s="6">
        <v>3.4288650000000001</v>
      </c>
      <c r="U348" s="6">
        <v>0</v>
      </c>
      <c r="V348" s="6">
        <f t="shared" si="35"/>
        <v>0</v>
      </c>
      <c r="W348" s="2">
        <v>309</v>
      </c>
      <c r="X348" s="6">
        <v>15.475</v>
      </c>
      <c r="Y348" s="6">
        <v>1.358908</v>
      </c>
      <c r="Z348" s="6">
        <v>85.262012999999996</v>
      </c>
      <c r="AA348" s="6"/>
      <c r="AB348" s="6" t="e">
        <f t="shared" si="31"/>
        <v>#NUM!</v>
      </c>
      <c r="AC348" s="8">
        <f t="shared" si="32"/>
        <v>2.358908</v>
      </c>
      <c r="AD348" s="2">
        <v>309</v>
      </c>
      <c r="AE348" s="6">
        <v>15.475</v>
      </c>
      <c r="AF348" s="6">
        <v>1.394401</v>
      </c>
      <c r="AG348" s="6">
        <v>86.544914000000006</v>
      </c>
      <c r="AH348" s="8">
        <f t="shared" si="33"/>
        <v>2.3944010000000002</v>
      </c>
      <c r="AN348" s="2"/>
      <c r="AO348" s="6"/>
      <c r="AP348" s="6"/>
      <c r="AQ348" s="8"/>
      <c r="AR348" s="2">
        <v>3.4288650000000001</v>
      </c>
      <c r="AS348" s="6">
        <v>0</v>
      </c>
      <c r="AT348" s="8">
        <f t="shared" si="36"/>
        <v>0</v>
      </c>
      <c r="AU348" s="2">
        <v>3.4288650000000001</v>
      </c>
      <c r="AV348" s="6">
        <v>0</v>
      </c>
      <c r="AW348" s="6">
        <f t="shared" si="37"/>
        <v>0</v>
      </c>
      <c r="AX348" s="6">
        <f t="shared" si="34"/>
        <v>49.715739922103566</v>
      </c>
      <c r="AY348" s="8"/>
    </row>
    <row r="349" spans="1:51" x14ac:dyDescent="0.25">
      <c r="A349" s="2"/>
      <c r="B349" s="6"/>
      <c r="C349" s="2"/>
      <c r="D349" s="8"/>
      <c r="E349" s="2"/>
      <c r="F349" s="6"/>
      <c r="G349" s="8"/>
      <c r="H349" s="2"/>
      <c r="I349" s="6"/>
      <c r="J349" s="8"/>
      <c r="K349" s="6"/>
      <c r="L349" s="6"/>
      <c r="M349" s="6"/>
      <c r="N349" s="6"/>
      <c r="O349" s="6"/>
      <c r="Q349" s="2">
        <v>15.525</v>
      </c>
      <c r="R349" s="6">
        <v>3.2838780000000001</v>
      </c>
      <c r="S349" s="8"/>
      <c r="T349" s="6">
        <v>3.4335079999999998</v>
      </c>
      <c r="U349" s="6">
        <v>0</v>
      </c>
      <c r="V349" s="6">
        <f t="shared" si="35"/>
        <v>0</v>
      </c>
      <c r="W349" s="2">
        <v>310</v>
      </c>
      <c r="X349" s="6">
        <v>15.525</v>
      </c>
      <c r="Y349" s="6">
        <v>2.27474</v>
      </c>
      <c r="Z349" s="6">
        <v>117.8231</v>
      </c>
      <c r="AA349" s="6"/>
      <c r="AB349" s="6" t="e">
        <f t="shared" si="31"/>
        <v>#NUM!</v>
      </c>
      <c r="AC349" s="8">
        <f t="shared" si="32"/>
        <v>3.27474</v>
      </c>
      <c r="AD349" s="2">
        <v>310</v>
      </c>
      <c r="AE349" s="6">
        <v>15.525</v>
      </c>
      <c r="AF349" s="6">
        <v>2.301739</v>
      </c>
      <c r="AG349" s="6">
        <v>118.794507</v>
      </c>
      <c r="AH349" s="8">
        <f t="shared" si="33"/>
        <v>3.301739</v>
      </c>
      <c r="AN349" s="2"/>
      <c r="AO349" s="6"/>
      <c r="AP349" s="6"/>
      <c r="AQ349" s="8"/>
      <c r="AR349" s="2">
        <v>3.4335079999999998</v>
      </c>
      <c r="AS349" s="6">
        <v>0</v>
      </c>
      <c r="AT349" s="8">
        <f t="shared" si="36"/>
        <v>0</v>
      </c>
      <c r="AU349" s="2">
        <v>3.4335079999999998</v>
      </c>
      <c r="AV349" s="6">
        <v>0</v>
      </c>
      <c r="AW349" s="6">
        <f t="shared" si="37"/>
        <v>0</v>
      </c>
      <c r="AX349" s="6">
        <f t="shared" si="34"/>
        <v>49.787638126361443</v>
      </c>
      <c r="AY349" s="8"/>
    </row>
    <row r="350" spans="1:51" x14ac:dyDescent="0.25">
      <c r="A350" s="2"/>
      <c r="B350" s="6"/>
      <c r="C350" s="2"/>
      <c r="D350" s="8"/>
      <c r="E350" s="2"/>
      <c r="F350" s="6"/>
      <c r="G350" s="8"/>
      <c r="H350" s="2"/>
      <c r="I350" s="6"/>
      <c r="J350" s="8"/>
      <c r="K350" s="6"/>
      <c r="L350" s="6"/>
      <c r="M350" s="6"/>
      <c r="N350" s="6"/>
      <c r="O350" s="6"/>
      <c r="Q350" s="2">
        <v>15.574999999999999</v>
      </c>
      <c r="R350" s="6">
        <v>3.0537230000000002</v>
      </c>
      <c r="S350" s="8"/>
      <c r="T350" s="6">
        <v>3.438145</v>
      </c>
      <c r="U350" s="6">
        <v>0</v>
      </c>
      <c r="V350" s="6">
        <f t="shared" si="35"/>
        <v>0</v>
      </c>
      <c r="W350" s="2">
        <v>311</v>
      </c>
      <c r="X350" s="6">
        <v>15.574999999999999</v>
      </c>
      <c r="Y350" s="6">
        <v>2.0539969999999999</v>
      </c>
      <c r="Z350" s="6">
        <v>109.37852599999999</v>
      </c>
      <c r="AA350" s="6"/>
      <c r="AB350" s="6" t="e">
        <f t="shared" si="31"/>
        <v>#NUM!</v>
      </c>
      <c r="AC350" s="8">
        <f t="shared" si="32"/>
        <v>3.0539969999999999</v>
      </c>
      <c r="AD350" s="2">
        <v>311</v>
      </c>
      <c r="AE350" s="6">
        <v>15.574999999999999</v>
      </c>
      <c r="AF350" s="6">
        <v>2.053112</v>
      </c>
      <c r="AG350" s="6">
        <v>109.346819</v>
      </c>
      <c r="AH350" s="8">
        <f t="shared" si="33"/>
        <v>3.053112</v>
      </c>
      <c r="AN350" s="2"/>
      <c r="AO350" s="6"/>
      <c r="AP350" s="6"/>
      <c r="AQ350" s="8"/>
      <c r="AR350" s="2">
        <v>3.438145</v>
      </c>
      <c r="AS350" s="6">
        <v>0</v>
      </c>
      <c r="AT350" s="8">
        <f t="shared" si="36"/>
        <v>0</v>
      </c>
      <c r="AU350" s="2">
        <v>3.438145</v>
      </c>
      <c r="AV350" s="6">
        <v>0</v>
      </c>
      <c r="AW350" s="6">
        <f t="shared" si="37"/>
        <v>0</v>
      </c>
      <c r="AX350" s="6">
        <f t="shared" si="34"/>
        <v>49.859464318346873</v>
      </c>
      <c r="AY350" s="8"/>
    </row>
    <row r="351" spans="1:51" x14ac:dyDescent="0.25">
      <c r="A351" s="2"/>
      <c r="B351" s="6"/>
      <c r="C351" s="2"/>
      <c r="D351" s="8"/>
      <c r="E351" s="2"/>
      <c r="F351" s="6"/>
      <c r="G351" s="8"/>
      <c r="H351" s="2"/>
      <c r="I351" s="6"/>
      <c r="J351" s="8"/>
      <c r="K351" s="6"/>
      <c r="L351" s="6"/>
      <c r="M351" s="6"/>
      <c r="N351" s="6"/>
      <c r="O351" s="6"/>
      <c r="Q351" s="2">
        <v>15.625</v>
      </c>
      <c r="R351" s="6">
        <v>1.795183</v>
      </c>
      <c r="S351" s="8"/>
      <c r="T351" s="6">
        <v>3.4427750000000001</v>
      </c>
      <c r="U351" s="6">
        <v>0</v>
      </c>
      <c r="V351" s="6">
        <f t="shared" si="35"/>
        <v>0</v>
      </c>
      <c r="W351" s="2">
        <v>312</v>
      </c>
      <c r="X351" s="6">
        <v>15.625</v>
      </c>
      <c r="Y351" s="6">
        <v>0.80461099999999997</v>
      </c>
      <c r="Z351" s="6">
        <v>64.336517000000001</v>
      </c>
      <c r="AA351" s="6"/>
      <c r="AB351" s="6" t="e">
        <f t="shared" si="31"/>
        <v>#NUM!</v>
      </c>
      <c r="AC351" s="8">
        <f t="shared" si="32"/>
        <v>1.804611</v>
      </c>
      <c r="AD351" s="2">
        <v>312</v>
      </c>
      <c r="AE351" s="6">
        <v>15.625</v>
      </c>
      <c r="AF351" s="6">
        <v>0.77664100000000003</v>
      </c>
      <c r="AG351" s="6">
        <v>63.339356000000002</v>
      </c>
      <c r="AH351" s="8">
        <f t="shared" si="33"/>
        <v>1.7766410000000001</v>
      </c>
      <c r="AN351" s="2"/>
      <c r="AO351" s="6"/>
      <c r="AP351" s="6"/>
      <c r="AQ351" s="8"/>
      <c r="AR351" s="2">
        <v>3.4427750000000001</v>
      </c>
      <c r="AS351" s="6">
        <v>0</v>
      </c>
      <c r="AT351" s="8">
        <f t="shared" si="36"/>
        <v>0</v>
      </c>
      <c r="AU351" s="2">
        <v>3.4427750000000001</v>
      </c>
      <c r="AV351" s="6">
        <v>0</v>
      </c>
      <c r="AW351" s="6">
        <f t="shared" si="37"/>
        <v>0</v>
      </c>
      <c r="AX351" s="6">
        <f t="shared" si="34"/>
        <v>49.931202966807689</v>
      </c>
      <c r="AY351" s="8"/>
    </row>
    <row r="352" spans="1:51" x14ac:dyDescent="0.25">
      <c r="A352" s="2"/>
      <c r="B352" s="6"/>
      <c r="C352" s="2"/>
      <c r="D352" s="8"/>
      <c r="E352" s="2"/>
      <c r="F352" s="6"/>
      <c r="G352" s="8"/>
      <c r="H352" s="2"/>
      <c r="I352" s="6"/>
      <c r="J352" s="8"/>
      <c r="K352" s="6"/>
      <c r="L352" s="6"/>
      <c r="M352" s="6"/>
      <c r="N352" s="6"/>
      <c r="O352" s="6"/>
      <c r="Q352" s="2">
        <v>15.675000000000001</v>
      </c>
      <c r="R352" s="6">
        <v>0.218087</v>
      </c>
      <c r="S352" s="8"/>
      <c r="T352" s="6">
        <v>3.4474</v>
      </c>
      <c r="U352" s="6">
        <v>0</v>
      </c>
      <c r="V352" s="6">
        <f t="shared" si="35"/>
        <v>0</v>
      </c>
      <c r="W352" s="2">
        <v>313</v>
      </c>
      <c r="X352" s="6">
        <v>15.675000000000001</v>
      </c>
      <c r="Y352" s="6">
        <v>-0.770173</v>
      </c>
      <c r="Z352" s="6">
        <v>8.1561629999999994</v>
      </c>
      <c r="AA352" s="6"/>
      <c r="AB352" s="6" t="e">
        <f t="shared" si="31"/>
        <v>#NUM!</v>
      </c>
      <c r="AC352" s="8">
        <f t="shared" si="32"/>
        <v>0.229827</v>
      </c>
      <c r="AD352" s="2">
        <v>313</v>
      </c>
      <c r="AE352" s="6">
        <v>15.675000000000001</v>
      </c>
      <c r="AF352" s="6">
        <v>-0.80493800000000004</v>
      </c>
      <c r="AG352" s="6">
        <v>6.9224170000000003</v>
      </c>
      <c r="AH352" s="8">
        <f t="shared" si="33"/>
        <v>0.19506199999999996</v>
      </c>
      <c r="AN352" s="2"/>
      <c r="AO352" s="6"/>
      <c r="AP352" s="6"/>
      <c r="AQ352" s="8"/>
      <c r="AR352" s="2">
        <v>3.4474</v>
      </c>
      <c r="AS352" s="6">
        <v>0</v>
      </c>
      <c r="AT352" s="8">
        <f t="shared" si="36"/>
        <v>0</v>
      </c>
      <c r="AU352" s="2">
        <v>3.4474</v>
      </c>
      <c r="AV352" s="6">
        <v>0</v>
      </c>
      <c r="AW352" s="6">
        <f t="shared" si="37"/>
        <v>0</v>
      </c>
      <c r="AX352" s="6">
        <f t="shared" si="34"/>
        <v>50.002885025517116</v>
      </c>
      <c r="AY352" s="8"/>
    </row>
    <row r="353" spans="1:51" x14ac:dyDescent="0.25">
      <c r="A353" s="2"/>
      <c r="B353" s="6"/>
      <c r="C353" s="2"/>
      <c r="D353" s="8"/>
      <c r="E353" s="2"/>
      <c r="F353" s="6"/>
      <c r="G353" s="8"/>
      <c r="H353" s="2"/>
      <c r="I353" s="6"/>
      <c r="J353" s="8"/>
      <c r="K353" s="6"/>
      <c r="L353" s="6"/>
      <c r="M353" s="6"/>
      <c r="N353" s="6"/>
      <c r="O353" s="6"/>
      <c r="Q353" s="2">
        <v>15.725</v>
      </c>
      <c r="R353" s="6">
        <v>-0.79568499999999998</v>
      </c>
      <c r="S353" s="8"/>
      <c r="T353" s="6">
        <v>3.4520179999999998</v>
      </c>
      <c r="U353" s="6">
        <v>0</v>
      </c>
      <c r="V353" s="6">
        <f t="shared" si="35"/>
        <v>0</v>
      </c>
      <c r="W353" s="2">
        <v>314</v>
      </c>
      <c r="X353" s="6">
        <v>15.725</v>
      </c>
      <c r="Y353" s="6">
        <v>-1.790095</v>
      </c>
      <c r="Z353" s="6">
        <v>-27.911024999999999</v>
      </c>
      <c r="AA353" s="6"/>
      <c r="AB353" s="6" t="e">
        <f t="shared" si="31"/>
        <v>#NUM!</v>
      </c>
      <c r="AC353" s="8">
        <f t="shared" si="32"/>
        <v>-0.79009499999999999</v>
      </c>
      <c r="AD353" s="2">
        <v>314</v>
      </c>
      <c r="AE353" s="6">
        <v>15.725</v>
      </c>
      <c r="AF353" s="6">
        <v>-1.8065960000000001</v>
      </c>
      <c r="AG353" s="6">
        <v>-28.493950999999999</v>
      </c>
      <c r="AH353" s="8">
        <f t="shared" si="33"/>
        <v>-0.80659600000000009</v>
      </c>
      <c r="AN353" s="2"/>
      <c r="AO353" s="6"/>
      <c r="AP353" s="6"/>
      <c r="AQ353" s="8"/>
      <c r="AR353" s="2">
        <v>3.4520179999999998</v>
      </c>
      <c r="AS353" s="6">
        <v>0</v>
      </c>
      <c r="AT353" s="8">
        <f t="shared" si="36"/>
        <v>0</v>
      </c>
      <c r="AU353" s="2">
        <v>3.4520179999999998</v>
      </c>
      <c r="AV353" s="6">
        <v>0</v>
      </c>
      <c r="AW353" s="6">
        <f t="shared" si="37"/>
        <v>0</v>
      </c>
      <c r="AX353" s="6">
        <f t="shared" si="34"/>
        <v>50.074479461821952</v>
      </c>
      <c r="AY353" s="8"/>
    </row>
    <row r="354" spans="1:51" x14ac:dyDescent="0.25">
      <c r="A354" s="2"/>
      <c r="B354" s="6"/>
      <c r="C354" s="2"/>
      <c r="D354" s="8"/>
      <c r="E354" s="2"/>
      <c r="F354" s="6"/>
      <c r="G354" s="8"/>
      <c r="H354" s="2"/>
      <c r="I354" s="6"/>
      <c r="J354" s="8"/>
      <c r="K354" s="6"/>
      <c r="L354" s="6"/>
      <c r="M354" s="6"/>
      <c r="N354" s="6"/>
      <c r="O354" s="6"/>
      <c r="Q354" s="2">
        <v>15.775</v>
      </c>
      <c r="R354" s="6">
        <v>-0.72700100000000001</v>
      </c>
      <c r="S354" s="8"/>
      <c r="T354" s="6">
        <v>3.4612349999999998</v>
      </c>
      <c r="U354" s="6">
        <v>0</v>
      </c>
      <c r="V354" s="6">
        <f t="shared" si="35"/>
        <v>0</v>
      </c>
      <c r="W354" s="2">
        <v>315</v>
      </c>
      <c r="X354" s="6">
        <v>15.775</v>
      </c>
      <c r="Y354" s="6">
        <v>-1.7315449999999999</v>
      </c>
      <c r="Z354" s="6">
        <v>-25.724616999999999</v>
      </c>
      <c r="AA354" s="6"/>
      <c r="AB354" s="6" t="e">
        <f t="shared" si="31"/>
        <v>#NUM!</v>
      </c>
      <c r="AC354" s="8">
        <f t="shared" si="32"/>
        <v>-0.73154499999999989</v>
      </c>
      <c r="AD354" s="2">
        <v>315</v>
      </c>
      <c r="AE354" s="6">
        <v>15.775</v>
      </c>
      <c r="AF354" s="6">
        <v>-1.7180169999999999</v>
      </c>
      <c r="AG354" s="6">
        <v>-25.248916000000001</v>
      </c>
      <c r="AH354" s="8">
        <f t="shared" si="33"/>
        <v>-0.71801699999999991</v>
      </c>
      <c r="AN354" s="2"/>
      <c r="AO354" s="6"/>
      <c r="AP354" s="6"/>
      <c r="AQ354" s="8"/>
      <c r="AR354" s="2">
        <v>3.4612349999999998</v>
      </c>
      <c r="AS354" s="6">
        <v>0</v>
      </c>
      <c r="AT354" s="8">
        <f t="shared" si="36"/>
        <v>0</v>
      </c>
      <c r="AU354" s="2">
        <v>3.4612349999999998</v>
      </c>
      <c r="AV354" s="6">
        <v>0</v>
      </c>
      <c r="AW354" s="6">
        <f t="shared" si="37"/>
        <v>0</v>
      </c>
      <c r="AX354" s="6">
        <f t="shared" si="34"/>
        <v>50.217436301451016</v>
      </c>
      <c r="AY354" s="8"/>
    </row>
    <row r="355" spans="1:51" x14ac:dyDescent="0.25">
      <c r="A355" s="2"/>
      <c r="B355" s="6"/>
      <c r="C355" s="2"/>
      <c r="D355" s="8"/>
      <c r="E355" s="2"/>
      <c r="F355" s="6"/>
      <c r="G355" s="8"/>
      <c r="H355" s="2"/>
      <c r="I355" s="6"/>
      <c r="J355" s="8"/>
      <c r="K355" s="6"/>
      <c r="L355" s="6"/>
      <c r="M355" s="6"/>
      <c r="N355" s="6"/>
      <c r="O355" s="6"/>
      <c r="Q355" s="2">
        <v>15.824999999999999</v>
      </c>
      <c r="R355" s="6">
        <v>0.271453</v>
      </c>
      <c r="S355" s="8"/>
      <c r="T355" s="6">
        <v>3.4658350000000002</v>
      </c>
      <c r="U355" s="6">
        <v>0</v>
      </c>
      <c r="V355" s="6">
        <f t="shared" si="35"/>
        <v>0</v>
      </c>
      <c r="W355" s="2">
        <v>316</v>
      </c>
      <c r="X355" s="6">
        <v>15.824999999999999</v>
      </c>
      <c r="Y355" s="6">
        <v>-0.73989000000000005</v>
      </c>
      <c r="Z355" s="6">
        <v>9.1049330000000008</v>
      </c>
      <c r="AA355" s="6"/>
      <c r="AB355" s="6" t="e">
        <f t="shared" si="31"/>
        <v>#NUM!</v>
      </c>
      <c r="AC355" s="8">
        <f t="shared" si="32"/>
        <v>0.26010999999999995</v>
      </c>
      <c r="AD355" s="2">
        <v>316</v>
      </c>
      <c r="AE355" s="6">
        <v>15.824999999999999</v>
      </c>
      <c r="AF355" s="6">
        <v>-0.70624600000000004</v>
      </c>
      <c r="AG355" s="6">
        <v>10.282608</v>
      </c>
      <c r="AH355" s="8">
        <f t="shared" si="33"/>
        <v>0.29375399999999996</v>
      </c>
      <c r="AN355" s="2"/>
      <c r="AO355" s="6"/>
      <c r="AP355" s="6"/>
      <c r="AQ355" s="8"/>
      <c r="AR355" s="2">
        <v>3.4658350000000002</v>
      </c>
      <c r="AS355" s="6">
        <v>0</v>
      </c>
      <c r="AT355" s="8">
        <f t="shared" si="36"/>
        <v>0</v>
      </c>
      <c r="AU355" s="2">
        <v>3.4658350000000002</v>
      </c>
      <c r="AV355" s="6">
        <v>0</v>
      </c>
      <c r="AW355" s="6">
        <f t="shared" si="37"/>
        <v>0</v>
      </c>
      <c r="AX355" s="6">
        <f t="shared" si="34"/>
        <v>50.28881414410958</v>
      </c>
      <c r="AY355" s="8"/>
    </row>
    <row r="356" spans="1:51" x14ac:dyDescent="0.25">
      <c r="A356" s="2"/>
      <c r="B356" s="6"/>
      <c r="C356" s="2"/>
      <c r="D356" s="8"/>
      <c r="E356" s="2"/>
      <c r="F356" s="6"/>
      <c r="G356" s="8"/>
      <c r="H356" s="2"/>
      <c r="I356" s="6"/>
      <c r="J356" s="8"/>
      <c r="K356" s="6"/>
      <c r="L356" s="6"/>
      <c r="M356" s="6"/>
      <c r="N356" s="6"/>
      <c r="O356" s="6"/>
      <c r="Q356" s="2">
        <v>15.875</v>
      </c>
      <c r="R356" s="6">
        <v>1.490046</v>
      </c>
      <c r="S356" s="8"/>
      <c r="T356" s="6">
        <v>3.4704290000000002</v>
      </c>
      <c r="U356" s="6">
        <v>0</v>
      </c>
      <c r="V356" s="6">
        <f t="shared" si="35"/>
        <v>0</v>
      </c>
      <c r="W356" s="2">
        <v>317</v>
      </c>
      <c r="X356" s="6">
        <v>15.875</v>
      </c>
      <c r="Y356" s="6">
        <v>0.48010799999999998</v>
      </c>
      <c r="Z356" s="6">
        <v>51.573315000000001</v>
      </c>
      <c r="AA356" s="6"/>
      <c r="AB356" s="6" t="e">
        <f t="shared" si="31"/>
        <v>#NUM!</v>
      </c>
      <c r="AC356" s="8">
        <f t="shared" si="32"/>
        <v>1.480108</v>
      </c>
      <c r="AD356" s="2">
        <v>317</v>
      </c>
      <c r="AE356" s="6">
        <v>15.875</v>
      </c>
      <c r="AF356" s="6">
        <v>0.50954299999999997</v>
      </c>
      <c r="AG356" s="6">
        <v>52.598936999999999</v>
      </c>
      <c r="AH356" s="8">
        <f t="shared" si="33"/>
        <v>1.5095429999999999</v>
      </c>
      <c r="AN356" s="2"/>
      <c r="AO356" s="6"/>
      <c r="AP356" s="6"/>
      <c r="AQ356" s="8"/>
      <c r="AR356" s="2">
        <v>3.4704290000000002</v>
      </c>
      <c r="AS356" s="6">
        <v>0</v>
      </c>
      <c r="AT356" s="8">
        <f t="shared" si="36"/>
        <v>0</v>
      </c>
      <c r="AU356" s="2">
        <v>3.4704290000000002</v>
      </c>
      <c r="AV356" s="6">
        <v>0</v>
      </c>
      <c r="AW356" s="6">
        <f t="shared" si="37"/>
        <v>0</v>
      </c>
      <c r="AX356" s="6">
        <f t="shared" si="34"/>
        <v>50.360119719346542</v>
      </c>
      <c r="AY356" s="8"/>
    </row>
    <row r="357" spans="1:51" x14ac:dyDescent="0.25">
      <c r="A357" s="2"/>
      <c r="B357" s="6"/>
      <c r="C357" s="2"/>
      <c r="D357" s="8"/>
      <c r="E357" s="2"/>
      <c r="F357" s="6"/>
      <c r="G357" s="8"/>
      <c r="H357" s="2"/>
      <c r="I357" s="6"/>
      <c r="J357" s="8"/>
      <c r="K357" s="6"/>
      <c r="L357" s="6"/>
      <c r="M357" s="6"/>
      <c r="N357" s="6"/>
      <c r="O357" s="6"/>
      <c r="Q357" s="2">
        <v>15.925000000000001</v>
      </c>
      <c r="R357" s="6">
        <v>2.128736</v>
      </c>
      <c r="S357" s="8"/>
      <c r="T357" s="6">
        <v>3.4750160000000001</v>
      </c>
      <c r="U357" s="6">
        <v>0</v>
      </c>
      <c r="V357" s="6">
        <f t="shared" si="35"/>
        <v>0</v>
      </c>
      <c r="W357" s="2">
        <v>318</v>
      </c>
      <c r="X357" s="6">
        <v>15.925000000000001</v>
      </c>
      <c r="Y357" s="6">
        <v>1.127346</v>
      </c>
      <c r="Z357" s="6">
        <v>73.787240999999995</v>
      </c>
      <c r="AA357" s="6"/>
      <c r="AB357" s="6" t="e">
        <f t="shared" si="31"/>
        <v>#NUM!</v>
      </c>
      <c r="AC357" s="8">
        <f t="shared" si="32"/>
        <v>2.1273460000000002</v>
      </c>
      <c r="AD357" s="2">
        <v>318</v>
      </c>
      <c r="AE357" s="6">
        <v>15.925000000000001</v>
      </c>
      <c r="AF357" s="6">
        <v>1.1314249999999999</v>
      </c>
      <c r="AG357" s="6">
        <v>73.928713000000002</v>
      </c>
      <c r="AH357" s="8">
        <f t="shared" si="33"/>
        <v>2.1314250000000001</v>
      </c>
      <c r="AN357" s="2"/>
      <c r="AO357" s="6"/>
      <c r="AP357" s="6"/>
      <c r="AQ357" s="8"/>
      <c r="AR357" s="2">
        <v>3.4750160000000001</v>
      </c>
      <c r="AS357" s="6">
        <v>0</v>
      </c>
      <c r="AT357" s="8">
        <f t="shared" si="36"/>
        <v>0</v>
      </c>
      <c r="AU357" s="2">
        <v>3.4750160000000001</v>
      </c>
      <c r="AV357" s="6">
        <v>0</v>
      </c>
      <c r="AW357" s="6">
        <f t="shared" si="37"/>
        <v>0</v>
      </c>
      <c r="AX357" s="6">
        <f t="shared" si="34"/>
        <v>50.431337463114879</v>
      </c>
      <c r="AY357" s="8"/>
    </row>
    <row r="358" spans="1:51" x14ac:dyDescent="0.25">
      <c r="A358" s="2"/>
      <c r="B358" s="6"/>
      <c r="C358" s="2"/>
      <c r="D358" s="8"/>
      <c r="E358" s="2"/>
      <c r="F358" s="6"/>
      <c r="G358" s="8"/>
      <c r="H358" s="2"/>
      <c r="I358" s="6"/>
      <c r="J358" s="8"/>
      <c r="K358" s="6"/>
      <c r="L358" s="6"/>
      <c r="M358" s="6"/>
      <c r="N358" s="6"/>
      <c r="O358" s="6"/>
      <c r="Q358" s="2">
        <v>15.975</v>
      </c>
      <c r="R358" s="6">
        <v>1.8158460000000001</v>
      </c>
      <c r="S358" s="8"/>
      <c r="T358" s="6">
        <v>3.4841730000000002</v>
      </c>
      <c r="U358" s="6">
        <v>0</v>
      </c>
      <c r="V358" s="6">
        <f t="shared" si="35"/>
        <v>0</v>
      </c>
      <c r="W358" s="2">
        <v>319</v>
      </c>
      <c r="X358" s="6">
        <v>15.975</v>
      </c>
      <c r="Y358" s="6">
        <v>0.82395099999999999</v>
      </c>
      <c r="Z358" s="6">
        <v>62.974882000000001</v>
      </c>
      <c r="AA358" s="6"/>
      <c r="AB358" s="6" t="e">
        <f t="shared" si="31"/>
        <v>#NUM!</v>
      </c>
      <c r="AC358" s="8">
        <f t="shared" si="32"/>
        <v>1.8239510000000001</v>
      </c>
      <c r="AD358" s="2">
        <v>319</v>
      </c>
      <c r="AE358" s="6">
        <v>15.975</v>
      </c>
      <c r="AF358" s="6">
        <v>0.799902</v>
      </c>
      <c r="AG358" s="6">
        <v>62.144568</v>
      </c>
      <c r="AH358" s="8">
        <f t="shared" si="33"/>
        <v>1.7999019999999999</v>
      </c>
      <c r="AN358" s="2"/>
      <c r="AO358" s="6"/>
      <c r="AP358" s="6"/>
      <c r="AQ358" s="8"/>
      <c r="AR358" s="2">
        <v>3.4841730000000002</v>
      </c>
      <c r="AS358" s="6">
        <v>0</v>
      </c>
      <c r="AT358" s="8">
        <f t="shared" si="36"/>
        <v>0</v>
      </c>
      <c r="AU358" s="2">
        <v>3.4841730000000002</v>
      </c>
      <c r="AV358" s="6">
        <v>0</v>
      </c>
      <c r="AW358" s="6">
        <f t="shared" si="37"/>
        <v>0</v>
      </c>
      <c r="AX358" s="6">
        <f t="shared" si="34"/>
        <v>50.57357140724217</v>
      </c>
      <c r="AY358" s="8"/>
    </row>
    <row r="359" spans="1:51" x14ac:dyDescent="0.25">
      <c r="A359" s="2"/>
      <c r="B359" s="6"/>
      <c r="C359" s="2"/>
      <c r="D359" s="8"/>
      <c r="E359" s="2"/>
      <c r="F359" s="6"/>
      <c r="G359" s="8"/>
      <c r="H359" s="2"/>
      <c r="I359" s="6"/>
      <c r="J359" s="8"/>
      <c r="K359" s="6"/>
      <c r="L359" s="6"/>
      <c r="M359" s="6"/>
      <c r="N359" s="6"/>
      <c r="O359" s="6"/>
      <c r="Q359" s="2">
        <v>16.024999999999999</v>
      </c>
      <c r="R359" s="6">
        <v>0.84483399999999997</v>
      </c>
      <c r="S359" s="8"/>
      <c r="T359" s="6">
        <v>3.4887419999999998</v>
      </c>
      <c r="U359" s="6">
        <v>0</v>
      </c>
      <c r="V359" s="6">
        <f t="shared" si="35"/>
        <v>0</v>
      </c>
      <c r="W359" s="2">
        <v>320</v>
      </c>
      <c r="X359" s="6">
        <v>16.024999999999999</v>
      </c>
      <c r="Y359" s="6">
        <v>-0.143458</v>
      </c>
      <c r="Z359" s="6">
        <v>29.438367</v>
      </c>
      <c r="AA359" s="6"/>
      <c r="AB359" s="6" t="e">
        <f t="shared" ref="AB359:AB422" si="38">2/$AC$37*ASIN(X359*$AC$36/4/PI())</f>
        <v>#NUM!</v>
      </c>
      <c r="AC359" s="8">
        <f t="shared" ref="AC359:AC422" si="39">Y359+1</f>
        <v>0.85654200000000003</v>
      </c>
      <c r="AD359" s="2">
        <v>320</v>
      </c>
      <c r="AE359" s="6">
        <v>16.024999999999999</v>
      </c>
      <c r="AF359" s="6">
        <v>-0.17815</v>
      </c>
      <c r="AG359" s="6">
        <v>28.246027000000002</v>
      </c>
      <c r="AH359" s="8">
        <f t="shared" ref="AH359:AH422" si="40">AF359+1</f>
        <v>0.82184999999999997</v>
      </c>
      <c r="AN359" s="2"/>
      <c r="AO359" s="6"/>
      <c r="AP359" s="6"/>
      <c r="AQ359" s="8"/>
      <c r="AR359" s="2">
        <v>3.4887419999999998</v>
      </c>
      <c r="AS359" s="6">
        <v>0</v>
      </c>
      <c r="AT359" s="8">
        <f t="shared" si="36"/>
        <v>0</v>
      </c>
      <c r="AU359" s="2">
        <v>3.4887419999999998</v>
      </c>
      <c r="AV359" s="6">
        <v>0</v>
      </c>
      <c r="AW359" s="6">
        <f t="shared" si="37"/>
        <v>0</v>
      </c>
      <c r="AX359" s="6">
        <f t="shared" ref="AX359:AX422" si="41">2/$AY$37*ASIN(AU359*$AY$36/4/PI())</f>
        <v>50.644572002443965</v>
      </c>
      <c r="AY359" s="8"/>
    </row>
    <row r="360" spans="1:51" x14ac:dyDescent="0.25">
      <c r="A360" s="2"/>
      <c r="B360" s="6"/>
      <c r="C360" s="2"/>
      <c r="D360" s="8"/>
      <c r="E360" s="2"/>
      <c r="F360" s="6"/>
      <c r="G360" s="8"/>
      <c r="H360" s="2"/>
      <c r="I360" s="6"/>
      <c r="J360" s="8"/>
      <c r="K360" s="6"/>
      <c r="L360" s="6"/>
      <c r="M360" s="6"/>
      <c r="N360" s="6"/>
      <c r="O360" s="6"/>
      <c r="Q360" s="2">
        <v>16.074999999999999</v>
      </c>
      <c r="R360" s="6">
        <v>-2.3042E-2</v>
      </c>
      <c r="S360" s="8"/>
      <c r="T360" s="6">
        <v>3.4978630000000002</v>
      </c>
      <c r="U360" s="6">
        <v>0</v>
      </c>
      <c r="V360" s="6">
        <f t="shared" si="35"/>
        <v>0</v>
      </c>
      <c r="W360" s="2">
        <v>321</v>
      </c>
      <c r="X360" s="6">
        <v>16.074999999999999</v>
      </c>
      <c r="Y360" s="6">
        <v>-1.0161789999999999</v>
      </c>
      <c r="Z360" s="6">
        <v>-0.55350100000000002</v>
      </c>
      <c r="AA360" s="6"/>
      <c r="AB360" s="6" t="e">
        <f t="shared" si="38"/>
        <v>#NUM!</v>
      </c>
      <c r="AC360" s="8">
        <f t="shared" si="39"/>
        <v>-1.6178999999999943E-2</v>
      </c>
      <c r="AD360" s="2">
        <v>321</v>
      </c>
      <c r="AE360" s="6">
        <v>16.074999999999999</v>
      </c>
      <c r="AF360" s="6">
        <v>-1.036484</v>
      </c>
      <c r="AG360" s="6">
        <v>-1.248167</v>
      </c>
      <c r="AH360" s="8">
        <f t="shared" si="40"/>
        <v>-3.6483999999999961E-2</v>
      </c>
      <c r="AN360" s="2"/>
      <c r="AO360" s="6"/>
      <c r="AP360" s="6"/>
      <c r="AQ360" s="8"/>
      <c r="AR360" s="2">
        <v>3.4978630000000002</v>
      </c>
      <c r="AS360" s="6">
        <v>0</v>
      </c>
      <c r="AT360" s="8">
        <f t="shared" si="36"/>
        <v>0</v>
      </c>
      <c r="AU360" s="2">
        <v>3.4978630000000002</v>
      </c>
      <c r="AV360" s="6">
        <v>0</v>
      </c>
      <c r="AW360" s="6">
        <f t="shared" si="37"/>
        <v>0</v>
      </c>
      <c r="AX360" s="6">
        <f t="shared" si="41"/>
        <v>50.786371336401402</v>
      </c>
      <c r="AY360" s="8"/>
    </row>
    <row r="361" spans="1:51" x14ac:dyDescent="0.25">
      <c r="A361" s="2"/>
      <c r="B361" s="6"/>
      <c r="C361" s="2"/>
      <c r="D361" s="8"/>
      <c r="E361" s="2"/>
      <c r="F361" s="6"/>
      <c r="G361" s="8"/>
      <c r="H361" s="2"/>
      <c r="I361" s="6"/>
      <c r="J361" s="8"/>
      <c r="K361" s="6"/>
      <c r="L361" s="6"/>
      <c r="M361" s="6"/>
      <c r="N361" s="6"/>
      <c r="O361" s="6"/>
      <c r="Q361" s="2">
        <v>16.125</v>
      </c>
      <c r="R361" s="6">
        <v>-6.0990999999999997E-2</v>
      </c>
      <c r="S361" s="8"/>
      <c r="T361" s="6">
        <v>3.5024150000000001</v>
      </c>
      <c r="U361" s="6">
        <v>0</v>
      </c>
      <c r="V361" s="6">
        <f t="shared" ref="V361:V424" si="42">+U361*$V$38</f>
        <v>0</v>
      </c>
      <c r="W361" s="2">
        <v>322</v>
      </c>
      <c r="X361" s="6">
        <v>16.125</v>
      </c>
      <c r="Y361" s="6">
        <v>-1.0638810000000001</v>
      </c>
      <c r="Z361" s="6">
        <v>-2.1754690000000001</v>
      </c>
      <c r="AA361" s="6"/>
      <c r="AB361" s="6" t="e">
        <f t="shared" si="38"/>
        <v>#NUM!</v>
      </c>
      <c r="AC361" s="8">
        <f t="shared" si="39"/>
        <v>-6.3881000000000077E-2</v>
      </c>
      <c r="AD361" s="2">
        <v>322</v>
      </c>
      <c r="AE361" s="6">
        <v>16.125</v>
      </c>
      <c r="AF361" s="6">
        <v>-1.0552779999999999</v>
      </c>
      <c r="AG361" s="6">
        <v>-1.8825240000000001</v>
      </c>
      <c r="AH361" s="8">
        <f t="shared" si="40"/>
        <v>-5.5277999999999938E-2</v>
      </c>
      <c r="AN361" s="2"/>
      <c r="AO361" s="6"/>
      <c r="AP361" s="6"/>
      <c r="AQ361" s="8"/>
      <c r="AR361" s="2">
        <v>3.5024150000000001</v>
      </c>
      <c r="AS361" s="6">
        <v>0</v>
      </c>
      <c r="AT361" s="8">
        <f t="shared" ref="AT361:AT424" si="43">+AS361*$AT$38</f>
        <v>0</v>
      </c>
      <c r="AU361" s="2">
        <v>3.5024150000000001</v>
      </c>
      <c r="AV361" s="6">
        <v>0</v>
      </c>
      <c r="AW361" s="6">
        <f t="shared" ref="AW361:AW424" si="44">+AV361*$AT$38</f>
        <v>0</v>
      </c>
      <c r="AX361" s="6">
        <f t="shared" si="41"/>
        <v>50.857170011021374</v>
      </c>
      <c r="AY361" s="8"/>
    </row>
    <row r="362" spans="1:51" x14ac:dyDescent="0.25">
      <c r="A362" s="2"/>
      <c r="B362" s="6"/>
      <c r="C362" s="2"/>
      <c r="D362" s="8"/>
      <c r="E362" s="2"/>
      <c r="F362" s="6"/>
      <c r="G362" s="8"/>
      <c r="H362" s="2"/>
      <c r="I362" s="6"/>
      <c r="J362" s="8"/>
      <c r="K362" s="6"/>
      <c r="L362" s="6"/>
      <c r="M362" s="6"/>
      <c r="N362" s="6"/>
      <c r="O362" s="6"/>
      <c r="Q362" s="2">
        <v>16.175000000000001</v>
      </c>
      <c r="R362" s="6">
        <v>0.94226699999999997</v>
      </c>
      <c r="S362" s="8"/>
      <c r="T362" s="6">
        <v>3.5069599999999999</v>
      </c>
      <c r="U362" s="6">
        <v>0</v>
      </c>
      <c r="V362" s="6">
        <f t="shared" si="42"/>
        <v>0</v>
      </c>
      <c r="W362" s="2">
        <v>323</v>
      </c>
      <c r="X362" s="6">
        <v>16.175000000000001</v>
      </c>
      <c r="Y362" s="6">
        <v>-6.8236000000000005E-2</v>
      </c>
      <c r="Z362" s="6">
        <v>31.586323</v>
      </c>
      <c r="AA362" s="6"/>
      <c r="AB362" s="6" t="e">
        <f t="shared" si="38"/>
        <v>#NUM!</v>
      </c>
      <c r="AC362" s="8">
        <f t="shared" si="39"/>
        <v>0.93176400000000004</v>
      </c>
      <c r="AD362" s="2">
        <v>323</v>
      </c>
      <c r="AE362" s="6">
        <v>16.175000000000001</v>
      </c>
      <c r="AF362" s="6">
        <v>-3.7106E-2</v>
      </c>
      <c r="AG362" s="6">
        <v>32.641630999999997</v>
      </c>
      <c r="AH362" s="8">
        <f t="shared" si="40"/>
        <v>0.96289400000000003</v>
      </c>
      <c r="AN362" s="2"/>
      <c r="AO362" s="6"/>
      <c r="AP362" s="6"/>
      <c r="AQ362" s="8"/>
      <c r="AR362" s="2">
        <v>3.5069599999999999</v>
      </c>
      <c r="AS362" s="6">
        <v>0</v>
      </c>
      <c r="AT362" s="8">
        <f t="shared" si="43"/>
        <v>0</v>
      </c>
      <c r="AU362" s="2">
        <v>3.5069599999999999</v>
      </c>
      <c r="AV362" s="6">
        <v>0</v>
      </c>
      <c r="AW362" s="6">
        <f t="shared" si="44"/>
        <v>0</v>
      </c>
      <c r="AX362" s="6">
        <f t="shared" si="41"/>
        <v>50.927880567520397</v>
      </c>
      <c r="AY362" s="8"/>
    </row>
    <row r="363" spans="1:51" x14ac:dyDescent="0.25">
      <c r="A363" s="2"/>
      <c r="B363" s="6"/>
      <c r="C363" s="2"/>
      <c r="D363" s="8"/>
      <c r="E363" s="2"/>
      <c r="F363" s="6"/>
      <c r="G363" s="8"/>
      <c r="H363" s="2"/>
      <c r="I363" s="6"/>
      <c r="J363" s="8"/>
      <c r="K363" s="6"/>
      <c r="L363" s="6"/>
      <c r="M363" s="6"/>
      <c r="N363" s="6"/>
      <c r="O363" s="6"/>
      <c r="Q363" s="2">
        <v>16.225000000000001</v>
      </c>
      <c r="R363" s="6">
        <v>2.5329109999999999</v>
      </c>
      <c r="S363" s="8"/>
      <c r="T363" s="6">
        <v>3.5114999999999998</v>
      </c>
      <c r="U363" s="6">
        <v>0</v>
      </c>
      <c r="V363" s="6">
        <f t="shared" si="42"/>
        <v>0</v>
      </c>
      <c r="W363" s="2">
        <v>324</v>
      </c>
      <c r="X363" s="6">
        <v>16.225000000000001</v>
      </c>
      <c r="Y363" s="6">
        <v>1.5223990000000001</v>
      </c>
      <c r="Z363" s="6">
        <v>85.116699999999994</v>
      </c>
      <c r="AA363" s="6"/>
      <c r="AB363" s="6" t="e">
        <f t="shared" si="38"/>
        <v>#NUM!</v>
      </c>
      <c r="AC363" s="8">
        <f t="shared" si="39"/>
        <v>2.5223990000000001</v>
      </c>
      <c r="AD363" s="2">
        <v>324</v>
      </c>
      <c r="AE363" s="6">
        <v>16.225000000000001</v>
      </c>
      <c r="AF363" s="6">
        <v>1.553498</v>
      </c>
      <c r="AG363" s="6">
        <v>86.166105000000002</v>
      </c>
      <c r="AH363" s="8">
        <f t="shared" si="40"/>
        <v>2.5534980000000003</v>
      </c>
      <c r="AN363" s="2"/>
      <c r="AO363" s="6"/>
      <c r="AP363" s="6"/>
      <c r="AQ363" s="8"/>
      <c r="AR363" s="2">
        <v>3.5114999999999998</v>
      </c>
      <c r="AS363" s="6">
        <v>0</v>
      </c>
      <c r="AT363" s="8">
        <f t="shared" si="43"/>
        <v>0</v>
      </c>
      <c r="AU363" s="2">
        <v>3.5114999999999998</v>
      </c>
      <c r="AV363" s="6">
        <v>0</v>
      </c>
      <c r="AW363" s="6">
        <f t="shared" si="44"/>
        <v>0</v>
      </c>
      <c r="AX363" s="6">
        <f t="shared" si="41"/>
        <v>50.998534084652199</v>
      </c>
      <c r="AY363" s="8"/>
    </row>
    <row r="364" spans="1:51" x14ac:dyDescent="0.25">
      <c r="A364" s="2"/>
      <c r="B364" s="6"/>
      <c r="C364" s="2"/>
      <c r="D364" s="8"/>
      <c r="E364" s="2"/>
      <c r="F364" s="6"/>
      <c r="G364" s="8"/>
      <c r="H364" s="2"/>
      <c r="I364" s="6"/>
      <c r="J364" s="8"/>
      <c r="K364" s="6"/>
      <c r="L364" s="6"/>
      <c r="M364" s="6"/>
      <c r="N364" s="6"/>
      <c r="O364" s="6"/>
      <c r="Q364" s="2">
        <v>16.274999999999999</v>
      </c>
      <c r="R364" s="6">
        <v>3.866914</v>
      </c>
      <c r="S364" s="8"/>
      <c r="T364" s="6">
        <v>3.5160339999999999</v>
      </c>
      <c r="U364" s="6">
        <v>0</v>
      </c>
      <c r="V364" s="6">
        <f t="shared" si="42"/>
        <v>0</v>
      </c>
      <c r="W364" s="2">
        <v>325</v>
      </c>
      <c r="X364" s="6">
        <v>16.274999999999999</v>
      </c>
      <c r="Y364" s="6">
        <v>2.8639589999999999</v>
      </c>
      <c r="Z364" s="6">
        <v>129.78967800000001</v>
      </c>
      <c r="AA364" s="6"/>
      <c r="AB364" s="6" t="e">
        <f t="shared" si="38"/>
        <v>#NUM!</v>
      </c>
      <c r="AC364" s="8">
        <f t="shared" si="39"/>
        <v>3.8639589999999999</v>
      </c>
      <c r="AD364" s="2">
        <v>325</v>
      </c>
      <c r="AE364" s="6">
        <v>16.274999999999999</v>
      </c>
      <c r="AF364" s="6">
        <v>2.8726159999999998</v>
      </c>
      <c r="AG364" s="6">
        <v>130.08048400000001</v>
      </c>
      <c r="AH364" s="8">
        <f t="shared" si="40"/>
        <v>3.8726159999999998</v>
      </c>
      <c r="AN364" s="2"/>
      <c r="AO364" s="6"/>
      <c r="AP364" s="6"/>
      <c r="AQ364" s="8"/>
      <c r="AR364" s="2">
        <v>3.5160339999999999</v>
      </c>
      <c r="AS364" s="6">
        <v>0</v>
      </c>
      <c r="AT364" s="8">
        <f t="shared" si="43"/>
        <v>0</v>
      </c>
      <c r="AU364" s="2">
        <v>3.5160339999999999</v>
      </c>
      <c r="AV364" s="6">
        <v>0</v>
      </c>
      <c r="AW364" s="6">
        <f t="shared" si="44"/>
        <v>0</v>
      </c>
      <c r="AX364" s="6">
        <f t="shared" si="41"/>
        <v>51.069114969670309</v>
      </c>
      <c r="AY364" s="8"/>
    </row>
    <row r="365" spans="1:51" x14ac:dyDescent="0.25">
      <c r="A365" s="2"/>
      <c r="B365" s="6"/>
      <c r="C365" s="2"/>
      <c r="D365" s="8"/>
      <c r="E365" s="2"/>
      <c r="F365" s="6"/>
      <c r="G365" s="8"/>
      <c r="H365" s="2"/>
      <c r="I365" s="6"/>
      <c r="J365" s="8"/>
      <c r="K365" s="6"/>
      <c r="L365" s="6"/>
      <c r="M365" s="6"/>
      <c r="N365" s="6"/>
      <c r="O365" s="6"/>
      <c r="Q365" s="2">
        <v>16.324999999999999</v>
      </c>
      <c r="R365" s="6">
        <v>4.2274700000000003</v>
      </c>
      <c r="S365" s="8"/>
      <c r="T365" s="6">
        <v>3.520562</v>
      </c>
      <c r="U365" s="6">
        <v>0</v>
      </c>
      <c r="V365" s="6">
        <f t="shared" si="42"/>
        <v>0</v>
      </c>
      <c r="W365" s="2">
        <v>326</v>
      </c>
      <c r="X365" s="6">
        <v>16.324999999999999</v>
      </c>
      <c r="Y365" s="6">
        <v>3.2341519999999999</v>
      </c>
      <c r="Z365" s="6">
        <v>141.57275000000001</v>
      </c>
      <c r="AA365" s="6"/>
      <c r="AB365" s="6" t="e">
        <f t="shared" si="38"/>
        <v>#NUM!</v>
      </c>
      <c r="AC365" s="8">
        <f t="shared" si="39"/>
        <v>4.2341519999999999</v>
      </c>
      <c r="AD365" s="2">
        <v>326</v>
      </c>
      <c r="AE365" s="6">
        <v>16.324999999999999</v>
      </c>
      <c r="AF365" s="6">
        <v>3.2142369999999998</v>
      </c>
      <c r="AG365" s="6">
        <v>140.90687800000001</v>
      </c>
      <c r="AH365" s="8">
        <f t="shared" si="40"/>
        <v>4.2142369999999998</v>
      </c>
      <c r="AN365" s="2"/>
      <c r="AO365" s="6"/>
      <c r="AP365" s="6"/>
      <c r="AQ365" s="8"/>
      <c r="AR365" s="2">
        <v>3.520562</v>
      </c>
      <c r="AS365" s="6">
        <v>0</v>
      </c>
      <c r="AT365" s="8">
        <f t="shared" si="43"/>
        <v>0</v>
      </c>
      <c r="AU365" s="2">
        <v>3.520562</v>
      </c>
      <c r="AV365" s="6">
        <v>0</v>
      </c>
      <c r="AW365" s="6">
        <f t="shared" si="44"/>
        <v>0</v>
      </c>
      <c r="AX365" s="6">
        <f t="shared" si="41"/>
        <v>51.13962318527151</v>
      </c>
      <c r="AY365" s="8"/>
    </row>
    <row r="366" spans="1:51" x14ac:dyDescent="0.25">
      <c r="A366" s="2"/>
      <c r="B366" s="6"/>
      <c r="C366" s="2"/>
      <c r="D366" s="8"/>
      <c r="E366" s="2"/>
      <c r="F366" s="6"/>
      <c r="G366" s="8"/>
      <c r="H366" s="2"/>
      <c r="I366" s="6"/>
      <c r="J366" s="8"/>
      <c r="K366" s="6"/>
      <c r="L366" s="6"/>
      <c r="M366" s="6"/>
      <c r="N366" s="6"/>
      <c r="O366" s="6"/>
      <c r="Q366" s="2">
        <v>16.375</v>
      </c>
      <c r="R366" s="6">
        <v>3.4506929999999998</v>
      </c>
      <c r="S366" s="8"/>
      <c r="T366" s="6">
        <v>3.5250840000000001</v>
      </c>
      <c r="U366" s="6">
        <v>0</v>
      </c>
      <c r="V366" s="6">
        <f t="shared" si="42"/>
        <v>0</v>
      </c>
      <c r="W366" s="2">
        <v>327</v>
      </c>
      <c r="X366" s="6">
        <v>16.375</v>
      </c>
      <c r="Y366" s="6">
        <v>2.4621439999999999</v>
      </c>
      <c r="Z366" s="6">
        <v>115.229238</v>
      </c>
      <c r="AA366" s="6"/>
      <c r="AB366" s="6" t="e">
        <f t="shared" si="38"/>
        <v>#NUM!</v>
      </c>
      <c r="AC366" s="8">
        <f t="shared" si="39"/>
        <v>3.4621439999999999</v>
      </c>
      <c r="AD366" s="2">
        <v>327</v>
      </c>
      <c r="AE366" s="6">
        <v>16.375</v>
      </c>
      <c r="AF366" s="6">
        <v>2.428121</v>
      </c>
      <c r="AG366" s="6">
        <v>114.096864</v>
      </c>
      <c r="AH366" s="8">
        <f t="shared" si="40"/>
        <v>3.428121</v>
      </c>
      <c r="AN366" s="2"/>
      <c r="AO366" s="6"/>
      <c r="AP366" s="6"/>
      <c r="AQ366" s="8"/>
      <c r="AR366" s="2">
        <v>3.5250840000000001</v>
      </c>
      <c r="AS366" s="6">
        <v>0</v>
      </c>
      <c r="AT366" s="8">
        <f t="shared" si="43"/>
        <v>0</v>
      </c>
      <c r="AU366" s="2">
        <v>3.5250840000000001</v>
      </c>
      <c r="AV366" s="6">
        <v>0</v>
      </c>
      <c r="AW366" s="6">
        <f t="shared" si="44"/>
        <v>0</v>
      </c>
      <c r="AX366" s="6">
        <f t="shared" si="41"/>
        <v>51.210058694001553</v>
      </c>
      <c r="AY366" s="8"/>
    </row>
    <row r="367" spans="1:51" x14ac:dyDescent="0.25">
      <c r="A367" s="2"/>
      <c r="B367" s="6"/>
      <c r="C367" s="2"/>
      <c r="D367" s="8"/>
      <c r="E367" s="2"/>
      <c r="F367" s="6"/>
      <c r="G367" s="8"/>
      <c r="H367" s="2"/>
      <c r="I367" s="6"/>
      <c r="J367" s="8"/>
      <c r="K367" s="6"/>
      <c r="L367" s="6"/>
      <c r="M367" s="6"/>
      <c r="N367" s="6"/>
      <c r="O367" s="6"/>
      <c r="Q367" s="2">
        <v>16.425000000000001</v>
      </c>
      <c r="R367" s="6">
        <v>1.9932909999999999</v>
      </c>
      <c r="S367" s="8"/>
      <c r="T367" s="6">
        <v>3.5341109999999998</v>
      </c>
      <c r="U367" s="6">
        <v>0</v>
      </c>
      <c r="V367" s="6">
        <f t="shared" si="42"/>
        <v>0</v>
      </c>
      <c r="W367" s="2">
        <v>328</v>
      </c>
      <c r="X367" s="6">
        <v>16.425000000000001</v>
      </c>
      <c r="Y367" s="6">
        <v>1.001242</v>
      </c>
      <c r="Z367" s="6">
        <v>66.301017999999999</v>
      </c>
      <c r="AA367" s="6"/>
      <c r="AB367" s="6" t="e">
        <f t="shared" si="38"/>
        <v>#NUM!</v>
      </c>
      <c r="AC367" s="8">
        <f t="shared" si="39"/>
        <v>2.001242</v>
      </c>
      <c r="AD367" s="2">
        <v>328</v>
      </c>
      <c r="AE367" s="6">
        <v>16.425000000000001</v>
      </c>
      <c r="AF367" s="6">
        <v>0.97764399999999996</v>
      </c>
      <c r="AG367" s="6">
        <v>65.519200999999995</v>
      </c>
      <c r="AH367" s="8">
        <f t="shared" si="40"/>
        <v>1.977644</v>
      </c>
      <c r="AN367" s="2"/>
      <c r="AO367" s="6"/>
      <c r="AP367" s="6"/>
      <c r="AQ367" s="8"/>
      <c r="AR367" s="2">
        <v>3.5341109999999998</v>
      </c>
      <c r="AS367" s="6">
        <v>0</v>
      </c>
      <c r="AT367" s="8">
        <f t="shared" si="43"/>
        <v>0</v>
      </c>
      <c r="AU367" s="2">
        <v>3.5341109999999998</v>
      </c>
      <c r="AV367" s="6">
        <v>0</v>
      </c>
      <c r="AW367" s="6">
        <f t="shared" si="44"/>
        <v>0</v>
      </c>
      <c r="AX367" s="6">
        <f t="shared" si="41"/>
        <v>51.35072702793677</v>
      </c>
      <c r="AY367" s="8"/>
    </row>
    <row r="368" spans="1:51" x14ac:dyDescent="0.25">
      <c r="A368" s="2"/>
      <c r="B368" s="6"/>
      <c r="C368" s="2"/>
      <c r="D368" s="8"/>
      <c r="E368" s="2"/>
      <c r="F368" s="6"/>
      <c r="G368" s="8"/>
      <c r="H368" s="2"/>
      <c r="I368" s="6"/>
      <c r="J368" s="8"/>
      <c r="K368" s="6"/>
      <c r="L368" s="6"/>
      <c r="M368" s="6"/>
      <c r="N368" s="6"/>
      <c r="O368" s="6"/>
      <c r="Q368" s="2">
        <v>16.475000000000001</v>
      </c>
      <c r="R368" s="6">
        <v>0.61525799999999997</v>
      </c>
      <c r="S368" s="8"/>
      <c r="T368" s="6">
        <v>3.5386160000000002</v>
      </c>
      <c r="U368" s="6">
        <v>0</v>
      </c>
      <c r="V368" s="6">
        <f t="shared" si="42"/>
        <v>0</v>
      </c>
      <c r="W368" s="2">
        <v>329</v>
      </c>
      <c r="X368" s="6">
        <v>16.475000000000001</v>
      </c>
      <c r="Y368" s="6">
        <v>-0.385992</v>
      </c>
      <c r="Z368" s="6">
        <v>20.248646999999998</v>
      </c>
      <c r="AA368" s="6"/>
      <c r="AB368" s="6" t="e">
        <f t="shared" si="38"/>
        <v>#NUM!</v>
      </c>
      <c r="AC368" s="8">
        <f t="shared" si="39"/>
        <v>0.614008</v>
      </c>
      <c r="AD368" s="2">
        <v>329</v>
      </c>
      <c r="AE368" s="6">
        <v>16.475000000000001</v>
      </c>
      <c r="AF368" s="6">
        <v>-0.382274</v>
      </c>
      <c r="AG368" s="6">
        <v>20.371254</v>
      </c>
      <c r="AH368" s="8">
        <f t="shared" si="40"/>
        <v>0.617726</v>
      </c>
      <c r="AN368" s="2"/>
      <c r="AO368" s="6"/>
      <c r="AP368" s="6"/>
      <c r="AQ368" s="8"/>
      <c r="AR368" s="2">
        <v>3.5386160000000002</v>
      </c>
      <c r="AS368" s="6">
        <v>0</v>
      </c>
      <c r="AT368" s="8">
        <f t="shared" si="43"/>
        <v>0</v>
      </c>
      <c r="AU368" s="2">
        <v>3.5386160000000002</v>
      </c>
      <c r="AV368" s="6">
        <v>0</v>
      </c>
      <c r="AW368" s="6">
        <f t="shared" si="44"/>
        <v>0</v>
      </c>
      <c r="AX368" s="6">
        <f t="shared" si="41"/>
        <v>51.420959786673635</v>
      </c>
      <c r="AY368" s="8"/>
    </row>
    <row r="369" spans="1:51" x14ac:dyDescent="0.25">
      <c r="A369" s="2"/>
      <c r="B369" s="6"/>
      <c r="C369" s="2"/>
      <c r="D369" s="8"/>
      <c r="E369" s="2"/>
      <c r="F369" s="6"/>
      <c r="G369" s="8"/>
      <c r="H369" s="2"/>
      <c r="I369" s="6"/>
      <c r="J369" s="8"/>
      <c r="K369" s="6"/>
      <c r="L369" s="6"/>
      <c r="M369" s="6"/>
      <c r="N369" s="6"/>
      <c r="O369" s="6"/>
      <c r="Q369" s="2">
        <v>16.524999999999999</v>
      </c>
      <c r="R369" s="6">
        <v>-9.9822999999999995E-2</v>
      </c>
      <c r="S369" s="8"/>
      <c r="T369" s="6">
        <v>3.5431159999999999</v>
      </c>
      <c r="U369" s="6">
        <v>0</v>
      </c>
      <c r="V369" s="6">
        <f t="shared" si="42"/>
        <v>0</v>
      </c>
      <c r="W369" s="2">
        <v>330</v>
      </c>
      <c r="X369" s="6">
        <v>16.524999999999999</v>
      </c>
      <c r="Y369" s="6">
        <v>-1.1093189999999999</v>
      </c>
      <c r="Z369" s="6">
        <v>-3.5885319999999998</v>
      </c>
      <c r="AA369" s="6"/>
      <c r="AB369" s="6" t="e">
        <f t="shared" si="38"/>
        <v>#NUM!</v>
      </c>
      <c r="AC369" s="8">
        <f t="shared" si="39"/>
        <v>-0.10931899999999994</v>
      </c>
      <c r="AD369" s="2">
        <v>330</v>
      </c>
      <c r="AE369" s="6">
        <v>16.524999999999999</v>
      </c>
      <c r="AF369" s="6">
        <v>-1.0811390000000001</v>
      </c>
      <c r="AG369" s="6">
        <v>-2.6634869999999999</v>
      </c>
      <c r="AH369" s="8">
        <f t="shared" si="40"/>
        <v>-8.1139000000000072E-2</v>
      </c>
      <c r="AN369" s="2"/>
      <c r="AO369" s="6"/>
      <c r="AP369" s="6"/>
      <c r="AQ369" s="8"/>
      <c r="AR369" s="2">
        <v>3.5431159999999999</v>
      </c>
      <c r="AS369" s="6">
        <v>0</v>
      </c>
      <c r="AT369" s="8">
        <f t="shared" si="43"/>
        <v>0</v>
      </c>
      <c r="AU369" s="2">
        <v>3.5431159999999999</v>
      </c>
      <c r="AV369" s="6">
        <v>0</v>
      </c>
      <c r="AW369" s="6">
        <f t="shared" si="44"/>
        <v>0</v>
      </c>
      <c r="AX369" s="6">
        <f t="shared" si="41"/>
        <v>51.491135293279719</v>
      </c>
      <c r="AY369" s="8"/>
    </row>
    <row r="370" spans="1:51" x14ac:dyDescent="0.25">
      <c r="A370" s="2"/>
      <c r="B370" s="6"/>
      <c r="C370" s="2"/>
      <c r="D370" s="8"/>
      <c r="E370" s="2"/>
      <c r="F370" s="6"/>
      <c r="G370" s="8"/>
      <c r="H370" s="2"/>
      <c r="I370" s="6"/>
      <c r="J370" s="8"/>
      <c r="K370" s="6"/>
      <c r="L370" s="6"/>
      <c r="M370" s="6"/>
      <c r="N370" s="6"/>
      <c r="O370" s="6"/>
      <c r="Q370" s="2">
        <v>16.574999999999999</v>
      </c>
      <c r="R370" s="6">
        <v>-6.9121000000000002E-2</v>
      </c>
      <c r="S370" s="8"/>
      <c r="T370" s="6">
        <v>3.547609</v>
      </c>
      <c r="U370" s="6">
        <v>0</v>
      </c>
      <c r="V370" s="6">
        <f t="shared" si="42"/>
        <v>0</v>
      </c>
      <c r="W370" s="2">
        <v>331</v>
      </c>
      <c r="X370" s="6">
        <v>16.574999999999999</v>
      </c>
      <c r="Y370" s="6">
        <v>-1.079979</v>
      </c>
      <c r="Z370" s="6">
        <v>-2.6133419999999998</v>
      </c>
      <c r="AA370" s="6"/>
      <c r="AB370" s="6" t="e">
        <f t="shared" si="38"/>
        <v>#NUM!</v>
      </c>
      <c r="AC370" s="8">
        <f t="shared" si="39"/>
        <v>-7.9979000000000022E-2</v>
      </c>
      <c r="AD370" s="2">
        <v>331</v>
      </c>
      <c r="AE370" s="6">
        <v>16.574999999999999</v>
      </c>
      <c r="AF370" s="6">
        <v>-1.047763</v>
      </c>
      <c r="AG370" s="6">
        <v>-1.5606709999999999</v>
      </c>
      <c r="AH370" s="8">
        <f t="shared" si="40"/>
        <v>-4.7763E-2</v>
      </c>
      <c r="AN370" s="2"/>
      <c r="AO370" s="6"/>
      <c r="AP370" s="6"/>
      <c r="AQ370" s="8"/>
      <c r="AR370" s="2">
        <v>3.547609</v>
      </c>
      <c r="AS370" s="6">
        <v>0</v>
      </c>
      <c r="AT370" s="8">
        <f t="shared" si="43"/>
        <v>0</v>
      </c>
      <c r="AU370" s="2">
        <v>3.547609</v>
      </c>
      <c r="AV370" s="6">
        <v>0</v>
      </c>
      <c r="AW370" s="6">
        <f t="shared" si="44"/>
        <v>0</v>
      </c>
      <c r="AX370" s="6">
        <f t="shared" si="41"/>
        <v>51.561222320448664</v>
      </c>
      <c r="AY370" s="8"/>
    </row>
    <row r="371" spans="1:51" x14ac:dyDescent="0.25">
      <c r="A371" s="2"/>
      <c r="B371" s="6"/>
      <c r="C371" s="2"/>
      <c r="D371" s="8"/>
      <c r="E371" s="2"/>
      <c r="F371" s="6"/>
      <c r="G371" s="8"/>
      <c r="H371" s="2"/>
      <c r="I371" s="6"/>
      <c r="J371" s="8"/>
      <c r="K371" s="6"/>
      <c r="L371" s="6"/>
      <c r="M371" s="6"/>
      <c r="N371" s="6"/>
      <c r="O371" s="6"/>
      <c r="Q371" s="2">
        <v>16.625</v>
      </c>
      <c r="R371" s="6">
        <v>0.32019599999999998</v>
      </c>
      <c r="S371" s="8"/>
      <c r="T371" s="6">
        <v>3.5520969999999998</v>
      </c>
      <c r="U371" s="6">
        <v>0</v>
      </c>
      <c r="V371" s="6">
        <f t="shared" si="42"/>
        <v>0</v>
      </c>
      <c r="W371" s="2">
        <v>332</v>
      </c>
      <c r="X371" s="6">
        <v>16.625</v>
      </c>
      <c r="Y371" s="6">
        <v>-0.68420099999999995</v>
      </c>
      <c r="Z371" s="6">
        <v>10.271343999999999</v>
      </c>
      <c r="AA371" s="6"/>
      <c r="AB371" s="6" t="e">
        <f t="shared" si="38"/>
        <v>#NUM!</v>
      </c>
      <c r="AC371" s="8">
        <f t="shared" si="39"/>
        <v>0.31579900000000005</v>
      </c>
      <c r="AD371" s="2">
        <v>332</v>
      </c>
      <c r="AE371" s="6">
        <v>16.625</v>
      </c>
      <c r="AF371" s="6">
        <v>-0.67114399999999996</v>
      </c>
      <c r="AG371" s="6">
        <v>10.696028</v>
      </c>
      <c r="AH371" s="8">
        <f t="shared" si="40"/>
        <v>0.32885600000000004</v>
      </c>
      <c r="AN371" s="2"/>
      <c r="AO371" s="6"/>
      <c r="AP371" s="6"/>
      <c r="AQ371" s="8"/>
      <c r="AR371" s="2">
        <v>3.5520969999999998</v>
      </c>
      <c r="AS371" s="6">
        <v>0</v>
      </c>
      <c r="AT371" s="8">
        <f t="shared" si="43"/>
        <v>0</v>
      </c>
      <c r="AU371" s="2">
        <v>3.5520969999999998</v>
      </c>
      <c r="AV371" s="6">
        <v>0</v>
      </c>
      <c r="AW371" s="6">
        <f t="shared" si="44"/>
        <v>0</v>
      </c>
      <c r="AX371" s="6">
        <f t="shared" si="41"/>
        <v>51.631252028166209</v>
      </c>
      <c r="AY371" s="8"/>
    </row>
    <row r="372" spans="1:51" x14ac:dyDescent="0.25">
      <c r="A372" s="2"/>
      <c r="B372" s="6"/>
      <c r="C372" s="2"/>
      <c r="D372" s="8"/>
      <c r="E372" s="2"/>
      <c r="F372" s="6"/>
      <c r="G372" s="8"/>
      <c r="H372" s="2"/>
      <c r="I372" s="6"/>
      <c r="J372" s="8"/>
      <c r="K372" s="6"/>
      <c r="L372" s="6"/>
      <c r="M372" s="6"/>
      <c r="N372" s="6"/>
      <c r="O372" s="6"/>
      <c r="Q372" s="2">
        <v>16.675000000000001</v>
      </c>
      <c r="R372" s="6">
        <v>0.55035500000000004</v>
      </c>
      <c r="S372" s="8"/>
      <c r="T372" s="6">
        <v>3.5565790000000002</v>
      </c>
      <c r="U372" s="6">
        <v>0</v>
      </c>
      <c r="V372" s="6">
        <f t="shared" si="42"/>
        <v>0</v>
      </c>
      <c r="W372" s="2">
        <v>333</v>
      </c>
      <c r="X372" s="6">
        <v>16.675000000000001</v>
      </c>
      <c r="Y372" s="6">
        <v>-0.44445600000000002</v>
      </c>
      <c r="Z372" s="6">
        <v>17.985810000000001</v>
      </c>
      <c r="AA372" s="6"/>
      <c r="AB372" s="6" t="e">
        <f t="shared" si="38"/>
        <v>#NUM!</v>
      </c>
      <c r="AC372" s="8">
        <f t="shared" si="39"/>
        <v>0.55554400000000004</v>
      </c>
      <c r="AD372" s="2">
        <v>333</v>
      </c>
      <c r="AE372" s="6">
        <v>16.675000000000001</v>
      </c>
      <c r="AF372" s="6">
        <v>-0.459818</v>
      </c>
      <c r="AG372" s="6">
        <v>17.488491</v>
      </c>
      <c r="AH372" s="8">
        <f t="shared" si="40"/>
        <v>0.54018199999999994</v>
      </c>
      <c r="AN372" s="2"/>
      <c r="AO372" s="6"/>
      <c r="AP372" s="6"/>
      <c r="AQ372" s="8"/>
      <c r="AR372" s="2">
        <v>3.5565790000000002</v>
      </c>
      <c r="AS372" s="6">
        <v>0</v>
      </c>
      <c r="AT372" s="8">
        <f t="shared" si="43"/>
        <v>0</v>
      </c>
      <c r="AU372" s="2">
        <v>3.5565790000000002</v>
      </c>
      <c r="AV372" s="6">
        <v>0</v>
      </c>
      <c r="AW372" s="6">
        <f t="shared" si="44"/>
        <v>0</v>
      </c>
      <c r="AX372" s="6">
        <f t="shared" si="41"/>
        <v>51.701208781091879</v>
      </c>
      <c r="AY372" s="8"/>
    </row>
    <row r="373" spans="1:51" x14ac:dyDescent="0.25">
      <c r="A373" s="2"/>
      <c r="B373" s="6"/>
      <c r="C373" s="2"/>
      <c r="D373" s="8"/>
      <c r="E373" s="2"/>
      <c r="F373" s="6"/>
      <c r="G373" s="8"/>
      <c r="H373" s="2"/>
      <c r="I373" s="6"/>
      <c r="J373" s="8"/>
      <c r="K373" s="6"/>
      <c r="L373" s="6"/>
      <c r="M373" s="6"/>
      <c r="N373" s="6"/>
      <c r="O373" s="6"/>
      <c r="Q373" s="2">
        <v>16.725000000000001</v>
      </c>
      <c r="R373" s="6">
        <v>0.368838</v>
      </c>
      <c r="S373" s="8"/>
      <c r="T373" s="6">
        <v>3.5610550000000001</v>
      </c>
      <c r="U373" s="6">
        <v>0</v>
      </c>
      <c r="V373" s="6">
        <f t="shared" si="42"/>
        <v>0</v>
      </c>
      <c r="W373" s="2">
        <v>334</v>
      </c>
      <c r="X373" s="6">
        <v>16.725000000000001</v>
      </c>
      <c r="Y373" s="6">
        <v>-0.62017900000000004</v>
      </c>
      <c r="Z373" s="6">
        <v>12.240081999999999</v>
      </c>
      <c r="AA373" s="6"/>
      <c r="AB373" s="6" t="e">
        <f t="shared" si="38"/>
        <v>#NUM!</v>
      </c>
      <c r="AC373" s="8">
        <f t="shared" si="39"/>
        <v>0.37982099999999996</v>
      </c>
      <c r="AD373" s="2">
        <v>334</v>
      </c>
      <c r="AE373" s="6">
        <v>16.725000000000001</v>
      </c>
      <c r="AF373" s="6">
        <v>-0.65270700000000004</v>
      </c>
      <c r="AG373" s="6">
        <v>11.191819000000001</v>
      </c>
      <c r="AH373" s="8">
        <f t="shared" si="40"/>
        <v>0.34729299999999996</v>
      </c>
      <c r="AN373" s="2"/>
      <c r="AO373" s="6"/>
      <c r="AP373" s="6"/>
      <c r="AQ373" s="8"/>
      <c r="AR373" s="2">
        <v>3.5610550000000001</v>
      </c>
      <c r="AS373" s="6">
        <v>0</v>
      </c>
      <c r="AT373" s="8">
        <f t="shared" si="43"/>
        <v>0</v>
      </c>
      <c r="AU373" s="2">
        <v>3.5610550000000001</v>
      </c>
      <c r="AV373" s="6">
        <v>0</v>
      </c>
      <c r="AW373" s="6">
        <f t="shared" si="44"/>
        <v>0</v>
      </c>
      <c r="AX373" s="6">
        <f t="shared" si="41"/>
        <v>51.771092540594303</v>
      </c>
      <c r="AY373" s="8"/>
    </row>
    <row r="374" spans="1:51" x14ac:dyDescent="0.25">
      <c r="A374" s="2"/>
      <c r="B374" s="6"/>
      <c r="C374" s="2"/>
      <c r="D374" s="8"/>
      <c r="E374" s="2"/>
      <c r="F374" s="6"/>
      <c r="G374" s="8"/>
      <c r="H374" s="2"/>
      <c r="I374" s="6"/>
      <c r="J374" s="8"/>
      <c r="K374" s="6"/>
      <c r="L374" s="6"/>
      <c r="M374" s="6"/>
      <c r="N374" s="6"/>
      <c r="O374" s="6"/>
      <c r="Q374" s="2">
        <v>16.774999999999999</v>
      </c>
      <c r="R374" s="6">
        <v>-3.8865999999999998E-2</v>
      </c>
      <c r="S374" s="8"/>
      <c r="T374" s="6">
        <v>3.5699920000000001</v>
      </c>
      <c r="U374" s="6">
        <v>1333.333333</v>
      </c>
      <c r="V374" s="6">
        <f t="shared" si="42"/>
        <v>13.33333333</v>
      </c>
      <c r="W374" s="2">
        <v>335</v>
      </c>
      <c r="X374" s="6">
        <v>16.774999999999999</v>
      </c>
      <c r="Y374" s="6">
        <v>-1.030027</v>
      </c>
      <c r="Z374" s="6">
        <v>-0.96316999999999997</v>
      </c>
      <c r="AA374" s="6"/>
      <c r="AB374" s="6" t="e">
        <f t="shared" si="38"/>
        <v>#NUM!</v>
      </c>
      <c r="AC374" s="8">
        <f t="shared" si="39"/>
        <v>-3.0027000000000026E-2</v>
      </c>
      <c r="AD374" s="2">
        <v>335</v>
      </c>
      <c r="AE374" s="6">
        <v>16.774999999999999</v>
      </c>
      <c r="AF374" s="6">
        <v>-1.0561860000000001</v>
      </c>
      <c r="AG374" s="6">
        <v>-1.8022849999999999</v>
      </c>
      <c r="AH374" s="8">
        <f t="shared" si="40"/>
        <v>-5.6186000000000069E-2</v>
      </c>
      <c r="AN374" s="2"/>
      <c r="AO374" s="6"/>
      <c r="AP374" s="6"/>
      <c r="AQ374" s="8"/>
      <c r="AR374" s="2">
        <v>3.5699920000000001</v>
      </c>
      <c r="AS374" s="6">
        <v>1333.333333</v>
      </c>
      <c r="AT374" s="8">
        <f t="shared" si="43"/>
        <v>13.33333333</v>
      </c>
      <c r="AU374" s="2">
        <v>3.5699920000000001</v>
      </c>
      <c r="AV374" s="6">
        <v>1333.333333</v>
      </c>
      <c r="AW374" s="6">
        <f t="shared" si="44"/>
        <v>13.33333333</v>
      </c>
      <c r="AX374" s="6">
        <f t="shared" si="41"/>
        <v>51.910687797707482</v>
      </c>
      <c r="AY374" s="8"/>
    </row>
    <row r="375" spans="1:51" x14ac:dyDescent="0.25">
      <c r="A375" s="2"/>
      <c r="B375" s="6"/>
      <c r="C375" s="2"/>
      <c r="D375" s="8"/>
      <c r="E375" s="2"/>
      <c r="F375" s="6"/>
      <c r="G375" s="8"/>
      <c r="H375" s="2"/>
      <c r="I375" s="6"/>
      <c r="J375" s="8"/>
      <c r="K375" s="6"/>
      <c r="L375" s="6"/>
      <c r="M375" s="6"/>
      <c r="N375" s="6"/>
      <c r="O375" s="6"/>
      <c r="Q375" s="2">
        <v>16.824999999999999</v>
      </c>
      <c r="R375" s="6">
        <v>-0.21413099999999999</v>
      </c>
      <c r="S375" s="8"/>
      <c r="T375" s="6">
        <v>3.5744509999999998</v>
      </c>
      <c r="U375" s="6">
        <v>0</v>
      </c>
      <c r="V375" s="6">
        <f t="shared" si="42"/>
        <v>0</v>
      </c>
      <c r="W375" s="2">
        <v>336</v>
      </c>
      <c r="X375" s="6">
        <v>16.824999999999999</v>
      </c>
      <c r="Y375" s="6">
        <v>-1.213786</v>
      </c>
      <c r="Z375" s="6">
        <v>-6.8259480000000003</v>
      </c>
      <c r="AA375" s="6"/>
      <c r="AB375" s="6" t="e">
        <f t="shared" si="38"/>
        <v>#NUM!</v>
      </c>
      <c r="AC375" s="8">
        <f t="shared" si="39"/>
        <v>-0.21378600000000003</v>
      </c>
      <c r="AD375" s="2">
        <v>336</v>
      </c>
      <c r="AE375" s="6">
        <v>16.824999999999999</v>
      </c>
      <c r="AF375" s="6">
        <v>-1.214769</v>
      </c>
      <c r="AG375" s="6">
        <v>-6.8573360000000001</v>
      </c>
      <c r="AH375" s="8">
        <f t="shared" si="40"/>
        <v>-0.21476899999999999</v>
      </c>
      <c r="AN375" s="2"/>
      <c r="AO375" s="6"/>
      <c r="AP375" s="6"/>
      <c r="AQ375" s="8"/>
      <c r="AR375" s="2">
        <v>3.5744509999999998</v>
      </c>
      <c r="AS375" s="6">
        <v>0</v>
      </c>
      <c r="AT375" s="8">
        <f t="shared" si="43"/>
        <v>0</v>
      </c>
      <c r="AU375" s="2">
        <v>3.5744509999999998</v>
      </c>
      <c r="AV375" s="6">
        <v>0</v>
      </c>
      <c r="AW375" s="6">
        <f t="shared" si="44"/>
        <v>0</v>
      </c>
      <c r="AX375" s="6">
        <f t="shared" si="41"/>
        <v>51.980367986727011</v>
      </c>
      <c r="AY375" s="8"/>
    </row>
    <row r="376" spans="1:51" x14ac:dyDescent="0.25">
      <c r="A376" s="2"/>
      <c r="B376" s="6"/>
      <c r="C376" s="2"/>
      <c r="D376" s="8"/>
      <c r="E376" s="2"/>
      <c r="F376" s="6"/>
      <c r="G376" s="8"/>
      <c r="H376" s="2"/>
      <c r="I376" s="6"/>
      <c r="J376" s="8"/>
      <c r="K376" s="6"/>
      <c r="L376" s="6"/>
      <c r="M376" s="6"/>
      <c r="N376" s="6"/>
      <c r="O376" s="6"/>
      <c r="Q376" s="2">
        <v>16.875</v>
      </c>
      <c r="R376" s="6">
        <v>0.19847300000000001</v>
      </c>
      <c r="S376" s="8"/>
      <c r="T376" s="6">
        <v>3.5789059999999999</v>
      </c>
      <c r="U376" s="6">
        <v>0</v>
      </c>
      <c r="V376" s="6">
        <f t="shared" si="42"/>
        <v>0</v>
      </c>
      <c r="W376" s="2">
        <v>337</v>
      </c>
      <c r="X376" s="6">
        <v>16.875</v>
      </c>
      <c r="Y376" s="6">
        <v>-0.80987299999999995</v>
      </c>
      <c r="Z376" s="6">
        <v>6.0424850000000001</v>
      </c>
      <c r="AA376" s="6"/>
      <c r="AB376" s="6" t="e">
        <f t="shared" si="38"/>
        <v>#NUM!</v>
      </c>
      <c r="AC376" s="8">
        <f t="shared" si="39"/>
        <v>0.19012700000000005</v>
      </c>
      <c r="AD376" s="2">
        <v>337</v>
      </c>
      <c r="AE376" s="6">
        <v>16.875</v>
      </c>
      <c r="AF376" s="6">
        <v>-0.78511200000000003</v>
      </c>
      <c r="AG376" s="6">
        <v>6.8294300000000003</v>
      </c>
      <c r="AH376" s="8">
        <f t="shared" si="40"/>
        <v>0.21488799999999997</v>
      </c>
      <c r="AN376" s="2"/>
      <c r="AO376" s="6"/>
      <c r="AP376" s="6"/>
      <c r="AQ376" s="8"/>
      <c r="AR376" s="2">
        <v>3.5789059999999999</v>
      </c>
      <c r="AS376" s="6">
        <v>0</v>
      </c>
      <c r="AT376" s="8">
        <f t="shared" si="43"/>
        <v>0</v>
      </c>
      <c r="AU376" s="2">
        <v>3.5789059999999999</v>
      </c>
      <c r="AV376" s="6">
        <v>0</v>
      </c>
      <c r="AW376" s="6">
        <f t="shared" si="44"/>
        <v>0</v>
      </c>
      <c r="AX376" s="6">
        <f t="shared" si="41"/>
        <v>52.050006303213259</v>
      </c>
      <c r="AY376" s="8"/>
    </row>
    <row r="377" spans="1:51" x14ac:dyDescent="0.25">
      <c r="A377" s="2"/>
      <c r="B377" s="6"/>
      <c r="C377" s="2"/>
      <c r="D377" s="8"/>
      <c r="E377" s="2"/>
      <c r="F377" s="6"/>
      <c r="G377" s="8"/>
      <c r="H377" s="2"/>
      <c r="I377" s="6"/>
      <c r="J377" s="8"/>
      <c r="K377" s="6"/>
      <c r="L377" s="6"/>
      <c r="M377" s="6"/>
      <c r="N377" s="6"/>
      <c r="O377" s="6"/>
      <c r="Q377" s="2">
        <v>16.925000000000001</v>
      </c>
      <c r="R377" s="6">
        <v>1.13896</v>
      </c>
      <c r="S377" s="8"/>
      <c r="T377" s="6">
        <v>3.5833539999999999</v>
      </c>
      <c r="U377" s="6">
        <v>0</v>
      </c>
      <c r="V377" s="6">
        <f t="shared" si="42"/>
        <v>0</v>
      </c>
      <c r="W377" s="2">
        <v>338</v>
      </c>
      <c r="X377" s="6">
        <v>16.925000000000001</v>
      </c>
      <c r="Y377" s="6">
        <v>0.12798000000000001</v>
      </c>
      <c r="Z377" s="6">
        <v>35.682693999999998</v>
      </c>
      <c r="AA377" s="6"/>
      <c r="AB377" s="6" t="e">
        <f t="shared" si="38"/>
        <v>#NUM!</v>
      </c>
      <c r="AC377" s="8">
        <f t="shared" si="39"/>
        <v>1.12798</v>
      </c>
      <c r="AD377" s="2">
        <v>338</v>
      </c>
      <c r="AE377" s="6">
        <v>16.925000000000001</v>
      </c>
      <c r="AF377" s="6">
        <v>0.16051399999999999</v>
      </c>
      <c r="AG377" s="6">
        <v>36.711875999999997</v>
      </c>
      <c r="AH377" s="8">
        <f t="shared" si="40"/>
        <v>1.160514</v>
      </c>
      <c r="AN377" s="2"/>
      <c r="AO377" s="6"/>
      <c r="AP377" s="6"/>
      <c r="AQ377" s="8"/>
      <c r="AR377" s="2">
        <v>3.5833539999999999</v>
      </c>
      <c r="AS377" s="6">
        <v>0</v>
      </c>
      <c r="AT377" s="8">
        <f t="shared" si="43"/>
        <v>0</v>
      </c>
      <c r="AU377" s="2">
        <v>3.5833539999999999</v>
      </c>
      <c r="AV377" s="6">
        <v>0</v>
      </c>
      <c r="AW377" s="6">
        <f t="shared" si="44"/>
        <v>0</v>
      </c>
      <c r="AX377" s="6">
        <f t="shared" si="41"/>
        <v>52.11955582027327</v>
      </c>
      <c r="AY377" s="8"/>
    </row>
    <row r="378" spans="1:51" x14ac:dyDescent="0.25">
      <c r="A378" s="2"/>
      <c r="B378" s="6"/>
      <c r="C378" s="2"/>
      <c r="D378" s="8"/>
      <c r="E378" s="2"/>
      <c r="F378" s="6"/>
      <c r="G378" s="8"/>
      <c r="H378" s="2"/>
      <c r="I378" s="6"/>
      <c r="J378" s="8"/>
      <c r="K378" s="6"/>
      <c r="L378" s="6"/>
      <c r="M378" s="6"/>
      <c r="N378" s="6"/>
      <c r="O378" s="6"/>
      <c r="Q378" s="2">
        <v>16.975000000000001</v>
      </c>
      <c r="R378" s="6">
        <v>2.1150850000000001</v>
      </c>
      <c r="S378" s="8"/>
      <c r="T378" s="6">
        <v>3.5877970000000001</v>
      </c>
      <c r="U378" s="6">
        <v>0</v>
      </c>
      <c r="V378" s="6">
        <f t="shared" si="42"/>
        <v>0</v>
      </c>
      <c r="W378" s="2">
        <v>339</v>
      </c>
      <c r="X378" s="6">
        <v>16.975000000000001</v>
      </c>
      <c r="Y378" s="6">
        <v>1.109389</v>
      </c>
      <c r="Z378" s="6">
        <v>66.419408000000004</v>
      </c>
      <c r="AA378" s="6"/>
      <c r="AB378" s="6" t="e">
        <f t="shared" si="38"/>
        <v>#NUM!</v>
      </c>
      <c r="AC378" s="8">
        <f t="shared" si="39"/>
        <v>2.1093890000000002</v>
      </c>
      <c r="AD378" s="2">
        <v>339</v>
      </c>
      <c r="AE378" s="6">
        <v>16.975000000000001</v>
      </c>
      <c r="AF378" s="6">
        <v>1.1262289999999999</v>
      </c>
      <c r="AG378" s="6">
        <v>66.949670999999995</v>
      </c>
      <c r="AH378" s="8">
        <f t="shared" si="40"/>
        <v>2.1262289999999999</v>
      </c>
      <c r="AN378" s="2"/>
      <c r="AO378" s="6"/>
      <c r="AP378" s="6"/>
      <c r="AQ378" s="8"/>
      <c r="AR378" s="2">
        <v>3.5877970000000001</v>
      </c>
      <c r="AS378" s="6">
        <v>0</v>
      </c>
      <c r="AT378" s="8">
        <f t="shared" si="43"/>
        <v>0</v>
      </c>
      <c r="AU378" s="2">
        <v>3.5877970000000001</v>
      </c>
      <c r="AV378" s="6">
        <v>0</v>
      </c>
      <c r="AW378" s="6">
        <f t="shared" si="44"/>
        <v>0</v>
      </c>
      <c r="AX378" s="6">
        <f t="shared" si="41"/>
        <v>52.189047770681221</v>
      </c>
      <c r="AY378" s="8"/>
    </row>
    <row r="379" spans="1:51" x14ac:dyDescent="0.25">
      <c r="A379" s="2"/>
      <c r="B379" s="6"/>
      <c r="C379" s="2"/>
      <c r="D379" s="8"/>
      <c r="E379" s="2"/>
      <c r="F379" s="6"/>
      <c r="G379" s="8"/>
      <c r="H379" s="2"/>
      <c r="I379" s="6"/>
      <c r="J379" s="8"/>
      <c r="K379" s="6"/>
      <c r="L379" s="6"/>
      <c r="M379" s="6"/>
      <c r="N379" s="6"/>
      <c r="O379" s="6"/>
      <c r="Q379" s="2">
        <v>17.024999999999999</v>
      </c>
      <c r="R379" s="6">
        <v>2.5055930000000002</v>
      </c>
      <c r="S379" s="8"/>
      <c r="T379" s="6">
        <v>3.5922350000000001</v>
      </c>
      <c r="U379" s="6">
        <v>0</v>
      </c>
      <c r="V379" s="6">
        <f t="shared" si="42"/>
        <v>0</v>
      </c>
      <c r="W379" s="2">
        <v>340</v>
      </c>
      <c r="X379" s="6">
        <v>17.024999999999999</v>
      </c>
      <c r="Y379" s="6">
        <v>1.5092490000000001</v>
      </c>
      <c r="Z379" s="6">
        <v>78.643366999999998</v>
      </c>
      <c r="AA379" s="6"/>
      <c r="AB379" s="6" t="e">
        <f t="shared" si="38"/>
        <v>#NUM!</v>
      </c>
      <c r="AC379" s="8">
        <f t="shared" si="39"/>
        <v>2.5092490000000001</v>
      </c>
      <c r="AD379" s="2">
        <v>340</v>
      </c>
      <c r="AE379" s="6">
        <v>17.024999999999999</v>
      </c>
      <c r="AF379" s="6">
        <v>1.4983599999999999</v>
      </c>
      <c r="AG379" s="6">
        <v>78.302091000000004</v>
      </c>
      <c r="AH379" s="8">
        <f t="shared" si="40"/>
        <v>2.4983599999999999</v>
      </c>
      <c r="AN379" s="2"/>
      <c r="AO379" s="6"/>
      <c r="AP379" s="6"/>
      <c r="AQ379" s="8"/>
      <c r="AR379" s="2">
        <v>3.5922350000000001</v>
      </c>
      <c r="AS379" s="6">
        <v>0</v>
      </c>
      <c r="AT379" s="8">
        <f t="shared" si="43"/>
        <v>0</v>
      </c>
      <c r="AU379" s="2">
        <v>3.5922350000000001</v>
      </c>
      <c r="AV379" s="6">
        <v>0</v>
      </c>
      <c r="AW379" s="6">
        <f t="shared" si="44"/>
        <v>0</v>
      </c>
      <c r="AX379" s="6">
        <f t="shared" si="41"/>
        <v>52.258482128726698</v>
      </c>
      <c r="AY379" s="8"/>
    </row>
    <row r="380" spans="1:51" x14ac:dyDescent="0.25">
      <c r="A380" s="2"/>
      <c r="B380" s="6"/>
      <c r="C380" s="2"/>
      <c r="D380" s="8"/>
      <c r="E380" s="2"/>
      <c r="F380" s="6"/>
      <c r="G380" s="8"/>
      <c r="H380" s="2"/>
      <c r="I380" s="6"/>
      <c r="J380" s="8"/>
      <c r="K380" s="6"/>
      <c r="L380" s="6"/>
      <c r="M380" s="6"/>
      <c r="N380" s="6"/>
      <c r="O380" s="6"/>
      <c r="Q380" s="2">
        <v>17.074999999999999</v>
      </c>
      <c r="R380" s="6">
        <v>1.982205</v>
      </c>
      <c r="S380" s="8"/>
      <c r="T380" s="6">
        <v>3.5966670000000001</v>
      </c>
      <c r="U380" s="6">
        <v>0</v>
      </c>
      <c r="V380" s="6">
        <f t="shared" si="42"/>
        <v>0</v>
      </c>
      <c r="W380" s="2">
        <v>341</v>
      </c>
      <c r="X380" s="6">
        <v>17.074999999999999</v>
      </c>
      <c r="Y380" s="6">
        <v>0.99252700000000005</v>
      </c>
      <c r="Z380" s="6">
        <v>62.158439000000001</v>
      </c>
      <c r="AA380" s="6"/>
      <c r="AB380" s="6" t="e">
        <f t="shared" si="38"/>
        <v>#NUM!</v>
      </c>
      <c r="AC380" s="8">
        <f t="shared" si="39"/>
        <v>1.9925269999999999</v>
      </c>
      <c r="AD380" s="2">
        <v>341</v>
      </c>
      <c r="AE380" s="6">
        <v>17.074999999999999</v>
      </c>
      <c r="AF380" s="6">
        <v>0.96190299999999995</v>
      </c>
      <c r="AG380" s="6">
        <v>61.203080999999997</v>
      </c>
      <c r="AH380" s="8">
        <f t="shared" si="40"/>
        <v>1.961903</v>
      </c>
      <c r="AN380" s="2"/>
      <c r="AO380" s="6"/>
      <c r="AP380" s="6"/>
      <c r="AQ380" s="8"/>
      <c r="AR380" s="2">
        <v>3.5966670000000001</v>
      </c>
      <c r="AS380" s="6">
        <v>0</v>
      </c>
      <c r="AT380" s="8">
        <f t="shared" si="43"/>
        <v>0</v>
      </c>
      <c r="AU380" s="2">
        <v>3.5966670000000001</v>
      </c>
      <c r="AV380" s="6">
        <v>0</v>
      </c>
      <c r="AW380" s="6">
        <f t="shared" si="44"/>
        <v>0</v>
      </c>
      <c r="AX380" s="6">
        <f t="shared" si="41"/>
        <v>52.327843216185421</v>
      </c>
      <c r="AY380" s="8"/>
    </row>
    <row r="381" spans="1:51" x14ac:dyDescent="0.25">
      <c r="A381" s="2"/>
      <c r="B381" s="6"/>
      <c r="C381" s="2"/>
      <c r="D381" s="8"/>
      <c r="E381" s="2"/>
      <c r="F381" s="6"/>
      <c r="G381" s="8"/>
      <c r="H381" s="2"/>
      <c r="I381" s="6"/>
      <c r="J381" s="8"/>
      <c r="K381" s="6"/>
      <c r="L381" s="6"/>
      <c r="M381" s="6"/>
      <c r="N381" s="6"/>
      <c r="O381" s="6"/>
      <c r="Q381" s="2">
        <v>17.125</v>
      </c>
      <c r="R381" s="6">
        <v>0.75964299999999996</v>
      </c>
      <c r="S381" s="8"/>
      <c r="T381" s="6">
        <v>3.605515</v>
      </c>
      <c r="U381" s="6">
        <v>0</v>
      </c>
      <c r="V381" s="6">
        <f t="shared" si="42"/>
        <v>0</v>
      </c>
      <c r="W381" s="2">
        <v>342</v>
      </c>
      <c r="X381" s="6">
        <v>17.125</v>
      </c>
      <c r="Y381" s="6">
        <v>-0.23083699999999999</v>
      </c>
      <c r="Z381" s="6">
        <v>23.883013999999999</v>
      </c>
      <c r="AA381" s="6"/>
      <c r="AB381" s="6" t="e">
        <f t="shared" si="38"/>
        <v>#NUM!</v>
      </c>
      <c r="AC381" s="8">
        <f t="shared" si="39"/>
        <v>0.76916300000000004</v>
      </c>
      <c r="AD381" s="2">
        <v>342</v>
      </c>
      <c r="AE381" s="6">
        <v>17.125</v>
      </c>
      <c r="AF381" s="6">
        <v>-0.25903999999999999</v>
      </c>
      <c r="AG381" s="6">
        <v>23.007290000000001</v>
      </c>
      <c r="AH381" s="8">
        <f t="shared" si="40"/>
        <v>0.74096000000000006</v>
      </c>
      <c r="AN381" s="2"/>
      <c r="AO381" s="6"/>
      <c r="AP381" s="6"/>
      <c r="AQ381" s="8"/>
      <c r="AR381" s="2">
        <v>3.605515</v>
      </c>
      <c r="AS381" s="6">
        <v>0</v>
      </c>
      <c r="AT381" s="8">
        <f t="shared" si="43"/>
        <v>0</v>
      </c>
      <c r="AU381" s="2">
        <v>3.605515</v>
      </c>
      <c r="AV381" s="6">
        <v>0</v>
      </c>
      <c r="AW381" s="6">
        <f t="shared" si="44"/>
        <v>0</v>
      </c>
      <c r="AX381" s="6">
        <f t="shared" si="41"/>
        <v>52.466376742921099</v>
      </c>
      <c r="AY381" s="8"/>
    </row>
    <row r="382" spans="1:51" x14ac:dyDescent="0.25">
      <c r="A382" s="2"/>
      <c r="B382" s="6"/>
      <c r="C382" s="2"/>
      <c r="D382" s="8"/>
      <c r="E382" s="2"/>
      <c r="F382" s="6"/>
      <c r="G382" s="8"/>
      <c r="H382" s="2"/>
      <c r="I382" s="6"/>
      <c r="J382" s="8"/>
      <c r="K382" s="6"/>
      <c r="L382" s="6"/>
      <c r="M382" s="6"/>
      <c r="N382" s="6"/>
      <c r="O382" s="6"/>
      <c r="Q382" s="2">
        <v>17.175000000000001</v>
      </c>
      <c r="R382" s="6">
        <v>-0.50681600000000004</v>
      </c>
      <c r="S382" s="8"/>
      <c r="T382" s="6">
        <v>3.609931</v>
      </c>
      <c r="U382" s="6">
        <v>0</v>
      </c>
      <c r="V382" s="6">
        <f t="shared" si="42"/>
        <v>0</v>
      </c>
      <c r="W382" s="2">
        <v>343</v>
      </c>
      <c r="X382" s="6">
        <v>17.175000000000001</v>
      </c>
      <c r="Y382" s="6">
        <v>-1.5049459999999999</v>
      </c>
      <c r="Z382" s="6">
        <v>-15.605874</v>
      </c>
      <c r="AA382" s="6"/>
      <c r="AB382" s="6" t="e">
        <f t="shared" si="38"/>
        <v>#NUM!</v>
      </c>
      <c r="AC382" s="8">
        <f t="shared" si="39"/>
        <v>-0.50494599999999989</v>
      </c>
      <c r="AD382" s="2">
        <v>343</v>
      </c>
      <c r="AE382" s="6">
        <v>17.175000000000001</v>
      </c>
      <c r="AF382" s="6">
        <v>-1.5104340000000001</v>
      </c>
      <c r="AG382" s="6">
        <v>-15.775503</v>
      </c>
      <c r="AH382" s="8">
        <f t="shared" si="40"/>
        <v>-0.51043400000000005</v>
      </c>
      <c r="AN382" s="2"/>
      <c r="AO382" s="6"/>
      <c r="AP382" s="6"/>
      <c r="AQ382" s="8"/>
      <c r="AR382" s="2">
        <v>3.609931</v>
      </c>
      <c r="AS382" s="6">
        <v>0</v>
      </c>
      <c r="AT382" s="8">
        <f t="shared" si="43"/>
        <v>0</v>
      </c>
      <c r="AU382" s="2">
        <v>3.609931</v>
      </c>
      <c r="AV382" s="6">
        <v>0</v>
      </c>
      <c r="AW382" s="6">
        <f t="shared" si="44"/>
        <v>0</v>
      </c>
      <c r="AX382" s="6">
        <f t="shared" si="41"/>
        <v>52.535549120565108</v>
      </c>
      <c r="AY382" s="8"/>
    </row>
    <row r="383" spans="1:51" x14ac:dyDescent="0.25">
      <c r="A383" s="2"/>
      <c r="B383" s="6"/>
      <c r="C383" s="2"/>
      <c r="D383" s="8"/>
      <c r="E383" s="2"/>
      <c r="F383" s="6"/>
      <c r="G383" s="8"/>
      <c r="H383" s="2"/>
      <c r="I383" s="6"/>
      <c r="J383" s="8"/>
      <c r="K383" s="6"/>
      <c r="L383" s="6"/>
      <c r="M383" s="6"/>
      <c r="N383" s="6"/>
      <c r="O383" s="6"/>
      <c r="Q383" s="2">
        <v>17.225000000000001</v>
      </c>
      <c r="R383" s="6">
        <v>-1.12056</v>
      </c>
      <c r="S383" s="8"/>
      <c r="T383" s="6">
        <v>3.614341</v>
      </c>
      <c r="U383" s="6">
        <v>0</v>
      </c>
      <c r="V383" s="6">
        <f t="shared" si="42"/>
        <v>0</v>
      </c>
      <c r="W383" s="2">
        <v>344</v>
      </c>
      <c r="X383" s="6">
        <v>17.225000000000001</v>
      </c>
      <c r="Y383" s="6">
        <v>-2.1276410000000001</v>
      </c>
      <c r="Z383" s="6">
        <v>-34.688395999999997</v>
      </c>
      <c r="AA383" s="6"/>
      <c r="AB383" s="6" t="e">
        <f t="shared" si="38"/>
        <v>#NUM!</v>
      </c>
      <c r="AC383" s="8">
        <f t="shared" si="39"/>
        <v>-1.1276410000000001</v>
      </c>
      <c r="AD383" s="2">
        <v>344</v>
      </c>
      <c r="AE383" s="6">
        <v>17.225000000000001</v>
      </c>
      <c r="AF383" s="6">
        <v>-2.1065809999999998</v>
      </c>
      <c r="AG383" s="6">
        <v>-34.040551999999998</v>
      </c>
      <c r="AH383" s="8">
        <f t="shared" si="40"/>
        <v>-1.1065809999999998</v>
      </c>
      <c r="AN383" s="2"/>
      <c r="AO383" s="6"/>
      <c r="AP383" s="6"/>
      <c r="AQ383" s="8"/>
      <c r="AR383" s="2">
        <v>3.614341</v>
      </c>
      <c r="AS383" s="6">
        <v>0</v>
      </c>
      <c r="AT383" s="8">
        <f t="shared" si="43"/>
        <v>0</v>
      </c>
      <c r="AU383" s="2">
        <v>3.614341</v>
      </c>
      <c r="AV383" s="6">
        <v>0</v>
      </c>
      <c r="AW383" s="6">
        <f t="shared" si="44"/>
        <v>0</v>
      </c>
      <c r="AX383" s="6">
        <f t="shared" si="41"/>
        <v>52.604648085730098</v>
      </c>
      <c r="AY383" s="8"/>
    </row>
    <row r="384" spans="1:51" x14ac:dyDescent="0.25">
      <c r="A384" s="2"/>
      <c r="B384" s="6"/>
      <c r="C384" s="2"/>
      <c r="D384" s="8"/>
      <c r="E384" s="2"/>
      <c r="F384" s="6"/>
      <c r="G384" s="8"/>
      <c r="H384" s="2"/>
      <c r="I384" s="6"/>
      <c r="J384" s="8"/>
      <c r="K384" s="6"/>
      <c r="L384" s="6"/>
      <c r="M384" s="6"/>
      <c r="N384" s="6"/>
      <c r="O384" s="6"/>
      <c r="Q384" s="2">
        <v>17.274999999999999</v>
      </c>
      <c r="R384" s="6">
        <v>-0.78144999999999998</v>
      </c>
      <c r="S384" s="8"/>
      <c r="T384" s="6">
        <v>3.6187459999999998</v>
      </c>
      <c r="U384" s="6">
        <v>0</v>
      </c>
      <c r="V384" s="6">
        <f t="shared" si="42"/>
        <v>0</v>
      </c>
      <c r="W384" s="2">
        <v>345</v>
      </c>
      <c r="X384" s="6">
        <v>17.274999999999999</v>
      </c>
      <c r="Y384" s="6">
        <v>-1.7923340000000001</v>
      </c>
      <c r="Z384" s="6">
        <v>-24.259892000000001</v>
      </c>
      <c r="AA384" s="6"/>
      <c r="AB384" s="6" t="e">
        <f t="shared" si="38"/>
        <v>#NUM!</v>
      </c>
      <c r="AC384" s="8">
        <f t="shared" si="39"/>
        <v>-0.79233400000000009</v>
      </c>
      <c r="AD384" s="2">
        <v>345</v>
      </c>
      <c r="AE384" s="6">
        <v>17.274999999999999</v>
      </c>
      <c r="AF384" s="6">
        <v>-1.7600169999999999</v>
      </c>
      <c r="AG384" s="6">
        <v>-23.270406000000001</v>
      </c>
      <c r="AH384" s="8">
        <f t="shared" si="40"/>
        <v>-0.76001699999999994</v>
      </c>
      <c r="AN384" s="2"/>
      <c r="AO384" s="6"/>
      <c r="AP384" s="6"/>
      <c r="AQ384" s="8"/>
      <c r="AR384" s="2">
        <v>3.6187459999999998</v>
      </c>
      <c r="AS384" s="6">
        <v>0</v>
      </c>
      <c r="AT384" s="8">
        <f t="shared" si="43"/>
        <v>0</v>
      </c>
      <c r="AU384" s="2">
        <v>3.6187459999999998</v>
      </c>
      <c r="AV384" s="6">
        <v>0</v>
      </c>
      <c r="AW384" s="6">
        <f t="shared" si="44"/>
        <v>0</v>
      </c>
      <c r="AX384" s="6">
        <f t="shared" si="41"/>
        <v>52.673689273635013</v>
      </c>
      <c r="AY384" s="8"/>
    </row>
    <row r="385" spans="1:51" x14ac:dyDescent="0.25">
      <c r="A385" s="2"/>
      <c r="B385" s="6"/>
      <c r="C385" s="2"/>
      <c r="D385" s="8"/>
      <c r="E385" s="2"/>
      <c r="F385" s="6"/>
      <c r="G385" s="8"/>
      <c r="H385" s="2"/>
      <c r="I385" s="6"/>
      <c r="J385" s="8"/>
      <c r="K385" s="6"/>
      <c r="L385" s="6"/>
      <c r="M385" s="6"/>
      <c r="N385" s="6"/>
      <c r="O385" s="6"/>
      <c r="Q385" s="2">
        <v>17.324999999999999</v>
      </c>
      <c r="R385" s="6">
        <v>0.22703499999999999</v>
      </c>
      <c r="S385" s="8"/>
      <c r="T385" s="6">
        <v>3.6275400000000002</v>
      </c>
      <c r="U385" s="6">
        <v>0</v>
      </c>
      <c r="V385" s="6">
        <f t="shared" si="42"/>
        <v>0</v>
      </c>
      <c r="W385" s="2">
        <v>346</v>
      </c>
      <c r="X385" s="6">
        <v>17.324999999999999</v>
      </c>
      <c r="Y385" s="6">
        <v>-0.77979600000000004</v>
      </c>
      <c r="Z385" s="6">
        <v>6.7107460000000003</v>
      </c>
      <c r="AA385" s="6"/>
      <c r="AB385" s="6" t="e">
        <f t="shared" si="38"/>
        <v>#NUM!</v>
      </c>
      <c r="AC385" s="8">
        <f t="shared" si="39"/>
        <v>0.22020399999999996</v>
      </c>
      <c r="AD385" s="2">
        <v>346</v>
      </c>
      <c r="AE385" s="6">
        <v>17.324999999999999</v>
      </c>
      <c r="AF385" s="6">
        <v>-0.75952600000000003</v>
      </c>
      <c r="AG385" s="6">
        <v>7.3284649999999996</v>
      </c>
      <c r="AH385" s="8">
        <f t="shared" si="40"/>
        <v>0.24047399999999997</v>
      </c>
      <c r="AN385" s="2"/>
      <c r="AO385" s="6"/>
      <c r="AP385" s="6"/>
      <c r="AQ385" s="8"/>
      <c r="AR385" s="2">
        <v>3.6275400000000002</v>
      </c>
      <c r="AS385" s="6">
        <v>0</v>
      </c>
      <c r="AT385" s="8">
        <f t="shared" si="43"/>
        <v>0</v>
      </c>
      <c r="AU385" s="2">
        <v>3.6275400000000002</v>
      </c>
      <c r="AV385" s="6">
        <v>0</v>
      </c>
      <c r="AW385" s="6">
        <f t="shared" si="44"/>
        <v>0</v>
      </c>
      <c r="AX385" s="6">
        <f t="shared" si="41"/>
        <v>52.81158252605217</v>
      </c>
      <c r="AY385" s="8"/>
    </row>
    <row r="386" spans="1:51" x14ac:dyDescent="0.25">
      <c r="A386" s="2"/>
      <c r="B386" s="6"/>
      <c r="C386" s="2"/>
      <c r="D386" s="8"/>
      <c r="E386" s="2"/>
      <c r="F386" s="6"/>
      <c r="G386" s="8"/>
      <c r="H386" s="2"/>
      <c r="I386" s="6"/>
      <c r="J386" s="8"/>
      <c r="K386" s="6"/>
      <c r="L386" s="6"/>
      <c r="M386" s="6"/>
      <c r="N386" s="6"/>
      <c r="O386" s="6"/>
      <c r="Q386" s="2">
        <v>17.375</v>
      </c>
      <c r="R386" s="6">
        <v>1.2277260000000001</v>
      </c>
      <c r="S386" s="8"/>
      <c r="T386" s="6">
        <v>3.631929</v>
      </c>
      <c r="U386" s="6">
        <v>0</v>
      </c>
      <c r="V386" s="6">
        <f t="shared" si="42"/>
        <v>0</v>
      </c>
      <c r="W386" s="2">
        <v>347</v>
      </c>
      <c r="X386" s="6">
        <v>17.375</v>
      </c>
      <c r="Y386" s="6">
        <v>0.22984199999999999</v>
      </c>
      <c r="Z386" s="6">
        <v>37.304046999999997</v>
      </c>
      <c r="AA386" s="6"/>
      <c r="AB386" s="6" t="e">
        <f t="shared" si="38"/>
        <v>#NUM!</v>
      </c>
      <c r="AC386" s="8">
        <f t="shared" si="39"/>
        <v>1.2298420000000001</v>
      </c>
      <c r="AD386" s="2">
        <v>347</v>
      </c>
      <c r="AE386" s="6">
        <v>17.375</v>
      </c>
      <c r="AF386" s="6">
        <v>0.22356400000000001</v>
      </c>
      <c r="AG386" s="6">
        <v>37.113616</v>
      </c>
      <c r="AH386" s="8">
        <f t="shared" si="40"/>
        <v>1.2235640000000001</v>
      </c>
      <c r="AN386" s="2"/>
      <c r="AO386" s="6"/>
      <c r="AP386" s="6"/>
      <c r="AQ386" s="8"/>
      <c r="AR386" s="2">
        <v>3.631929</v>
      </c>
      <c r="AS386" s="6">
        <v>0</v>
      </c>
      <c r="AT386" s="8">
        <f t="shared" si="43"/>
        <v>0</v>
      </c>
      <c r="AU386" s="2">
        <v>3.631929</v>
      </c>
      <c r="AV386" s="6">
        <v>0</v>
      </c>
      <c r="AW386" s="6">
        <f t="shared" si="44"/>
        <v>0</v>
      </c>
      <c r="AX386" s="6">
        <f t="shared" si="41"/>
        <v>52.880434527615598</v>
      </c>
      <c r="AY386" s="8"/>
    </row>
    <row r="387" spans="1:51" x14ac:dyDescent="0.25">
      <c r="A387" s="2"/>
      <c r="B387" s="6"/>
      <c r="C387" s="2"/>
      <c r="D387" s="8"/>
      <c r="E387" s="2"/>
      <c r="F387" s="6"/>
      <c r="G387" s="8"/>
      <c r="H387" s="2"/>
      <c r="I387" s="6"/>
      <c r="J387" s="8"/>
      <c r="K387" s="6"/>
      <c r="L387" s="6"/>
      <c r="M387" s="6"/>
      <c r="N387" s="6"/>
      <c r="O387" s="6"/>
      <c r="Q387" s="2">
        <v>17.425000000000001</v>
      </c>
      <c r="R387" s="6">
        <v>1.594438</v>
      </c>
      <c r="S387" s="8"/>
      <c r="T387" s="6">
        <v>3.6406909999999999</v>
      </c>
      <c r="U387" s="6">
        <v>0</v>
      </c>
      <c r="V387" s="6">
        <f t="shared" si="42"/>
        <v>0</v>
      </c>
      <c r="W387" s="2">
        <v>348</v>
      </c>
      <c r="X387" s="6">
        <v>17.425000000000001</v>
      </c>
      <c r="Y387" s="6">
        <v>0.60392500000000005</v>
      </c>
      <c r="Z387" s="6">
        <v>48.422775000000001</v>
      </c>
      <c r="AA387" s="6"/>
      <c r="AB387" s="6" t="e">
        <f t="shared" si="38"/>
        <v>#NUM!</v>
      </c>
      <c r="AC387" s="8">
        <f t="shared" si="39"/>
        <v>1.603925</v>
      </c>
      <c r="AD387" s="2">
        <v>348</v>
      </c>
      <c r="AE387" s="6">
        <v>17.425000000000001</v>
      </c>
      <c r="AF387" s="6">
        <v>0.57578700000000005</v>
      </c>
      <c r="AG387" s="6">
        <v>47.573273999999998</v>
      </c>
      <c r="AH387" s="8">
        <f t="shared" si="40"/>
        <v>1.575787</v>
      </c>
      <c r="AN387" s="2"/>
      <c r="AO387" s="6"/>
      <c r="AP387" s="6"/>
      <c r="AQ387" s="8"/>
      <c r="AR387" s="2">
        <v>3.6406909999999999</v>
      </c>
      <c r="AS387" s="6">
        <v>0</v>
      </c>
      <c r="AT387" s="8">
        <f t="shared" si="43"/>
        <v>0</v>
      </c>
      <c r="AU387" s="2">
        <v>3.6406909999999999</v>
      </c>
      <c r="AV387" s="6">
        <v>0</v>
      </c>
      <c r="AW387" s="6">
        <f t="shared" si="44"/>
        <v>0</v>
      </c>
      <c r="AX387" s="6">
        <f t="shared" si="41"/>
        <v>53.017949123103286</v>
      </c>
      <c r="AY387" s="8"/>
    </row>
    <row r="388" spans="1:51" x14ac:dyDescent="0.25">
      <c r="A388" s="2"/>
      <c r="B388" s="6"/>
      <c r="C388" s="2"/>
      <c r="D388" s="8"/>
      <c r="E388" s="2"/>
      <c r="F388" s="6"/>
      <c r="G388" s="8"/>
      <c r="H388" s="2"/>
      <c r="I388" s="6"/>
      <c r="J388" s="8"/>
      <c r="K388" s="6"/>
      <c r="L388" s="6"/>
      <c r="M388" s="6"/>
      <c r="N388" s="6"/>
      <c r="O388" s="6"/>
      <c r="Q388" s="2">
        <v>17.475000000000001</v>
      </c>
      <c r="R388" s="6">
        <v>1.1601889999999999</v>
      </c>
      <c r="S388" s="8"/>
      <c r="T388" s="6">
        <v>3.6450650000000002</v>
      </c>
      <c r="U388" s="6">
        <v>0</v>
      </c>
      <c r="V388" s="6">
        <f t="shared" si="42"/>
        <v>0</v>
      </c>
      <c r="W388" s="2">
        <v>349</v>
      </c>
      <c r="X388" s="6">
        <v>17.475000000000001</v>
      </c>
      <c r="Y388" s="6">
        <v>0.17017699999999999</v>
      </c>
      <c r="Z388" s="6">
        <v>35.161966</v>
      </c>
      <c r="AA388" s="6"/>
      <c r="AB388" s="6" t="e">
        <f t="shared" si="38"/>
        <v>#NUM!</v>
      </c>
      <c r="AC388" s="8">
        <f t="shared" si="39"/>
        <v>1.170177</v>
      </c>
      <c r="AD388" s="2">
        <v>349</v>
      </c>
      <c r="AE388" s="6">
        <v>17.475000000000001</v>
      </c>
      <c r="AF388" s="6">
        <v>0.14057</v>
      </c>
      <c r="AG388" s="6">
        <v>34.272331000000001</v>
      </c>
      <c r="AH388" s="8">
        <f t="shared" si="40"/>
        <v>1.1405700000000001</v>
      </c>
      <c r="AN388" s="2"/>
      <c r="AO388" s="6"/>
      <c r="AP388" s="6"/>
      <c r="AQ388" s="8"/>
      <c r="AR388" s="2">
        <v>3.6450650000000002</v>
      </c>
      <c r="AS388" s="6">
        <v>0</v>
      </c>
      <c r="AT388" s="8">
        <f t="shared" si="43"/>
        <v>0</v>
      </c>
      <c r="AU388" s="2">
        <v>3.6450650000000002</v>
      </c>
      <c r="AV388" s="6">
        <v>0</v>
      </c>
      <c r="AW388" s="6">
        <f t="shared" si="44"/>
        <v>0</v>
      </c>
      <c r="AX388" s="6">
        <f t="shared" si="41"/>
        <v>53.086627357117777</v>
      </c>
      <c r="AY388" s="8"/>
    </row>
    <row r="389" spans="1:51" x14ac:dyDescent="0.25">
      <c r="A389" s="2"/>
      <c r="B389" s="6"/>
      <c r="C389" s="2"/>
      <c r="D389" s="8"/>
      <c r="E389" s="2"/>
      <c r="F389" s="6"/>
      <c r="G389" s="8"/>
      <c r="H389" s="2"/>
      <c r="I389" s="6"/>
      <c r="J389" s="8"/>
      <c r="K389" s="6"/>
      <c r="L389" s="6"/>
      <c r="M389" s="6"/>
      <c r="N389" s="6"/>
      <c r="O389" s="6"/>
      <c r="Q389" s="2">
        <v>17.524999999999999</v>
      </c>
      <c r="R389" s="6">
        <v>0.32115199999999999</v>
      </c>
      <c r="S389" s="8"/>
      <c r="T389" s="6">
        <v>3.6494330000000001</v>
      </c>
      <c r="U389" s="6">
        <v>0</v>
      </c>
      <c r="V389" s="6">
        <f t="shared" si="42"/>
        <v>0</v>
      </c>
      <c r="W389" s="2">
        <v>350</v>
      </c>
      <c r="X389" s="6">
        <v>17.524999999999999</v>
      </c>
      <c r="Y389" s="6">
        <v>-0.67555100000000001</v>
      </c>
      <c r="Z389" s="6">
        <v>9.7033269999999998</v>
      </c>
      <c r="AA389" s="6"/>
      <c r="AB389" s="6" t="e">
        <f t="shared" si="38"/>
        <v>#NUM!</v>
      </c>
      <c r="AC389" s="8">
        <f t="shared" si="39"/>
        <v>0.32444899999999999</v>
      </c>
      <c r="AD389" s="2">
        <v>350</v>
      </c>
      <c r="AE389" s="6">
        <v>17.524999999999999</v>
      </c>
      <c r="AF389" s="6">
        <v>-0.68529700000000005</v>
      </c>
      <c r="AG389" s="6">
        <v>9.4118600000000008</v>
      </c>
      <c r="AH389" s="8">
        <f t="shared" si="40"/>
        <v>0.31470299999999995</v>
      </c>
      <c r="AN389" s="2"/>
      <c r="AO389" s="6"/>
      <c r="AP389" s="6"/>
      <c r="AQ389" s="8"/>
      <c r="AR389" s="2">
        <v>3.6494330000000001</v>
      </c>
      <c r="AS389" s="6">
        <v>0</v>
      </c>
      <c r="AT389" s="8">
        <f t="shared" si="43"/>
        <v>0</v>
      </c>
      <c r="AU389" s="2">
        <v>3.6494330000000001</v>
      </c>
      <c r="AV389" s="6">
        <v>0</v>
      </c>
      <c r="AW389" s="6">
        <f t="shared" si="44"/>
        <v>0</v>
      </c>
      <c r="AX389" s="6">
        <f t="shared" si="41"/>
        <v>53.155231907117354</v>
      </c>
      <c r="AY389" s="8"/>
    </row>
    <row r="390" spans="1:51" x14ac:dyDescent="0.25">
      <c r="A390" s="2"/>
      <c r="B390" s="6"/>
      <c r="C390" s="2"/>
      <c r="D390" s="8"/>
      <c r="E390" s="2"/>
      <c r="F390" s="6"/>
      <c r="G390" s="8"/>
      <c r="H390" s="2"/>
      <c r="I390" s="6"/>
      <c r="J390" s="8"/>
      <c r="K390" s="6"/>
      <c r="L390" s="6"/>
      <c r="M390" s="6"/>
      <c r="N390" s="6"/>
      <c r="O390" s="6"/>
      <c r="Q390" s="2">
        <v>17.574999999999999</v>
      </c>
      <c r="R390" s="6">
        <v>-0.23155200000000001</v>
      </c>
      <c r="S390" s="8"/>
      <c r="T390" s="6">
        <v>3.6537950000000001</v>
      </c>
      <c r="U390" s="6">
        <v>0</v>
      </c>
      <c r="V390" s="6">
        <f t="shared" si="42"/>
        <v>0</v>
      </c>
      <c r="W390" s="2">
        <v>351</v>
      </c>
      <c r="X390" s="6">
        <v>17.574999999999999</v>
      </c>
      <c r="Y390" s="6">
        <v>-1.237282</v>
      </c>
      <c r="Z390" s="6">
        <v>-7.0630009999999999</v>
      </c>
      <c r="AA390" s="6"/>
      <c r="AB390" s="6" t="e">
        <f t="shared" si="38"/>
        <v>#NUM!</v>
      </c>
      <c r="AC390" s="8">
        <f t="shared" si="39"/>
        <v>-0.23728199999999999</v>
      </c>
      <c r="AD390" s="2">
        <v>351</v>
      </c>
      <c r="AE390" s="6">
        <v>17.574999999999999</v>
      </c>
      <c r="AF390" s="6">
        <v>-1.2202569999999999</v>
      </c>
      <c r="AG390" s="6">
        <v>-6.5562459999999998</v>
      </c>
      <c r="AH390" s="8">
        <f t="shared" si="40"/>
        <v>-0.22025699999999993</v>
      </c>
      <c r="AN390" s="2"/>
      <c r="AO390" s="6"/>
      <c r="AP390" s="6"/>
      <c r="AQ390" s="8"/>
      <c r="AR390" s="2">
        <v>3.6537950000000001</v>
      </c>
      <c r="AS390" s="6">
        <v>0</v>
      </c>
      <c r="AT390" s="8">
        <f t="shared" si="43"/>
        <v>0</v>
      </c>
      <c r="AU390" s="2">
        <v>3.6537950000000001</v>
      </c>
      <c r="AV390" s="6">
        <v>0</v>
      </c>
      <c r="AW390" s="6">
        <f t="shared" si="44"/>
        <v>0</v>
      </c>
      <c r="AX390" s="6">
        <f t="shared" si="41"/>
        <v>53.223762731515777</v>
      </c>
      <c r="AY390" s="8"/>
    </row>
    <row r="391" spans="1:51" x14ac:dyDescent="0.25">
      <c r="A391" s="2"/>
      <c r="B391" s="6"/>
      <c r="C391" s="2"/>
      <c r="D391" s="8"/>
      <c r="E391" s="2"/>
      <c r="F391" s="6"/>
      <c r="G391" s="8"/>
      <c r="H391" s="2"/>
      <c r="I391" s="6"/>
      <c r="J391" s="8"/>
      <c r="K391" s="6"/>
      <c r="L391" s="6"/>
      <c r="M391" s="6"/>
      <c r="N391" s="6"/>
      <c r="O391" s="6"/>
      <c r="Q391" s="2">
        <v>17.625</v>
      </c>
      <c r="R391" s="6">
        <v>2.3872999999999998E-2</v>
      </c>
      <c r="S391" s="8"/>
      <c r="T391" s="6">
        <v>3.658153</v>
      </c>
      <c r="U391" s="6">
        <v>0</v>
      </c>
      <c r="V391" s="6">
        <f t="shared" si="42"/>
        <v>0</v>
      </c>
      <c r="W391" s="2">
        <v>352</v>
      </c>
      <c r="X391" s="6">
        <v>17.625</v>
      </c>
      <c r="Y391" s="6">
        <v>-0.98670800000000003</v>
      </c>
      <c r="Z391" s="6">
        <v>0.39377800000000002</v>
      </c>
      <c r="AA391" s="6"/>
      <c r="AB391" s="6" t="e">
        <f t="shared" si="38"/>
        <v>#NUM!</v>
      </c>
      <c r="AC391" s="8">
        <f t="shared" si="39"/>
        <v>1.3291999999999971E-2</v>
      </c>
      <c r="AD391" s="2">
        <v>352</v>
      </c>
      <c r="AE391" s="6">
        <v>17.625</v>
      </c>
      <c r="AF391" s="6">
        <v>-0.95531699999999997</v>
      </c>
      <c r="AG391" s="6">
        <v>1.3237749999999999</v>
      </c>
      <c r="AH391" s="8">
        <f t="shared" si="40"/>
        <v>4.4683000000000028E-2</v>
      </c>
      <c r="AN391" s="2"/>
      <c r="AO391" s="6"/>
      <c r="AP391" s="6"/>
      <c r="AQ391" s="8"/>
      <c r="AR391" s="2">
        <v>3.658153</v>
      </c>
      <c r="AS391" s="6">
        <v>0</v>
      </c>
      <c r="AT391" s="8">
        <f t="shared" si="43"/>
        <v>0</v>
      </c>
      <c r="AU391" s="2">
        <v>3.658153</v>
      </c>
      <c r="AV391" s="6">
        <v>0</v>
      </c>
      <c r="AW391" s="6">
        <f t="shared" si="44"/>
        <v>0</v>
      </c>
      <c r="AX391" s="6">
        <f t="shared" si="41"/>
        <v>53.292251224449238</v>
      </c>
      <c r="AY391" s="8"/>
    </row>
    <row r="392" spans="1:51" x14ac:dyDescent="0.25">
      <c r="A392" s="2"/>
      <c r="B392" s="6"/>
      <c r="C392" s="2"/>
      <c r="D392" s="8"/>
      <c r="E392" s="2"/>
      <c r="F392" s="6"/>
      <c r="G392" s="8"/>
      <c r="H392" s="2"/>
      <c r="I392" s="6"/>
      <c r="J392" s="8"/>
      <c r="K392" s="6"/>
      <c r="L392" s="6"/>
      <c r="M392" s="6"/>
      <c r="N392" s="6"/>
      <c r="O392" s="6"/>
      <c r="Q392" s="2">
        <v>17.675000000000001</v>
      </c>
      <c r="R392" s="6">
        <v>1.0830409999999999</v>
      </c>
      <c r="S392" s="8"/>
      <c r="T392" s="6">
        <v>3.6625049999999999</v>
      </c>
      <c r="U392" s="6">
        <v>0</v>
      </c>
      <c r="V392" s="6">
        <f t="shared" si="42"/>
        <v>0</v>
      </c>
      <c r="W392" s="2">
        <v>353</v>
      </c>
      <c r="X392" s="6">
        <v>17.675000000000001</v>
      </c>
      <c r="Y392" s="6">
        <v>7.5253E-2</v>
      </c>
      <c r="Z392" s="6">
        <v>31.704908</v>
      </c>
      <c r="AA392" s="6"/>
      <c r="AB392" s="6" t="e">
        <f t="shared" si="38"/>
        <v>#NUM!</v>
      </c>
      <c r="AC392" s="8">
        <f t="shared" si="39"/>
        <v>1.075253</v>
      </c>
      <c r="AD392" s="2">
        <v>353</v>
      </c>
      <c r="AE392" s="6">
        <v>17.675000000000001</v>
      </c>
      <c r="AF392" s="6">
        <v>9.8330000000000001E-2</v>
      </c>
      <c r="AG392" s="6">
        <v>32.385368999999997</v>
      </c>
      <c r="AH392" s="8">
        <f t="shared" si="40"/>
        <v>1.09833</v>
      </c>
      <c r="AN392" s="2"/>
      <c r="AO392" s="6"/>
      <c r="AP392" s="6"/>
      <c r="AQ392" s="8"/>
      <c r="AR392" s="2">
        <v>3.6625049999999999</v>
      </c>
      <c r="AS392" s="6">
        <v>0</v>
      </c>
      <c r="AT392" s="8">
        <f t="shared" si="43"/>
        <v>0</v>
      </c>
      <c r="AU392" s="2">
        <v>3.6625049999999999</v>
      </c>
      <c r="AV392" s="6">
        <v>0</v>
      </c>
      <c r="AW392" s="6">
        <f t="shared" si="44"/>
        <v>0</v>
      </c>
      <c r="AX392" s="6">
        <f t="shared" si="41"/>
        <v>53.360665927023248</v>
      </c>
      <c r="AY392" s="8"/>
    </row>
    <row r="393" spans="1:51" x14ac:dyDescent="0.25">
      <c r="A393" s="2"/>
      <c r="B393" s="6"/>
      <c r="C393" s="2"/>
      <c r="D393" s="8"/>
      <c r="E393" s="2"/>
      <c r="F393" s="6"/>
      <c r="G393" s="8"/>
      <c r="H393" s="2"/>
      <c r="I393" s="6"/>
      <c r="J393" s="8"/>
      <c r="K393" s="6"/>
      <c r="L393" s="6"/>
      <c r="M393" s="6"/>
      <c r="N393" s="6"/>
      <c r="O393" s="6"/>
      <c r="Q393" s="2">
        <v>17.725000000000001</v>
      </c>
      <c r="R393" s="6">
        <v>2.398015</v>
      </c>
      <c r="S393" s="8"/>
      <c r="T393" s="6">
        <v>3.666852</v>
      </c>
      <c r="U393" s="6">
        <v>0</v>
      </c>
      <c r="V393" s="6">
        <f t="shared" si="42"/>
        <v>0</v>
      </c>
      <c r="W393" s="2">
        <v>354</v>
      </c>
      <c r="X393" s="6">
        <v>17.725000000000001</v>
      </c>
      <c r="Y393" s="6">
        <v>1.3986099999999999</v>
      </c>
      <c r="Z393" s="6">
        <v>70.390873999999997</v>
      </c>
      <c r="AA393" s="6"/>
      <c r="AB393" s="6" t="e">
        <f t="shared" si="38"/>
        <v>#NUM!</v>
      </c>
      <c r="AC393" s="8">
        <f t="shared" si="39"/>
        <v>2.3986099999999997</v>
      </c>
      <c r="AD393" s="2">
        <v>354</v>
      </c>
      <c r="AE393" s="6">
        <v>17.725000000000001</v>
      </c>
      <c r="AF393" s="6">
        <v>1.3967970000000001</v>
      </c>
      <c r="AG393" s="6">
        <v>70.337680000000006</v>
      </c>
      <c r="AH393" s="8">
        <f t="shared" si="40"/>
        <v>2.3967970000000003</v>
      </c>
      <c r="AN393" s="2"/>
      <c r="AO393" s="6"/>
      <c r="AP393" s="6"/>
      <c r="AQ393" s="8"/>
      <c r="AR393" s="2">
        <v>3.666852</v>
      </c>
      <c r="AS393" s="6">
        <v>0</v>
      </c>
      <c r="AT393" s="8">
        <f t="shared" si="43"/>
        <v>0</v>
      </c>
      <c r="AU393" s="2">
        <v>3.666852</v>
      </c>
      <c r="AV393" s="6">
        <v>0</v>
      </c>
      <c r="AW393" s="6">
        <f t="shared" si="44"/>
        <v>0</v>
      </c>
      <c r="AX393" s="6">
        <f t="shared" si="41"/>
        <v>53.429022524603177</v>
      </c>
      <c r="AY393" s="8"/>
    </row>
    <row r="394" spans="1:51" x14ac:dyDescent="0.25">
      <c r="A394" s="2"/>
      <c r="B394" s="6"/>
      <c r="C394" s="2"/>
      <c r="D394" s="8"/>
      <c r="E394" s="2"/>
      <c r="F394" s="6"/>
      <c r="G394" s="8"/>
      <c r="H394" s="2"/>
      <c r="I394" s="6"/>
      <c r="J394" s="8"/>
      <c r="K394" s="6"/>
      <c r="L394" s="6"/>
      <c r="M394" s="6"/>
      <c r="N394" s="6"/>
      <c r="O394" s="6"/>
      <c r="Q394" s="2">
        <v>17.774999999999999</v>
      </c>
      <c r="R394" s="6">
        <v>3.2102719999999998</v>
      </c>
      <c r="S394" s="8"/>
      <c r="T394" s="6">
        <v>3.6755309999999999</v>
      </c>
      <c r="U394" s="6">
        <v>0</v>
      </c>
      <c r="V394" s="6">
        <f t="shared" si="42"/>
        <v>0</v>
      </c>
      <c r="W394" s="2">
        <v>355</v>
      </c>
      <c r="X394" s="6">
        <v>17.774999999999999</v>
      </c>
      <c r="Y394" s="6">
        <v>2.2187739999999998</v>
      </c>
      <c r="Z394" s="6">
        <v>94.012382000000002</v>
      </c>
      <c r="AA394" s="6"/>
      <c r="AB394" s="6" t="e">
        <f t="shared" si="38"/>
        <v>#NUM!</v>
      </c>
      <c r="AC394" s="8">
        <f t="shared" si="39"/>
        <v>3.2187739999999998</v>
      </c>
      <c r="AD394" s="2">
        <v>355</v>
      </c>
      <c r="AE394" s="6">
        <v>17.774999999999999</v>
      </c>
      <c r="AF394" s="6">
        <v>2.1934979999999999</v>
      </c>
      <c r="AG394" s="6">
        <v>93.274131999999994</v>
      </c>
      <c r="AH394" s="8">
        <f t="shared" si="40"/>
        <v>3.1934979999999999</v>
      </c>
      <c r="AN394" s="2"/>
      <c r="AO394" s="6"/>
      <c r="AP394" s="6"/>
      <c r="AQ394" s="8"/>
      <c r="AR394" s="2">
        <v>3.6755309999999999</v>
      </c>
      <c r="AS394" s="6">
        <v>0</v>
      </c>
      <c r="AT394" s="8">
        <f t="shared" si="43"/>
        <v>0</v>
      </c>
      <c r="AU394" s="2">
        <v>3.6755309999999999</v>
      </c>
      <c r="AV394" s="6">
        <v>0</v>
      </c>
      <c r="AW394" s="6">
        <f t="shared" si="44"/>
        <v>0</v>
      </c>
      <c r="AX394" s="6">
        <f t="shared" si="41"/>
        <v>53.565561292737748</v>
      </c>
      <c r="AY394" s="8"/>
    </row>
    <row r="395" spans="1:51" x14ac:dyDescent="0.25">
      <c r="A395" s="2"/>
      <c r="B395" s="6"/>
      <c r="C395" s="2"/>
      <c r="D395" s="8"/>
      <c r="E395" s="2"/>
      <c r="F395" s="6"/>
      <c r="G395" s="8"/>
      <c r="H395" s="2"/>
      <c r="I395" s="6"/>
      <c r="J395" s="8"/>
      <c r="K395" s="6"/>
      <c r="L395" s="6"/>
      <c r="M395" s="6"/>
      <c r="N395" s="6"/>
      <c r="O395" s="6"/>
      <c r="Q395" s="2">
        <v>17.824999999999999</v>
      </c>
      <c r="R395" s="6">
        <v>3.0198649999999998</v>
      </c>
      <c r="S395" s="8"/>
      <c r="T395" s="6">
        <v>3.6798630000000001</v>
      </c>
      <c r="U395" s="6">
        <v>0</v>
      </c>
      <c r="V395" s="6">
        <f t="shared" si="42"/>
        <v>0</v>
      </c>
      <c r="W395" s="2">
        <v>356</v>
      </c>
      <c r="X395" s="6">
        <v>17.824999999999999</v>
      </c>
      <c r="Y395" s="6">
        <v>2.0301110000000002</v>
      </c>
      <c r="Z395" s="6">
        <v>88.082098000000002</v>
      </c>
      <c r="AA395" s="6"/>
      <c r="AB395" s="6" t="e">
        <f t="shared" si="38"/>
        <v>#NUM!</v>
      </c>
      <c r="AC395" s="8">
        <f t="shared" si="39"/>
        <v>3.0301110000000002</v>
      </c>
      <c r="AD395" s="2">
        <v>356</v>
      </c>
      <c r="AE395" s="6">
        <v>17.824999999999999</v>
      </c>
      <c r="AF395" s="6">
        <v>1.999676</v>
      </c>
      <c r="AG395" s="6">
        <v>87.197400000000002</v>
      </c>
      <c r="AH395" s="8">
        <f t="shared" si="40"/>
        <v>2.999676</v>
      </c>
      <c r="AN395" s="2"/>
      <c r="AO395" s="6"/>
      <c r="AP395" s="6"/>
      <c r="AQ395" s="8"/>
      <c r="AR395" s="2">
        <v>3.6798630000000001</v>
      </c>
      <c r="AS395" s="6">
        <v>0</v>
      </c>
      <c r="AT395" s="8">
        <f t="shared" si="43"/>
        <v>0</v>
      </c>
      <c r="AU395" s="2">
        <v>3.6798630000000001</v>
      </c>
      <c r="AV395" s="6">
        <v>0</v>
      </c>
      <c r="AW395" s="6">
        <f t="shared" si="44"/>
        <v>0</v>
      </c>
      <c r="AX395" s="6">
        <f t="shared" si="41"/>
        <v>53.633743406969863</v>
      </c>
      <c r="AY395" s="8"/>
    </row>
    <row r="396" spans="1:51" x14ac:dyDescent="0.25">
      <c r="A396" s="2"/>
      <c r="B396" s="6"/>
      <c r="C396" s="2"/>
      <c r="D396" s="8"/>
      <c r="E396" s="2"/>
      <c r="F396" s="6"/>
      <c r="G396" s="8"/>
      <c r="H396" s="2"/>
      <c r="I396" s="6"/>
      <c r="J396" s="8"/>
      <c r="K396" s="6"/>
      <c r="L396" s="6"/>
      <c r="M396" s="6"/>
      <c r="N396" s="6"/>
      <c r="O396" s="6"/>
      <c r="Q396" s="2">
        <v>17.875</v>
      </c>
      <c r="R396" s="6">
        <v>1.893219</v>
      </c>
      <c r="S396" s="8"/>
      <c r="T396" s="6">
        <v>3.6841900000000001</v>
      </c>
      <c r="U396" s="6">
        <v>0</v>
      </c>
      <c r="V396" s="6">
        <f t="shared" si="42"/>
        <v>0</v>
      </c>
      <c r="W396" s="2">
        <v>357</v>
      </c>
      <c r="X396" s="6">
        <v>17.875</v>
      </c>
      <c r="Y396" s="6">
        <v>0.89782300000000004</v>
      </c>
      <c r="Z396" s="6">
        <v>54.905543000000002</v>
      </c>
      <c r="AA396" s="6"/>
      <c r="AB396" s="6" t="e">
        <f t="shared" si="38"/>
        <v>#NUM!</v>
      </c>
      <c r="AC396" s="8">
        <f t="shared" si="39"/>
        <v>1.897823</v>
      </c>
      <c r="AD396" s="2">
        <v>357</v>
      </c>
      <c r="AE396" s="6">
        <v>17.875</v>
      </c>
      <c r="AF396" s="6">
        <v>0.88414800000000004</v>
      </c>
      <c r="AG396" s="6">
        <v>54.509928000000002</v>
      </c>
      <c r="AH396" s="8">
        <f t="shared" si="40"/>
        <v>1.8841480000000002</v>
      </c>
      <c r="AN396" s="2"/>
      <c r="AO396" s="6"/>
      <c r="AP396" s="6"/>
      <c r="AQ396" s="8"/>
      <c r="AR396" s="2">
        <v>3.6841900000000001</v>
      </c>
      <c r="AS396" s="6">
        <v>0</v>
      </c>
      <c r="AT396" s="8">
        <f t="shared" si="43"/>
        <v>0</v>
      </c>
      <c r="AU396" s="2">
        <v>3.6841900000000001</v>
      </c>
      <c r="AV396" s="6">
        <v>0</v>
      </c>
      <c r="AW396" s="6">
        <f t="shared" si="44"/>
        <v>0</v>
      </c>
      <c r="AX396" s="6">
        <f t="shared" si="41"/>
        <v>53.701867303563098</v>
      </c>
      <c r="AY396" s="8"/>
    </row>
    <row r="397" spans="1:51" x14ac:dyDescent="0.25">
      <c r="A397" s="2"/>
      <c r="B397" s="6"/>
      <c r="C397" s="2"/>
      <c r="D397" s="8"/>
      <c r="E397" s="2"/>
      <c r="F397" s="6"/>
      <c r="G397" s="8"/>
      <c r="H397" s="2"/>
      <c r="I397" s="6"/>
      <c r="J397" s="8"/>
      <c r="K397" s="6"/>
      <c r="L397" s="6"/>
      <c r="M397" s="6"/>
      <c r="N397" s="6"/>
      <c r="O397" s="6"/>
      <c r="Q397" s="2">
        <v>17.925000000000001</v>
      </c>
      <c r="R397" s="6">
        <v>0.42044100000000001</v>
      </c>
      <c r="S397" s="8"/>
      <c r="T397" s="6">
        <v>3.6885119999999998</v>
      </c>
      <c r="U397" s="6">
        <v>0</v>
      </c>
      <c r="V397" s="6">
        <f t="shared" si="42"/>
        <v>0</v>
      </c>
      <c r="W397" s="2">
        <v>358</v>
      </c>
      <c r="X397" s="6">
        <v>17.925000000000001</v>
      </c>
      <c r="Y397" s="6">
        <v>-0.58387900000000004</v>
      </c>
      <c r="Z397" s="6">
        <v>11.981425</v>
      </c>
      <c r="AA397" s="6"/>
      <c r="AB397" s="6" t="e">
        <f t="shared" si="38"/>
        <v>#NUM!</v>
      </c>
      <c r="AC397" s="8">
        <f t="shared" si="39"/>
        <v>0.41612099999999996</v>
      </c>
      <c r="AD397" s="2">
        <v>358</v>
      </c>
      <c r="AE397" s="6">
        <v>17.925000000000001</v>
      </c>
      <c r="AF397" s="6">
        <v>-0.57105399999999995</v>
      </c>
      <c r="AG397" s="6">
        <v>12.350705</v>
      </c>
      <c r="AH397" s="8">
        <f t="shared" si="40"/>
        <v>0.42894600000000005</v>
      </c>
      <c r="AN397" s="2"/>
      <c r="AO397" s="6"/>
      <c r="AP397" s="6"/>
      <c r="AQ397" s="8"/>
      <c r="AR397" s="2">
        <v>3.6885119999999998</v>
      </c>
      <c r="AS397" s="6">
        <v>0</v>
      </c>
      <c r="AT397" s="8">
        <f t="shared" si="43"/>
        <v>0</v>
      </c>
      <c r="AU397" s="2">
        <v>3.6885119999999998</v>
      </c>
      <c r="AV397" s="6">
        <v>0</v>
      </c>
      <c r="AW397" s="6">
        <f t="shared" si="44"/>
        <v>0</v>
      </c>
      <c r="AX397" s="6">
        <f t="shared" si="41"/>
        <v>53.769932954055676</v>
      </c>
      <c r="AY397" s="8"/>
    </row>
    <row r="398" spans="1:51" x14ac:dyDescent="0.25">
      <c r="A398" s="2"/>
      <c r="B398" s="6"/>
      <c r="C398" s="2"/>
      <c r="D398" s="8"/>
      <c r="E398" s="2"/>
      <c r="F398" s="6"/>
      <c r="G398" s="8"/>
      <c r="H398" s="2"/>
      <c r="I398" s="6"/>
      <c r="J398" s="8"/>
      <c r="K398" s="6"/>
      <c r="L398" s="6"/>
      <c r="M398" s="6"/>
      <c r="N398" s="6"/>
      <c r="O398" s="6"/>
      <c r="Q398" s="2">
        <v>17.975000000000001</v>
      </c>
      <c r="R398" s="6">
        <v>-0.64169699999999996</v>
      </c>
      <c r="S398" s="8"/>
      <c r="T398" s="6">
        <v>3.692828</v>
      </c>
      <c r="U398" s="6">
        <v>0</v>
      </c>
      <c r="V398" s="6">
        <f t="shared" si="42"/>
        <v>0</v>
      </c>
      <c r="W398" s="2">
        <v>359</v>
      </c>
      <c r="X398" s="6">
        <v>17.975000000000001</v>
      </c>
      <c r="Y398" s="6">
        <v>-1.6517820000000001</v>
      </c>
      <c r="Z398" s="6">
        <v>-18.677374</v>
      </c>
      <c r="AA398" s="6"/>
      <c r="AB398" s="6" t="e">
        <f t="shared" si="38"/>
        <v>#NUM!</v>
      </c>
      <c r="AC398" s="8">
        <f t="shared" si="39"/>
        <v>-0.65178200000000008</v>
      </c>
      <c r="AD398" s="2">
        <v>359</v>
      </c>
      <c r="AE398" s="6">
        <v>17.975000000000001</v>
      </c>
      <c r="AF398" s="6">
        <v>-1.6218360000000001</v>
      </c>
      <c r="AG398" s="6">
        <v>-17.819237999999999</v>
      </c>
      <c r="AH398" s="8">
        <f t="shared" si="40"/>
        <v>-0.62183600000000006</v>
      </c>
      <c r="AN398" s="2"/>
      <c r="AO398" s="6"/>
      <c r="AP398" s="6"/>
      <c r="AQ398" s="8"/>
      <c r="AR398" s="2">
        <v>3.692828</v>
      </c>
      <c r="AS398" s="6">
        <v>0</v>
      </c>
      <c r="AT398" s="8">
        <f t="shared" si="43"/>
        <v>0</v>
      </c>
      <c r="AU398" s="2">
        <v>3.692828</v>
      </c>
      <c r="AV398" s="6">
        <v>0</v>
      </c>
      <c r="AW398" s="6">
        <f t="shared" si="44"/>
        <v>0</v>
      </c>
      <c r="AX398" s="6">
        <f t="shared" si="41"/>
        <v>53.837924574105905</v>
      </c>
      <c r="AY398" s="8"/>
    </row>
    <row r="399" spans="1:51" x14ac:dyDescent="0.25">
      <c r="A399" s="2"/>
      <c r="B399" s="6"/>
      <c r="C399" s="2"/>
      <c r="D399" s="8"/>
      <c r="E399" s="2"/>
      <c r="F399" s="6"/>
      <c r="G399" s="8"/>
      <c r="H399" s="2"/>
      <c r="I399" s="6"/>
      <c r="J399" s="8"/>
      <c r="K399" s="6"/>
      <c r="L399" s="6"/>
      <c r="M399" s="6"/>
      <c r="N399" s="6"/>
      <c r="O399" s="6"/>
      <c r="Q399" s="2">
        <v>18.024999999999999</v>
      </c>
      <c r="R399" s="6">
        <v>-0.810581</v>
      </c>
      <c r="S399" s="8"/>
      <c r="T399" s="6">
        <v>3.6971400000000001</v>
      </c>
      <c r="U399" s="6">
        <v>0</v>
      </c>
      <c r="V399" s="6">
        <f t="shared" si="42"/>
        <v>0</v>
      </c>
      <c r="W399" s="2">
        <v>360</v>
      </c>
      <c r="X399" s="6">
        <v>18.024999999999999</v>
      </c>
      <c r="Y399" s="6">
        <v>-1.8191390000000001</v>
      </c>
      <c r="Z399" s="6">
        <v>-23.361066000000001</v>
      </c>
      <c r="AA399" s="6"/>
      <c r="AB399" s="6" t="e">
        <f t="shared" si="38"/>
        <v>#NUM!</v>
      </c>
      <c r="AC399" s="8">
        <f t="shared" si="39"/>
        <v>-0.81913900000000006</v>
      </c>
      <c r="AD399" s="2">
        <v>360</v>
      </c>
      <c r="AE399" s="6">
        <v>18.024999999999999</v>
      </c>
      <c r="AF399" s="6">
        <v>-1.7937129999999999</v>
      </c>
      <c r="AG399" s="6">
        <v>-22.635939</v>
      </c>
      <c r="AH399" s="8">
        <f t="shared" si="40"/>
        <v>-0.79371299999999989</v>
      </c>
      <c r="AN399" s="2"/>
      <c r="AO399" s="6"/>
      <c r="AP399" s="6"/>
      <c r="AQ399" s="8"/>
      <c r="AR399" s="2">
        <v>3.6971400000000001</v>
      </c>
      <c r="AS399" s="6">
        <v>0</v>
      </c>
      <c r="AT399" s="8">
        <f t="shared" si="43"/>
        <v>0</v>
      </c>
      <c r="AU399" s="2">
        <v>3.6971400000000001</v>
      </c>
      <c r="AV399" s="6">
        <v>0</v>
      </c>
      <c r="AW399" s="6">
        <f t="shared" si="44"/>
        <v>0</v>
      </c>
      <c r="AX399" s="6">
        <f t="shared" si="41"/>
        <v>53.905873641784218</v>
      </c>
      <c r="AY399" s="8"/>
    </row>
    <row r="400" spans="1:51" x14ac:dyDescent="0.25">
      <c r="A400" s="2"/>
      <c r="B400" s="6"/>
      <c r="C400" s="2"/>
      <c r="D400" s="8"/>
      <c r="E400" s="2"/>
      <c r="F400" s="6"/>
      <c r="G400" s="8"/>
      <c r="H400" s="2"/>
      <c r="I400" s="6"/>
      <c r="J400" s="8"/>
      <c r="K400" s="6"/>
      <c r="L400" s="6"/>
      <c r="M400" s="6"/>
      <c r="N400" s="6"/>
      <c r="O400" s="6"/>
      <c r="Q400" s="2">
        <v>18.074999999999999</v>
      </c>
      <c r="R400" s="6">
        <v>-0.13050800000000001</v>
      </c>
      <c r="S400" s="8"/>
      <c r="T400" s="6">
        <v>3.7014459999999998</v>
      </c>
      <c r="U400" s="6">
        <v>0</v>
      </c>
      <c r="V400" s="6">
        <f t="shared" si="42"/>
        <v>0</v>
      </c>
      <c r="W400" s="2">
        <v>361</v>
      </c>
      <c r="X400" s="6">
        <v>18.074999999999999</v>
      </c>
      <c r="Y400" s="6">
        <v>-1.1313869999999999</v>
      </c>
      <c r="Z400" s="6">
        <v>-3.7291069999999999</v>
      </c>
      <c r="AA400" s="6"/>
      <c r="AB400" s="6" t="e">
        <f t="shared" si="38"/>
        <v>#NUM!</v>
      </c>
      <c r="AC400" s="8">
        <f t="shared" si="39"/>
        <v>-0.13138699999999992</v>
      </c>
      <c r="AD400" s="2">
        <v>361</v>
      </c>
      <c r="AE400" s="6">
        <v>18.074999999999999</v>
      </c>
      <c r="AF400" s="6">
        <v>-1.1287430000000001</v>
      </c>
      <c r="AG400" s="6">
        <v>-3.654064</v>
      </c>
      <c r="AH400" s="8">
        <f t="shared" si="40"/>
        <v>-0.12874300000000005</v>
      </c>
      <c r="AN400" s="2"/>
      <c r="AO400" s="6"/>
      <c r="AP400" s="6"/>
      <c r="AQ400" s="8"/>
      <c r="AR400" s="2">
        <v>3.7014459999999998</v>
      </c>
      <c r="AS400" s="6">
        <v>0</v>
      </c>
      <c r="AT400" s="8">
        <f t="shared" si="43"/>
        <v>0</v>
      </c>
      <c r="AU400" s="2">
        <v>3.7014459999999998</v>
      </c>
      <c r="AV400" s="6">
        <v>0</v>
      </c>
      <c r="AW400" s="6">
        <f t="shared" si="44"/>
        <v>0</v>
      </c>
      <c r="AX400" s="6">
        <f t="shared" si="41"/>
        <v>53.973748611993791</v>
      </c>
      <c r="AY400" s="8"/>
    </row>
    <row r="401" spans="1:51" x14ac:dyDescent="0.25">
      <c r="A401" s="2"/>
      <c r="B401" s="6"/>
      <c r="C401" s="2"/>
      <c r="D401" s="8"/>
      <c r="E401" s="2"/>
      <c r="F401" s="6"/>
      <c r="G401" s="8"/>
      <c r="H401" s="2"/>
      <c r="I401" s="6"/>
      <c r="J401" s="8"/>
      <c r="K401" s="6"/>
      <c r="L401" s="6"/>
      <c r="M401" s="6"/>
      <c r="N401" s="6"/>
      <c r="O401" s="6"/>
      <c r="Q401" s="2">
        <v>18.125</v>
      </c>
      <c r="R401" s="6">
        <v>0.90359500000000004</v>
      </c>
      <c r="S401" s="8"/>
      <c r="T401" s="6">
        <v>3.7100439999999999</v>
      </c>
      <c r="U401" s="6">
        <v>0</v>
      </c>
      <c r="V401" s="6">
        <f t="shared" si="42"/>
        <v>0</v>
      </c>
      <c r="W401" s="2">
        <v>362</v>
      </c>
      <c r="X401" s="6">
        <v>18.125</v>
      </c>
      <c r="Y401" s="6">
        <v>-8.9014999999999997E-2</v>
      </c>
      <c r="Z401" s="6">
        <v>25.732337999999999</v>
      </c>
      <c r="AA401" s="6"/>
      <c r="AB401" s="6" t="e">
        <f t="shared" si="38"/>
        <v>#NUM!</v>
      </c>
      <c r="AC401" s="8">
        <f t="shared" si="39"/>
        <v>0.91098500000000004</v>
      </c>
      <c r="AD401" s="2">
        <v>362</v>
      </c>
      <c r="AE401" s="6">
        <v>18.125</v>
      </c>
      <c r="AF401" s="6">
        <v>-0.110914</v>
      </c>
      <c r="AG401" s="6">
        <v>25.113745999999999</v>
      </c>
      <c r="AH401" s="8">
        <f t="shared" si="40"/>
        <v>0.88908600000000004</v>
      </c>
      <c r="AN401" s="2"/>
      <c r="AO401" s="6"/>
      <c r="AP401" s="6"/>
      <c r="AQ401" s="8"/>
      <c r="AR401" s="2">
        <v>3.7100439999999999</v>
      </c>
      <c r="AS401" s="6">
        <v>0</v>
      </c>
      <c r="AT401" s="8">
        <f t="shared" si="43"/>
        <v>0</v>
      </c>
      <c r="AU401" s="2">
        <v>3.7100439999999999</v>
      </c>
      <c r="AV401" s="6">
        <v>0</v>
      </c>
      <c r="AW401" s="6">
        <f t="shared" si="44"/>
        <v>0</v>
      </c>
      <c r="AX401" s="6">
        <f t="shared" si="41"/>
        <v>54.109339186125396</v>
      </c>
      <c r="AY401" s="8"/>
    </row>
    <row r="402" spans="1:51" x14ac:dyDescent="0.25">
      <c r="A402" s="2"/>
      <c r="B402" s="6"/>
      <c r="C402" s="2"/>
      <c r="D402" s="8"/>
      <c r="E402" s="2"/>
      <c r="F402" s="6"/>
      <c r="G402" s="8"/>
      <c r="H402" s="2"/>
      <c r="I402" s="6"/>
      <c r="J402" s="8"/>
      <c r="K402" s="6"/>
      <c r="L402" s="6"/>
      <c r="M402" s="6"/>
      <c r="N402" s="6"/>
      <c r="O402" s="6"/>
      <c r="Q402" s="2">
        <v>18.175000000000001</v>
      </c>
      <c r="R402" s="6">
        <v>1.6811499999999999</v>
      </c>
      <c r="S402" s="8"/>
      <c r="T402" s="6">
        <v>3.7143359999999999</v>
      </c>
      <c r="U402" s="6">
        <v>0</v>
      </c>
      <c r="V402" s="6">
        <f t="shared" si="42"/>
        <v>0</v>
      </c>
      <c r="W402" s="2">
        <v>363</v>
      </c>
      <c r="X402" s="6">
        <v>18.175000000000001</v>
      </c>
      <c r="Y402" s="6">
        <v>0.69144499999999998</v>
      </c>
      <c r="Z402" s="6">
        <v>47.548518000000001</v>
      </c>
      <c r="AA402" s="6"/>
      <c r="AB402" s="6" t="e">
        <f t="shared" si="38"/>
        <v>#NUM!</v>
      </c>
      <c r="AC402" s="8">
        <f t="shared" si="39"/>
        <v>1.6914449999999999</v>
      </c>
      <c r="AD402" s="2">
        <v>363</v>
      </c>
      <c r="AE402" s="6">
        <v>18.175000000000001</v>
      </c>
      <c r="AF402" s="6">
        <v>0.66091200000000005</v>
      </c>
      <c r="AG402" s="6">
        <v>46.690223000000003</v>
      </c>
      <c r="AH402" s="8">
        <f t="shared" si="40"/>
        <v>1.6609120000000002</v>
      </c>
      <c r="AN402" s="2"/>
      <c r="AO402" s="6"/>
      <c r="AP402" s="6"/>
      <c r="AQ402" s="8"/>
      <c r="AR402" s="2">
        <v>3.7143359999999999</v>
      </c>
      <c r="AS402" s="6">
        <v>0</v>
      </c>
      <c r="AT402" s="8">
        <f t="shared" si="43"/>
        <v>0</v>
      </c>
      <c r="AU402" s="2">
        <v>3.7143359999999999</v>
      </c>
      <c r="AV402" s="6">
        <v>0</v>
      </c>
      <c r="AW402" s="6">
        <f t="shared" si="44"/>
        <v>0</v>
      </c>
      <c r="AX402" s="6">
        <f t="shared" si="41"/>
        <v>54.177054741310045</v>
      </c>
      <c r="AY402" s="8"/>
    </row>
    <row r="403" spans="1:51" x14ac:dyDescent="0.25">
      <c r="A403" s="2"/>
      <c r="B403" s="6"/>
      <c r="C403" s="2"/>
      <c r="D403" s="8"/>
      <c r="E403" s="2"/>
      <c r="F403" s="6"/>
      <c r="G403" s="8"/>
      <c r="H403" s="2"/>
      <c r="I403" s="6"/>
      <c r="J403" s="8"/>
      <c r="K403" s="6"/>
      <c r="L403" s="6"/>
      <c r="M403" s="6"/>
      <c r="N403" s="6"/>
      <c r="O403" s="6"/>
      <c r="Q403" s="2">
        <v>18.225000000000001</v>
      </c>
      <c r="R403" s="6">
        <v>1.845523</v>
      </c>
      <c r="S403" s="8"/>
      <c r="T403" s="6">
        <v>3.7186219999999999</v>
      </c>
      <c r="U403" s="6">
        <v>0</v>
      </c>
      <c r="V403" s="6">
        <f t="shared" si="42"/>
        <v>0</v>
      </c>
      <c r="W403" s="2">
        <v>364</v>
      </c>
      <c r="X403" s="6">
        <v>18.225000000000001</v>
      </c>
      <c r="Y403" s="6">
        <v>0.85129500000000002</v>
      </c>
      <c r="Z403" s="6">
        <v>51.792001999999997</v>
      </c>
      <c r="AA403" s="6"/>
      <c r="AB403" s="6" t="e">
        <f t="shared" si="38"/>
        <v>#NUM!</v>
      </c>
      <c r="AC403" s="8">
        <f t="shared" si="39"/>
        <v>1.8512949999999999</v>
      </c>
      <c r="AD403" s="2">
        <v>364</v>
      </c>
      <c r="AE403" s="6">
        <v>18.225000000000001</v>
      </c>
      <c r="AF403" s="6">
        <v>0.83416100000000004</v>
      </c>
      <c r="AG403" s="6">
        <v>51.312660000000001</v>
      </c>
      <c r="AH403" s="8">
        <f t="shared" si="40"/>
        <v>1.8341609999999999</v>
      </c>
      <c r="AN403" s="2"/>
      <c r="AO403" s="6"/>
      <c r="AP403" s="6"/>
      <c r="AQ403" s="8"/>
      <c r="AR403" s="2">
        <v>3.7186219999999999</v>
      </c>
      <c r="AS403" s="6">
        <v>0</v>
      </c>
      <c r="AT403" s="8">
        <f t="shared" si="43"/>
        <v>0</v>
      </c>
      <c r="AU403" s="2">
        <v>3.7186219999999999</v>
      </c>
      <c r="AV403" s="6">
        <v>0</v>
      </c>
      <c r="AW403" s="6">
        <f t="shared" si="44"/>
        <v>0</v>
      </c>
      <c r="AX403" s="6">
        <f t="shared" si="41"/>
        <v>54.244696063486728</v>
      </c>
      <c r="AY403" s="8"/>
    </row>
    <row r="404" spans="1:51" x14ac:dyDescent="0.25">
      <c r="A404" s="2"/>
      <c r="B404" s="6"/>
      <c r="C404" s="2"/>
      <c r="D404" s="8"/>
      <c r="E404" s="2"/>
      <c r="F404" s="6"/>
      <c r="G404" s="8"/>
      <c r="H404" s="2"/>
      <c r="I404" s="6"/>
      <c r="J404" s="8"/>
      <c r="K404" s="6"/>
      <c r="L404" s="6"/>
      <c r="M404" s="6"/>
      <c r="N404" s="6"/>
      <c r="O404" s="6"/>
      <c r="Q404" s="2">
        <v>18.274999999999999</v>
      </c>
      <c r="R404" s="6">
        <v>1.4710399999999999</v>
      </c>
      <c r="S404" s="8"/>
      <c r="T404" s="6">
        <v>3.7229040000000002</v>
      </c>
      <c r="U404" s="6">
        <v>0</v>
      </c>
      <c r="V404" s="6">
        <f t="shared" si="42"/>
        <v>0</v>
      </c>
      <c r="W404" s="2">
        <v>365</v>
      </c>
      <c r="X404" s="6">
        <v>18.274999999999999</v>
      </c>
      <c r="Y404" s="6">
        <v>0.46815899999999999</v>
      </c>
      <c r="Z404" s="6">
        <v>40.875646000000003</v>
      </c>
      <c r="AA404" s="6"/>
      <c r="AB404" s="6" t="e">
        <f t="shared" si="38"/>
        <v>#NUM!</v>
      </c>
      <c r="AC404" s="8">
        <f t="shared" si="39"/>
        <v>1.468159</v>
      </c>
      <c r="AD404" s="2">
        <v>365</v>
      </c>
      <c r="AE404" s="6">
        <v>18.274999999999999</v>
      </c>
      <c r="AF404" s="6">
        <v>0.47668199999999999</v>
      </c>
      <c r="AG404" s="6">
        <v>41.112935</v>
      </c>
      <c r="AH404" s="8">
        <f t="shared" si="40"/>
        <v>1.4766820000000001</v>
      </c>
      <c r="AN404" s="2"/>
      <c r="AO404" s="6"/>
      <c r="AP404" s="6"/>
      <c r="AQ404" s="8"/>
      <c r="AR404" s="2">
        <v>3.7229040000000002</v>
      </c>
      <c r="AS404" s="6">
        <v>0</v>
      </c>
      <c r="AT404" s="8">
        <f t="shared" si="43"/>
        <v>0</v>
      </c>
      <c r="AU404" s="2">
        <v>3.7229040000000002</v>
      </c>
      <c r="AV404" s="6">
        <v>0</v>
      </c>
      <c r="AW404" s="6">
        <f t="shared" si="44"/>
        <v>0</v>
      </c>
      <c r="AX404" s="6">
        <f t="shared" si="41"/>
        <v>54.312294687080303</v>
      </c>
      <c r="AY404" s="8"/>
    </row>
    <row r="405" spans="1:51" x14ac:dyDescent="0.25">
      <c r="A405" s="2"/>
      <c r="B405" s="6"/>
      <c r="C405" s="2"/>
      <c r="D405" s="8"/>
      <c r="E405" s="2"/>
      <c r="F405" s="6"/>
      <c r="G405" s="8"/>
      <c r="H405" s="2"/>
      <c r="I405" s="6"/>
      <c r="J405" s="8"/>
      <c r="K405" s="6"/>
      <c r="L405" s="6"/>
      <c r="M405" s="6"/>
      <c r="N405" s="6"/>
      <c r="O405" s="6"/>
      <c r="Q405" s="2">
        <v>18.324999999999999</v>
      </c>
      <c r="R405" s="6">
        <v>0.95896899999999996</v>
      </c>
      <c r="S405" s="8"/>
      <c r="T405" s="6">
        <v>3.7271809999999999</v>
      </c>
      <c r="U405" s="6">
        <v>0</v>
      </c>
      <c r="V405" s="6">
        <f t="shared" si="42"/>
        <v>0</v>
      </c>
      <c r="W405" s="2">
        <v>366</v>
      </c>
      <c r="X405" s="6">
        <v>18.324999999999999</v>
      </c>
      <c r="Y405" s="6">
        <v>-5.0443000000000002E-2</v>
      </c>
      <c r="Z405" s="6">
        <v>26.309555</v>
      </c>
      <c r="AA405" s="6"/>
      <c r="AB405" s="6" t="e">
        <f t="shared" si="38"/>
        <v>#NUM!</v>
      </c>
      <c r="AC405" s="8">
        <f t="shared" si="39"/>
        <v>0.94955699999999998</v>
      </c>
      <c r="AD405" s="2">
        <v>366</v>
      </c>
      <c r="AE405" s="6">
        <v>18.324999999999999</v>
      </c>
      <c r="AF405" s="6">
        <v>-2.2546E-2</v>
      </c>
      <c r="AG405" s="6">
        <v>27.082512999999999</v>
      </c>
      <c r="AH405" s="8">
        <f t="shared" si="40"/>
        <v>0.97745400000000005</v>
      </c>
      <c r="AN405" s="2"/>
      <c r="AO405" s="6"/>
      <c r="AP405" s="6"/>
      <c r="AQ405" s="8"/>
      <c r="AR405" s="2">
        <v>3.7271809999999999</v>
      </c>
      <c r="AS405" s="6">
        <v>0</v>
      </c>
      <c r="AT405" s="8">
        <f t="shared" si="43"/>
        <v>0</v>
      </c>
      <c r="AU405" s="2">
        <v>3.7271809999999999</v>
      </c>
      <c r="AV405" s="6">
        <v>0</v>
      </c>
      <c r="AW405" s="6">
        <f t="shared" si="44"/>
        <v>0</v>
      </c>
      <c r="AX405" s="6">
        <f t="shared" si="41"/>
        <v>54.379834803013864</v>
      </c>
      <c r="AY405" s="8"/>
    </row>
    <row r="406" spans="1:51" x14ac:dyDescent="0.25">
      <c r="A406" s="2"/>
      <c r="B406" s="6"/>
      <c r="C406" s="2"/>
      <c r="D406" s="8"/>
      <c r="E406" s="2"/>
      <c r="F406" s="6"/>
      <c r="G406" s="8"/>
      <c r="H406" s="2"/>
      <c r="I406" s="6"/>
      <c r="J406" s="8"/>
      <c r="K406" s="6"/>
      <c r="L406" s="6"/>
      <c r="M406" s="6"/>
      <c r="N406" s="6"/>
      <c r="O406" s="6"/>
      <c r="Q406" s="2">
        <v>18.375</v>
      </c>
      <c r="R406" s="6">
        <v>0.74590500000000004</v>
      </c>
      <c r="S406" s="8"/>
      <c r="T406" s="6">
        <v>3.7314530000000001</v>
      </c>
      <c r="U406" s="6">
        <v>0</v>
      </c>
      <c r="V406" s="6">
        <f t="shared" si="42"/>
        <v>0</v>
      </c>
      <c r="W406" s="2">
        <v>367</v>
      </c>
      <c r="X406" s="6">
        <v>18.375</v>
      </c>
      <c r="Y406" s="6">
        <v>-0.26322800000000002</v>
      </c>
      <c r="Z406" s="6">
        <v>20.315304999999999</v>
      </c>
      <c r="AA406" s="6"/>
      <c r="AB406" s="6" t="e">
        <f t="shared" si="38"/>
        <v>#NUM!</v>
      </c>
      <c r="AC406" s="8">
        <f t="shared" si="39"/>
        <v>0.73677199999999998</v>
      </c>
      <c r="AD406" s="2">
        <v>367</v>
      </c>
      <c r="AE406" s="6">
        <v>18.375</v>
      </c>
      <c r="AF406" s="6">
        <v>-0.236153</v>
      </c>
      <c r="AG406" s="6">
        <v>21.061833</v>
      </c>
      <c r="AH406" s="8">
        <f t="shared" si="40"/>
        <v>0.76384699999999994</v>
      </c>
      <c r="AN406" s="2"/>
      <c r="AO406" s="6"/>
      <c r="AP406" s="6"/>
      <c r="AQ406" s="8"/>
      <c r="AR406" s="2">
        <v>3.7314530000000001</v>
      </c>
      <c r="AS406" s="6">
        <v>0</v>
      </c>
      <c r="AT406" s="8">
        <f t="shared" si="43"/>
        <v>0</v>
      </c>
      <c r="AU406" s="2">
        <v>3.7314530000000001</v>
      </c>
      <c r="AV406" s="6">
        <v>0</v>
      </c>
      <c r="AW406" s="6">
        <f t="shared" si="44"/>
        <v>0</v>
      </c>
      <c r="AX406" s="6">
        <f t="shared" si="41"/>
        <v>54.447316381630721</v>
      </c>
      <c r="AY406" s="8"/>
    </row>
    <row r="407" spans="1:51" x14ac:dyDescent="0.25">
      <c r="A407" s="2"/>
      <c r="B407" s="6"/>
      <c r="C407" s="2"/>
      <c r="D407" s="8"/>
      <c r="E407" s="2"/>
      <c r="F407" s="6"/>
      <c r="G407" s="8"/>
      <c r="H407" s="2"/>
      <c r="I407" s="6"/>
      <c r="J407" s="8"/>
      <c r="K407" s="6"/>
      <c r="L407" s="6"/>
      <c r="M407" s="6"/>
      <c r="N407" s="6"/>
      <c r="O407" s="6"/>
      <c r="Q407" s="2">
        <v>18.425000000000001</v>
      </c>
      <c r="R407" s="6">
        <v>1.0245409999999999</v>
      </c>
      <c r="S407" s="8"/>
      <c r="T407" s="6">
        <v>3.7357200000000002</v>
      </c>
      <c r="U407" s="6">
        <v>0</v>
      </c>
      <c r="V407" s="6">
        <f t="shared" si="42"/>
        <v>0</v>
      </c>
      <c r="W407" s="2">
        <v>368</v>
      </c>
      <c r="X407" s="6">
        <v>18.425000000000001</v>
      </c>
      <c r="Y407" s="6">
        <v>2.2261E-2</v>
      </c>
      <c r="Z407" s="6">
        <v>28.050819000000001</v>
      </c>
      <c r="AA407" s="6"/>
      <c r="AB407" s="6" t="e">
        <f t="shared" si="38"/>
        <v>#NUM!</v>
      </c>
      <c r="AC407" s="8">
        <f t="shared" si="39"/>
        <v>1.0222610000000001</v>
      </c>
      <c r="AD407" s="2">
        <v>368</v>
      </c>
      <c r="AE407" s="6">
        <v>18.425000000000001</v>
      </c>
      <c r="AF407" s="6">
        <v>2.9014999999999999E-2</v>
      </c>
      <c r="AG407" s="6">
        <v>28.236152000000001</v>
      </c>
      <c r="AH407" s="8">
        <f t="shared" si="40"/>
        <v>1.029015</v>
      </c>
      <c r="AN407" s="2"/>
      <c r="AO407" s="6"/>
      <c r="AP407" s="6"/>
      <c r="AQ407" s="8"/>
      <c r="AR407" s="2">
        <v>3.7357200000000002</v>
      </c>
      <c r="AS407" s="6">
        <v>0</v>
      </c>
      <c r="AT407" s="8">
        <f t="shared" si="43"/>
        <v>0</v>
      </c>
      <c r="AU407" s="2">
        <v>3.7357200000000002</v>
      </c>
      <c r="AV407" s="6">
        <v>0</v>
      </c>
      <c r="AW407" s="6">
        <f t="shared" si="44"/>
        <v>0</v>
      </c>
      <c r="AX407" s="6">
        <f t="shared" si="41"/>
        <v>54.51473939315526</v>
      </c>
      <c r="AY407" s="8"/>
    </row>
    <row r="408" spans="1:51" x14ac:dyDescent="0.25">
      <c r="A408" s="2"/>
      <c r="B408" s="6"/>
      <c r="C408" s="2"/>
      <c r="D408" s="8"/>
      <c r="E408" s="2"/>
      <c r="F408" s="6"/>
      <c r="G408" s="8"/>
      <c r="H408" s="2"/>
      <c r="I408" s="6"/>
      <c r="J408" s="8"/>
      <c r="K408" s="6"/>
      <c r="L408" s="6"/>
      <c r="M408" s="6"/>
      <c r="N408" s="6"/>
      <c r="O408" s="6"/>
      <c r="Q408" s="2">
        <v>18.475000000000001</v>
      </c>
      <c r="R408" s="6">
        <v>1.6473409999999999</v>
      </c>
      <c r="S408" s="8"/>
      <c r="T408" s="6">
        <v>3.7442389999999999</v>
      </c>
      <c r="U408" s="6">
        <v>0</v>
      </c>
      <c r="V408" s="6">
        <f t="shared" si="42"/>
        <v>0</v>
      </c>
      <c r="W408" s="2">
        <v>369</v>
      </c>
      <c r="X408" s="6">
        <v>18.475000000000001</v>
      </c>
      <c r="Y408" s="6">
        <v>0.65351800000000004</v>
      </c>
      <c r="Z408" s="6">
        <v>45.152636000000001</v>
      </c>
      <c r="AA408" s="6"/>
      <c r="AB408" s="6" t="e">
        <f t="shared" si="38"/>
        <v>#NUM!</v>
      </c>
      <c r="AC408" s="8">
        <f t="shared" si="39"/>
        <v>1.653518</v>
      </c>
      <c r="AD408" s="2">
        <v>369</v>
      </c>
      <c r="AE408" s="6">
        <v>18.475000000000001</v>
      </c>
      <c r="AF408" s="6">
        <v>0.63518600000000003</v>
      </c>
      <c r="AG408" s="6">
        <v>44.652059999999999</v>
      </c>
      <c r="AH408" s="8">
        <f t="shared" si="40"/>
        <v>1.635186</v>
      </c>
      <c r="AN408" s="2"/>
      <c r="AO408" s="6"/>
      <c r="AP408" s="6"/>
      <c r="AQ408" s="8"/>
      <c r="AR408" s="2">
        <v>3.7442389999999999</v>
      </c>
      <c r="AS408" s="6">
        <v>0</v>
      </c>
      <c r="AT408" s="8">
        <f t="shared" si="43"/>
        <v>0</v>
      </c>
      <c r="AU408" s="2">
        <v>3.7442389999999999</v>
      </c>
      <c r="AV408" s="6">
        <v>0</v>
      </c>
      <c r="AW408" s="6">
        <f t="shared" si="44"/>
        <v>0</v>
      </c>
      <c r="AX408" s="6">
        <f t="shared" si="41"/>
        <v>54.649409595231326</v>
      </c>
      <c r="AY408" s="8"/>
    </row>
    <row r="409" spans="1:51" x14ac:dyDescent="0.25">
      <c r="A409" s="2"/>
      <c r="B409" s="6"/>
      <c r="C409" s="2"/>
      <c r="D409" s="8"/>
      <c r="E409" s="2"/>
      <c r="F409" s="6"/>
      <c r="G409" s="8"/>
      <c r="H409" s="2"/>
      <c r="I409" s="6"/>
      <c r="J409" s="8"/>
      <c r="K409" s="6"/>
      <c r="L409" s="6"/>
      <c r="M409" s="6"/>
      <c r="N409" s="6"/>
      <c r="O409" s="6"/>
      <c r="Q409" s="2">
        <v>18.524999999999999</v>
      </c>
      <c r="R409" s="6">
        <v>2.2500230000000001</v>
      </c>
      <c r="S409" s="8"/>
      <c r="T409" s="6">
        <v>3.748491</v>
      </c>
      <c r="U409" s="6">
        <v>0</v>
      </c>
      <c r="V409" s="6">
        <f t="shared" si="42"/>
        <v>0</v>
      </c>
      <c r="W409" s="2">
        <v>370</v>
      </c>
      <c r="X409" s="6">
        <v>18.524999999999999</v>
      </c>
      <c r="Y409" s="6">
        <v>1.260165</v>
      </c>
      <c r="Z409" s="6">
        <v>61.418776000000001</v>
      </c>
      <c r="AA409" s="6"/>
      <c r="AB409" s="6" t="e">
        <f t="shared" si="38"/>
        <v>#NUM!</v>
      </c>
      <c r="AC409" s="8">
        <f t="shared" si="39"/>
        <v>2.2601649999999998</v>
      </c>
      <c r="AD409" s="2">
        <v>370</v>
      </c>
      <c r="AE409" s="6">
        <v>18.524999999999999</v>
      </c>
      <c r="AF409" s="6">
        <v>1.230064</v>
      </c>
      <c r="AG409" s="6">
        <v>60.600794999999998</v>
      </c>
      <c r="AH409" s="8">
        <f t="shared" si="40"/>
        <v>2.230064</v>
      </c>
      <c r="AN409" s="2"/>
      <c r="AO409" s="6"/>
      <c r="AP409" s="6"/>
      <c r="AQ409" s="8"/>
      <c r="AR409" s="2">
        <v>3.748491</v>
      </c>
      <c r="AS409" s="6">
        <v>0</v>
      </c>
      <c r="AT409" s="8">
        <f t="shared" si="43"/>
        <v>0</v>
      </c>
      <c r="AU409" s="2">
        <v>3.748491</v>
      </c>
      <c r="AV409" s="6">
        <v>0</v>
      </c>
      <c r="AW409" s="6">
        <f t="shared" si="44"/>
        <v>0</v>
      </c>
      <c r="AX409" s="6">
        <f t="shared" si="41"/>
        <v>54.716656725638224</v>
      </c>
      <c r="AY409" s="8"/>
    </row>
    <row r="410" spans="1:51" x14ac:dyDescent="0.25">
      <c r="A410" s="2"/>
      <c r="B410" s="6"/>
      <c r="C410" s="2"/>
      <c r="D410" s="8"/>
      <c r="E410" s="2"/>
      <c r="F410" s="6"/>
      <c r="G410" s="8"/>
      <c r="H410" s="2"/>
      <c r="I410" s="6"/>
      <c r="J410" s="8"/>
      <c r="K410" s="6"/>
      <c r="L410" s="6"/>
      <c r="M410" s="6"/>
      <c r="N410" s="6"/>
      <c r="O410" s="6"/>
      <c r="Q410" s="2">
        <v>18.574999999999999</v>
      </c>
      <c r="R410" s="6">
        <v>2.4901279999999999</v>
      </c>
      <c r="S410" s="8"/>
      <c r="T410" s="6">
        <v>3.752739</v>
      </c>
      <c r="U410" s="6">
        <v>0</v>
      </c>
      <c r="V410" s="6">
        <f t="shared" si="42"/>
        <v>0</v>
      </c>
      <c r="W410" s="2">
        <v>371</v>
      </c>
      <c r="X410" s="6">
        <v>18.574999999999999</v>
      </c>
      <c r="Y410" s="6">
        <v>1.496912</v>
      </c>
      <c r="Z410" s="6">
        <v>67.522344000000004</v>
      </c>
      <c r="AA410" s="6"/>
      <c r="AB410" s="6" t="e">
        <f t="shared" si="38"/>
        <v>#NUM!</v>
      </c>
      <c r="AC410" s="8">
        <f t="shared" si="39"/>
        <v>2.496912</v>
      </c>
      <c r="AD410" s="2">
        <v>371</v>
      </c>
      <c r="AE410" s="6">
        <v>18.574999999999999</v>
      </c>
      <c r="AF410" s="6">
        <v>1.476755</v>
      </c>
      <c r="AG410" s="6">
        <v>66.977250999999995</v>
      </c>
      <c r="AH410" s="8">
        <f t="shared" si="40"/>
        <v>2.4767549999999998</v>
      </c>
      <c r="AN410" s="2"/>
      <c r="AO410" s="6"/>
      <c r="AP410" s="6"/>
      <c r="AQ410" s="8"/>
      <c r="AR410" s="2">
        <v>3.752739</v>
      </c>
      <c r="AS410" s="6">
        <v>0</v>
      </c>
      <c r="AT410" s="8">
        <f t="shared" si="43"/>
        <v>0</v>
      </c>
      <c r="AU410" s="2">
        <v>3.752739</v>
      </c>
      <c r="AV410" s="6">
        <v>0</v>
      </c>
      <c r="AW410" s="6">
        <f t="shared" si="44"/>
        <v>0</v>
      </c>
      <c r="AX410" s="6">
        <f t="shared" si="41"/>
        <v>54.783860991279369</v>
      </c>
      <c r="AY410" s="8"/>
    </row>
    <row r="411" spans="1:51" x14ac:dyDescent="0.25">
      <c r="A411" s="2"/>
      <c r="B411" s="6"/>
      <c r="C411" s="2"/>
      <c r="D411" s="8"/>
      <c r="E411" s="2"/>
      <c r="F411" s="6"/>
      <c r="G411" s="8"/>
      <c r="H411" s="2"/>
      <c r="I411" s="6"/>
      <c r="J411" s="8"/>
      <c r="K411" s="6"/>
      <c r="L411" s="6"/>
      <c r="M411" s="6"/>
      <c r="N411" s="6"/>
      <c r="O411" s="6"/>
      <c r="Q411" s="2">
        <v>18.625</v>
      </c>
      <c r="R411" s="6">
        <v>2.2381669999999998</v>
      </c>
      <c r="S411" s="8"/>
      <c r="T411" s="6">
        <v>3.7569819999999998</v>
      </c>
      <c r="U411" s="6">
        <v>0</v>
      </c>
      <c r="V411" s="6">
        <f t="shared" si="42"/>
        <v>0</v>
      </c>
      <c r="W411" s="2">
        <v>372</v>
      </c>
      <c r="X411" s="6">
        <v>18.625</v>
      </c>
      <c r="Y411" s="6">
        <v>1.236728</v>
      </c>
      <c r="Z411" s="6">
        <v>60.191746000000002</v>
      </c>
      <c r="AA411" s="6"/>
      <c r="AB411" s="6" t="e">
        <f t="shared" si="38"/>
        <v>#NUM!</v>
      </c>
      <c r="AC411" s="8">
        <f t="shared" si="39"/>
        <v>2.2367280000000003</v>
      </c>
      <c r="AD411" s="2">
        <v>372</v>
      </c>
      <c r="AE411" s="6">
        <v>18.625</v>
      </c>
      <c r="AF411" s="6">
        <v>1.2409509999999999</v>
      </c>
      <c r="AG411" s="6">
        <v>60.305415000000004</v>
      </c>
      <c r="AH411" s="8">
        <f t="shared" si="40"/>
        <v>2.2409509999999999</v>
      </c>
      <c r="AN411" s="2"/>
      <c r="AO411" s="6"/>
      <c r="AP411" s="6"/>
      <c r="AQ411" s="8"/>
      <c r="AR411" s="2">
        <v>3.7569819999999998</v>
      </c>
      <c r="AS411" s="6">
        <v>0</v>
      </c>
      <c r="AT411" s="8">
        <f t="shared" si="43"/>
        <v>0</v>
      </c>
      <c r="AU411" s="2">
        <v>3.7569819999999998</v>
      </c>
      <c r="AV411" s="6">
        <v>0</v>
      </c>
      <c r="AW411" s="6">
        <f t="shared" si="44"/>
        <v>0</v>
      </c>
      <c r="AX411" s="6">
        <f t="shared" si="41"/>
        <v>54.851006548786422</v>
      </c>
      <c r="AY411" s="8"/>
    </row>
    <row r="412" spans="1:51" x14ac:dyDescent="0.25">
      <c r="A412" s="2"/>
      <c r="B412" s="6"/>
      <c r="C412" s="2"/>
      <c r="D412" s="8"/>
      <c r="E412" s="2"/>
      <c r="F412" s="6"/>
      <c r="G412" s="8"/>
      <c r="H412" s="2"/>
      <c r="I412" s="6"/>
      <c r="J412" s="8"/>
      <c r="K412" s="6"/>
      <c r="L412" s="6"/>
      <c r="M412" s="6"/>
      <c r="N412" s="6"/>
      <c r="O412" s="6"/>
      <c r="Q412" s="2">
        <v>18.675000000000001</v>
      </c>
      <c r="R412" s="6">
        <v>1.612665</v>
      </c>
      <c r="S412" s="8"/>
      <c r="T412" s="6">
        <v>3.7654529999999999</v>
      </c>
      <c r="U412" s="6">
        <v>0</v>
      </c>
      <c r="V412" s="6">
        <f t="shared" si="42"/>
        <v>0</v>
      </c>
      <c r="W412" s="2">
        <v>373</v>
      </c>
      <c r="X412" s="6">
        <v>18.675000000000001</v>
      </c>
      <c r="Y412" s="6">
        <v>0.60408300000000004</v>
      </c>
      <c r="Z412" s="6">
        <v>42.956271999999998</v>
      </c>
      <c r="AA412" s="6"/>
      <c r="AB412" s="6" t="e">
        <f t="shared" si="38"/>
        <v>#NUM!</v>
      </c>
      <c r="AC412" s="8">
        <f t="shared" si="39"/>
        <v>1.6040830000000001</v>
      </c>
      <c r="AD412" s="2">
        <v>373</v>
      </c>
      <c r="AE412" s="6">
        <v>18.675000000000001</v>
      </c>
      <c r="AF412" s="6">
        <v>0.629498</v>
      </c>
      <c r="AG412" s="6">
        <v>43.636870999999999</v>
      </c>
      <c r="AH412" s="8">
        <f t="shared" si="40"/>
        <v>1.6294979999999999</v>
      </c>
      <c r="AN412" s="2"/>
      <c r="AO412" s="6"/>
      <c r="AP412" s="6"/>
      <c r="AQ412" s="8"/>
      <c r="AR412" s="2">
        <v>3.7654529999999999</v>
      </c>
      <c r="AS412" s="6">
        <v>0</v>
      </c>
      <c r="AT412" s="8">
        <f t="shared" si="43"/>
        <v>0</v>
      </c>
      <c r="AU412" s="2">
        <v>3.7654529999999999</v>
      </c>
      <c r="AV412" s="6">
        <v>0</v>
      </c>
      <c r="AW412" s="6">
        <f t="shared" si="44"/>
        <v>0</v>
      </c>
      <c r="AX412" s="6">
        <f t="shared" si="41"/>
        <v>54.98512141738361</v>
      </c>
      <c r="AY412" s="8"/>
    </row>
    <row r="413" spans="1:51" x14ac:dyDescent="0.25">
      <c r="A413" s="2"/>
      <c r="B413" s="6"/>
      <c r="C413" s="2"/>
      <c r="D413" s="8"/>
      <c r="E413" s="2"/>
      <c r="F413" s="6"/>
      <c r="G413" s="8"/>
      <c r="H413" s="2"/>
      <c r="I413" s="6"/>
      <c r="J413" s="8"/>
      <c r="K413" s="6"/>
      <c r="L413" s="6"/>
      <c r="M413" s="6"/>
      <c r="N413" s="6"/>
      <c r="O413" s="6"/>
      <c r="Q413" s="2">
        <v>18.725000000000001</v>
      </c>
      <c r="R413" s="6">
        <v>0.86706000000000005</v>
      </c>
      <c r="S413" s="8"/>
      <c r="T413" s="6">
        <v>3.7696809999999998</v>
      </c>
      <c r="U413" s="6">
        <v>0</v>
      </c>
      <c r="V413" s="6">
        <f t="shared" si="42"/>
        <v>0</v>
      </c>
      <c r="W413" s="2">
        <v>374</v>
      </c>
      <c r="X413" s="6">
        <v>18.725000000000001</v>
      </c>
      <c r="Y413" s="6">
        <v>-0.14244899999999999</v>
      </c>
      <c r="Z413" s="6">
        <v>22.852422000000001</v>
      </c>
      <c r="AA413" s="6"/>
      <c r="AB413" s="6" t="e">
        <f t="shared" si="38"/>
        <v>#NUM!</v>
      </c>
      <c r="AC413" s="8">
        <f t="shared" si="39"/>
        <v>0.85755099999999995</v>
      </c>
      <c r="AD413" s="2">
        <v>374</v>
      </c>
      <c r="AE413" s="6">
        <v>18.725000000000001</v>
      </c>
      <c r="AF413" s="6">
        <v>-0.114264</v>
      </c>
      <c r="AG413" s="6">
        <v>23.60351</v>
      </c>
      <c r="AH413" s="8">
        <f t="shared" si="40"/>
        <v>0.88573599999999997</v>
      </c>
      <c r="AN413" s="2"/>
      <c r="AO413" s="6"/>
      <c r="AP413" s="6"/>
      <c r="AQ413" s="8"/>
      <c r="AR413" s="2">
        <v>3.7696809999999998</v>
      </c>
      <c r="AS413" s="6">
        <v>0</v>
      </c>
      <c r="AT413" s="8">
        <f t="shared" si="43"/>
        <v>0</v>
      </c>
      <c r="AU413" s="2">
        <v>3.7696809999999998</v>
      </c>
      <c r="AV413" s="6">
        <v>0</v>
      </c>
      <c r="AW413" s="6">
        <f t="shared" si="44"/>
        <v>0</v>
      </c>
      <c r="AX413" s="6">
        <f t="shared" si="41"/>
        <v>55.052090667171178</v>
      </c>
      <c r="AY413" s="8"/>
    </row>
    <row r="414" spans="1:51" x14ac:dyDescent="0.25">
      <c r="A414" s="2"/>
      <c r="B414" s="6"/>
      <c r="C414" s="2"/>
      <c r="D414" s="8"/>
      <c r="E414" s="2"/>
      <c r="F414" s="6"/>
      <c r="G414" s="8"/>
      <c r="H414" s="2"/>
      <c r="I414" s="6"/>
      <c r="J414" s="8"/>
      <c r="K414" s="6"/>
      <c r="L414" s="6"/>
      <c r="M414" s="6"/>
      <c r="N414" s="6"/>
      <c r="O414" s="6"/>
      <c r="Q414" s="2">
        <v>18.774999999999999</v>
      </c>
      <c r="R414" s="6">
        <v>0.23048299999999999</v>
      </c>
      <c r="S414" s="8"/>
      <c r="T414" s="6">
        <v>3.7823380000000002</v>
      </c>
      <c r="U414" s="6">
        <v>0</v>
      </c>
      <c r="V414" s="6">
        <f t="shared" si="42"/>
        <v>0</v>
      </c>
      <c r="W414" s="2">
        <v>375</v>
      </c>
      <c r="X414" s="6">
        <v>18.774999999999999</v>
      </c>
      <c r="Y414" s="6">
        <v>-0.77310000000000001</v>
      </c>
      <c r="Z414" s="6">
        <v>6.0169230000000002</v>
      </c>
      <c r="AA414" s="6"/>
      <c r="AB414" s="6" t="e">
        <f t="shared" si="38"/>
        <v>#NUM!</v>
      </c>
      <c r="AC414" s="8">
        <f t="shared" si="39"/>
        <v>0.22689999999999999</v>
      </c>
      <c r="AD414" s="2">
        <v>375</v>
      </c>
      <c r="AE414" s="6">
        <v>18.774999999999999</v>
      </c>
      <c r="AF414" s="6">
        <v>-0.76245099999999999</v>
      </c>
      <c r="AG414" s="6">
        <v>6.299315</v>
      </c>
      <c r="AH414" s="8">
        <f t="shared" si="40"/>
        <v>0.23754900000000001</v>
      </c>
      <c r="AN414" s="2"/>
      <c r="AO414" s="6"/>
      <c r="AP414" s="6"/>
      <c r="AQ414" s="8"/>
      <c r="AR414" s="2">
        <v>3.7823380000000002</v>
      </c>
      <c r="AS414" s="6">
        <v>0</v>
      </c>
      <c r="AT414" s="8">
        <f t="shared" si="43"/>
        <v>0</v>
      </c>
      <c r="AU414" s="2">
        <v>3.7823380000000002</v>
      </c>
      <c r="AV414" s="6">
        <v>0</v>
      </c>
      <c r="AW414" s="6">
        <f t="shared" si="44"/>
        <v>0</v>
      </c>
      <c r="AX414" s="6">
        <f t="shared" si="41"/>
        <v>55.252692877286449</v>
      </c>
      <c r="AY414" s="8"/>
    </row>
    <row r="415" spans="1:51" x14ac:dyDescent="0.25">
      <c r="A415" s="2"/>
      <c r="B415" s="6"/>
      <c r="C415" s="2"/>
      <c r="D415" s="8"/>
      <c r="E415" s="2"/>
      <c r="F415" s="6"/>
      <c r="G415" s="8"/>
      <c r="H415" s="2"/>
      <c r="I415" s="6"/>
      <c r="J415" s="8"/>
      <c r="K415" s="6"/>
      <c r="L415" s="6"/>
      <c r="M415" s="6"/>
      <c r="N415" s="6"/>
      <c r="O415" s="6"/>
      <c r="Q415" s="2">
        <v>18.824999999999999</v>
      </c>
      <c r="R415" s="6">
        <v>-0.18481700000000001</v>
      </c>
      <c r="S415" s="8"/>
      <c r="T415" s="6">
        <v>3.7865479999999998</v>
      </c>
      <c r="U415" s="6">
        <v>0</v>
      </c>
      <c r="V415" s="6">
        <f t="shared" si="42"/>
        <v>0</v>
      </c>
      <c r="W415" s="2">
        <v>376</v>
      </c>
      <c r="X415" s="6">
        <v>18.824999999999999</v>
      </c>
      <c r="Y415" s="6">
        <v>-1.1799269999999999</v>
      </c>
      <c r="Z415" s="6">
        <v>-4.7479180000000003</v>
      </c>
      <c r="AA415" s="6"/>
      <c r="AB415" s="6" t="e">
        <f t="shared" si="38"/>
        <v>#NUM!</v>
      </c>
      <c r="AC415" s="8">
        <f t="shared" si="39"/>
        <v>-0.17992699999999995</v>
      </c>
      <c r="AD415" s="2">
        <v>376</v>
      </c>
      <c r="AE415" s="6">
        <v>18.824999999999999</v>
      </c>
      <c r="AF415" s="6">
        <v>-1.194375</v>
      </c>
      <c r="AG415" s="6">
        <v>-5.1291719999999996</v>
      </c>
      <c r="AH415" s="8">
        <f t="shared" si="40"/>
        <v>-0.19437499999999996</v>
      </c>
      <c r="AN415" s="2"/>
      <c r="AO415" s="6"/>
      <c r="AP415" s="6"/>
      <c r="AQ415" s="8"/>
      <c r="AR415" s="2">
        <v>3.7865479999999998</v>
      </c>
      <c r="AS415" s="6">
        <v>0</v>
      </c>
      <c r="AT415" s="8">
        <f t="shared" si="43"/>
        <v>0</v>
      </c>
      <c r="AU415" s="2">
        <v>3.7865479999999998</v>
      </c>
      <c r="AV415" s="6">
        <v>0</v>
      </c>
      <c r="AW415" s="6">
        <f t="shared" si="44"/>
        <v>0</v>
      </c>
      <c r="AX415" s="6">
        <f t="shared" si="41"/>
        <v>55.319458354887935</v>
      </c>
      <c r="AY415" s="8"/>
    </row>
    <row r="416" spans="1:51" x14ac:dyDescent="0.25">
      <c r="A416" s="2"/>
      <c r="B416" s="6"/>
      <c r="C416" s="2"/>
      <c r="D416" s="8"/>
      <c r="E416" s="2"/>
      <c r="F416" s="6"/>
      <c r="G416" s="8"/>
      <c r="H416" s="2"/>
      <c r="I416" s="6"/>
      <c r="J416" s="8"/>
      <c r="K416" s="6"/>
      <c r="L416" s="6"/>
      <c r="M416" s="6"/>
      <c r="N416" s="6"/>
      <c r="O416" s="6"/>
      <c r="Q416" s="2">
        <v>18.875</v>
      </c>
      <c r="R416" s="6">
        <v>-0.36612499999999998</v>
      </c>
      <c r="S416" s="8"/>
      <c r="T416" s="6">
        <v>3.790753</v>
      </c>
      <c r="U416" s="6">
        <v>0</v>
      </c>
      <c r="V416" s="6">
        <f t="shared" si="42"/>
        <v>0</v>
      </c>
      <c r="W416" s="2">
        <v>377</v>
      </c>
      <c r="X416" s="6">
        <v>18.875</v>
      </c>
      <c r="Y416" s="6">
        <v>-1.3563270000000001</v>
      </c>
      <c r="Z416" s="6">
        <v>-9.3565529999999999</v>
      </c>
      <c r="AA416" s="6"/>
      <c r="AB416" s="6" t="e">
        <f t="shared" si="38"/>
        <v>#NUM!</v>
      </c>
      <c r="AC416" s="8">
        <f t="shared" si="39"/>
        <v>-0.35632700000000006</v>
      </c>
      <c r="AD416" s="2">
        <v>377</v>
      </c>
      <c r="AE416" s="6">
        <v>18.875</v>
      </c>
      <c r="AF416" s="6">
        <v>-1.3853150000000001</v>
      </c>
      <c r="AG416" s="6">
        <v>-10.117732</v>
      </c>
      <c r="AH416" s="8">
        <f t="shared" si="40"/>
        <v>-0.38531500000000007</v>
      </c>
      <c r="AN416" s="2"/>
      <c r="AO416" s="6"/>
      <c r="AP416" s="6"/>
      <c r="AQ416" s="8"/>
      <c r="AR416" s="2">
        <v>3.790753</v>
      </c>
      <c r="AS416" s="6">
        <v>0</v>
      </c>
      <c r="AT416" s="8">
        <f t="shared" si="43"/>
        <v>0</v>
      </c>
      <c r="AU416" s="2">
        <v>3.790753</v>
      </c>
      <c r="AV416" s="6">
        <v>0</v>
      </c>
      <c r="AW416" s="6">
        <f t="shared" si="44"/>
        <v>0</v>
      </c>
      <c r="AX416" s="6">
        <f t="shared" si="41"/>
        <v>55.386164896642022</v>
      </c>
      <c r="AY416" s="8"/>
    </row>
    <row r="417" spans="1:51" x14ac:dyDescent="0.25">
      <c r="A417" s="2"/>
      <c r="B417" s="6"/>
      <c r="C417" s="2"/>
      <c r="D417" s="8"/>
      <c r="E417" s="2"/>
      <c r="F417" s="6"/>
      <c r="G417" s="8"/>
      <c r="H417" s="2"/>
      <c r="I417" s="6"/>
      <c r="J417" s="8"/>
      <c r="K417" s="6"/>
      <c r="L417" s="6"/>
      <c r="M417" s="6"/>
      <c r="N417" s="6"/>
      <c r="O417" s="6"/>
      <c r="Q417" s="2">
        <v>18.925000000000001</v>
      </c>
      <c r="R417" s="6">
        <v>-0.32004500000000002</v>
      </c>
      <c r="S417" s="8"/>
      <c r="T417" s="6">
        <v>3.794953</v>
      </c>
      <c r="U417" s="6">
        <v>0</v>
      </c>
      <c r="V417" s="6">
        <f t="shared" si="42"/>
        <v>0</v>
      </c>
      <c r="W417" s="2">
        <v>378</v>
      </c>
      <c r="X417" s="6">
        <v>18.925000000000001</v>
      </c>
      <c r="Y417" s="6">
        <v>-1.312419</v>
      </c>
      <c r="Z417" s="6">
        <v>-8.1632250000000006</v>
      </c>
      <c r="AA417" s="6"/>
      <c r="AB417" s="6" t="e">
        <f t="shared" si="38"/>
        <v>#NUM!</v>
      </c>
      <c r="AC417" s="8">
        <f t="shared" si="39"/>
        <v>-0.312419</v>
      </c>
      <c r="AD417" s="2">
        <v>378</v>
      </c>
      <c r="AE417" s="6">
        <v>18.925000000000001</v>
      </c>
      <c r="AF417" s="6">
        <v>-1.334973</v>
      </c>
      <c r="AG417" s="6">
        <v>-8.7525499999999994</v>
      </c>
      <c r="AH417" s="8">
        <f t="shared" si="40"/>
        <v>-0.33497299999999997</v>
      </c>
      <c r="AN417" s="2"/>
      <c r="AO417" s="6"/>
      <c r="AP417" s="6"/>
      <c r="AQ417" s="8"/>
      <c r="AR417" s="2">
        <v>3.794953</v>
      </c>
      <c r="AS417" s="6">
        <v>0</v>
      </c>
      <c r="AT417" s="8">
        <f t="shared" si="43"/>
        <v>0</v>
      </c>
      <c r="AU417" s="2">
        <v>3.794953</v>
      </c>
      <c r="AV417" s="6">
        <v>0</v>
      </c>
      <c r="AW417" s="6">
        <f t="shared" si="44"/>
        <v>0</v>
      </c>
      <c r="AX417" s="6">
        <f t="shared" si="41"/>
        <v>55.452812471156875</v>
      </c>
      <c r="AY417" s="8"/>
    </row>
    <row r="418" spans="1:51" x14ac:dyDescent="0.25">
      <c r="A418" s="2"/>
      <c r="B418" s="6"/>
      <c r="C418" s="2"/>
      <c r="D418" s="8"/>
      <c r="E418" s="2"/>
      <c r="F418" s="6"/>
      <c r="G418" s="8"/>
      <c r="H418" s="2"/>
      <c r="I418" s="6"/>
      <c r="J418" s="8"/>
      <c r="K418" s="6"/>
      <c r="L418" s="6"/>
      <c r="M418" s="6"/>
      <c r="N418" s="6"/>
      <c r="O418" s="6"/>
      <c r="Q418" s="2">
        <v>18.975000000000001</v>
      </c>
      <c r="R418" s="6">
        <v>-1.9085000000000001E-2</v>
      </c>
      <c r="S418" s="8"/>
      <c r="T418" s="6">
        <v>3.7991489999999999</v>
      </c>
      <c r="U418" s="6">
        <v>0</v>
      </c>
      <c r="V418" s="6">
        <f t="shared" si="42"/>
        <v>0</v>
      </c>
      <c r="W418" s="2">
        <v>379</v>
      </c>
      <c r="X418" s="6">
        <v>18.975000000000001</v>
      </c>
      <c r="Y418" s="6">
        <v>-1.019109</v>
      </c>
      <c r="Z418" s="6">
        <v>-0.496834</v>
      </c>
      <c r="AA418" s="6"/>
      <c r="AB418" s="6" t="e">
        <f t="shared" si="38"/>
        <v>#NUM!</v>
      </c>
      <c r="AC418" s="8">
        <f t="shared" si="39"/>
        <v>-1.9109000000000043E-2</v>
      </c>
      <c r="AD418" s="2">
        <v>379</v>
      </c>
      <c r="AE418" s="6">
        <v>18.975000000000001</v>
      </c>
      <c r="AF418" s="6">
        <v>-1.0189999999999999</v>
      </c>
      <c r="AG418" s="6">
        <v>-0.49401600000000001</v>
      </c>
      <c r="AH418" s="8">
        <f t="shared" si="40"/>
        <v>-1.8999999999999906E-2</v>
      </c>
      <c r="AN418" s="2"/>
      <c r="AO418" s="6"/>
      <c r="AP418" s="6"/>
      <c r="AQ418" s="8"/>
      <c r="AR418" s="2">
        <v>3.7991489999999999</v>
      </c>
      <c r="AS418" s="6">
        <v>0</v>
      </c>
      <c r="AT418" s="8">
        <f t="shared" si="43"/>
        <v>0</v>
      </c>
      <c r="AU418" s="2">
        <v>3.7991489999999999</v>
      </c>
      <c r="AV418" s="6">
        <v>0</v>
      </c>
      <c r="AW418" s="6">
        <f t="shared" si="44"/>
        <v>0</v>
      </c>
      <c r="AX418" s="6">
        <f t="shared" si="41"/>
        <v>55.519416922670139</v>
      </c>
      <c r="AY418" s="8"/>
    </row>
    <row r="419" spans="1:51" x14ac:dyDescent="0.25">
      <c r="A419" s="2"/>
      <c r="B419" s="6"/>
      <c r="C419" s="2"/>
      <c r="D419" s="8"/>
      <c r="E419" s="2"/>
      <c r="F419" s="6"/>
      <c r="G419" s="8"/>
      <c r="H419" s="2"/>
      <c r="I419" s="6"/>
      <c r="J419" s="8"/>
      <c r="K419" s="6"/>
      <c r="L419" s="6"/>
      <c r="M419" s="6"/>
      <c r="N419" s="6"/>
      <c r="O419" s="6"/>
      <c r="Q419" s="2">
        <v>19.024999999999999</v>
      </c>
      <c r="R419" s="6">
        <v>0.56891099999999994</v>
      </c>
      <c r="S419" s="8"/>
      <c r="T419" s="6">
        <v>3.8033399999999999</v>
      </c>
      <c r="U419" s="6">
        <v>0</v>
      </c>
      <c r="V419" s="6">
        <f t="shared" si="42"/>
        <v>0</v>
      </c>
      <c r="W419" s="2">
        <v>380</v>
      </c>
      <c r="X419" s="6">
        <v>19.024999999999999</v>
      </c>
      <c r="Y419" s="6">
        <v>-0.43870700000000001</v>
      </c>
      <c r="Z419" s="6">
        <v>14.521748000000001</v>
      </c>
      <c r="AA419" s="6"/>
      <c r="AB419" s="6" t="e">
        <f t="shared" si="38"/>
        <v>#NUM!</v>
      </c>
      <c r="AC419" s="8">
        <f t="shared" si="39"/>
        <v>0.56129300000000004</v>
      </c>
      <c r="AD419" s="2">
        <v>380</v>
      </c>
      <c r="AE419" s="6">
        <v>19.024999999999999</v>
      </c>
      <c r="AF419" s="6">
        <v>-0.41611700000000001</v>
      </c>
      <c r="AG419" s="6">
        <v>15.106191000000001</v>
      </c>
      <c r="AH419" s="8">
        <f t="shared" si="40"/>
        <v>0.58388299999999993</v>
      </c>
      <c r="AN419" s="2"/>
      <c r="AO419" s="6"/>
      <c r="AP419" s="6"/>
      <c r="AQ419" s="8"/>
      <c r="AR419" s="2">
        <v>3.8033399999999999</v>
      </c>
      <c r="AS419" s="6">
        <v>0</v>
      </c>
      <c r="AT419" s="8">
        <f t="shared" si="43"/>
        <v>0</v>
      </c>
      <c r="AU419" s="2">
        <v>3.8033399999999999</v>
      </c>
      <c r="AV419" s="6">
        <v>0</v>
      </c>
      <c r="AW419" s="6">
        <f t="shared" si="44"/>
        <v>0</v>
      </c>
      <c r="AX419" s="6">
        <f t="shared" si="41"/>
        <v>55.585962353520884</v>
      </c>
      <c r="AY419" s="8"/>
    </row>
    <row r="420" spans="1:51" x14ac:dyDescent="0.25">
      <c r="A420" s="2"/>
      <c r="B420" s="6"/>
      <c r="C420" s="2"/>
      <c r="D420" s="8"/>
      <c r="E420" s="2"/>
      <c r="F420" s="6"/>
      <c r="G420" s="8"/>
      <c r="H420" s="2"/>
      <c r="I420" s="6"/>
      <c r="J420" s="8"/>
      <c r="K420" s="6"/>
      <c r="L420" s="6"/>
      <c r="M420" s="6"/>
      <c r="N420" s="6"/>
      <c r="O420" s="6"/>
      <c r="Q420" s="2">
        <v>19.074999999999999</v>
      </c>
      <c r="R420" s="6">
        <v>1.3917520000000001</v>
      </c>
      <c r="S420" s="8"/>
      <c r="T420" s="6">
        <v>3.8117079999999999</v>
      </c>
      <c r="U420" s="6">
        <v>0</v>
      </c>
      <c r="V420" s="6">
        <f t="shared" si="42"/>
        <v>0</v>
      </c>
      <c r="W420" s="2">
        <v>381</v>
      </c>
      <c r="X420" s="6">
        <v>19.074999999999999</v>
      </c>
      <c r="Y420" s="6">
        <v>0.38206600000000002</v>
      </c>
      <c r="Z420" s="6">
        <v>35.579855000000002</v>
      </c>
      <c r="AA420" s="6"/>
      <c r="AB420" s="6" t="e">
        <f t="shared" si="38"/>
        <v>#NUM!</v>
      </c>
      <c r="AC420" s="8">
        <f t="shared" si="39"/>
        <v>1.382066</v>
      </c>
      <c r="AD420" s="2">
        <v>381</v>
      </c>
      <c r="AE420" s="6">
        <v>19.074999999999999</v>
      </c>
      <c r="AF420" s="6">
        <v>0.41075800000000001</v>
      </c>
      <c r="AG420" s="6">
        <v>36.318510000000003</v>
      </c>
      <c r="AH420" s="8">
        <f t="shared" si="40"/>
        <v>1.410758</v>
      </c>
      <c r="AN420" s="2"/>
      <c r="AO420" s="6"/>
      <c r="AP420" s="6"/>
      <c r="AQ420" s="8"/>
      <c r="AR420" s="2">
        <v>3.8117079999999999</v>
      </c>
      <c r="AS420" s="6">
        <v>0</v>
      </c>
      <c r="AT420" s="8">
        <f t="shared" si="43"/>
        <v>0</v>
      </c>
      <c r="AU420" s="2">
        <v>3.8117079999999999</v>
      </c>
      <c r="AV420" s="6">
        <v>0</v>
      </c>
      <c r="AW420" s="6">
        <f t="shared" si="44"/>
        <v>0</v>
      </c>
      <c r="AX420" s="6">
        <f t="shared" si="41"/>
        <v>55.718891916522146</v>
      </c>
      <c r="AY420" s="8"/>
    </row>
    <row r="421" spans="1:51" x14ac:dyDescent="0.25">
      <c r="A421" s="2"/>
      <c r="B421" s="6"/>
      <c r="C421" s="2"/>
      <c r="D421" s="8"/>
      <c r="E421" s="2"/>
      <c r="F421" s="6"/>
      <c r="G421" s="8"/>
      <c r="H421" s="2"/>
      <c r="I421" s="6"/>
      <c r="J421" s="8"/>
      <c r="K421" s="6"/>
      <c r="L421" s="6"/>
      <c r="M421" s="6"/>
      <c r="N421" s="6"/>
      <c r="O421" s="6"/>
      <c r="Q421" s="2">
        <v>19.125</v>
      </c>
      <c r="R421" s="6">
        <v>2.2486609999999998</v>
      </c>
      <c r="S421" s="8"/>
      <c r="T421" s="6">
        <v>3.8158850000000002</v>
      </c>
      <c r="U421" s="6">
        <v>0</v>
      </c>
      <c r="V421" s="6">
        <f t="shared" si="42"/>
        <v>0</v>
      </c>
      <c r="W421" s="2">
        <v>382</v>
      </c>
      <c r="X421" s="6">
        <v>19.125</v>
      </c>
      <c r="Y421" s="6">
        <v>1.2438899999999999</v>
      </c>
      <c r="Z421" s="6">
        <v>57.480410999999997</v>
      </c>
      <c r="AA421" s="6"/>
      <c r="AB421" s="6" t="e">
        <f t="shared" si="38"/>
        <v>#NUM!</v>
      </c>
      <c r="AC421" s="8">
        <f t="shared" si="39"/>
        <v>2.2438899999999999</v>
      </c>
      <c r="AD421" s="2">
        <v>382</v>
      </c>
      <c r="AE421" s="6">
        <v>19.125</v>
      </c>
      <c r="AF421" s="6">
        <v>1.257984</v>
      </c>
      <c r="AG421" s="6">
        <v>57.841450000000002</v>
      </c>
      <c r="AH421" s="8">
        <f t="shared" si="40"/>
        <v>2.257984</v>
      </c>
      <c r="AN421" s="2"/>
      <c r="AO421" s="6"/>
      <c r="AP421" s="6"/>
      <c r="AQ421" s="8"/>
      <c r="AR421" s="2">
        <v>3.8158850000000002</v>
      </c>
      <c r="AS421" s="6">
        <v>0</v>
      </c>
      <c r="AT421" s="8">
        <f t="shared" si="43"/>
        <v>0</v>
      </c>
      <c r="AU421" s="2">
        <v>3.8158850000000002</v>
      </c>
      <c r="AV421" s="6">
        <v>0</v>
      </c>
      <c r="AW421" s="6">
        <f t="shared" si="44"/>
        <v>0</v>
      </c>
      <c r="AX421" s="6">
        <f t="shared" si="41"/>
        <v>55.785275994597413</v>
      </c>
      <c r="AY421" s="8"/>
    </row>
    <row r="422" spans="1:51" x14ac:dyDescent="0.25">
      <c r="A422" s="2"/>
      <c r="B422" s="6"/>
      <c r="C422" s="2"/>
      <c r="D422" s="8"/>
      <c r="E422" s="2"/>
      <c r="F422" s="6"/>
      <c r="G422" s="8"/>
      <c r="H422" s="2"/>
      <c r="I422" s="6"/>
      <c r="J422" s="8"/>
      <c r="K422" s="6"/>
      <c r="L422" s="6"/>
      <c r="M422" s="6"/>
      <c r="N422" s="6"/>
      <c r="O422" s="6"/>
      <c r="Q422" s="2">
        <v>19.175000000000001</v>
      </c>
      <c r="R422" s="6">
        <v>2.8284220000000002</v>
      </c>
      <c r="S422" s="8"/>
      <c r="T422" s="6">
        <v>3.820058</v>
      </c>
      <c r="U422" s="6">
        <v>0</v>
      </c>
      <c r="V422" s="6">
        <f t="shared" si="42"/>
        <v>0</v>
      </c>
      <c r="W422" s="2">
        <v>383</v>
      </c>
      <c r="X422" s="6">
        <v>19.175000000000001</v>
      </c>
      <c r="Y422" s="6">
        <v>1.831976</v>
      </c>
      <c r="Z422" s="6">
        <v>72.184994000000003</v>
      </c>
      <c r="AA422" s="6"/>
      <c r="AB422" s="6" t="e">
        <f t="shared" si="38"/>
        <v>#NUM!</v>
      </c>
      <c r="AC422" s="8">
        <f t="shared" si="39"/>
        <v>2.831976</v>
      </c>
      <c r="AD422" s="2">
        <v>383</v>
      </c>
      <c r="AE422" s="6">
        <v>19.175000000000001</v>
      </c>
      <c r="AF422" s="6">
        <v>1.8213779999999999</v>
      </c>
      <c r="AG422" s="6">
        <v>71.914863999999994</v>
      </c>
      <c r="AH422" s="8">
        <f t="shared" si="40"/>
        <v>2.8213780000000002</v>
      </c>
      <c r="AN422" s="2"/>
      <c r="AO422" s="6"/>
      <c r="AP422" s="6"/>
      <c r="AQ422" s="8"/>
      <c r="AR422" s="2">
        <v>3.820058</v>
      </c>
      <c r="AS422" s="6">
        <v>0</v>
      </c>
      <c r="AT422" s="8">
        <f t="shared" si="43"/>
        <v>0</v>
      </c>
      <c r="AU422" s="2">
        <v>3.820058</v>
      </c>
      <c r="AV422" s="6">
        <v>0</v>
      </c>
      <c r="AW422" s="6">
        <f t="shared" si="44"/>
        <v>0</v>
      </c>
      <c r="AX422" s="6">
        <f t="shared" si="41"/>
        <v>55.851616834208087</v>
      </c>
      <c r="AY422" s="8"/>
    </row>
    <row r="423" spans="1:51" x14ac:dyDescent="0.25">
      <c r="A423" s="2"/>
      <c r="B423" s="6"/>
      <c r="C423" s="2"/>
      <c r="D423" s="8"/>
      <c r="E423" s="2"/>
      <c r="F423" s="6"/>
      <c r="G423" s="8"/>
      <c r="H423" s="2"/>
      <c r="I423" s="6"/>
      <c r="J423" s="8"/>
      <c r="K423" s="6"/>
      <c r="L423" s="6"/>
      <c r="M423" s="6"/>
      <c r="N423" s="6"/>
      <c r="O423" s="6"/>
      <c r="Q423" s="2">
        <v>19.225000000000001</v>
      </c>
      <c r="R423" s="6">
        <v>2.855108</v>
      </c>
      <c r="S423" s="8"/>
      <c r="T423" s="6">
        <v>3.8242259999999999</v>
      </c>
      <c r="U423" s="6">
        <v>0</v>
      </c>
      <c r="V423" s="6">
        <f t="shared" si="42"/>
        <v>0</v>
      </c>
      <c r="W423" s="2">
        <v>384</v>
      </c>
      <c r="X423" s="6">
        <v>19.225000000000001</v>
      </c>
      <c r="Y423" s="6">
        <v>1.864385</v>
      </c>
      <c r="Z423" s="6">
        <v>72.648060999999998</v>
      </c>
      <c r="AA423" s="6"/>
      <c r="AB423" s="6" t="e">
        <f t="shared" ref="AB423:AB438" si="45">2/$AC$37*ASIN(X423*$AC$36/4/PI())</f>
        <v>#NUM!</v>
      </c>
      <c r="AC423" s="8">
        <f t="shared" ref="AC423:AC438" si="46">Y423+1</f>
        <v>2.864385</v>
      </c>
      <c r="AD423" s="2">
        <v>384</v>
      </c>
      <c r="AE423" s="6">
        <v>19.225000000000001</v>
      </c>
      <c r="AF423" s="6">
        <v>1.8368260000000001</v>
      </c>
      <c r="AG423" s="6">
        <v>71.949106</v>
      </c>
      <c r="AH423" s="8">
        <f t="shared" ref="AH423:AH438" si="47">AF423+1</f>
        <v>2.8368260000000003</v>
      </c>
      <c r="AN423" s="2"/>
      <c r="AO423" s="6"/>
      <c r="AP423" s="6"/>
      <c r="AQ423" s="8"/>
      <c r="AR423" s="2">
        <v>3.8242259999999999</v>
      </c>
      <c r="AS423" s="6">
        <v>0</v>
      </c>
      <c r="AT423" s="8">
        <f t="shared" si="43"/>
        <v>0</v>
      </c>
      <c r="AU423" s="2">
        <v>3.8242259999999999</v>
      </c>
      <c r="AV423" s="6">
        <v>0</v>
      </c>
      <c r="AW423" s="6">
        <f t="shared" si="44"/>
        <v>0</v>
      </c>
      <c r="AX423" s="6">
        <f t="shared" ref="AX423:AX486" si="48">2/$AY$37*ASIN(AU423*$AY$36/4/PI())</f>
        <v>55.91789851284917</v>
      </c>
      <c r="AY423" s="8"/>
    </row>
    <row r="424" spans="1:51" x14ac:dyDescent="0.25">
      <c r="A424" s="2"/>
      <c r="B424" s="6"/>
      <c r="C424" s="2"/>
      <c r="D424" s="8"/>
      <c r="E424" s="2"/>
      <c r="F424" s="6"/>
      <c r="G424" s="8"/>
      <c r="H424" s="2"/>
      <c r="I424" s="6"/>
      <c r="J424" s="8"/>
      <c r="K424" s="6"/>
      <c r="L424" s="6"/>
      <c r="M424" s="6"/>
      <c r="N424" s="6"/>
      <c r="O424" s="6"/>
      <c r="Q424" s="2">
        <v>19.274999999999999</v>
      </c>
      <c r="R424" s="6">
        <v>2.260195</v>
      </c>
      <c r="S424" s="8"/>
      <c r="T424" s="6">
        <v>3.8283900000000002</v>
      </c>
      <c r="U424" s="6">
        <v>0</v>
      </c>
      <c r="V424" s="6">
        <f t="shared" si="42"/>
        <v>0</v>
      </c>
      <c r="W424" s="2">
        <v>385</v>
      </c>
      <c r="X424" s="6">
        <v>19.274999999999999</v>
      </c>
      <c r="Y424" s="6">
        <v>1.268486</v>
      </c>
      <c r="Z424" s="6">
        <v>57.247996999999998</v>
      </c>
      <c r="AA424" s="6"/>
      <c r="AB424" s="6" t="e">
        <f t="shared" si="45"/>
        <v>#NUM!</v>
      </c>
      <c r="AC424" s="8">
        <f t="shared" si="46"/>
        <v>2.2684860000000002</v>
      </c>
      <c r="AD424" s="2">
        <v>385</v>
      </c>
      <c r="AE424" s="6">
        <v>19.274999999999999</v>
      </c>
      <c r="AF424" s="6">
        <v>1.2438709999999999</v>
      </c>
      <c r="AG424" s="6">
        <v>56.626798999999998</v>
      </c>
      <c r="AH424" s="8">
        <f t="shared" si="47"/>
        <v>2.2438709999999999</v>
      </c>
      <c r="AN424" s="2"/>
      <c r="AO424" s="6"/>
      <c r="AP424" s="6"/>
      <c r="AQ424" s="8"/>
      <c r="AR424" s="2">
        <v>3.8283900000000002</v>
      </c>
      <c r="AS424" s="6">
        <v>0</v>
      </c>
      <c r="AT424" s="8">
        <f t="shared" si="43"/>
        <v>0</v>
      </c>
      <c r="AU424" s="2">
        <v>3.8283900000000002</v>
      </c>
      <c r="AV424" s="6">
        <v>0</v>
      </c>
      <c r="AW424" s="6">
        <f t="shared" si="44"/>
        <v>0</v>
      </c>
      <c r="AX424" s="6">
        <f t="shared" si="48"/>
        <v>55.984136908066823</v>
      </c>
      <c r="AY424" s="8"/>
    </row>
    <row r="425" spans="1:51" x14ac:dyDescent="0.25">
      <c r="A425" s="2"/>
      <c r="B425" s="6"/>
      <c r="C425" s="2"/>
      <c r="D425" s="8"/>
      <c r="E425" s="2"/>
      <c r="F425" s="6"/>
      <c r="G425" s="8"/>
      <c r="H425" s="2"/>
      <c r="I425" s="6"/>
      <c r="J425" s="8"/>
      <c r="K425" s="6"/>
      <c r="L425" s="6"/>
      <c r="M425" s="6"/>
      <c r="N425" s="6"/>
      <c r="O425" s="6"/>
      <c r="Q425" s="2">
        <v>19.324999999999999</v>
      </c>
      <c r="R425" s="6">
        <v>1.264235</v>
      </c>
      <c r="S425" s="8"/>
      <c r="T425" s="6">
        <v>3.8325490000000002</v>
      </c>
      <c r="U425" s="6">
        <v>0</v>
      </c>
      <c r="V425" s="6">
        <f t="shared" ref="V425:V488" si="49">+U425*$V$38</f>
        <v>0</v>
      </c>
      <c r="W425" s="2">
        <v>386</v>
      </c>
      <c r="X425" s="6">
        <v>19.324999999999999</v>
      </c>
      <c r="Y425" s="6">
        <v>0.26557599999999998</v>
      </c>
      <c r="Z425" s="6">
        <v>31.779012000000002</v>
      </c>
      <c r="AA425" s="6"/>
      <c r="AB425" s="6" t="e">
        <f t="shared" si="45"/>
        <v>#NUM!</v>
      </c>
      <c r="AC425" s="8">
        <f t="shared" si="46"/>
        <v>1.265576</v>
      </c>
      <c r="AD425" s="2">
        <v>386</v>
      </c>
      <c r="AE425" s="6">
        <v>19.324999999999999</v>
      </c>
      <c r="AF425" s="6">
        <v>0.26159399999999999</v>
      </c>
      <c r="AG425" s="6">
        <v>31.679006999999999</v>
      </c>
      <c r="AH425" s="8">
        <f t="shared" si="47"/>
        <v>1.2615940000000001</v>
      </c>
      <c r="AN425" s="2"/>
      <c r="AO425" s="6"/>
      <c r="AP425" s="6"/>
      <c r="AQ425" s="8"/>
      <c r="AR425" s="2">
        <v>3.8325490000000002</v>
      </c>
      <c r="AS425" s="6">
        <v>0</v>
      </c>
      <c r="AT425" s="8">
        <f t="shared" ref="AT425:AT488" si="50">+AS425*$AT$38</f>
        <v>0</v>
      </c>
      <c r="AU425" s="2">
        <v>3.8325490000000002</v>
      </c>
      <c r="AV425" s="6">
        <v>0</v>
      </c>
      <c r="AW425" s="6">
        <f t="shared" ref="AW425:AW488" si="51">+AV425*$AT$38</f>
        <v>0</v>
      </c>
      <c r="AX425" s="6">
        <f t="shared" si="48"/>
        <v>56.050316087389831</v>
      </c>
      <c r="AY425" s="8"/>
    </row>
    <row r="426" spans="1:51" x14ac:dyDescent="0.25">
      <c r="A426" s="2"/>
      <c r="B426" s="6"/>
      <c r="C426" s="2"/>
      <c r="D426" s="8"/>
      <c r="E426" s="2"/>
      <c r="F426" s="6"/>
      <c r="G426" s="8"/>
      <c r="H426" s="2"/>
      <c r="I426" s="6"/>
      <c r="J426" s="8"/>
      <c r="K426" s="6"/>
      <c r="L426" s="6"/>
      <c r="M426" s="6"/>
      <c r="N426" s="6"/>
      <c r="O426" s="6"/>
      <c r="Q426" s="2">
        <v>19.375</v>
      </c>
      <c r="R426" s="6">
        <v>0.29681200000000002</v>
      </c>
      <c r="S426" s="8"/>
      <c r="T426" s="6">
        <v>3.836703</v>
      </c>
      <c r="U426" s="6">
        <v>0</v>
      </c>
      <c r="V426" s="6">
        <f t="shared" si="49"/>
        <v>0</v>
      </c>
      <c r="W426" s="2">
        <v>387</v>
      </c>
      <c r="X426" s="6">
        <v>19.375</v>
      </c>
      <c r="Y426" s="6">
        <v>-0.70972599999999997</v>
      </c>
      <c r="Z426" s="6">
        <v>7.252434</v>
      </c>
      <c r="AA426" s="6"/>
      <c r="AB426" s="6" t="e">
        <f t="shared" si="45"/>
        <v>#NUM!</v>
      </c>
      <c r="AC426" s="8">
        <f t="shared" si="46"/>
        <v>0.29027400000000003</v>
      </c>
      <c r="AD426" s="2">
        <v>387</v>
      </c>
      <c r="AE426" s="6">
        <v>19.375</v>
      </c>
      <c r="AF426" s="6">
        <v>-0.69032300000000002</v>
      </c>
      <c r="AG426" s="6">
        <v>7.7372310000000004</v>
      </c>
      <c r="AH426" s="8">
        <f t="shared" si="47"/>
        <v>0.30967699999999998</v>
      </c>
      <c r="AN426" s="2"/>
      <c r="AO426" s="6"/>
      <c r="AP426" s="6"/>
      <c r="AQ426" s="8"/>
      <c r="AR426" s="2">
        <v>3.836703</v>
      </c>
      <c r="AS426" s="6">
        <v>0</v>
      </c>
      <c r="AT426" s="8">
        <f t="shared" si="50"/>
        <v>0</v>
      </c>
      <c r="AU426" s="2">
        <v>3.836703</v>
      </c>
      <c r="AV426" s="6">
        <v>0</v>
      </c>
      <c r="AW426" s="6">
        <f t="shared" si="51"/>
        <v>0</v>
      </c>
      <c r="AX426" s="6">
        <f t="shared" si="48"/>
        <v>56.116436018305336</v>
      </c>
      <c r="AY426" s="8"/>
    </row>
    <row r="427" spans="1:51" x14ac:dyDescent="0.25">
      <c r="A427" s="2"/>
      <c r="B427" s="6"/>
      <c r="C427" s="2"/>
      <c r="D427" s="8"/>
      <c r="E427" s="2"/>
      <c r="F427" s="6"/>
      <c r="G427" s="8"/>
      <c r="H427" s="2"/>
      <c r="I427" s="6"/>
      <c r="J427" s="8"/>
      <c r="K427" s="6"/>
      <c r="L427" s="6"/>
      <c r="M427" s="6"/>
      <c r="N427" s="6"/>
      <c r="O427" s="6"/>
      <c r="Q427" s="2">
        <v>19.425000000000001</v>
      </c>
      <c r="R427" s="6">
        <v>-0.216001</v>
      </c>
      <c r="S427" s="8"/>
      <c r="T427" s="6">
        <v>3.8449990000000001</v>
      </c>
      <c r="U427" s="6">
        <v>0</v>
      </c>
      <c r="V427" s="6">
        <f t="shared" si="49"/>
        <v>0</v>
      </c>
      <c r="W427" s="2">
        <v>388</v>
      </c>
      <c r="X427" s="6">
        <v>19.425000000000001</v>
      </c>
      <c r="Y427" s="6">
        <v>-1.225671</v>
      </c>
      <c r="Z427" s="6">
        <v>-5.6101190000000001</v>
      </c>
      <c r="AA427" s="6"/>
      <c r="AB427" s="6" t="e">
        <f t="shared" si="45"/>
        <v>#NUM!</v>
      </c>
      <c r="AC427" s="8">
        <f t="shared" si="46"/>
        <v>-0.22567099999999995</v>
      </c>
      <c r="AD427" s="2">
        <v>388</v>
      </c>
      <c r="AE427" s="6">
        <v>19.425000000000001</v>
      </c>
      <c r="AF427" s="6">
        <v>-1.1969689999999999</v>
      </c>
      <c r="AG427" s="6">
        <v>-4.8966070000000004</v>
      </c>
      <c r="AH427" s="8">
        <f t="shared" si="47"/>
        <v>-0.19696899999999995</v>
      </c>
      <c r="AN427" s="2"/>
      <c r="AO427" s="6"/>
      <c r="AP427" s="6"/>
      <c r="AQ427" s="8"/>
      <c r="AR427" s="2">
        <v>3.8449990000000001</v>
      </c>
      <c r="AS427" s="6">
        <v>0</v>
      </c>
      <c r="AT427" s="8">
        <f t="shared" si="50"/>
        <v>0</v>
      </c>
      <c r="AU427" s="2">
        <v>3.8449990000000001</v>
      </c>
      <c r="AV427" s="6">
        <v>0</v>
      </c>
      <c r="AW427" s="6">
        <f t="shared" si="51"/>
        <v>0</v>
      </c>
      <c r="AX427" s="6">
        <f t="shared" si="48"/>
        <v>56.248545792528255</v>
      </c>
      <c r="AY427" s="8"/>
    </row>
    <row r="428" spans="1:51" x14ac:dyDescent="0.25">
      <c r="A428" s="2"/>
      <c r="B428" s="6"/>
      <c r="C428" s="2"/>
      <c r="D428" s="8"/>
      <c r="E428" s="2"/>
      <c r="F428" s="6"/>
      <c r="G428" s="8"/>
      <c r="H428" s="2"/>
      <c r="I428" s="6"/>
      <c r="J428" s="8"/>
      <c r="K428" s="6"/>
      <c r="L428" s="6"/>
      <c r="M428" s="6"/>
      <c r="N428" s="6"/>
      <c r="O428" s="6"/>
      <c r="Q428" s="2">
        <v>19.475000000000001</v>
      </c>
      <c r="R428" s="6">
        <v>-7.8097E-2</v>
      </c>
      <c r="S428" s="8"/>
      <c r="T428" s="6">
        <v>3.8491399999999998</v>
      </c>
      <c r="U428" s="6">
        <v>0</v>
      </c>
      <c r="V428" s="6">
        <f t="shared" si="49"/>
        <v>0</v>
      </c>
      <c r="W428" s="2">
        <v>389</v>
      </c>
      <c r="X428" s="6">
        <v>19.475000000000001</v>
      </c>
      <c r="Y428" s="6">
        <v>-1.08392</v>
      </c>
      <c r="Z428" s="6">
        <v>-2.0757560000000002</v>
      </c>
      <c r="AA428" s="6"/>
      <c r="AB428" s="6" t="e">
        <f t="shared" si="45"/>
        <v>#NUM!</v>
      </c>
      <c r="AC428" s="8">
        <f t="shared" si="46"/>
        <v>-8.3919999999999995E-2</v>
      </c>
      <c r="AD428" s="2">
        <v>389</v>
      </c>
      <c r="AE428" s="6">
        <v>19.475000000000001</v>
      </c>
      <c r="AF428" s="6">
        <v>-1.066624</v>
      </c>
      <c r="AG428" s="6">
        <v>-1.647959</v>
      </c>
      <c r="AH428" s="8">
        <f t="shared" si="47"/>
        <v>-6.6624000000000017E-2</v>
      </c>
      <c r="AN428" s="2"/>
      <c r="AO428" s="6"/>
      <c r="AP428" s="6"/>
      <c r="AQ428" s="8"/>
      <c r="AR428" s="2">
        <v>3.8491399999999998</v>
      </c>
      <c r="AS428" s="6">
        <v>0</v>
      </c>
      <c r="AT428" s="8">
        <f t="shared" si="50"/>
        <v>0</v>
      </c>
      <c r="AU428" s="2">
        <v>3.8491399999999998</v>
      </c>
      <c r="AV428" s="6">
        <v>0</v>
      </c>
      <c r="AW428" s="6">
        <f t="shared" si="51"/>
        <v>0</v>
      </c>
      <c r="AX428" s="6">
        <f t="shared" si="48"/>
        <v>56.314519665337095</v>
      </c>
      <c r="AY428" s="8"/>
    </row>
    <row r="429" spans="1:51" x14ac:dyDescent="0.25">
      <c r="A429" s="2"/>
      <c r="B429" s="6"/>
      <c r="C429" s="2"/>
      <c r="D429" s="8"/>
      <c r="E429" s="2"/>
      <c r="F429" s="6"/>
      <c r="G429" s="8"/>
      <c r="H429" s="2"/>
      <c r="I429" s="6"/>
      <c r="J429" s="8"/>
      <c r="K429" s="6"/>
      <c r="L429" s="6"/>
      <c r="M429" s="6"/>
      <c r="N429" s="6"/>
      <c r="O429" s="6"/>
      <c r="Q429" s="2">
        <v>19.524999999999999</v>
      </c>
      <c r="R429" s="6">
        <v>0.571936</v>
      </c>
      <c r="S429" s="8"/>
      <c r="T429" s="6">
        <v>3.8532760000000001</v>
      </c>
      <c r="U429" s="6">
        <v>0</v>
      </c>
      <c r="V429" s="6">
        <f t="shared" si="49"/>
        <v>0</v>
      </c>
      <c r="W429" s="2">
        <v>390</v>
      </c>
      <c r="X429" s="6">
        <v>19.524999999999999</v>
      </c>
      <c r="Y429" s="6">
        <v>-0.425867</v>
      </c>
      <c r="Z429" s="6">
        <v>14.129863</v>
      </c>
      <c r="AA429" s="6"/>
      <c r="AB429" s="6" t="e">
        <f t="shared" si="45"/>
        <v>#NUM!</v>
      </c>
      <c r="AC429" s="8">
        <f t="shared" si="46"/>
        <v>0.574133</v>
      </c>
      <c r="AD429" s="2">
        <v>390</v>
      </c>
      <c r="AE429" s="6">
        <v>19.524999999999999</v>
      </c>
      <c r="AF429" s="6">
        <v>-0.432363</v>
      </c>
      <c r="AG429" s="6">
        <v>13.970001999999999</v>
      </c>
      <c r="AH429" s="8">
        <f t="shared" si="47"/>
        <v>0.56763699999999995</v>
      </c>
      <c r="AN429" s="2"/>
      <c r="AO429" s="6"/>
      <c r="AP429" s="6"/>
      <c r="AQ429" s="8"/>
      <c r="AR429" s="2">
        <v>3.8532760000000001</v>
      </c>
      <c r="AS429" s="6">
        <v>0</v>
      </c>
      <c r="AT429" s="8">
        <f t="shared" si="50"/>
        <v>0</v>
      </c>
      <c r="AU429" s="2">
        <v>3.8532760000000001</v>
      </c>
      <c r="AV429" s="6">
        <v>0</v>
      </c>
      <c r="AW429" s="6">
        <f t="shared" si="51"/>
        <v>0</v>
      </c>
      <c r="AX429" s="6">
        <f t="shared" si="48"/>
        <v>56.380434178171228</v>
      </c>
      <c r="AY429" s="8"/>
    </row>
    <row r="430" spans="1:51" x14ac:dyDescent="0.25">
      <c r="A430" s="2"/>
      <c r="B430" s="6"/>
      <c r="C430" s="2"/>
      <c r="D430" s="8"/>
      <c r="E430" s="2"/>
      <c r="F430" s="6"/>
      <c r="G430" s="8"/>
      <c r="H430" s="2"/>
      <c r="I430" s="6"/>
      <c r="J430" s="8"/>
      <c r="K430" s="6"/>
      <c r="L430" s="6"/>
      <c r="M430" s="6"/>
      <c r="N430" s="6"/>
      <c r="O430" s="6"/>
      <c r="Q430" s="2">
        <v>19.574999999999999</v>
      </c>
      <c r="R430" s="6">
        <v>1.3438559999999999</v>
      </c>
      <c r="S430" s="8"/>
      <c r="T430" s="6">
        <v>3.8574090000000001</v>
      </c>
      <c r="U430" s="6">
        <v>0</v>
      </c>
      <c r="V430" s="6">
        <f t="shared" si="49"/>
        <v>0</v>
      </c>
      <c r="W430" s="2">
        <v>391</v>
      </c>
      <c r="X430" s="6">
        <v>19.574999999999999</v>
      </c>
      <c r="Y430" s="6">
        <v>0.35244999999999999</v>
      </c>
      <c r="Z430" s="6">
        <v>33.117361000000002</v>
      </c>
      <c r="AA430" s="6"/>
      <c r="AB430" s="6" t="e">
        <f t="shared" si="45"/>
        <v>#NUM!</v>
      </c>
      <c r="AC430" s="8">
        <f t="shared" si="46"/>
        <v>1.3524499999999999</v>
      </c>
      <c r="AD430" s="2">
        <v>391</v>
      </c>
      <c r="AE430" s="6">
        <v>19.574999999999999</v>
      </c>
      <c r="AF430" s="6">
        <v>0.32696799999999998</v>
      </c>
      <c r="AG430" s="6">
        <v>32.493403999999998</v>
      </c>
      <c r="AH430" s="8">
        <f t="shared" si="47"/>
        <v>1.3269679999999999</v>
      </c>
      <c r="AN430" s="2"/>
      <c r="AO430" s="6"/>
      <c r="AP430" s="6"/>
      <c r="AQ430" s="8"/>
      <c r="AR430" s="2">
        <v>3.8574090000000001</v>
      </c>
      <c r="AS430" s="6">
        <v>0</v>
      </c>
      <c r="AT430" s="8">
        <f t="shared" si="50"/>
        <v>0</v>
      </c>
      <c r="AU430" s="2">
        <v>3.8574090000000001</v>
      </c>
      <c r="AV430" s="6">
        <v>0</v>
      </c>
      <c r="AW430" s="6">
        <f t="shared" si="51"/>
        <v>0</v>
      </c>
      <c r="AX430" s="6">
        <f t="shared" si="48"/>
        <v>56.446321186257443</v>
      </c>
      <c r="AY430" s="8"/>
    </row>
    <row r="431" spans="1:51" x14ac:dyDescent="0.25">
      <c r="A431" s="2"/>
      <c r="B431" s="6"/>
      <c r="C431" s="2"/>
      <c r="D431" s="8"/>
      <c r="E431" s="2"/>
      <c r="F431" s="6"/>
      <c r="G431" s="8"/>
      <c r="H431" s="2"/>
      <c r="I431" s="6"/>
      <c r="J431" s="8"/>
      <c r="K431" s="6"/>
      <c r="L431" s="6"/>
      <c r="M431" s="6"/>
      <c r="N431" s="6"/>
      <c r="O431" s="6"/>
      <c r="Q431" s="2">
        <v>19.625</v>
      </c>
      <c r="R431" s="6">
        <v>1.819121</v>
      </c>
      <c r="S431" s="8"/>
      <c r="T431" s="6">
        <v>3.8615360000000001</v>
      </c>
      <c r="U431" s="6">
        <v>0</v>
      </c>
      <c r="V431" s="6">
        <f t="shared" si="49"/>
        <v>0</v>
      </c>
      <c r="W431" s="2">
        <v>392</v>
      </c>
      <c r="X431" s="6">
        <v>19.625</v>
      </c>
      <c r="Y431" s="6">
        <v>0.82789100000000004</v>
      </c>
      <c r="Z431" s="6">
        <v>44.533848999999996</v>
      </c>
      <c r="AA431" s="6"/>
      <c r="AB431" s="6" t="e">
        <f t="shared" si="45"/>
        <v>#NUM!</v>
      </c>
      <c r="AC431" s="8">
        <f t="shared" si="46"/>
        <v>1.8278910000000002</v>
      </c>
      <c r="AD431" s="2">
        <v>392</v>
      </c>
      <c r="AE431" s="6">
        <v>19.625</v>
      </c>
      <c r="AF431" s="6">
        <v>0.80186900000000005</v>
      </c>
      <c r="AG431" s="6">
        <v>43.899866000000003</v>
      </c>
      <c r="AH431" s="8">
        <f t="shared" si="47"/>
        <v>1.8018689999999999</v>
      </c>
      <c r="AN431" s="2"/>
      <c r="AO431" s="6"/>
      <c r="AP431" s="6"/>
      <c r="AQ431" s="8"/>
      <c r="AR431" s="2">
        <v>3.8615360000000001</v>
      </c>
      <c r="AS431" s="6">
        <v>0</v>
      </c>
      <c r="AT431" s="8">
        <f t="shared" si="50"/>
        <v>0</v>
      </c>
      <c r="AU431" s="2">
        <v>3.8615360000000001</v>
      </c>
      <c r="AV431" s="6">
        <v>0</v>
      </c>
      <c r="AW431" s="6">
        <f t="shared" si="51"/>
        <v>0</v>
      </c>
      <c r="AX431" s="6">
        <f t="shared" si="48"/>
        <v>56.512132838718834</v>
      </c>
      <c r="AY431" s="8"/>
    </row>
    <row r="432" spans="1:51" x14ac:dyDescent="0.25">
      <c r="A432" s="2"/>
      <c r="B432" s="6"/>
      <c r="C432" s="2"/>
      <c r="D432" s="8"/>
      <c r="E432" s="2"/>
      <c r="F432" s="6"/>
      <c r="G432" s="8"/>
      <c r="H432" s="2"/>
      <c r="I432" s="6"/>
      <c r="J432" s="8"/>
      <c r="K432" s="6"/>
      <c r="L432" s="6"/>
      <c r="M432" s="6"/>
      <c r="N432" s="6"/>
      <c r="O432" s="6"/>
      <c r="Q432" s="2">
        <v>19.675000000000001</v>
      </c>
      <c r="R432" s="6">
        <v>1.7815700000000001</v>
      </c>
      <c r="S432" s="8"/>
      <c r="T432" s="6">
        <v>3.8656600000000001</v>
      </c>
      <c r="U432" s="6">
        <v>0</v>
      </c>
      <c r="V432" s="6">
        <f t="shared" si="49"/>
        <v>0</v>
      </c>
      <c r="W432" s="2">
        <v>393</v>
      </c>
      <c r="X432" s="6">
        <v>19.675000000000001</v>
      </c>
      <c r="Y432" s="6">
        <v>0.78420100000000004</v>
      </c>
      <c r="Z432" s="6">
        <v>43.249912999999999</v>
      </c>
      <c r="AA432" s="6"/>
      <c r="AB432" s="6" t="e">
        <f t="shared" si="45"/>
        <v>#NUM!</v>
      </c>
      <c r="AC432" s="8">
        <f t="shared" si="46"/>
        <v>1.7842009999999999</v>
      </c>
      <c r="AD432" s="2">
        <v>393</v>
      </c>
      <c r="AE432" s="6">
        <v>19.675000000000001</v>
      </c>
      <c r="AF432" s="6">
        <v>0.77637500000000004</v>
      </c>
      <c r="AG432" s="6">
        <v>43.060194000000003</v>
      </c>
      <c r="AH432" s="8">
        <f t="shared" si="47"/>
        <v>1.776375</v>
      </c>
      <c r="AN432" s="2"/>
      <c r="AO432" s="6"/>
      <c r="AP432" s="6"/>
      <c r="AQ432" s="8"/>
      <c r="AR432" s="2">
        <v>3.8656600000000001</v>
      </c>
      <c r="AS432" s="6">
        <v>0</v>
      </c>
      <c r="AT432" s="8">
        <f t="shared" si="50"/>
        <v>0</v>
      </c>
      <c r="AU432" s="2">
        <v>3.8656600000000001</v>
      </c>
      <c r="AV432" s="6">
        <v>0</v>
      </c>
      <c r="AW432" s="6">
        <f t="shared" si="51"/>
        <v>0</v>
      </c>
      <c r="AX432" s="6">
        <f t="shared" si="48"/>
        <v>56.577916949484013</v>
      </c>
      <c r="AY432" s="8"/>
    </row>
    <row r="433" spans="1:51" x14ac:dyDescent="0.25">
      <c r="A433" s="2"/>
      <c r="B433" s="6"/>
      <c r="C433" s="2"/>
      <c r="D433" s="8"/>
      <c r="E433" s="2"/>
      <c r="F433" s="6"/>
      <c r="G433" s="8"/>
      <c r="H433" s="2"/>
      <c r="I433" s="6"/>
      <c r="J433" s="8"/>
      <c r="K433" s="6"/>
      <c r="L433" s="6"/>
      <c r="M433" s="6"/>
      <c r="N433" s="6"/>
      <c r="O433" s="6"/>
      <c r="Q433" s="2">
        <v>19.725000000000001</v>
      </c>
      <c r="R433" s="6">
        <v>1.3192379999999999</v>
      </c>
      <c r="S433" s="8"/>
      <c r="T433" s="6">
        <v>3.8697789999999999</v>
      </c>
      <c r="U433" s="6">
        <v>0</v>
      </c>
      <c r="V433" s="6">
        <f t="shared" si="49"/>
        <v>0</v>
      </c>
      <c r="W433" s="2">
        <v>394</v>
      </c>
      <c r="X433" s="6">
        <v>19.725000000000001</v>
      </c>
      <c r="Y433" s="6">
        <v>0.31386700000000001</v>
      </c>
      <c r="Z433" s="6">
        <v>31.687681000000001</v>
      </c>
      <c r="AA433" s="6"/>
      <c r="AB433" s="6" t="e">
        <f t="shared" si="45"/>
        <v>#NUM!</v>
      </c>
      <c r="AC433" s="8">
        <f t="shared" si="46"/>
        <v>1.3138670000000001</v>
      </c>
      <c r="AD433" s="2">
        <v>394</v>
      </c>
      <c r="AE433" s="6">
        <v>19.725000000000001</v>
      </c>
      <c r="AF433" s="6">
        <v>0.32977400000000001</v>
      </c>
      <c r="AG433" s="6">
        <v>32.071313000000004</v>
      </c>
      <c r="AH433" s="8">
        <f t="shared" si="47"/>
        <v>1.329774</v>
      </c>
      <c r="AN433" s="2"/>
      <c r="AO433" s="6"/>
      <c r="AP433" s="6"/>
      <c r="AQ433" s="8"/>
      <c r="AR433" s="2">
        <v>3.8697789999999999</v>
      </c>
      <c r="AS433" s="6">
        <v>0</v>
      </c>
      <c r="AT433" s="8">
        <f t="shared" si="50"/>
        <v>0</v>
      </c>
      <c r="AU433" s="2">
        <v>3.8697789999999999</v>
      </c>
      <c r="AV433" s="6">
        <v>0</v>
      </c>
      <c r="AW433" s="6">
        <f t="shared" si="51"/>
        <v>0</v>
      </c>
      <c r="AX433" s="6">
        <f t="shared" si="48"/>
        <v>56.643641596873039</v>
      </c>
      <c r="AY433" s="8"/>
    </row>
    <row r="434" spans="1:51" x14ac:dyDescent="0.25">
      <c r="A434" s="2"/>
      <c r="B434" s="6"/>
      <c r="C434" s="2"/>
      <c r="D434" s="8"/>
      <c r="E434" s="2"/>
      <c r="F434" s="6"/>
      <c r="G434" s="8"/>
      <c r="H434" s="2"/>
      <c r="I434" s="6"/>
      <c r="J434" s="8"/>
      <c r="K434" s="6"/>
      <c r="L434" s="6"/>
      <c r="M434" s="6"/>
      <c r="N434" s="6"/>
      <c r="O434" s="6"/>
      <c r="Q434" s="2">
        <v>19.774999999999999</v>
      </c>
      <c r="R434" s="6">
        <v>0.74176699999999995</v>
      </c>
      <c r="S434" s="8"/>
      <c r="T434" s="6">
        <v>3.8780039999999998</v>
      </c>
      <c r="U434" s="6">
        <v>0</v>
      </c>
      <c r="V434" s="6">
        <f t="shared" si="49"/>
        <v>0</v>
      </c>
      <c r="W434" s="2">
        <v>395</v>
      </c>
      <c r="X434" s="6">
        <v>19.774999999999999</v>
      </c>
      <c r="Y434" s="6">
        <v>-0.26769900000000002</v>
      </c>
      <c r="Z434" s="6">
        <v>17.57206</v>
      </c>
      <c r="AA434" s="6"/>
      <c r="AB434" s="6" t="e">
        <f t="shared" si="45"/>
        <v>#NUM!</v>
      </c>
      <c r="AC434" s="8">
        <f t="shared" si="46"/>
        <v>0.73230099999999998</v>
      </c>
      <c r="AD434" s="2">
        <v>395</v>
      </c>
      <c r="AE434" s="6">
        <v>19.774999999999999</v>
      </c>
      <c r="AF434" s="6">
        <v>-0.23963699999999999</v>
      </c>
      <c r="AG434" s="6">
        <v>18.245431</v>
      </c>
      <c r="AH434" s="8">
        <f t="shared" si="47"/>
        <v>0.76036300000000001</v>
      </c>
      <c r="AN434" s="2"/>
      <c r="AO434" s="6"/>
      <c r="AP434" s="6"/>
      <c r="AQ434" s="8"/>
      <c r="AR434" s="2">
        <v>3.8780039999999998</v>
      </c>
      <c r="AS434" s="6">
        <v>0</v>
      </c>
      <c r="AT434" s="8">
        <f t="shared" si="50"/>
        <v>0</v>
      </c>
      <c r="AU434" s="2">
        <v>3.8780039999999998</v>
      </c>
      <c r="AV434" s="6">
        <v>0</v>
      </c>
      <c r="AW434" s="6">
        <f t="shared" si="51"/>
        <v>0</v>
      </c>
      <c r="AX434" s="6">
        <f t="shared" si="48"/>
        <v>56.774944304998833</v>
      </c>
      <c r="AY434" s="8"/>
    </row>
    <row r="435" spans="1:51" x14ac:dyDescent="0.25">
      <c r="A435" s="2"/>
      <c r="B435" s="6"/>
      <c r="C435" s="2"/>
      <c r="D435" s="8"/>
      <c r="E435" s="2"/>
      <c r="F435" s="6"/>
      <c r="G435" s="8"/>
      <c r="H435" s="2"/>
      <c r="I435" s="6"/>
      <c r="J435" s="8"/>
      <c r="K435" s="6"/>
      <c r="L435" s="6"/>
      <c r="M435" s="6"/>
      <c r="N435" s="6"/>
      <c r="O435" s="6"/>
      <c r="Q435" s="2">
        <v>19.824999999999999</v>
      </c>
      <c r="R435" s="6">
        <v>0.371166</v>
      </c>
      <c r="S435" s="8"/>
      <c r="T435" s="6">
        <v>3.8821089999999998</v>
      </c>
      <c r="U435" s="6">
        <v>0</v>
      </c>
      <c r="V435" s="6">
        <f t="shared" si="49"/>
        <v>0</v>
      </c>
      <c r="W435" s="2">
        <v>396</v>
      </c>
      <c r="X435" s="6">
        <v>19.824999999999999</v>
      </c>
      <c r="Y435" s="6">
        <v>-0.63555799999999996</v>
      </c>
      <c r="Z435" s="6">
        <v>8.7006519999999998</v>
      </c>
      <c r="AA435" s="6"/>
      <c r="AB435" s="6" t="e">
        <f t="shared" si="45"/>
        <v>#NUM!</v>
      </c>
      <c r="AC435" s="8">
        <f t="shared" si="46"/>
        <v>0.36444200000000004</v>
      </c>
      <c r="AD435" s="2">
        <v>396</v>
      </c>
      <c r="AE435" s="6">
        <v>19.824999999999999</v>
      </c>
      <c r="AF435" s="6">
        <v>-0.61560800000000004</v>
      </c>
      <c r="AG435" s="6">
        <v>9.1769339999999993</v>
      </c>
      <c r="AH435" s="8">
        <f t="shared" si="47"/>
        <v>0.38439199999999996</v>
      </c>
      <c r="AN435" s="2"/>
      <c r="AO435" s="6"/>
      <c r="AP435" s="6"/>
      <c r="AQ435" s="8"/>
      <c r="AR435" s="2">
        <v>3.8821089999999998</v>
      </c>
      <c r="AS435" s="6">
        <v>0</v>
      </c>
      <c r="AT435" s="8">
        <f t="shared" si="50"/>
        <v>0</v>
      </c>
      <c r="AU435" s="2">
        <v>3.8821089999999998</v>
      </c>
      <c r="AV435" s="6">
        <v>0</v>
      </c>
      <c r="AW435" s="6">
        <f t="shared" si="51"/>
        <v>0</v>
      </c>
      <c r="AX435" s="6">
        <f t="shared" si="48"/>
        <v>56.84050634442184</v>
      </c>
      <c r="AY435" s="8"/>
    </row>
    <row r="436" spans="1:51" x14ac:dyDescent="0.25">
      <c r="A436" s="2"/>
      <c r="B436" s="6"/>
      <c r="C436" s="2"/>
      <c r="D436" s="8"/>
      <c r="E436" s="2"/>
      <c r="F436" s="6"/>
      <c r="G436" s="8"/>
      <c r="H436" s="2"/>
      <c r="I436" s="6"/>
      <c r="J436" s="8"/>
      <c r="K436" s="6"/>
      <c r="L436" s="6"/>
      <c r="M436" s="6"/>
      <c r="N436" s="6"/>
      <c r="O436" s="6"/>
      <c r="Q436" s="2">
        <v>19.875</v>
      </c>
      <c r="R436" s="6">
        <v>0.33891900000000003</v>
      </c>
      <c r="S436" s="8"/>
      <c r="T436" s="6">
        <v>3.8862109999999999</v>
      </c>
      <c r="U436" s="6">
        <v>0</v>
      </c>
      <c r="V436" s="6">
        <f t="shared" si="49"/>
        <v>0</v>
      </c>
      <c r="W436" s="2">
        <v>397</v>
      </c>
      <c r="X436" s="6">
        <v>19.875</v>
      </c>
      <c r="Y436" s="6">
        <v>-0.66023500000000002</v>
      </c>
      <c r="Z436" s="6">
        <v>8.0702680000000004</v>
      </c>
      <c r="AA436" s="6"/>
      <c r="AB436" s="6" t="e">
        <f t="shared" si="45"/>
        <v>#NUM!</v>
      </c>
      <c r="AC436" s="8">
        <f t="shared" si="46"/>
        <v>0.33976499999999998</v>
      </c>
      <c r="AD436" s="2">
        <v>397</v>
      </c>
      <c r="AE436" s="6">
        <v>19.875</v>
      </c>
      <c r="AF436" s="6">
        <v>-0.66271800000000003</v>
      </c>
      <c r="AG436" s="6">
        <v>8.0113059999999994</v>
      </c>
      <c r="AH436" s="8">
        <f t="shared" si="47"/>
        <v>0.33728199999999997</v>
      </c>
      <c r="AN436" s="2"/>
      <c r="AO436" s="6"/>
      <c r="AP436" s="6"/>
      <c r="AQ436" s="8"/>
      <c r="AR436" s="2">
        <v>3.8862109999999999</v>
      </c>
      <c r="AS436" s="6">
        <v>0</v>
      </c>
      <c r="AT436" s="8">
        <f t="shared" si="50"/>
        <v>0</v>
      </c>
      <c r="AU436" s="2">
        <v>3.8862109999999999</v>
      </c>
      <c r="AV436" s="6">
        <v>0</v>
      </c>
      <c r="AW436" s="6">
        <f t="shared" si="51"/>
        <v>0</v>
      </c>
      <c r="AX436" s="6">
        <f t="shared" si="48"/>
        <v>56.906040753043413</v>
      </c>
      <c r="AY436" s="8"/>
    </row>
    <row r="437" spans="1:51" x14ac:dyDescent="0.25">
      <c r="A437" s="2"/>
      <c r="B437" s="6"/>
      <c r="C437" s="2"/>
      <c r="D437" s="8"/>
      <c r="E437" s="2"/>
      <c r="F437" s="6"/>
      <c r="G437" s="8"/>
      <c r="H437" s="2"/>
      <c r="I437" s="6"/>
      <c r="J437" s="8"/>
      <c r="K437" s="6"/>
      <c r="L437" s="6"/>
      <c r="M437" s="6"/>
      <c r="N437" s="6"/>
      <c r="O437" s="6"/>
      <c r="Q437" s="2">
        <v>19.925000000000001</v>
      </c>
      <c r="R437" s="6">
        <v>0.51437500000000003</v>
      </c>
      <c r="S437" s="8"/>
      <c r="T437" s="6">
        <v>3.8903080000000001</v>
      </c>
      <c r="U437" s="6">
        <v>0</v>
      </c>
      <c r="V437" s="6">
        <f t="shared" si="49"/>
        <v>0</v>
      </c>
      <c r="W437" s="2">
        <v>398</v>
      </c>
      <c r="X437" s="6">
        <v>19.925000000000001</v>
      </c>
      <c r="Y437" s="6">
        <v>-0.47785699999999998</v>
      </c>
      <c r="Z437" s="6">
        <v>12.339045</v>
      </c>
      <c r="AA437" s="6"/>
      <c r="AB437" s="6" t="e">
        <f t="shared" si="45"/>
        <v>#NUM!</v>
      </c>
      <c r="AC437" s="8">
        <f t="shared" si="46"/>
        <v>0.52214300000000002</v>
      </c>
      <c r="AD437" s="2">
        <v>398</v>
      </c>
      <c r="AE437" s="6">
        <v>19.925000000000001</v>
      </c>
      <c r="AF437" s="6">
        <v>-0.50086299999999995</v>
      </c>
      <c r="AG437" s="6">
        <v>11.795389999999999</v>
      </c>
      <c r="AH437" s="8">
        <f t="shared" si="47"/>
        <v>0.49913700000000005</v>
      </c>
      <c r="AN437" s="2"/>
      <c r="AO437" s="6"/>
      <c r="AP437" s="6"/>
      <c r="AQ437" s="8"/>
      <c r="AR437" s="2">
        <v>3.8903080000000001</v>
      </c>
      <c r="AS437" s="6">
        <v>0</v>
      </c>
      <c r="AT437" s="8">
        <f t="shared" si="50"/>
        <v>0</v>
      </c>
      <c r="AU437" s="2">
        <v>3.8903080000000001</v>
      </c>
      <c r="AV437" s="6">
        <v>0</v>
      </c>
      <c r="AW437" s="6">
        <f t="shared" si="51"/>
        <v>0</v>
      </c>
      <c r="AX437" s="6">
        <f t="shared" si="48"/>
        <v>56.971515559351609</v>
      </c>
      <c r="AY437" s="8"/>
    </row>
    <row r="438" spans="1:51" x14ac:dyDescent="0.25">
      <c r="A438" s="2"/>
      <c r="B438" s="6"/>
      <c r="C438" s="2"/>
      <c r="D438" s="8"/>
      <c r="E438" s="2"/>
      <c r="F438" s="6"/>
      <c r="G438" s="8"/>
      <c r="H438" s="2"/>
      <c r="I438" s="6"/>
      <c r="J438" s="8"/>
      <c r="K438" s="6"/>
      <c r="L438" s="6"/>
      <c r="M438" s="6"/>
      <c r="N438" s="6"/>
      <c r="O438" s="6"/>
      <c r="Q438" s="2">
        <v>19.975000000000001</v>
      </c>
      <c r="R438" s="6">
        <v>0.60538700000000001</v>
      </c>
      <c r="S438" s="8"/>
      <c r="T438" s="6">
        <v>3.8984899999999998</v>
      </c>
      <c r="U438" s="6">
        <v>0</v>
      </c>
      <c r="V438" s="6">
        <f t="shared" si="49"/>
        <v>0</v>
      </c>
      <c r="W438" s="2">
        <v>399</v>
      </c>
      <c r="X438" s="6">
        <v>19.975000000000001</v>
      </c>
      <c r="Y438" s="6">
        <v>-0.38555</v>
      </c>
      <c r="Z438" s="6">
        <v>14.446323</v>
      </c>
      <c r="AA438" s="6"/>
      <c r="AB438" s="6" t="e">
        <f t="shared" si="45"/>
        <v>#NUM!</v>
      </c>
      <c r="AC438" s="8">
        <f t="shared" si="46"/>
        <v>0.61444999999999994</v>
      </c>
      <c r="AD438" s="2">
        <v>399</v>
      </c>
      <c r="AE438" s="6">
        <v>19.975000000000001</v>
      </c>
      <c r="AF438" s="6">
        <v>-0.41239599999999998</v>
      </c>
      <c r="AG438" s="6">
        <v>13.815149999999999</v>
      </c>
      <c r="AH438" s="8">
        <f t="shared" si="47"/>
        <v>0.58760400000000002</v>
      </c>
      <c r="AN438" s="2"/>
      <c r="AO438" s="6"/>
      <c r="AP438" s="6"/>
      <c r="AQ438" s="8"/>
      <c r="AR438" s="2">
        <v>3.8984899999999998</v>
      </c>
      <c r="AS438" s="6">
        <v>0</v>
      </c>
      <c r="AT438" s="8">
        <f t="shared" si="50"/>
        <v>0</v>
      </c>
      <c r="AU438" s="2">
        <v>3.8984899999999998</v>
      </c>
      <c r="AV438" s="6">
        <v>0</v>
      </c>
      <c r="AW438" s="6">
        <f t="shared" si="51"/>
        <v>0</v>
      </c>
      <c r="AX438" s="6">
        <f t="shared" si="48"/>
        <v>57.102334209402073</v>
      </c>
      <c r="AY438" s="8"/>
    </row>
    <row r="439" spans="1:51" x14ac:dyDescent="0.25">
      <c r="A439" s="2"/>
      <c r="B439" s="6"/>
      <c r="C439" s="2"/>
      <c r="D439" s="8"/>
      <c r="E439" s="2"/>
      <c r="F439" s="6"/>
      <c r="G439" s="8"/>
      <c r="H439" s="2"/>
      <c r="I439" s="6"/>
      <c r="J439" s="8"/>
      <c r="K439" s="6"/>
      <c r="L439" s="6"/>
      <c r="M439" s="6"/>
      <c r="N439" s="6"/>
      <c r="O439" s="6"/>
      <c r="Q439" s="2"/>
      <c r="S439" s="8"/>
      <c r="T439" s="6">
        <v>3.902574</v>
      </c>
      <c r="U439" s="6">
        <v>0</v>
      </c>
      <c r="V439" s="6">
        <f t="shared" si="49"/>
        <v>0</v>
      </c>
      <c r="W439" s="2"/>
      <c r="X439" s="6"/>
      <c r="Y439" s="6"/>
      <c r="Z439" s="6"/>
      <c r="AA439" s="8"/>
      <c r="AB439" s="6"/>
      <c r="AC439" s="8"/>
      <c r="AD439" s="2"/>
      <c r="AE439" s="6"/>
      <c r="AF439" s="6"/>
      <c r="AG439" s="6"/>
      <c r="AH439" s="8"/>
      <c r="AN439" s="2"/>
      <c r="AO439" s="6"/>
      <c r="AP439" s="6">
        <f t="shared" ref="AP439:AP487" si="52">2/$AQ$37*ASIN(AN439*$AQ$36/4/PI())</f>
        <v>0</v>
      </c>
      <c r="AQ439" s="8"/>
      <c r="AR439" s="2">
        <v>3.902574</v>
      </c>
      <c r="AS439" s="6">
        <v>0</v>
      </c>
      <c r="AT439" s="8">
        <f t="shared" si="50"/>
        <v>0</v>
      </c>
      <c r="AU439" s="2">
        <v>3.902574</v>
      </c>
      <c r="AV439" s="6">
        <v>0</v>
      </c>
      <c r="AW439" s="6">
        <f t="shared" si="51"/>
        <v>0</v>
      </c>
      <c r="AX439" s="6">
        <f t="shared" si="48"/>
        <v>57.16766201598584</v>
      </c>
      <c r="AY439" s="8"/>
    </row>
    <row r="440" spans="1:51" x14ac:dyDescent="0.25">
      <c r="A440" s="2"/>
      <c r="B440" s="6"/>
      <c r="C440" s="2"/>
      <c r="D440" s="8"/>
      <c r="E440" s="2"/>
      <c r="F440" s="6"/>
      <c r="G440" s="8"/>
      <c r="H440" s="2"/>
      <c r="I440" s="6"/>
      <c r="J440" s="8"/>
      <c r="K440" s="6"/>
      <c r="L440" s="6"/>
      <c r="M440" s="6"/>
      <c r="N440" s="6"/>
      <c r="O440" s="6"/>
      <c r="Q440" s="2"/>
      <c r="S440" s="8"/>
      <c r="T440" s="6">
        <v>3.91073</v>
      </c>
      <c r="U440" s="6">
        <v>0</v>
      </c>
      <c r="V440" s="6">
        <f t="shared" si="49"/>
        <v>0</v>
      </c>
      <c r="W440" s="2"/>
      <c r="X440" s="6"/>
      <c r="Y440" s="6"/>
      <c r="Z440" s="6"/>
      <c r="AA440" s="8"/>
      <c r="AB440" s="6"/>
      <c r="AC440" s="8"/>
      <c r="AD440" s="2"/>
      <c r="AE440" s="6"/>
      <c r="AF440" s="6"/>
      <c r="AG440" s="6"/>
      <c r="AH440" s="8"/>
      <c r="AN440" s="2"/>
      <c r="AO440" s="6"/>
      <c r="AP440" s="6">
        <f t="shared" si="52"/>
        <v>0</v>
      </c>
      <c r="AQ440" s="8"/>
      <c r="AR440" s="2">
        <v>3.91073</v>
      </c>
      <c r="AS440" s="6">
        <v>0</v>
      </c>
      <c r="AT440" s="8">
        <f t="shared" si="50"/>
        <v>0</v>
      </c>
      <c r="AU440" s="2">
        <v>3.91073</v>
      </c>
      <c r="AV440" s="6">
        <v>0</v>
      </c>
      <c r="AW440" s="6">
        <f t="shared" si="51"/>
        <v>0</v>
      </c>
      <c r="AX440" s="6">
        <f t="shared" si="48"/>
        <v>57.298186462203851</v>
      </c>
      <c r="AY440" s="8"/>
    </row>
    <row r="441" spans="1:51" x14ac:dyDescent="0.25">
      <c r="A441" s="2"/>
      <c r="B441" s="6"/>
      <c r="C441" s="2"/>
      <c r="D441" s="8"/>
      <c r="E441" s="2"/>
      <c r="F441" s="6"/>
      <c r="G441" s="8"/>
      <c r="H441" s="2"/>
      <c r="I441" s="6"/>
      <c r="J441" s="8"/>
      <c r="K441" s="6"/>
      <c r="L441" s="6"/>
      <c r="M441" s="6"/>
      <c r="N441" s="6"/>
      <c r="O441" s="6"/>
      <c r="Q441" s="2"/>
      <c r="S441" s="8"/>
      <c r="T441" s="6">
        <v>3.9148010000000002</v>
      </c>
      <c r="U441" s="6">
        <v>0</v>
      </c>
      <c r="V441" s="6">
        <f t="shared" si="49"/>
        <v>0</v>
      </c>
      <c r="W441" s="2"/>
      <c r="X441" s="6"/>
      <c r="Y441" s="6"/>
      <c r="Z441" s="6"/>
      <c r="AA441" s="8"/>
      <c r="AB441" s="6"/>
      <c r="AC441" s="8"/>
      <c r="AD441" s="2"/>
      <c r="AE441" s="6"/>
      <c r="AF441" s="6"/>
      <c r="AG441" s="6"/>
      <c r="AH441" s="8"/>
      <c r="AN441" s="2"/>
      <c r="AO441" s="6"/>
      <c r="AP441" s="6">
        <f t="shared" si="52"/>
        <v>0</v>
      </c>
      <c r="AQ441" s="8"/>
      <c r="AR441" s="2">
        <v>3.9148010000000002</v>
      </c>
      <c r="AS441" s="6">
        <v>0</v>
      </c>
      <c r="AT441" s="8">
        <f t="shared" si="50"/>
        <v>0</v>
      </c>
      <c r="AU441" s="2">
        <v>3.9148010000000002</v>
      </c>
      <c r="AV441" s="6">
        <v>0</v>
      </c>
      <c r="AW441" s="6">
        <f t="shared" si="51"/>
        <v>0</v>
      </c>
      <c r="AX441" s="6">
        <f t="shared" si="48"/>
        <v>57.36336704919291</v>
      </c>
      <c r="AY441" s="8"/>
    </row>
    <row r="442" spans="1:51" x14ac:dyDescent="0.25">
      <c r="A442" s="2"/>
      <c r="B442" s="6"/>
      <c r="C442" s="2"/>
      <c r="D442" s="8"/>
      <c r="E442" s="2"/>
      <c r="F442" s="6"/>
      <c r="G442" s="8"/>
      <c r="H442" s="2"/>
      <c r="I442" s="6"/>
      <c r="J442" s="8"/>
      <c r="K442" s="6"/>
      <c r="L442" s="6"/>
      <c r="M442" s="6"/>
      <c r="N442" s="6"/>
      <c r="O442" s="6"/>
      <c r="Q442" s="2"/>
      <c r="S442" s="8"/>
      <c r="T442" s="6">
        <v>3.9188689999999999</v>
      </c>
      <c r="U442" s="6">
        <v>0</v>
      </c>
      <c r="V442" s="6">
        <f t="shared" si="49"/>
        <v>0</v>
      </c>
      <c r="W442" s="2"/>
      <c r="X442" s="6"/>
      <c r="Y442" s="6"/>
      <c r="Z442" s="6"/>
      <c r="AA442" s="8"/>
      <c r="AB442" s="6"/>
      <c r="AC442" s="8"/>
      <c r="AD442" s="2"/>
      <c r="AE442" s="6"/>
      <c r="AF442" s="6"/>
      <c r="AG442" s="6"/>
      <c r="AH442" s="8"/>
      <c r="AN442" s="2"/>
      <c r="AO442" s="6"/>
      <c r="AP442" s="6">
        <f t="shared" si="52"/>
        <v>0</v>
      </c>
      <c r="AQ442" s="8"/>
      <c r="AR442" s="2">
        <v>3.9188689999999999</v>
      </c>
      <c r="AS442" s="6">
        <v>0</v>
      </c>
      <c r="AT442" s="8">
        <f t="shared" si="50"/>
        <v>0</v>
      </c>
      <c r="AU442" s="2">
        <v>3.9188689999999999</v>
      </c>
      <c r="AV442" s="6">
        <v>0</v>
      </c>
      <c r="AW442" s="6">
        <f t="shared" si="51"/>
        <v>0</v>
      </c>
      <c r="AX442" s="6">
        <f t="shared" si="48"/>
        <v>57.428519869906509</v>
      </c>
      <c r="AY442" s="8"/>
    </row>
    <row r="443" spans="1:51" x14ac:dyDescent="0.25">
      <c r="A443" s="2"/>
      <c r="B443" s="6"/>
      <c r="C443" s="2"/>
      <c r="D443" s="8"/>
      <c r="E443" s="2"/>
      <c r="F443" s="6"/>
      <c r="G443" s="8"/>
      <c r="H443" s="2"/>
      <c r="I443" s="6"/>
      <c r="J443" s="8"/>
      <c r="K443" s="6"/>
      <c r="L443" s="6"/>
      <c r="M443" s="6"/>
      <c r="N443" s="6"/>
      <c r="O443" s="6"/>
      <c r="Q443" s="2"/>
      <c r="S443" s="8"/>
      <c r="T443" s="6">
        <v>3.9229319999999999</v>
      </c>
      <c r="U443" s="6">
        <v>0</v>
      </c>
      <c r="V443" s="6">
        <f t="shared" si="49"/>
        <v>0</v>
      </c>
      <c r="W443" s="2"/>
      <c r="X443" s="6"/>
      <c r="Y443" s="6"/>
      <c r="Z443" s="6"/>
      <c r="AA443" s="8"/>
      <c r="AB443" s="6"/>
      <c r="AC443" s="8"/>
      <c r="AD443" s="2"/>
      <c r="AE443" s="6"/>
      <c r="AF443" s="6"/>
      <c r="AG443" s="6"/>
      <c r="AH443" s="8"/>
      <c r="AN443" s="2"/>
      <c r="AO443" s="6"/>
      <c r="AP443" s="6">
        <f t="shared" si="52"/>
        <v>0</v>
      </c>
      <c r="AQ443" s="8"/>
      <c r="AR443" s="2">
        <v>3.9229319999999999</v>
      </c>
      <c r="AS443" s="6">
        <v>0</v>
      </c>
      <c r="AT443" s="8">
        <f t="shared" si="50"/>
        <v>0</v>
      </c>
      <c r="AU443" s="2">
        <v>3.9229319999999999</v>
      </c>
      <c r="AV443" s="6">
        <v>0</v>
      </c>
      <c r="AW443" s="6">
        <f t="shared" si="51"/>
        <v>0</v>
      </c>
      <c r="AX443" s="6">
        <f t="shared" si="48"/>
        <v>57.493612872641833</v>
      </c>
      <c r="AY443" s="8"/>
    </row>
    <row r="444" spans="1:51" x14ac:dyDescent="0.25">
      <c r="A444" s="2"/>
      <c r="B444" s="6"/>
      <c r="C444" s="2"/>
      <c r="D444" s="8"/>
      <c r="E444" s="2"/>
      <c r="F444" s="6"/>
      <c r="G444" s="8"/>
      <c r="H444" s="2"/>
      <c r="I444" s="6"/>
      <c r="J444" s="8"/>
      <c r="K444" s="6"/>
      <c r="L444" s="6"/>
      <c r="M444" s="6"/>
      <c r="N444" s="6"/>
      <c r="O444" s="6"/>
      <c r="Q444" s="2"/>
      <c r="S444" s="8"/>
      <c r="T444" s="6">
        <v>3.9269910000000001</v>
      </c>
      <c r="U444" s="6">
        <v>0</v>
      </c>
      <c r="V444" s="6">
        <f t="shared" si="49"/>
        <v>0</v>
      </c>
      <c r="W444" s="2"/>
      <c r="X444" s="6"/>
      <c r="Y444" s="6"/>
      <c r="Z444" s="6"/>
      <c r="AA444" s="8"/>
      <c r="AB444" s="6"/>
      <c r="AC444" s="8"/>
      <c r="AD444" s="2"/>
      <c r="AE444" s="6"/>
      <c r="AF444" s="6"/>
      <c r="AG444" s="6"/>
      <c r="AH444" s="8"/>
      <c r="AN444" s="2"/>
      <c r="AO444" s="6"/>
      <c r="AP444" s="6">
        <f t="shared" si="52"/>
        <v>0</v>
      </c>
      <c r="AQ444" s="8"/>
      <c r="AR444" s="2">
        <v>3.9269910000000001</v>
      </c>
      <c r="AS444" s="6">
        <v>0</v>
      </c>
      <c r="AT444" s="8">
        <f t="shared" si="50"/>
        <v>0</v>
      </c>
      <c r="AU444" s="2">
        <v>3.9269910000000001</v>
      </c>
      <c r="AV444" s="6">
        <v>0</v>
      </c>
      <c r="AW444" s="6">
        <f t="shared" si="51"/>
        <v>0</v>
      </c>
      <c r="AX444" s="6">
        <f t="shared" si="48"/>
        <v>57.55866205091592</v>
      </c>
      <c r="AY444" s="8"/>
    </row>
    <row r="445" spans="1:51" x14ac:dyDescent="0.25">
      <c r="A445" s="2"/>
      <c r="B445" s="6"/>
      <c r="C445" s="2"/>
      <c r="D445" s="8"/>
      <c r="E445" s="2"/>
      <c r="F445" s="6"/>
      <c r="G445" s="8"/>
      <c r="H445" s="2"/>
      <c r="I445" s="6"/>
      <c r="J445" s="8"/>
      <c r="K445" s="6"/>
      <c r="L445" s="6"/>
      <c r="M445" s="6"/>
      <c r="N445" s="6"/>
      <c r="O445" s="6"/>
      <c r="Q445" s="2"/>
      <c r="S445" s="8"/>
      <c r="T445" s="6">
        <v>3.9310459999999998</v>
      </c>
      <c r="U445" s="6">
        <v>0</v>
      </c>
      <c r="V445" s="6">
        <f t="shared" si="49"/>
        <v>0</v>
      </c>
      <c r="W445" s="2"/>
      <c r="X445" s="6"/>
      <c r="Y445" s="6"/>
      <c r="Z445" s="6"/>
      <c r="AA445" s="8"/>
      <c r="AB445" s="6"/>
      <c r="AC445" s="8"/>
      <c r="AD445" s="2"/>
      <c r="AE445" s="6"/>
      <c r="AF445" s="6"/>
      <c r="AG445" s="6"/>
      <c r="AH445" s="8"/>
      <c r="AN445" s="2"/>
      <c r="AO445" s="6"/>
      <c r="AP445" s="6">
        <f t="shared" si="52"/>
        <v>0</v>
      </c>
      <c r="AQ445" s="8"/>
      <c r="AR445" s="2">
        <v>3.9310459999999998</v>
      </c>
      <c r="AS445" s="6">
        <v>0</v>
      </c>
      <c r="AT445" s="8">
        <f t="shared" si="50"/>
        <v>0</v>
      </c>
      <c r="AU445" s="2">
        <v>3.9310459999999998</v>
      </c>
      <c r="AV445" s="6">
        <v>0</v>
      </c>
      <c r="AW445" s="6">
        <f t="shared" si="51"/>
        <v>0</v>
      </c>
      <c r="AX445" s="6">
        <f t="shared" si="48"/>
        <v>57.623667384713961</v>
      </c>
      <c r="AY445" s="8"/>
    </row>
    <row r="446" spans="1:51" x14ac:dyDescent="0.25">
      <c r="A446" s="2"/>
      <c r="B446" s="6"/>
      <c r="C446" s="2"/>
      <c r="D446" s="8"/>
      <c r="E446" s="2"/>
      <c r="F446" s="6"/>
      <c r="G446" s="8"/>
      <c r="H446" s="2"/>
      <c r="I446" s="6"/>
      <c r="J446" s="8"/>
      <c r="K446" s="6"/>
      <c r="L446" s="6"/>
      <c r="M446" s="6"/>
      <c r="N446" s="6"/>
      <c r="O446" s="6"/>
      <c r="Q446" s="2"/>
      <c r="S446" s="8"/>
      <c r="T446" s="6">
        <v>3.9350960000000001</v>
      </c>
      <c r="U446" s="6">
        <v>0</v>
      </c>
      <c r="V446" s="6">
        <f t="shared" si="49"/>
        <v>0</v>
      </c>
      <c r="W446" s="2"/>
      <c r="X446" s="6"/>
      <c r="Y446" s="6"/>
      <c r="Z446" s="6"/>
      <c r="AA446" s="8"/>
      <c r="AB446" s="6"/>
      <c r="AC446" s="8"/>
      <c r="AD446" s="2"/>
      <c r="AE446" s="6"/>
      <c r="AF446" s="6"/>
      <c r="AG446" s="6"/>
      <c r="AH446" s="8"/>
      <c r="AN446" s="2"/>
      <c r="AO446" s="6"/>
      <c r="AP446" s="6">
        <f t="shared" si="52"/>
        <v>0</v>
      </c>
      <c r="AQ446" s="8"/>
      <c r="AR446" s="2">
        <v>3.9350960000000001</v>
      </c>
      <c r="AS446" s="6">
        <v>0</v>
      </c>
      <c r="AT446" s="8">
        <f t="shared" si="50"/>
        <v>0</v>
      </c>
      <c r="AU446" s="2">
        <v>3.9350960000000001</v>
      </c>
      <c r="AV446" s="6">
        <v>0</v>
      </c>
      <c r="AW446" s="6">
        <f t="shared" si="51"/>
        <v>0</v>
      </c>
      <c r="AX446" s="6">
        <f t="shared" si="48"/>
        <v>57.688612815521196</v>
      </c>
      <c r="AY446" s="8"/>
    </row>
    <row r="447" spans="1:51" x14ac:dyDescent="0.25">
      <c r="A447" s="2"/>
      <c r="B447" s="6"/>
      <c r="C447" s="2"/>
      <c r="D447" s="8"/>
      <c r="E447" s="2"/>
      <c r="F447" s="6"/>
      <c r="G447" s="8"/>
      <c r="H447" s="2"/>
      <c r="I447" s="6"/>
      <c r="J447" s="8"/>
      <c r="K447" s="6"/>
      <c r="L447" s="6"/>
      <c r="M447" s="6"/>
      <c r="N447" s="6"/>
      <c r="O447" s="6"/>
      <c r="Q447" s="2"/>
      <c r="S447" s="8"/>
      <c r="T447" s="6">
        <v>3.9431850000000002</v>
      </c>
      <c r="U447" s="6">
        <v>0</v>
      </c>
      <c r="V447" s="6">
        <f t="shared" si="49"/>
        <v>0</v>
      </c>
      <c r="W447" s="2"/>
      <c r="X447" s="6"/>
      <c r="Y447" s="6"/>
      <c r="Z447" s="6"/>
      <c r="AA447" s="8"/>
      <c r="AB447" s="6"/>
      <c r="AC447" s="8"/>
      <c r="AD447" s="2"/>
      <c r="AE447" s="6"/>
      <c r="AF447" s="6"/>
      <c r="AG447" s="6"/>
      <c r="AH447" s="8"/>
      <c r="AN447" s="2"/>
      <c r="AO447" s="6"/>
      <c r="AP447" s="6">
        <f t="shared" si="52"/>
        <v>0</v>
      </c>
      <c r="AQ447" s="8"/>
      <c r="AR447" s="2">
        <v>3.9431850000000002</v>
      </c>
      <c r="AS447" s="6">
        <v>0</v>
      </c>
      <c r="AT447" s="8">
        <f t="shared" si="50"/>
        <v>0</v>
      </c>
      <c r="AU447" s="2">
        <v>3.9431850000000002</v>
      </c>
      <c r="AV447" s="6">
        <v>0</v>
      </c>
      <c r="AW447" s="6">
        <f t="shared" si="51"/>
        <v>0</v>
      </c>
      <c r="AX447" s="6">
        <f t="shared" si="48"/>
        <v>57.818388020910319</v>
      </c>
      <c r="AY447" s="8"/>
    </row>
    <row r="448" spans="1:51" x14ac:dyDescent="0.25">
      <c r="A448" s="2"/>
      <c r="B448" s="6"/>
      <c r="C448" s="2"/>
      <c r="D448" s="8"/>
      <c r="E448" s="2"/>
      <c r="F448" s="6"/>
      <c r="G448" s="8"/>
      <c r="H448" s="2"/>
      <c r="I448" s="6"/>
      <c r="J448" s="8"/>
      <c r="K448" s="6"/>
      <c r="L448" s="6"/>
      <c r="M448" s="6"/>
      <c r="N448" s="6"/>
      <c r="O448" s="6"/>
      <c r="Q448" s="2"/>
      <c r="S448" s="8"/>
      <c r="T448" s="6">
        <v>3.9472230000000001</v>
      </c>
      <c r="U448" s="6">
        <v>0</v>
      </c>
      <c r="V448" s="6">
        <f t="shared" si="49"/>
        <v>0</v>
      </c>
      <c r="W448" s="2"/>
      <c r="X448" s="6"/>
      <c r="Y448" s="6"/>
      <c r="Z448" s="6"/>
      <c r="AA448" s="8"/>
      <c r="AB448" s="6"/>
      <c r="AC448" s="8"/>
      <c r="AD448" s="2"/>
      <c r="AE448" s="6"/>
      <c r="AF448" s="6"/>
      <c r="AG448" s="6"/>
      <c r="AH448" s="8"/>
      <c r="AN448" s="2"/>
      <c r="AO448" s="6"/>
      <c r="AP448" s="6">
        <f t="shared" si="52"/>
        <v>0</v>
      </c>
      <c r="AQ448" s="8"/>
      <c r="AR448" s="2">
        <v>3.9472230000000001</v>
      </c>
      <c r="AS448" s="6">
        <v>0</v>
      </c>
      <c r="AT448" s="8">
        <f t="shared" si="50"/>
        <v>0</v>
      </c>
      <c r="AU448" s="2">
        <v>3.9472230000000001</v>
      </c>
      <c r="AV448" s="6">
        <v>0</v>
      </c>
      <c r="AW448" s="6">
        <f t="shared" si="51"/>
        <v>0</v>
      </c>
      <c r="AX448" s="6">
        <f t="shared" si="48"/>
        <v>57.883201711399664</v>
      </c>
      <c r="AY448" s="8"/>
    </row>
    <row r="449" spans="1:51" x14ac:dyDescent="0.25">
      <c r="A449" s="2"/>
      <c r="B449" s="6"/>
      <c r="C449" s="2"/>
      <c r="D449" s="8"/>
      <c r="E449" s="2"/>
      <c r="F449" s="6"/>
      <c r="G449" s="8"/>
      <c r="H449" s="2"/>
      <c r="I449" s="6"/>
      <c r="J449" s="8"/>
      <c r="K449" s="6"/>
      <c r="L449" s="6"/>
      <c r="M449" s="6"/>
      <c r="N449" s="6"/>
      <c r="O449" s="6"/>
      <c r="Q449" s="2"/>
      <c r="S449" s="8"/>
      <c r="T449" s="6">
        <v>3.951257</v>
      </c>
      <c r="U449" s="6">
        <v>0</v>
      </c>
      <c r="V449" s="6">
        <f t="shared" si="49"/>
        <v>0</v>
      </c>
      <c r="W449" s="2"/>
      <c r="X449" s="6"/>
      <c r="Y449" s="6"/>
      <c r="Z449" s="6"/>
      <c r="AA449" s="8"/>
      <c r="AB449" s="6"/>
      <c r="AC449" s="8"/>
      <c r="AD449" s="2"/>
      <c r="AE449" s="6"/>
      <c r="AF449" s="6"/>
      <c r="AG449" s="6"/>
      <c r="AH449" s="8"/>
      <c r="AN449" s="2"/>
      <c r="AO449" s="6"/>
      <c r="AP449" s="6">
        <f t="shared" si="52"/>
        <v>0</v>
      </c>
      <c r="AQ449" s="8"/>
      <c r="AR449" s="2">
        <v>3.951257</v>
      </c>
      <c r="AS449" s="6">
        <v>0</v>
      </c>
      <c r="AT449" s="8">
        <f t="shared" si="50"/>
        <v>0</v>
      </c>
      <c r="AU449" s="2">
        <v>3.951257</v>
      </c>
      <c r="AV449" s="6">
        <v>0</v>
      </c>
      <c r="AW449" s="6">
        <f t="shared" si="51"/>
        <v>0</v>
      </c>
      <c r="AX449" s="6">
        <f t="shared" si="48"/>
        <v>57.947971445955851</v>
      </c>
      <c r="AY449" s="8"/>
    </row>
    <row r="450" spans="1:51" x14ac:dyDescent="0.25">
      <c r="A450" s="2"/>
      <c r="B450" s="6"/>
      <c r="C450" s="2"/>
      <c r="D450" s="8"/>
      <c r="E450" s="2"/>
      <c r="F450" s="6"/>
      <c r="G450" s="8"/>
      <c r="H450" s="2"/>
      <c r="I450" s="6"/>
      <c r="J450" s="8"/>
      <c r="K450" s="6"/>
      <c r="L450" s="6"/>
      <c r="M450" s="6"/>
      <c r="N450" s="6"/>
      <c r="O450" s="6"/>
      <c r="Q450" s="2"/>
      <c r="S450" s="8"/>
      <c r="T450" s="6">
        <v>3.9552870000000002</v>
      </c>
      <c r="U450" s="6">
        <v>0</v>
      </c>
      <c r="V450" s="6">
        <f t="shared" si="49"/>
        <v>0</v>
      </c>
      <c r="W450" s="2"/>
      <c r="X450" s="6"/>
      <c r="Y450" s="6"/>
      <c r="Z450" s="6"/>
      <c r="AA450" s="8"/>
      <c r="AB450" s="6"/>
      <c r="AC450" s="8"/>
      <c r="AD450" s="2"/>
      <c r="AE450" s="6"/>
      <c r="AF450" s="6"/>
      <c r="AG450" s="6"/>
      <c r="AH450" s="8"/>
      <c r="AN450" s="2"/>
      <c r="AO450" s="6"/>
      <c r="AP450" s="6">
        <f t="shared" si="52"/>
        <v>0</v>
      </c>
      <c r="AQ450" s="8"/>
      <c r="AR450" s="2">
        <v>3.9552870000000002</v>
      </c>
      <c r="AS450" s="6">
        <v>0</v>
      </c>
      <c r="AT450" s="8">
        <f t="shared" si="50"/>
        <v>0</v>
      </c>
      <c r="AU450" s="2">
        <v>3.9552870000000002</v>
      </c>
      <c r="AV450" s="6">
        <v>0</v>
      </c>
      <c r="AW450" s="6">
        <f t="shared" si="51"/>
        <v>0</v>
      </c>
      <c r="AX450" s="6">
        <f t="shared" si="48"/>
        <v>58.012697204018188</v>
      </c>
      <c r="AY450" s="8"/>
    </row>
    <row r="451" spans="1:51" x14ac:dyDescent="0.25">
      <c r="A451" s="2"/>
      <c r="B451" s="6"/>
      <c r="C451" s="2"/>
      <c r="D451" s="8"/>
      <c r="E451" s="2"/>
      <c r="F451" s="6"/>
      <c r="G451" s="8"/>
      <c r="H451" s="2"/>
      <c r="I451" s="6"/>
      <c r="J451" s="8"/>
      <c r="K451" s="6"/>
      <c r="L451" s="6"/>
      <c r="M451" s="6"/>
      <c r="N451" s="6"/>
      <c r="O451" s="6"/>
      <c r="Q451" s="2"/>
      <c r="S451" s="8"/>
      <c r="T451" s="6">
        <v>3.9593120000000002</v>
      </c>
      <c r="U451" s="6">
        <v>0</v>
      </c>
      <c r="V451" s="6">
        <f t="shared" si="49"/>
        <v>0</v>
      </c>
      <c r="W451" s="2"/>
      <c r="X451" s="6"/>
      <c r="Y451" s="6"/>
      <c r="Z451" s="6"/>
      <c r="AA451" s="8"/>
      <c r="AB451" s="6"/>
      <c r="AC451" s="8"/>
      <c r="AD451" s="2"/>
      <c r="AE451" s="6"/>
      <c r="AF451" s="6"/>
      <c r="AG451" s="6"/>
      <c r="AH451" s="8"/>
      <c r="AN451" s="2"/>
      <c r="AO451" s="6"/>
      <c r="AP451" s="6">
        <f t="shared" si="52"/>
        <v>0</v>
      </c>
      <c r="AQ451" s="8"/>
      <c r="AR451" s="2">
        <v>3.9593120000000002</v>
      </c>
      <c r="AS451" s="6">
        <v>0</v>
      </c>
      <c r="AT451" s="8">
        <f t="shared" si="50"/>
        <v>0</v>
      </c>
      <c r="AU451" s="2">
        <v>3.9593120000000002</v>
      </c>
      <c r="AV451" s="6">
        <v>0</v>
      </c>
      <c r="AW451" s="6">
        <f t="shared" si="51"/>
        <v>0</v>
      </c>
      <c r="AX451" s="6">
        <f t="shared" si="48"/>
        <v>58.07736289641042</v>
      </c>
      <c r="AY451" s="8"/>
    </row>
    <row r="452" spans="1:51" x14ac:dyDescent="0.25">
      <c r="A452" s="2"/>
      <c r="B452" s="6"/>
      <c r="C452" s="2"/>
      <c r="D452" s="8"/>
      <c r="E452" s="2"/>
      <c r="F452" s="6"/>
      <c r="G452" s="8"/>
      <c r="H452" s="2"/>
      <c r="I452" s="6"/>
      <c r="J452" s="8"/>
      <c r="K452" s="6"/>
      <c r="L452" s="6"/>
      <c r="M452" s="6"/>
      <c r="N452" s="6"/>
      <c r="O452" s="6"/>
      <c r="Q452" s="2"/>
      <c r="S452" s="8"/>
      <c r="T452" s="6">
        <v>3.9633340000000001</v>
      </c>
      <c r="U452" s="6">
        <v>0</v>
      </c>
      <c r="V452" s="6">
        <f t="shared" si="49"/>
        <v>0</v>
      </c>
      <c r="W452" s="2"/>
      <c r="X452" s="6"/>
      <c r="Y452" s="6"/>
      <c r="Z452" s="6"/>
      <c r="AA452" s="8"/>
      <c r="AB452" s="6"/>
      <c r="AC452" s="8"/>
      <c r="AD452" s="2"/>
      <c r="AE452" s="6"/>
      <c r="AF452" s="6"/>
      <c r="AG452" s="6"/>
      <c r="AH452" s="8"/>
      <c r="AN452" s="2"/>
      <c r="AO452" s="6"/>
      <c r="AP452" s="6">
        <f t="shared" si="52"/>
        <v>0</v>
      </c>
      <c r="AQ452" s="8"/>
      <c r="AR452" s="2">
        <v>3.9633340000000001</v>
      </c>
      <c r="AS452" s="6">
        <v>0</v>
      </c>
      <c r="AT452" s="8">
        <f t="shared" si="50"/>
        <v>0</v>
      </c>
      <c r="AU452" s="2">
        <v>3.9633340000000001</v>
      </c>
      <c r="AV452" s="6">
        <v>0</v>
      </c>
      <c r="AW452" s="6">
        <f t="shared" si="51"/>
        <v>0</v>
      </c>
      <c r="AX452" s="6">
        <f t="shared" si="48"/>
        <v>58.142000634412817</v>
      </c>
      <c r="AY452" s="8"/>
    </row>
    <row r="453" spans="1:51" x14ac:dyDescent="0.25">
      <c r="A453" s="2"/>
      <c r="B453" s="6"/>
      <c r="C453" s="2"/>
      <c r="D453" s="8"/>
      <c r="E453" s="2"/>
      <c r="F453" s="6"/>
      <c r="G453" s="8"/>
      <c r="H453" s="2"/>
      <c r="I453" s="6"/>
      <c r="J453" s="8"/>
      <c r="K453" s="6"/>
      <c r="L453" s="6"/>
      <c r="M453" s="6"/>
      <c r="N453" s="6"/>
      <c r="O453" s="6"/>
      <c r="Q453" s="2"/>
      <c r="S453" s="8"/>
      <c r="T453" s="6">
        <v>3.9673509999999998</v>
      </c>
      <c r="U453" s="6">
        <v>0</v>
      </c>
      <c r="V453" s="6">
        <f t="shared" si="49"/>
        <v>0</v>
      </c>
      <c r="W453" s="2"/>
      <c r="X453" s="6"/>
      <c r="Y453" s="6"/>
      <c r="Z453" s="6"/>
      <c r="AA453" s="8"/>
      <c r="AB453" s="6"/>
      <c r="AC453" s="8"/>
      <c r="AD453" s="2"/>
      <c r="AE453" s="6"/>
      <c r="AF453" s="6"/>
      <c r="AG453" s="6"/>
      <c r="AH453" s="8"/>
      <c r="AN453" s="2"/>
      <c r="AO453" s="6"/>
      <c r="AP453" s="6">
        <f t="shared" si="52"/>
        <v>0</v>
      </c>
      <c r="AQ453" s="8"/>
      <c r="AR453" s="2">
        <v>3.9673509999999998</v>
      </c>
      <c r="AS453" s="6">
        <v>0</v>
      </c>
      <c r="AT453" s="8">
        <f t="shared" si="50"/>
        <v>0</v>
      </c>
      <c r="AU453" s="2">
        <v>3.9673509999999998</v>
      </c>
      <c r="AV453" s="6">
        <v>0</v>
      </c>
      <c r="AW453" s="6">
        <f t="shared" si="51"/>
        <v>0</v>
      </c>
      <c r="AX453" s="6">
        <f t="shared" si="48"/>
        <v>58.206578255100531</v>
      </c>
      <c r="AY453" s="8"/>
    </row>
    <row r="454" spans="1:51" x14ac:dyDescent="0.25">
      <c r="A454" s="2"/>
      <c r="B454" s="6"/>
      <c r="C454" s="2"/>
      <c r="D454" s="8"/>
      <c r="E454" s="2"/>
      <c r="F454" s="6"/>
      <c r="G454" s="8"/>
      <c r="H454" s="2"/>
      <c r="I454" s="6"/>
      <c r="J454" s="8"/>
      <c r="K454" s="6"/>
      <c r="L454" s="6"/>
      <c r="M454" s="6"/>
      <c r="N454" s="6"/>
      <c r="O454" s="6"/>
      <c r="Q454" s="2"/>
      <c r="S454" s="8"/>
      <c r="T454" s="6">
        <v>3.9793799999999999</v>
      </c>
      <c r="U454" s="6">
        <v>0</v>
      </c>
      <c r="V454" s="6">
        <f t="shared" si="49"/>
        <v>0</v>
      </c>
      <c r="W454" s="2"/>
      <c r="X454" s="6"/>
      <c r="Y454" s="6"/>
      <c r="Z454" s="6"/>
      <c r="AA454" s="8"/>
      <c r="AB454" s="6"/>
      <c r="AC454" s="8"/>
      <c r="AD454" s="2"/>
      <c r="AE454" s="6"/>
      <c r="AF454" s="6"/>
      <c r="AG454" s="6"/>
      <c r="AH454" s="8"/>
      <c r="AN454" s="2"/>
      <c r="AO454" s="6"/>
      <c r="AP454" s="6">
        <f t="shared" si="52"/>
        <v>0</v>
      </c>
      <c r="AQ454" s="8"/>
      <c r="AR454" s="2">
        <v>3.9793799999999999</v>
      </c>
      <c r="AS454" s="6">
        <v>0</v>
      </c>
      <c r="AT454" s="8">
        <f t="shared" si="50"/>
        <v>0</v>
      </c>
      <c r="AU454" s="2">
        <v>3.9793799999999999</v>
      </c>
      <c r="AV454" s="6">
        <v>0</v>
      </c>
      <c r="AW454" s="6">
        <f t="shared" si="51"/>
        <v>0</v>
      </c>
      <c r="AX454" s="6">
        <f t="shared" si="48"/>
        <v>58.400078802211873</v>
      </c>
      <c r="AY454" s="8"/>
    </row>
    <row r="455" spans="1:51" x14ac:dyDescent="0.25">
      <c r="A455" s="2"/>
      <c r="B455" s="6"/>
      <c r="C455" s="2"/>
      <c r="D455" s="8"/>
      <c r="E455" s="2"/>
      <c r="F455" s="6"/>
      <c r="G455" s="8"/>
      <c r="H455" s="2"/>
      <c r="I455" s="6"/>
      <c r="J455" s="8"/>
      <c r="K455" s="6"/>
      <c r="L455" s="6"/>
      <c r="M455" s="6"/>
      <c r="N455" s="6"/>
      <c r="O455" s="6"/>
      <c r="Q455" s="2"/>
      <c r="S455" s="8"/>
      <c r="T455" s="6">
        <v>3.9833810000000001</v>
      </c>
      <c r="U455" s="6">
        <v>0</v>
      </c>
      <c r="V455" s="6">
        <f t="shared" si="49"/>
        <v>0</v>
      </c>
      <c r="W455" s="2"/>
      <c r="X455" s="6"/>
      <c r="Y455" s="6"/>
      <c r="Z455" s="6"/>
      <c r="AA455" s="8"/>
      <c r="AB455" s="6"/>
      <c r="AC455" s="8"/>
      <c r="AD455" s="2"/>
      <c r="AE455" s="6"/>
      <c r="AF455" s="6"/>
      <c r="AG455" s="6"/>
      <c r="AH455" s="8"/>
      <c r="AN455" s="2"/>
      <c r="AO455" s="6"/>
      <c r="AP455" s="6">
        <f t="shared" si="52"/>
        <v>0</v>
      </c>
      <c r="AQ455" s="8"/>
      <c r="AR455" s="2">
        <v>3.9833810000000001</v>
      </c>
      <c r="AS455" s="6">
        <v>0</v>
      </c>
      <c r="AT455" s="8">
        <f t="shared" si="50"/>
        <v>0</v>
      </c>
      <c r="AU455" s="2">
        <v>3.9833810000000001</v>
      </c>
      <c r="AV455" s="6">
        <v>0</v>
      </c>
      <c r="AW455" s="6">
        <f t="shared" si="51"/>
        <v>0</v>
      </c>
      <c r="AX455" s="6">
        <f t="shared" si="48"/>
        <v>58.464480027694989</v>
      </c>
      <c r="AY455" s="8"/>
    </row>
    <row r="456" spans="1:51" x14ac:dyDescent="0.25">
      <c r="A456" s="2"/>
      <c r="B456" s="6"/>
      <c r="C456" s="2"/>
      <c r="D456" s="8"/>
      <c r="E456" s="2"/>
      <c r="F456" s="6"/>
      <c r="G456" s="8"/>
      <c r="H456" s="2"/>
      <c r="I456" s="6"/>
      <c r="J456" s="8"/>
      <c r="K456" s="6"/>
      <c r="L456" s="6"/>
      <c r="M456" s="6"/>
      <c r="N456" s="6"/>
      <c r="O456" s="6"/>
      <c r="Q456" s="2"/>
      <c r="S456" s="8"/>
      <c r="T456" s="6">
        <v>3.9873789999999998</v>
      </c>
      <c r="U456" s="6">
        <v>0</v>
      </c>
      <c r="V456" s="6">
        <f t="shared" si="49"/>
        <v>0</v>
      </c>
      <c r="W456" s="2"/>
      <c r="X456" s="6"/>
      <c r="Y456" s="6"/>
      <c r="Z456" s="6"/>
      <c r="AA456" s="8"/>
      <c r="AB456" s="6"/>
      <c r="AC456" s="8"/>
      <c r="AD456" s="2"/>
      <c r="AE456" s="6"/>
      <c r="AF456" s="6"/>
      <c r="AG456" s="6"/>
      <c r="AH456" s="8"/>
      <c r="AN456" s="2"/>
      <c r="AO456" s="6"/>
      <c r="AP456" s="6">
        <f t="shared" si="52"/>
        <v>0</v>
      </c>
      <c r="AQ456" s="8"/>
      <c r="AR456" s="2">
        <v>3.9873789999999998</v>
      </c>
      <c r="AS456" s="6">
        <v>0</v>
      </c>
      <c r="AT456" s="8">
        <f t="shared" si="50"/>
        <v>0</v>
      </c>
      <c r="AU456" s="2">
        <v>3.9873789999999998</v>
      </c>
      <c r="AV456" s="6">
        <v>0</v>
      </c>
      <c r="AW456" s="6">
        <f t="shared" si="51"/>
        <v>0</v>
      </c>
      <c r="AX456" s="6">
        <f t="shared" si="48"/>
        <v>58.528853202749488</v>
      </c>
      <c r="AY456" s="8"/>
    </row>
    <row r="457" spans="1:51" x14ac:dyDescent="0.25">
      <c r="A457" s="2"/>
      <c r="B457" s="6"/>
      <c r="C457" s="2"/>
      <c r="D457" s="8"/>
      <c r="E457" s="2"/>
      <c r="F457" s="6"/>
      <c r="G457" s="8"/>
      <c r="H457" s="2"/>
      <c r="I457" s="6"/>
      <c r="J457" s="8"/>
      <c r="K457" s="6"/>
      <c r="L457" s="6"/>
      <c r="M457" s="6"/>
      <c r="N457" s="6"/>
      <c r="O457" s="6"/>
      <c r="Q457" s="2"/>
      <c r="S457" s="8"/>
      <c r="T457" s="6">
        <v>3.9913720000000001</v>
      </c>
      <c r="U457" s="6">
        <v>0</v>
      </c>
      <c r="V457" s="6">
        <f t="shared" si="49"/>
        <v>0</v>
      </c>
      <c r="W457" s="2"/>
      <c r="X457" s="6"/>
      <c r="Y457" s="6"/>
      <c r="Z457" s="6"/>
      <c r="AA457" s="8"/>
      <c r="AB457" s="6"/>
      <c r="AC457" s="8"/>
      <c r="AD457" s="2"/>
      <c r="AE457" s="6"/>
      <c r="AF457" s="6"/>
      <c r="AG457" s="6"/>
      <c r="AH457" s="8"/>
      <c r="AN457" s="2"/>
      <c r="AO457" s="6"/>
      <c r="AP457" s="6">
        <f t="shared" si="52"/>
        <v>0</v>
      </c>
      <c r="AQ457" s="8"/>
      <c r="AR457" s="2">
        <v>3.9913720000000001</v>
      </c>
      <c r="AS457" s="6">
        <v>0</v>
      </c>
      <c r="AT457" s="8">
        <f t="shared" si="50"/>
        <v>0</v>
      </c>
      <c r="AU457" s="2">
        <v>3.9913720000000001</v>
      </c>
      <c r="AV457" s="6">
        <v>0</v>
      </c>
      <c r="AW457" s="6">
        <f t="shared" si="51"/>
        <v>0</v>
      </c>
      <c r="AX457" s="6">
        <f t="shared" si="48"/>
        <v>58.593166103319241</v>
      </c>
      <c r="AY457" s="8"/>
    </row>
    <row r="458" spans="1:51" x14ac:dyDescent="0.25">
      <c r="A458" s="2"/>
      <c r="B458" s="6"/>
      <c r="C458" s="2"/>
      <c r="D458" s="8"/>
      <c r="E458" s="2"/>
      <c r="F458" s="6"/>
      <c r="G458" s="8"/>
      <c r="H458" s="2"/>
      <c r="I458" s="6"/>
      <c r="J458" s="8"/>
      <c r="K458" s="6"/>
      <c r="L458" s="6"/>
      <c r="M458" s="6"/>
      <c r="N458" s="6"/>
      <c r="O458" s="6"/>
      <c r="Q458" s="2"/>
      <c r="S458" s="8"/>
      <c r="T458" s="6">
        <v>3.9953609999999999</v>
      </c>
      <c r="U458" s="6">
        <v>0</v>
      </c>
      <c r="V458" s="6">
        <f t="shared" si="49"/>
        <v>0</v>
      </c>
      <c r="W458" s="2"/>
      <c r="X458" s="6"/>
      <c r="Y458" s="6"/>
      <c r="Z458" s="6"/>
      <c r="AA458" s="8"/>
      <c r="AB458" s="6"/>
      <c r="AC458" s="8"/>
      <c r="AD458" s="2"/>
      <c r="AE458" s="6"/>
      <c r="AF458" s="6"/>
      <c r="AG458" s="6"/>
      <c r="AH458" s="8"/>
      <c r="AN458" s="2"/>
      <c r="AO458" s="6"/>
      <c r="AP458" s="6">
        <f t="shared" si="52"/>
        <v>0</v>
      </c>
      <c r="AQ458" s="8"/>
      <c r="AR458" s="2">
        <v>3.9953609999999999</v>
      </c>
      <c r="AS458" s="6">
        <v>0</v>
      </c>
      <c r="AT458" s="8">
        <f t="shared" si="50"/>
        <v>0</v>
      </c>
      <c r="AU458" s="2">
        <v>3.9953609999999999</v>
      </c>
      <c r="AV458" s="6">
        <v>0</v>
      </c>
      <c r="AW458" s="6">
        <f t="shared" si="51"/>
        <v>0</v>
      </c>
      <c r="AX458" s="6">
        <f t="shared" si="48"/>
        <v>58.657434806758836</v>
      </c>
      <c r="AY458" s="8"/>
    </row>
    <row r="459" spans="1:51" x14ac:dyDescent="0.25">
      <c r="A459" s="2"/>
      <c r="B459" s="6"/>
      <c r="C459" s="2"/>
      <c r="D459" s="8"/>
      <c r="E459" s="2"/>
      <c r="F459" s="6"/>
      <c r="G459" s="8"/>
      <c r="H459" s="2"/>
      <c r="I459" s="6"/>
      <c r="J459" s="8"/>
      <c r="K459" s="6"/>
      <c r="L459" s="6"/>
      <c r="M459" s="6"/>
      <c r="N459" s="6"/>
      <c r="O459" s="6"/>
      <c r="Q459" s="2"/>
      <c r="S459" s="8"/>
      <c r="T459" s="6">
        <v>3.9993470000000002</v>
      </c>
      <c r="U459" s="6">
        <v>0</v>
      </c>
      <c r="V459" s="6">
        <f t="shared" si="49"/>
        <v>0</v>
      </c>
      <c r="W459" s="2"/>
      <c r="X459" s="6"/>
      <c r="Y459" s="6"/>
      <c r="Z459" s="6"/>
      <c r="AA459" s="8"/>
      <c r="AB459" s="6"/>
      <c r="AC459" s="8"/>
      <c r="AD459" s="2"/>
      <c r="AE459" s="6"/>
      <c r="AF459" s="6"/>
      <c r="AG459" s="6"/>
      <c r="AH459" s="8"/>
      <c r="AN459" s="2"/>
      <c r="AO459" s="6"/>
      <c r="AP459" s="6">
        <f t="shared" si="52"/>
        <v>0</v>
      </c>
      <c r="AQ459" s="8"/>
      <c r="AR459" s="2">
        <v>3.9993470000000002</v>
      </c>
      <c r="AS459" s="6">
        <v>0</v>
      </c>
      <c r="AT459" s="8">
        <f t="shared" si="50"/>
        <v>0</v>
      </c>
      <c r="AU459" s="2">
        <v>3.9993470000000002</v>
      </c>
      <c r="AV459" s="6">
        <v>0</v>
      </c>
      <c r="AW459" s="6">
        <f t="shared" si="51"/>
        <v>0</v>
      </c>
      <c r="AX459" s="6">
        <f t="shared" si="48"/>
        <v>58.721675410620222</v>
      </c>
      <c r="AY459" s="8"/>
    </row>
    <row r="460" spans="1:51" x14ac:dyDescent="0.25">
      <c r="A460" s="2"/>
      <c r="B460" s="6"/>
      <c r="C460" s="2"/>
      <c r="D460" s="8"/>
      <c r="E460" s="2"/>
      <c r="F460" s="6"/>
      <c r="G460" s="8"/>
      <c r="H460" s="2"/>
      <c r="I460" s="6"/>
      <c r="J460" s="8"/>
      <c r="K460" s="6"/>
      <c r="L460" s="6"/>
      <c r="M460" s="6"/>
      <c r="N460" s="6"/>
      <c r="O460" s="6"/>
      <c r="Q460" s="2"/>
      <c r="S460" s="8"/>
      <c r="T460" s="6">
        <v>4.0073059999999998</v>
      </c>
      <c r="U460" s="6">
        <v>0</v>
      </c>
      <c r="V460" s="6">
        <f t="shared" si="49"/>
        <v>0</v>
      </c>
      <c r="W460" s="2"/>
      <c r="X460" s="6"/>
      <c r="Y460" s="6"/>
      <c r="Z460" s="6"/>
      <c r="AA460" s="8"/>
      <c r="AB460" s="6"/>
      <c r="AC460" s="8"/>
      <c r="AD460" s="2"/>
      <c r="AE460" s="6"/>
      <c r="AF460" s="6"/>
      <c r="AG460" s="6"/>
      <c r="AH460" s="8"/>
      <c r="AN460" s="2"/>
      <c r="AO460" s="6"/>
      <c r="AP460" s="6">
        <f t="shared" si="52"/>
        <v>0</v>
      </c>
      <c r="AQ460" s="8"/>
      <c r="AR460" s="2">
        <v>4.0073059999999998</v>
      </c>
      <c r="AS460" s="6">
        <v>0</v>
      </c>
      <c r="AT460" s="8">
        <f t="shared" si="50"/>
        <v>0</v>
      </c>
      <c r="AU460" s="2">
        <v>4.0073059999999998</v>
      </c>
      <c r="AV460" s="6">
        <v>0</v>
      </c>
      <c r="AW460" s="6">
        <f t="shared" si="51"/>
        <v>0</v>
      </c>
      <c r="AX460" s="6">
        <f t="shared" si="48"/>
        <v>58.850007776926958</v>
      </c>
      <c r="AY460" s="8"/>
    </row>
    <row r="461" spans="1:51" x14ac:dyDescent="0.25">
      <c r="A461" s="2"/>
      <c r="B461" s="6"/>
      <c r="C461" s="2"/>
      <c r="D461" s="8"/>
      <c r="E461" s="2"/>
      <c r="F461" s="6"/>
      <c r="G461" s="8"/>
      <c r="H461" s="2"/>
      <c r="I461" s="6"/>
      <c r="J461" s="8"/>
      <c r="K461" s="6"/>
      <c r="L461" s="6"/>
      <c r="M461" s="6"/>
      <c r="N461" s="6"/>
      <c r="O461" s="6"/>
      <c r="Q461" s="2"/>
      <c r="S461" s="8"/>
      <c r="T461" s="6">
        <v>4.011279</v>
      </c>
      <c r="U461" s="6">
        <v>0</v>
      </c>
      <c r="V461" s="6">
        <f t="shared" si="49"/>
        <v>0</v>
      </c>
      <c r="W461" s="2"/>
      <c r="X461" s="6"/>
      <c r="Y461" s="6"/>
      <c r="Z461" s="6"/>
      <c r="AA461" s="8"/>
      <c r="AB461" s="6"/>
      <c r="AC461" s="8"/>
      <c r="AD461" s="2"/>
      <c r="AE461" s="6"/>
      <c r="AF461" s="6"/>
      <c r="AG461" s="6"/>
      <c r="AH461" s="8"/>
      <c r="AN461" s="2"/>
      <c r="AO461" s="6"/>
      <c r="AP461" s="6">
        <f t="shared" si="52"/>
        <v>0</v>
      </c>
      <c r="AQ461" s="8"/>
      <c r="AR461" s="2">
        <v>4.011279</v>
      </c>
      <c r="AS461" s="6">
        <v>0</v>
      </c>
      <c r="AT461" s="8">
        <f t="shared" si="50"/>
        <v>0</v>
      </c>
      <c r="AU461" s="2">
        <v>4.011279</v>
      </c>
      <c r="AV461" s="6">
        <v>0</v>
      </c>
      <c r="AW461" s="6">
        <f t="shared" si="51"/>
        <v>0</v>
      </c>
      <c r="AX461" s="6">
        <f t="shared" si="48"/>
        <v>58.914099485679792</v>
      </c>
      <c r="AY461" s="8"/>
    </row>
    <row r="462" spans="1:51" x14ac:dyDescent="0.25">
      <c r="A462" s="2"/>
      <c r="B462" s="6"/>
      <c r="C462" s="2"/>
      <c r="D462" s="8"/>
      <c r="E462" s="2"/>
      <c r="F462" s="6"/>
      <c r="G462" s="8"/>
      <c r="H462" s="2"/>
      <c r="I462" s="6"/>
      <c r="J462" s="8"/>
      <c r="K462" s="6"/>
      <c r="L462" s="6"/>
      <c r="M462" s="6"/>
      <c r="N462" s="6"/>
      <c r="O462" s="6"/>
      <c r="Q462" s="2"/>
      <c r="S462" s="8"/>
      <c r="T462" s="6">
        <v>4.0152489999999998</v>
      </c>
      <c r="U462" s="6">
        <v>0</v>
      </c>
      <c r="V462" s="6">
        <f t="shared" si="49"/>
        <v>0</v>
      </c>
      <c r="W462" s="2"/>
      <c r="X462" s="6"/>
      <c r="Y462" s="6"/>
      <c r="Z462" s="6"/>
      <c r="AA462" s="8"/>
      <c r="AB462" s="6"/>
      <c r="AC462" s="8"/>
      <c r="AD462" s="2"/>
      <c r="AE462" s="6"/>
      <c r="AF462" s="6"/>
      <c r="AG462" s="6"/>
      <c r="AH462" s="8"/>
      <c r="AN462" s="2"/>
      <c r="AO462" s="6"/>
      <c r="AP462" s="6">
        <f t="shared" si="52"/>
        <v>0</v>
      </c>
      <c r="AQ462" s="8"/>
      <c r="AR462" s="2">
        <v>4.0152489999999998</v>
      </c>
      <c r="AS462" s="6">
        <v>0</v>
      </c>
      <c r="AT462" s="8">
        <f t="shared" si="50"/>
        <v>0</v>
      </c>
      <c r="AU462" s="2">
        <v>4.0152489999999998</v>
      </c>
      <c r="AV462" s="6">
        <v>0</v>
      </c>
      <c r="AW462" s="6">
        <f t="shared" si="51"/>
        <v>0</v>
      </c>
      <c r="AX462" s="6">
        <f t="shared" si="48"/>
        <v>58.978163028157397</v>
      </c>
      <c r="AY462" s="8"/>
    </row>
    <row r="463" spans="1:51" x14ac:dyDescent="0.25">
      <c r="A463" s="2"/>
      <c r="B463" s="6"/>
      <c r="C463" s="2"/>
      <c r="D463" s="8"/>
      <c r="E463" s="2"/>
      <c r="F463" s="6"/>
      <c r="G463" s="8"/>
      <c r="H463" s="2"/>
      <c r="I463" s="6"/>
      <c r="J463" s="8"/>
      <c r="K463" s="6"/>
      <c r="L463" s="6"/>
      <c r="M463" s="6"/>
      <c r="N463" s="6"/>
      <c r="O463" s="6"/>
      <c r="Q463" s="2"/>
      <c r="S463" s="8"/>
      <c r="T463" s="6">
        <v>4.019215</v>
      </c>
      <c r="U463" s="6">
        <v>0</v>
      </c>
      <c r="V463" s="6">
        <f t="shared" si="49"/>
        <v>0</v>
      </c>
      <c r="W463" s="2"/>
      <c r="X463" s="6"/>
      <c r="Y463" s="6"/>
      <c r="Z463" s="6"/>
      <c r="AA463" s="8"/>
      <c r="AB463" s="6"/>
      <c r="AC463" s="8"/>
      <c r="AD463" s="2"/>
      <c r="AE463" s="6"/>
      <c r="AF463" s="6"/>
      <c r="AG463" s="6"/>
      <c r="AH463" s="8"/>
      <c r="AN463" s="2"/>
      <c r="AO463" s="6"/>
      <c r="AP463" s="6">
        <f t="shared" si="52"/>
        <v>0</v>
      </c>
      <c r="AQ463" s="8"/>
      <c r="AR463" s="2">
        <v>4.019215</v>
      </c>
      <c r="AS463" s="6">
        <v>0</v>
      </c>
      <c r="AT463" s="8">
        <f t="shared" si="50"/>
        <v>0</v>
      </c>
      <c r="AU463" s="2">
        <v>4.019215</v>
      </c>
      <c r="AV463" s="6">
        <v>0</v>
      </c>
      <c r="AW463" s="6">
        <f t="shared" si="51"/>
        <v>0</v>
      </c>
      <c r="AX463" s="6">
        <f t="shared" si="48"/>
        <v>59.042182253115364</v>
      </c>
      <c r="AY463" s="8"/>
    </row>
    <row r="464" spans="1:51" x14ac:dyDescent="0.25">
      <c r="A464" s="2"/>
      <c r="B464" s="6"/>
      <c r="C464" s="2"/>
      <c r="D464" s="8"/>
      <c r="E464" s="2"/>
      <c r="F464" s="6"/>
      <c r="G464" s="8"/>
      <c r="H464" s="2"/>
      <c r="I464" s="6"/>
      <c r="J464" s="8"/>
      <c r="K464" s="6"/>
      <c r="L464" s="6"/>
      <c r="M464" s="6"/>
      <c r="N464" s="6"/>
      <c r="O464" s="6"/>
      <c r="Q464" s="2"/>
      <c r="S464" s="8"/>
      <c r="T464" s="6">
        <v>4.0271340000000002</v>
      </c>
      <c r="U464" s="6">
        <v>0</v>
      </c>
      <c r="V464" s="6">
        <f t="shared" si="49"/>
        <v>0</v>
      </c>
      <c r="W464" s="2"/>
      <c r="X464" s="6"/>
      <c r="Y464" s="6"/>
      <c r="Z464" s="6"/>
      <c r="AA464" s="8"/>
      <c r="AB464" s="6"/>
      <c r="AC464" s="8"/>
      <c r="AD464" s="2"/>
      <c r="AE464" s="6"/>
      <c r="AF464" s="6"/>
      <c r="AG464" s="6"/>
      <c r="AH464" s="8"/>
      <c r="AN464" s="2"/>
      <c r="AO464" s="6"/>
      <c r="AP464" s="6">
        <f t="shared" si="52"/>
        <v>0</v>
      </c>
      <c r="AQ464" s="8"/>
      <c r="AR464" s="2">
        <v>4.0271340000000002</v>
      </c>
      <c r="AS464" s="6">
        <v>0</v>
      </c>
      <c r="AT464" s="8">
        <f t="shared" si="50"/>
        <v>0</v>
      </c>
      <c r="AU464" s="2">
        <v>4.0271340000000002</v>
      </c>
      <c r="AV464" s="6">
        <v>0</v>
      </c>
      <c r="AW464" s="6">
        <f t="shared" si="51"/>
        <v>0</v>
      </c>
      <c r="AX464" s="6">
        <f t="shared" si="48"/>
        <v>59.170071507351835</v>
      </c>
      <c r="AY464" s="8"/>
    </row>
    <row r="465" spans="1:51" x14ac:dyDescent="0.25">
      <c r="A465" s="2"/>
      <c r="B465" s="6"/>
      <c r="C465" s="2"/>
      <c r="D465" s="8"/>
      <c r="E465" s="2"/>
      <c r="F465" s="6"/>
      <c r="G465" s="8"/>
      <c r="H465" s="2"/>
      <c r="I465" s="6"/>
      <c r="J465" s="8"/>
      <c r="K465" s="6"/>
      <c r="L465" s="6"/>
      <c r="M465" s="6"/>
      <c r="N465" s="6"/>
      <c r="O465" s="6"/>
      <c r="Q465" s="2"/>
      <c r="S465" s="8"/>
      <c r="T465" s="6">
        <v>4.0310879999999996</v>
      </c>
      <c r="U465" s="6">
        <v>0</v>
      </c>
      <c r="V465" s="6">
        <f t="shared" si="49"/>
        <v>0</v>
      </c>
      <c r="W465" s="2"/>
      <c r="X465" s="6"/>
      <c r="Y465" s="6"/>
      <c r="Z465" s="6"/>
      <c r="AA465" s="8"/>
      <c r="AB465" s="6"/>
      <c r="AC465" s="8"/>
      <c r="AD465" s="2"/>
      <c r="AE465" s="6"/>
      <c r="AF465" s="6"/>
      <c r="AG465" s="6"/>
      <c r="AH465" s="8"/>
      <c r="AN465" s="2"/>
      <c r="AO465" s="6"/>
      <c r="AP465" s="6">
        <f t="shared" si="52"/>
        <v>0</v>
      </c>
      <c r="AQ465" s="8"/>
      <c r="AR465" s="2">
        <v>4.0310879999999996</v>
      </c>
      <c r="AS465" s="6">
        <v>0</v>
      </c>
      <c r="AT465" s="8">
        <f t="shared" si="50"/>
        <v>0</v>
      </c>
      <c r="AU465" s="2">
        <v>4.0310879999999996</v>
      </c>
      <c r="AV465" s="6">
        <v>0</v>
      </c>
      <c r="AW465" s="6">
        <f t="shared" si="51"/>
        <v>0</v>
      </c>
      <c r="AX465" s="6">
        <f t="shared" si="48"/>
        <v>59.233957641911111</v>
      </c>
      <c r="AY465" s="8"/>
    </row>
    <row r="466" spans="1:51" x14ac:dyDescent="0.25">
      <c r="A466" s="2"/>
      <c r="B466" s="6"/>
      <c r="C466" s="2"/>
      <c r="D466" s="8"/>
      <c r="E466" s="2"/>
      <c r="F466" s="6"/>
      <c r="G466" s="8"/>
      <c r="H466" s="2"/>
      <c r="I466" s="6"/>
      <c r="J466" s="8"/>
      <c r="K466" s="6"/>
      <c r="L466" s="6"/>
      <c r="M466" s="6"/>
      <c r="N466" s="6"/>
      <c r="O466" s="6"/>
      <c r="Q466" s="2"/>
      <c r="S466" s="8"/>
      <c r="T466" s="6">
        <v>4.0389840000000001</v>
      </c>
      <c r="U466" s="6">
        <v>0</v>
      </c>
      <c r="V466" s="6">
        <f t="shared" si="49"/>
        <v>0</v>
      </c>
      <c r="W466" s="2"/>
      <c r="X466" s="6"/>
      <c r="Y466" s="6"/>
      <c r="Z466" s="6"/>
      <c r="AA466" s="8"/>
      <c r="AB466" s="6"/>
      <c r="AC466" s="8"/>
      <c r="AD466" s="2"/>
      <c r="AE466" s="6"/>
      <c r="AF466" s="6"/>
      <c r="AG466" s="6"/>
      <c r="AH466" s="8"/>
      <c r="AN466" s="2"/>
      <c r="AO466" s="6"/>
      <c r="AP466" s="6">
        <f t="shared" si="52"/>
        <v>0</v>
      </c>
      <c r="AQ466" s="8"/>
      <c r="AR466" s="2">
        <v>4.0389840000000001</v>
      </c>
      <c r="AS466" s="6">
        <v>0</v>
      </c>
      <c r="AT466" s="8">
        <f t="shared" si="50"/>
        <v>0</v>
      </c>
      <c r="AU466" s="2">
        <v>4.0389840000000001</v>
      </c>
      <c r="AV466" s="6">
        <v>0</v>
      </c>
      <c r="AW466" s="6">
        <f t="shared" si="51"/>
        <v>0</v>
      </c>
      <c r="AX466" s="6">
        <f t="shared" si="48"/>
        <v>59.361596669717052</v>
      </c>
      <c r="AY466" s="8"/>
    </row>
    <row r="467" spans="1:51" x14ac:dyDescent="0.25">
      <c r="A467" s="2"/>
      <c r="B467" s="6"/>
      <c r="C467" s="2"/>
      <c r="D467" s="8"/>
      <c r="E467" s="2"/>
      <c r="F467" s="6"/>
      <c r="G467" s="8"/>
      <c r="H467" s="2"/>
      <c r="I467" s="6"/>
      <c r="J467" s="8"/>
      <c r="K467" s="6"/>
      <c r="L467" s="6"/>
      <c r="M467" s="6"/>
      <c r="N467" s="6"/>
      <c r="O467" s="6"/>
      <c r="Q467" s="2"/>
      <c r="S467" s="8"/>
      <c r="T467" s="6">
        <v>4.0429269999999997</v>
      </c>
      <c r="U467" s="6">
        <v>0</v>
      </c>
      <c r="V467" s="6">
        <f t="shared" si="49"/>
        <v>0</v>
      </c>
      <c r="W467" s="2"/>
      <c r="X467" s="6"/>
      <c r="Y467" s="6"/>
      <c r="Z467" s="6"/>
      <c r="AA467" s="8"/>
      <c r="AB467" s="6"/>
      <c r="AC467" s="8"/>
      <c r="AD467" s="2"/>
      <c r="AE467" s="6"/>
      <c r="AF467" s="6"/>
      <c r="AG467" s="6"/>
      <c r="AH467" s="8"/>
      <c r="AN467" s="2"/>
      <c r="AO467" s="6"/>
      <c r="AP467" s="6">
        <f t="shared" si="52"/>
        <v>0</v>
      </c>
      <c r="AQ467" s="8"/>
      <c r="AR467" s="2">
        <v>4.0429269999999997</v>
      </c>
      <c r="AS467" s="6">
        <v>0</v>
      </c>
      <c r="AT467" s="8">
        <f t="shared" si="50"/>
        <v>0</v>
      </c>
      <c r="AU467" s="2">
        <v>4.0429269999999997</v>
      </c>
      <c r="AV467" s="6">
        <v>0</v>
      </c>
      <c r="AW467" s="6">
        <f t="shared" si="51"/>
        <v>0</v>
      </c>
      <c r="AX467" s="6">
        <f t="shared" si="48"/>
        <v>59.42536569333145</v>
      </c>
      <c r="AY467" s="8"/>
    </row>
    <row r="468" spans="1:51" x14ac:dyDescent="0.25">
      <c r="A468" s="2"/>
      <c r="B468" s="6"/>
      <c r="C468" s="2"/>
      <c r="D468" s="8"/>
      <c r="E468" s="2"/>
      <c r="F468" s="6"/>
      <c r="G468" s="8"/>
      <c r="H468" s="2"/>
      <c r="I468" s="6"/>
      <c r="J468" s="8"/>
      <c r="K468" s="6"/>
      <c r="L468" s="6"/>
      <c r="M468" s="6"/>
      <c r="N468" s="6"/>
      <c r="O468" s="6"/>
      <c r="Q468" s="2"/>
      <c r="S468" s="8"/>
      <c r="T468" s="6">
        <v>4.0468650000000004</v>
      </c>
      <c r="U468" s="6">
        <v>0</v>
      </c>
      <c r="V468" s="6">
        <f t="shared" si="49"/>
        <v>0</v>
      </c>
      <c r="W468" s="2"/>
      <c r="X468" s="6"/>
      <c r="Y468" s="6"/>
      <c r="Z468" s="6"/>
      <c r="AA468" s="8"/>
      <c r="AB468" s="6"/>
      <c r="AC468" s="8"/>
      <c r="AD468" s="2"/>
      <c r="AE468" s="6"/>
      <c r="AF468" s="6"/>
      <c r="AG468" s="6"/>
      <c r="AH468" s="8"/>
      <c r="AN468" s="2"/>
      <c r="AO468" s="6"/>
      <c r="AP468" s="6">
        <f t="shared" si="52"/>
        <v>0</v>
      </c>
      <c r="AQ468" s="8"/>
      <c r="AR468" s="2">
        <v>4.0468650000000004</v>
      </c>
      <c r="AS468" s="6">
        <v>0</v>
      </c>
      <c r="AT468" s="8">
        <f t="shared" si="50"/>
        <v>0</v>
      </c>
      <c r="AU468" s="2">
        <v>4.0468650000000004</v>
      </c>
      <c r="AV468" s="6">
        <v>0</v>
      </c>
      <c r="AW468" s="6">
        <f t="shared" si="51"/>
        <v>0</v>
      </c>
      <c r="AX468" s="6">
        <f t="shared" si="48"/>
        <v>59.489074072992906</v>
      </c>
      <c r="AY468" s="8"/>
    </row>
    <row r="469" spans="1:51" x14ac:dyDescent="0.25">
      <c r="A469" s="2"/>
      <c r="B469" s="6"/>
      <c r="C469" s="2"/>
      <c r="D469" s="8"/>
      <c r="E469" s="2"/>
      <c r="F469" s="6"/>
      <c r="G469" s="8"/>
      <c r="H469" s="2"/>
      <c r="I469" s="6"/>
      <c r="J469" s="8"/>
      <c r="K469" s="6"/>
      <c r="L469" s="6"/>
      <c r="M469" s="6"/>
      <c r="N469" s="6"/>
      <c r="O469" s="6"/>
      <c r="Q469" s="2"/>
      <c r="S469" s="8"/>
      <c r="T469" s="6">
        <v>4.0507999999999997</v>
      </c>
      <c r="U469" s="6">
        <v>0</v>
      </c>
      <c r="V469" s="6">
        <f t="shared" si="49"/>
        <v>0</v>
      </c>
      <c r="W469" s="2"/>
      <c r="X469" s="6"/>
      <c r="Y469" s="6"/>
      <c r="Z469" s="6"/>
      <c r="AA469" s="8"/>
      <c r="AB469" s="6"/>
      <c r="AC469" s="8"/>
      <c r="AD469" s="2"/>
      <c r="AE469" s="6"/>
      <c r="AF469" s="6"/>
      <c r="AG469" s="6"/>
      <c r="AH469" s="8"/>
      <c r="AN469" s="2"/>
      <c r="AO469" s="6"/>
      <c r="AP469" s="6">
        <f t="shared" si="52"/>
        <v>0</v>
      </c>
      <c r="AQ469" s="8"/>
      <c r="AR469" s="2">
        <v>4.0507999999999997</v>
      </c>
      <c r="AS469" s="6">
        <v>0</v>
      </c>
      <c r="AT469" s="8">
        <f t="shared" si="50"/>
        <v>0</v>
      </c>
      <c r="AU469" s="2">
        <v>4.0507999999999997</v>
      </c>
      <c r="AV469" s="6">
        <v>0</v>
      </c>
      <c r="AW469" s="6">
        <f t="shared" si="51"/>
        <v>0</v>
      </c>
      <c r="AX469" s="6">
        <f t="shared" si="48"/>
        <v>59.552754141737609</v>
      </c>
      <c r="AY469" s="8"/>
    </row>
    <row r="470" spans="1:51" x14ac:dyDescent="0.25">
      <c r="A470" s="2"/>
      <c r="B470" s="6"/>
      <c r="C470" s="2"/>
      <c r="D470" s="8"/>
      <c r="E470" s="2"/>
      <c r="F470" s="6"/>
      <c r="G470" s="8"/>
      <c r="H470" s="2"/>
      <c r="I470" s="6"/>
      <c r="J470" s="8"/>
      <c r="K470" s="6"/>
      <c r="L470" s="6"/>
      <c r="M470" s="6"/>
      <c r="N470" s="6"/>
      <c r="O470" s="6"/>
      <c r="Q470" s="2"/>
      <c r="S470" s="8"/>
      <c r="T470" s="6">
        <v>4.0547310000000003</v>
      </c>
      <c r="U470" s="6">
        <v>0</v>
      </c>
      <c r="V470" s="6">
        <f t="shared" si="49"/>
        <v>0</v>
      </c>
      <c r="W470" s="2"/>
      <c r="X470" s="6"/>
      <c r="Y470" s="6"/>
      <c r="Z470" s="6"/>
      <c r="AA470" s="8"/>
      <c r="AB470" s="6"/>
      <c r="AC470" s="8"/>
      <c r="AD470" s="2"/>
      <c r="AE470" s="6"/>
      <c r="AF470" s="6"/>
      <c r="AG470" s="6"/>
      <c r="AH470" s="8"/>
      <c r="AN470" s="2"/>
      <c r="AO470" s="6"/>
      <c r="AP470" s="6">
        <f t="shared" si="52"/>
        <v>0</v>
      </c>
      <c r="AQ470" s="8"/>
      <c r="AR470" s="2">
        <v>4.0547310000000003</v>
      </c>
      <c r="AS470" s="6">
        <v>0</v>
      </c>
      <c r="AT470" s="8">
        <f t="shared" si="50"/>
        <v>0</v>
      </c>
      <c r="AU470" s="2">
        <v>4.0547310000000003</v>
      </c>
      <c r="AV470" s="6">
        <v>0</v>
      </c>
      <c r="AW470" s="6">
        <f t="shared" si="51"/>
        <v>0</v>
      </c>
      <c r="AX470" s="6">
        <f t="shared" si="48"/>
        <v>59.616389701530011</v>
      </c>
      <c r="AY470" s="8"/>
    </row>
    <row r="471" spans="1:51" x14ac:dyDescent="0.25">
      <c r="A471" s="2"/>
      <c r="B471" s="6"/>
      <c r="C471" s="2"/>
      <c r="D471" s="8"/>
      <c r="E471" s="2"/>
      <c r="F471" s="6"/>
      <c r="G471" s="8"/>
      <c r="H471" s="2"/>
      <c r="I471" s="6"/>
      <c r="J471" s="8"/>
      <c r="K471" s="6"/>
      <c r="L471" s="6"/>
      <c r="M471" s="6"/>
      <c r="N471" s="6"/>
      <c r="O471" s="6"/>
      <c r="Q471" s="2"/>
      <c r="S471" s="8"/>
      <c r="T471" s="6">
        <v>4.0586580000000003</v>
      </c>
      <c r="U471" s="6">
        <v>0</v>
      </c>
      <c r="V471" s="6">
        <f t="shared" si="49"/>
        <v>0</v>
      </c>
      <c r="W471" s="2"/>
      <c r="X471" s="6"/>
      <c r="Y471" s="6"/>
      <c r="Z471" s="6"/>
      <c r="AA471" s="8"/>
      <c r="AB471" s="6"/>
      <c r="AC471" s="8"/>
      <c r="AD471" s="2"/>
      <c r="AE471" s="6"/>
      <c r="AF471" s="6"/>
      <c r="AG471" s="6"/>
      <c r="AH471" s="8"/>
      <c r="AN471" s="2"/>
      <c r="AO471" s="6"/>
      <c r="AP471" s="6">
        <f t="shared" si="52"/>
        <v>0</v>
      </c>
      <c r="AQ471" s="8"/>
      <c r="AR471" s="2">
        <v>4.0586580000000003</v>
      </c>
      <c r="AS471" s="6">
        <v>0</v>
      </c>
      <c r="AT471" s="8">
        <f t="shared" si="50"/>
        <v>0</v>
      </c>
      <c r="AU471" s="2">
        <v>4.0586580000000003</v>
      </c>
      <c r="AV471" s="6">
        <v>0</v>
      </c>
      <c r="AW471" s="6">
        <f t="shared" si="51"/>
        <v>0</v>
      </c>
      <c r="AX471" s="6">
        <f t="shared" si="48"/>
        <v>59.679980729530214</v>
      </c>
      <c r="AY471" s="8"/>
    </row>
    <row r="472" spans="1:51" x14ac:dyDescent="0.25">
      <c r="A472" s="2"/>
      <c r="B472" s="6"/>
      <c r="C472" s="2"/>
      <c r="D472" s="8"/>
      <c r="E472" s="2"/>
      <c r="F472" s="6"/>
      <c r="G472" s="8"/>
      <c r="H472" s="2"/>
      <c r="I472" s="6"/>
      <c r="J472" s="8"/>
      <c r="K472" s="6"/>
      <c r="L472" s="6"/>
      <c r="M472" s="6"/>
      <c r="N472" s="6"/>
      <c r="O472" s="6"/>
      <c r="Q472" s="2"/>
      <c r="S472" s="8"/>
      <c r="T472" s="6">
        <v>4.0625809999999998</v>
      </c>
      <c r="U472" s="6">
        <v>0</v>
      </c>
      <c r="V472" s="6">
        <f t="shared" si="49"/>
        <v>0</v>
      </c>
      <c r="W472" s="2"/>
      <c r="X472" s="6"/>
      <c r="Y472" s="6"/>
      <c r="Z472" s="6"/>
      <c r="AA472" s="8"/>
      <c r="AB472" s="6"/>
      <c r="AC472" s="8"/>
      <c r="AD472" s="2"/>
      <c r="AE472" s="6"/>
      <c r="AF472" s="6"/>
      <c r="AG472" s="6"/>
      <c r="AH472" s="8"/>
      <c r="AN472" s="2"/>
      <c r="AO472" s="6"/>
      <c r="AP472" s="6">
        <f t="shared" si="52"/>
        <v>0</v>
      </c>
      <c r="AQ472" s="8"/>
      <c r="AR472" s="2">
        <v>4.0625809999999998</v>
      </c>
      <c r="AS472" s="6">
        <v>0</v>
      </c>
      <c r="AT472" s="8">
        <f t="shared" si="50"/>
        <v>0</v>
      </c>
      <c r="AU472" s="2">
        <v>4.0625809999999998</v>
      </c>
      <c r="AV472" s="6">
        <v>0</v>
      </c>
      <c r="AW472" s="6">
        <f t="shared" si="51"/>
        <v>0</v>
      </c>
      <c r="AX472" s="6">
        <f t="shared" si="48"/>
        <v>59.743527202810355</v>
      </c>
      <c r="AY472" s="8"/>
    </row>
    <row r="473" spans="1:51" x14ac:dyDescent="0.25">
      <c r="A473" s="2"/>
      <c r="B473" s="6"/>
      <c r="C473" s="2"/>
      <c r="D473" s="8"/>
      <c r="E473" s="2"/>
      <c r="F473" s="6"/>
      <c r="G473" s="8"/>
      <c r="H473" s="2"/>
      <c r="I473" s="6"/>
      <c r="J473" s="8"/>
      <c r="K473" s="6"/>
      <c r="L473" s="6"/>
      <c r="M473" s="6"/>
      <c r="N473" s="6"/>
      <c r="O473" s="6"/>
      <c r="Q473" s="2"/>
      <c r="S473" s="8"/>
      <c r="T473" s="6">
        <v>4.070417</v>
      </c>
      <c r="U473" s="6">
        <v>0</v>
      </c>
      <c r="V473" s="6">
        <f t="shared" si="49"/>
        <v>0</v>
      </c>
      <c r="W473" s="2"/>
      <c r="X473" s="6"/>
      <c r="Y473" s="6"/>
      <c r="Z473" s="6"/>
      <c r="AA473" s="8"/>
      <c r="AB473" s="6"/>
      <c r="AC473" s="8"/>
      <c r="AD473" s="2"/>
      <c r="AE473" s="6"/>
      <c r="AF473" s="6"/>
      <c r="AG473" s="6"/>
      <c r="AH473" s="8"/>
      <c r="AN473" s="2"/>
      <c r="AO473" s="6"/>
      <c r="AP473" s="6">
        <f t="shared" si="52"/>
        <v>0</v>
      </c>
      <c r="AQ473" s="8"/>
      <c r="AR473" s="2">
        <v>4.070417</v>
      </c>
      <c r="AS473" s="6">
        <v>0</v>
      </c>
      <c r="AT473" s="8">
        <f t="shared" si="50"/>
        <v>0</v>
      </c>
      <c r="AU473" s="2">
        <v>4.070417</v>
      </c>
      <c r="AV473" s="6">
        <v>0</v>
      </c>
      <c r="AW473" s="6">
        <f t="shared" si="51"/>
        <v>0</v>
      </c>
      <c r="AX473" s="6">
        <f t="shared" si="48"/>
        <v>59.870518815749108</v>
      </c>
      <c r="AY473" s="8"/>
    </row>
    <row r="474" spans="1:51" x14ac:dyDescent="0.25">
      <c r="A474" s="2"/>
      <c r="B474" s="6"/>
      <c r="C474" s="2"/>
      <c r="D474" s="8"/>
      <c r="E474" s="2"/>
      <c r="F474" s="6"/>
      <c r="G474" s="8"/>
      <c r="H474" s="2"/>
      <c r="I474" s="6"/>
      <c r="J474" s="8"/>
      <c r="K474" s="6"/>
      <c r="L474" s="6"/>
      <c r="M474" s="6"/>
      <c r="N474" s="6"/>
      <c r="O474" s="6"/>
      <c r="Q474" s="2"/>
      <c r="S474" s="8"/>
      <c r="T474" s="6">
        <v>4.0743289999999996</v>
      </c>
      <c r="U474" s="6">
        <v>0</v>
      </c>
      <c r="V474" s="6">
        <f t="shared" si="49"/>
        <v>0</v>
      </c>
      <c r="W474" s="2"/>
      <c r="X474" s="6"/>
      <c r="Y474" s="6"/>
      <c r="Z474" s="6"/>
      <c r="AA474" s="8"/>
      <c r="AB474" s="6"/>
      <c r="AC474" s="8"/>
      <c r="AD474" s="2"/>
      <c r="AE474" s="6"/>
      <c r="AF474" s="6"/>
      <c r="AG474" s="6"/>
      <c r="AH474" s="8"/>
      <c r="AN474" s="2"/>
      <c r="AO474" s="6"/>
      <c r="AP474" s="6">
        <f t="shared" si="52"/>
        <v>0</v>
      </c>
      <c r="AQ474" s="8"/>
      <c r="AR474" s="2">
        <v>4.0743289999999996</v>
      </c>
      <c r="AS474" s="6">
        <v>0</v>
      </c>
      <c r="AT474" s="8">
        <f t="shared" si="50"/>
        <v>0</v>
      </c>
      <c r="AU474" s="2">
        <v>4.0743289999999996</v>
      </c>
      <c r="AV474" s="6">
        <v>0</v>
      </c>
      <c r="AW474" s="6">
        <f t="shared" si="51"/>
        <v>0</v>
      </c>
      <c r="AX474" s="6">
        <f t="shared" si="48"/>
        <v>59.933947713280006</v>
      </c>
      <c r="AY474" s="8"/>
    </row>
    <row r="475" spans="1:51" x14ac:dyDescent="0.25">
      <c r="A475" s="2"/>
      <c r="B475" s="6"/>
      <c r="C475" s="2"/>
      <c r="D475" s="8"/>
      <c r="E475" s="2"/>
      <c r="F475" s="6"/>
      <c r="G475" s="8"/>
      <c r="H475" s="2"/>
      <c r="I475" s="6"/>
      <c r="J475" s="8"/>
      <c r="K475" s="6"/>
      <c r="L475" s="6"/>
      <c r="M475" s="6"/>
      <c r="N475" s="6"/>
      <c r="O475" s="6"/>
      <c r="Q475" s="2"/>
      <c r="S475" s="8"/>
      <c r="T475" s="6">
        <v>4.0782369999999997</v>
      </c>
      <c r="U475" s="6">
        <v>0</v>
      </c>
      <c r="V475" s="6">
        <f t="shared" si="49"/>
        <v>0</v>
      </c>
      <c r="W475" s="2"/>
      <c r="X475" s="6"/>
      <c r="Y475" s="6"/>
      <c r="Z475" s="6"/>
      <c r="AA475" s="8"/>
      <c r="AB475" s="6"/>
      <c r="AC475" s="8"/>
      <c r="AD475" s="2"/>
      <c r="AE475" s="6"/>
      <c r="AF475" s="6"/>
      <c r="AG475" s="6"/>
      <c r="AH475" s="8"/>
      <c r="AN475" s="2"/>
      <c r="AO475" s="6"/>
      <c r="AP475" s="6">
        <f t="shared" si="52"/>
        <v>0</v>
      </c>
      <c r="AQ475" s="8"/>
      <c r="AR475" s="2">
        <v>4.0782369999999997</v>
      </c>
      <c r="AS475" s="6">
        <v>0</v>
      </c>
      <c r="AT475" s="8">
        <f t="shared" si="50"/>
        <v>0</v>
      </c>
      <c r="AU475" s="2">
        <v>4.0782369999999997</v>
      </c>
      <c r="AV475" s="6">
        <v>0</v>
      </c>
      <c r="AW475" s="6">
        <f t="shared" si="51"/>
        <v>0</v>
      </c>
      <c r="AX475" s="6">
        <f t="shared" si="48"/>
        <v>59.997331973860511</v>
      </c>
      <c r="AY475" s="8"/>
    </row>
    <row r="476" spans="1:51" x14ac:dyDescent="0.25">
      <c r="A476" s="2"/>
      <c r="B476" s="6"/>
      <c r="C476" s="2"/>
      <c r="D476" s="8"/>
      <c r="E476" s="2"/>
      <c r="F476" s="6"/>
      <c r="G476" s="8"/>
      <c r="H476" s="2"/>
      <c r="I476" s="6"/>
      <c r="J476" s="8"/>
      <c r="K476" s="6"/>
      <c r="L476" s="6"/>
      <c r="M476" s="6"/>
      <c r="N476" s="6"/>
      <c r="O476" s="6"/>
      <c r="Q476" s="2"/>
      <c r="S476" s="8"/>
      <c r="T476" s="6">
        <v>4.082141</v>
      </c>
      <c r="U476" s="6">
        <v>0</v>
      </c>
      <c r="V476" s="6">
        <f t="shared" si="49"/>
        <v>0</v>
      </c>
      <c r="W476" s="2"/>
      <c r="X476" s="6"/>
      <c r="Y476" s="6"/>
      <c r="Z476" s="6"/>
      <c r="AA476" s="8"/>
      <c r="AB476" s="6"/>
      <c r="AC476" s="8"/>
      <c r="AD476" s="2"/>
      <c r="AE476" s="6"/>
      <c r="AF476" s="6"/>
      <c r="AG476" s="6"/>
      <c r="AH476" s="8"/>
      <c r="AN476" s="2"/>
      <c r="AO476" s="6"/>
      <c r="AP476" s="6">
        <f t="shared" si="52"/>
        <v>0</v>
      </c>
      <c r="AQ476" s="8"/>
      <c r="AR476" s="2">
        <v>4.082141</v>
      </c>
      <c r="AS476" s="6">
        <v>0</v>
      </c>
      <c r="AT476" s="8">
        <f t="shared" si="50"/>
        <v>0</v>
      </c>
      <c r="AU476" s="2">
        <v>4.082141</v>
      </c>
      <c r="AV476" s="6">
        <v>0</v>
      </c>
      <c r="AW476" s="6">
        <f t="shared" si="51"/>
        <v>0</v>
      </c>
      <c r="AX476" s="6">
        <f t="shared" si="48"/>
        <v>60.060671574137267</v>
      </c>
      <c r="AY476" s="8"/>
    </row>
    <row r="477" spans="1:51" x14ac:dyDescent="0.25">
      <c r="A477" s="2"/>
      <c r="B477" s="6"/>
      <c r="C477" s="2"/>
      <c r="D477" s="8"/>
      <c r="E477" s="2"/>
      <c r="F477" s="6"/>
      <c r="G477" s="8"/>
      <c r="H477" s="2"/>
      <c r="I477" s="6"/>
      <c r="J477" s="8"/>
      <c r="K477" s="6"/>
      <c r="L477" s="6"/>
      <c r="M477" s="6"/>
      <c r="N477" s="6"/>
      <c r="O477" s="6"/>
      <c r="Q477" s="2"/>
      <c r="S477" s="8"/>
      <c r="T477" s="6">
        <v>4.086042</v>
      </c>
      <c r="U477" s="6">
        <v>0</v>
      </c>
      <c r="V477" s="6">
        <f t="shared" si="49"/>
        <v>0</v>
      </c>
      <c r="W477" s="2"/>
      <c r="X477" s="6"/>
      <c r="Y477" s="6"/>
      <c r="Z477" s="6"/>
      <c r="AA477" s="8"/>
      <c r="AB477" s="6"/>
      <c r="AC477" s="8"/>
      <c r="AD477" s="2"/>
      <c r="AE477" s="6"/>
      <c r="AF477" s="6"/>
      <c r="AG477" s="6"/>
      <c r="AH477" s="8"/>
      <c r="AN477" s="2"/>
      <c r="AO477" s="6"/>
      <c r="AP477" s="6">
        <f t="shared" si="52"/>
        <v>0</v>
      </c>
      <c r="AQ477" s="8"/>
      <c r="AR477" s="2">
        <v>4.086042</v>
      </c>
      <c r="AS477" s="6">
        <v>0</v>
      </c>
      <c r="AT477" s="8">
        <f t="shared" si="50"/>
        <v>0</v>
      </c>
      <c r="AU477" s="2">
        <v>4.086042</v>
      </c>
      <c r="AV477" s="6">
        <v>0</v>
      </c>
      <c r="AW477" s="6">
        <f t="shared" si="51"/>
        <v>0</v>
      </c>
      <c r="AX477" s="6">
        <f t="shared" si="48"/>
        <v>60.123982722728911</v>
      </c>
      <c r="AY477" s="8"/>
    </row>
    <row r="478" spans="1:51" x14ac:dyDescent="0.25">
      <c r="A478" s="2"/>
      <c r="B478" s="6"/>
      <c r="C478" s="2"/>
      <c r="D478" s="8"/>
      <c r="E478" s="2"/>
      <c r="F478" s="6"/>
      <c r="G478" s="8"/>
      <c r="H478" s="2"/>
      <c r="I478" s="6"/>
      <c r="J478" s="8"/>
      <c r="K478" s="6"/>
      <c r="L478" s="6"/>
      <c r="M478" s="6"/>
      <c r="N478" s="6"/>
      <c r="O478" s="6"/>
      <c r="Q478" s="2"/>
      <c r="S478" s="8"/>
      <c r="T478" s="6">
        <v>4.0899390000000002</v>
      </c>
      <c r="U478" s="6">
        <v>0</v>
      </c>
      <c r="V478" s="6">
        <f t="shared" si="49"/>
        <v>0</v>
      </c>
      <c r="W478" s="2"/>
      <c r="X478" s="6"/>
      <c r="Y478" s="6"/>
      <c r="Z478" s="6"/>
      <c r="AA478" s="8"/>
      <c r="AB478" s="6"/>
      <c r="AC478" s="8"/>
      <c r="AD478" s="2"/>
      <c r="AE478" s="6"/>
      <c r="AF478" s="6"/>
      <c r="AG478" s="6"/>
      <c r="AH478" s="8"/>
      <c r="AN478" s="2"/>
      <c r="AO478" s="6"/>
      <c r="AP478" s="6">
        <f t="shared" si="52"/>
        <v>0</v>
      </c>
      <c r="AQ478" s="8"/>
      <c r="AR478" s="2">
        <v>4.0899390000000002</v>
      </c>
      <c r="AS478" s="6">
        <v>0</v>
      </c>
      <c r="AT478" s="8">
        <f t="shared" si="50"/>
        <v>0</v>
      </c>
      <c r="AU478" s="2">
        <v>4.0899390000000002</v>
      </c>
      <c r="AV478" s="6">
        <v>0</v>
      </c>
      <c r="AW478" s="6">
        <f t="shared" si="51"/>
        <v>0</v>
      </c>
      <c r="AX478" s="6">
        <f t="shared" si="48"/>
        <v>60.187249174427564</v>
      </c>
      <c r="AY478" s="8"/>
    </row>
    <row r="479" spans="1:51" x14ac:dyDescent="0.25">
      <c r="A479" s="2"/>
      <c r="B479" s="6"/>
      <c r="C479" s="2"/>
      <c r="D479" s="8"/>
      <c r="E479" s="2"/>
      <c r="F479" s="6"/>
      <c r="G479" s="8"/>
      <c r="H479" s="2"/>
      <c r="I479" s="6"/>
      <c r="J479" s="8"/>
      <c r="K479" s="6"/>
      <c r="L479" s="6"/>
      <c r="M479" s="6"/>
      <c r="N479" s="6"/>
      <c r="O479" s="6"/>
      <c r="Q479" s="2"/>
      <c r="S479" s="8"/>
      <c r="T479" s="6">
        <v>4.0938330000000001</v>
      </c>
      <c r="U479" s="6">
        <v>0</v>
      </c>
      <c r="V479" s="6">
        <f t="shared" si="49"/>
        <v>0</v>
      </c>
      <c r="W479" s="2"/>
      <c r="X479" s="6"/>
      <c r="Y479" s="6"/>
      <c r="Z479" s="6"/>
      <c r="AA479" s="8"/>
      <c r="AB479" s="6"/>
      <c r="AC479" s="8"/>
      <c r="AD479" s="2"/>
      <c r="AE479" s="6"/>
      <c r="AF479" s="6"/>
      <c r="AG479" s="6"/>
      <c r="AH479" s="8"/>
      <c r="AN479" s="2"/>
      <c r="AO479" s="6"/>
      <c r="AP479" s="6">
        <f t="shared" si="52"/>
        <v>0</v>
      </c>
      <c r="AQ479" s="8"/>
      <c r="AR479" s="2">
        <v>4.0938330000000001</v>
      </c>
      <c r="AS479" s="6">
        <v>0</v>
      </c>
      <c r="AT479" s="8">
        <f t="shared" si="50"/>
        <v>0</v>
      </c>
      <c r="AU479" s="2">
        <v>4.0938330000000001</v>
      </c>
      <c r="AV479" s="6">
        <v>0</v>
      </c>
      <c r="AW479" s="6">
        <f t="shared" si="51"/>
        <v>0</v>
      </c>
      <c r="AX479" s="6">
        <f t="shared" si="48"/>
        <v>60.25048714807825</v>
      </c>
      <c r="AY479" s="8"/>
    </row>
    <row r="480" spans="1:51" x14ac:dyDescent="0.25">
      <c r="A480" s="2"/>
      <c r="B480" s="6"/>
      <c r="C480" s="2"/>
      <c r="D480" s="8"/>
      <c r="E480" s="2"/>
      <c r="F480" s="6"/>
      <c r="G480" s="8"/>
      <c r="H480" s="2"/>
      <c r="I480" s="6"/>
      <c r="J480" s="8"/>
      <c r="K480" s="6"/>
      <c r="L480" s="6"/>
      <c r="M480" s="6"/>
      <c r="N480" s="6"/>
      <c r="O480" s="6"/>
      <c r="Q480" s="2"/>
      <c r="S480" s="8"/>
      <c r="T480" s="6">
        <v>4.1016079999999997</v>
      </c>
      <c r="U480" s="6">
        <v>0</v>
      </c>
      <c r="V480" s="6">
        <f t="shared" si="49"/>
        <v>0</v>
      </c>
      <c r="W480" s="2"/>
      <c r="X480" s="6"/>
      <c r="Y480" s="6"/>
      <c r="Z480" s="6"/>
      <c r="AA480" s="8"/>
      <c r="AB480" s="6"/>
      <c r="AC480" s="8"/>
      <c r="AD480" s="2"/>
      <c r="AE480" s="6"/>
      <c r="AF480" s="6"/>
      <c r="AG480" s="6"/>
      <c r="AH480" s="8"/>
      <c r="AN480" s="2"/>
      <c r="AO480" s="6"/>
      <c r="AP480" s="6">
        <f t="shared" si="52"/>
        <v>0</v>
      </c>
      <c r="AQ480" s="8"/>
      <c r="AR480" s="2">
        <v>4.1016079999999997</v>
      </c>
      <c r="AS480" s="6">
        <v>0</v>
      </c>
      <c r="AT480" s="8">
        <f t="shared" si="50"/>
        <v>0</v>
      </c>
      <c r="AU480" s="2">
        <v>4.1016079999999997</v>
      </c>
      <c r="AV480" s="6">
        <v>0</v>
      </c>
      <c r="AW480" s="6">
        <f t="shared" si="51"/>
        <v>0</v>
      </c>
      <c r="AX480" s="6">
        <f t="shared" si="48"/>
        <v>60.376812617403992</v>
      </c>
      <c r="AY480" s="8"/>
    </row>
    <row r="481" spans="1:51" x14ac:dyDescent="0.25">
      <c r="A481" s="2"/>
      <c r="B481" s="6"/>
      <c r="C481" s="2"/>
      <c r="D481" s="8"/>
      <c r="E481" s="2"/>
      <c r="F481" s="6"/>
      <c r="G481" s="8"/>
      <c r="H481" s="2"/>
      <c r="I481" s="6"/>
      <c r="J481" s="8"/>
      <c r="K481" s="6"/>
      <c r="L481" s="6"/>
      <c r="M481" s="6"/>
      <c r="N481" s="6"/>
      <c r="O481" s="6"/>
      <c r="Q481" s="2"/>
      <c r="S481" s="8"/>
      <c r="T481" s="6">
        <v>4.1054899999999996</v>
      </c>
      <c r="U481" s="6">
        <v>0</v>
      </c>
      <c r="V481" s="6">
        <f t="shared" si="49"/>
        <v>0</v>
      </c>
      <c r="W481" s="2"/>
      <c r="X481" s="6"/>
      <c r="Y481" s="6"/>
      <c r="Z481" s="6"/>
      <c r="AA481" s="8"/>
      <c r="AB481" s="6"/>
      <c r="AC481" s="8"/>
      <c r="AD481" s="2"/>
      <c r="AE481" s="6"/>
      <c r="AF481" s="6"/>
      <c r="AG481" s="6"/>
      <c r="AH481" s="8"/>
      <c r="AN481" s="2"/>
      <c r="AO481" s="6"/>
      <c r="AP481" s="6">
        <f t="shared" si="52"/>
        <v>0</v>
      </c>
      <c r="AQ481" s="8"/>
      <c r="AR481" s="2">
        <v>4.1054899999999996</v>
      </c>
      <c r="AS481" s="6">
        <v>0</v>
      </c>
      <c r="AT481" s="8">
        <f t="shared" si="50"/>
        <v>0</v>
      </c>
      <c r="AU481" s="2">
        <v>4.1054899999999996</v>
      </c>
      <c r="AV481" s="6">
        <v>0</v>
      </c>
      <c r="AW481" s="6">
        <f t="shared" si="51"/>
        <v>0</v>
      </c>
      <c r="AX481" s="6">
        <f t="shared" si="48"/>
        <v>60.439916313106664</v>
      </c>
      <c r="AY481" s="8"/>
    </row>
    <row r="482" spans="1:51" x14ac:dyDescent="0.25">
      <c r="A482" s="2"/>
      <c r="B482" s="6"/>
      <c r="C482" s="2"/>
      <c r="D482" s="8"/>
      <c r="E482" s="2"/>
      <c r="F482" s="6"/>
      <c r="G482" s="8"/>
      <c r="H482" s="2"/>
      <c r="I482" s="6"/>
      <c r="J482" s="8"/>
      <c r="K482" s="6"/>
      <c r="L482" s="6"/>
      <c r="M482" s="6"/>
      <c r="N482" s="6"/>
      <c r="O482" s="6"/>
      <c r="Q482" s="2"/>
      <c r="S482" s="8"/>
      <c r="T482" s="6">
        <v>4.109369</v>
      </c>
      <c r="U482" s="6">
        <v>0</v>
      </c>
      <c r="V482" s="6">
        <f t="shared" si="49"/>
        <v>0</v>
      </c>
      <c r="W482" s="2"/>
      <c r="X482" s="6"/>
      <c r="Y482" s="6"/>
      <c r="Z482" s="6"/>
      <c r="AA482" s="8"/>
      <c r="AB482" s="6"/>
      <c r="AC482" s="8"/>
      <c r="AD482" s="2"/>
      <c r="AE482" s="6"/>
      <c r="AF482" s="6"/>
      <c r="AG482" s="6"/>
      <c r="AH482" s="8"/>
      <c r="AN482" s="2"/>
      <c r="AO482" s="6"/>
      <c r="AP482" s="6">
        <f t="shared" si="52"/>
        <v>0</v>
      </c>
      <c r="AQ482" s="8"/>
      <c r="AR482" s="2">
        <v>4.109369</v>
      </c>
      <c r="AS482" s="6">
        <v>0</v>
      </c>
      <c r="AT482" s="8">
        <f t="shared" si="50"/>
        <v>0</v>
      </c>
      <c r="AU482" s="2">
        <v>4.109369</v>
      </c>
      <c r="AV482" s="6">
        <v>0</v>
      </c>
      <c r="AW482" s="6">
        <f t="shared" si="51"/>
        <v>0</v>
      </c>
      <c r="AX482" s="6">
        <f t="shared" si="48"/>
        <v>60.502991466744234</v>
      </c>
      <c r="AY482" s="8"/>
    </row>
    <row r="483" spans="1:51" x14ac:dyDescent="0.25">
      <c r="A483" s="2"/>
      <c r="B483" s="6"/>
      <c r="C483" s="2"/>
      <c r="D483" s="8"/>
      <c r="E483" s="2"/>
      <c r="F483" s="6"/>
      <c r="G483" s="8"/>
      <c r="H483" s="2"/>
      <c r="I483" s="6"/>
      <c r="J483" s="8"/>
      <c r="K483" s="6"/>
      <c r="L483" s="6"/>
      <c r="M483" s="6"/>
      <c r="N483" s="6"/>
      <c r="O483" s="6"/>
      <c r="Q483" s="2"/>
      <c r="S483" s="8"/>
      <c r="T483" s="6">
        <v>4.1132439999999999</v>
      </c>
      <c r="U483" s="6">
        <v>0</v>
      </c>
      <c r="V483" s="6">
        <f t="shared" si="49"/>
        <v>0</v>
      </c>
      <c r="W483" s="2"/>
      <c r="X483" s="6"/>
      <c r="Y483" s="6"/>
      <c r="Z483" s="6"/>
      <c r="AA483" s="8"/>
      <c r="AB483" s="6"/>
      <c r="AC483" s="8"/>
      <c r="AD483" s="2"/>
      <c r="AE483" s="6"/>
      <c r="AF483" s="6"/>
      <c r="AG483" s="6"/>
      <c r="AH483" s="8"/>
      <c r="AN483" s="2"/>
      <c r="AO483" s="6"/>
      <c r="AP483" s="6">
        <f t="shared" si="52"/>
        <v>0</v>
      </c>
      <c r="AQ483" s="8"/>
      <c r="AR483" s="2">
        <v>4.1132439999999999</v>
      </c>
      <c r="AS483" s="6">
        <v>0</v>
      </c>
      <c r="AT483" s="8">
        <f t="shared" si="50"/>
        <v>0</v>
      </c>
      <c r="AU483" s="2">
        <v>4.1132439999999999</v>
      </c>
      <c r="AV483" s="6">
        <v>0</v>
      </c>
      <c r="AW483" s="6">
        <f t="shared" si="51"/>
        <v>0</v>
      </c>
      <c r="AX483" s="6">
        <f t="shared" si="48"/>
        <v>60.566021801447377</v>
      </c>
      <c r="AY483" s="8"/>
    </row>
    <row r="484" spans="1:51" x14ac:dyDescent="0.25">
      <c r="A484" s="2"/>
      <c r="B484" s="6"/>
      <c r="C484" s="2"/>
      <c r="D484" s="8"/>
      <c r="E484" s="2"/>
      <c r="F484" s="6"/>
      <c r="G484" s="8"/>
      <c r="H484" s="2"/>
      <c r="I484" s="6"/>
      <c r="J484" s="8"/>
      <c r="K484" s="6"/>
      <c r="L484" s="6"/>
      <c r="M484" s="6"/>
      <c r="N484" s="6"/>
      <c r="O484" s="6"/>
      <c r="Q484" s="2"/>
      <c r="S484" s="8"/>
      <c r="T484" s="6">
        <v>4.1171150000000001</v>
      </c>
      <c r="U484" s="6">
        <v>0</v>
      </c>
      <c r="V484" s="6">
        <f t="shared" si="49"/>
        <v>0</v>
      </c>
      <c r="W484" s="2"/>
      <c r="X484" s="6"/>
      <c r="Y484" s="6"/>
      <c r="Z484" s="6"/>
      <c r="AA484" s="8"/>
      <c r="AB484" s="6"/>
      <c r="AC484" s="8"/>
      <c r="AD484" s="2"/>
      <c r="AE484" s="6"/>
      <c r="AF484" s="6"/>
      <c r="AG484" s="6"/>
      <c r="AH484" s="8"/>
      <c r="AN484" s="2"/>
      <c r="AO484" s="6"/>
      <c r="AP484" s="6">
        <f t="shared" si="52"/>
        <v>0</v>
      </c>
      <c r="AQ484" s="8"/>
      <c r="AR484" s="2">
        <v>4.1171150000000001</v>
      </c>
      <c r="AS484" s="6">
        <v>0</v>
      </c>
      <c r="AT484" s="8">
        <f t="shared" si="50"/>
        <v>0</v>
      </c>
      <c r="AU484" s="2">
        <v>4.1171150000000001</v>
      </c>
      <c r="AV484" s="6">
        <v>0</v>
      </c>
      <c r="AW484" s="6">
        <f t="shared" si="51"/>
        <v>0</v>
      </c>
      <c r="AX484" s="6">
        <f t="shared" si="48"/>
        <v>60.629007293113922</v>
      </c>
      <c r="AY484" s="8"/>
    </row>
    <row r="485" spans="1:51" x14ac:dyDescent="0.25">
      <c r="A485" s="2"/>
      <c r="B485" s="6"/>
      <c r="C485" s="2"/>
      <c r="D485" s="8"/>
      <c r="E485" s="2"/>
      <c r="F485" s="6"/>
      <c r="G485" s="8"/>
      <c r="H485" s="2"/>
      <c r="I485" s="6"/>
      <c r="J485" s="8"/>
      <c r="K485" s="6"/>
      <c r="L485" s="6"/>
      <c r="M485" s="6"/>
      <c r="N485" s="6"/>
      <c r="O485" s="6"/>
      <c r="Q485" s="2"/>
      <c r="S485" s="8"/>
      <c r="T485" s="6">
        <v>4.1209829999999998</v>
      </c>
      <c r="U485" s="6">
        <v>0</v>
      </c>
      <c r="V485" s="6">
        <f t="shared" si="49"/>
        <v>0</v>
      </c>
      <c r="W485" s="2"/>
      <c r="X485" s="6"/>
      <c r="Y485" s="6"/>
      <c r="Z485" s="6"/>
      <c r="AA485" s="8"/>
      <c r="AB485" s="6"/>
      <c r="AC485" s="8"/>
      <c r="AD485" s="2"/>
      <c r="AE485" s="6"/>
      <c r="AF485" s="6"/>
      <c r="AG485" s="6"/>
      <c r="AH485" s="8"/>
      <c r="AN485" s="2"/>
      <c r="AO485" s="6"/>
      <c r="AP485" s="6">
        <f t="shared" si="52"/>
        <v>0</v>
      </c>
      <c r="AQ485" s="8"/>
      <c r="AR485" s="2">
        <v>4.1209829999999998</v>
      </c>
      <c r="AS485" s="6">
        <v>0</v>
      </c>
      <c r="AT485" s="8">
        <f t="shared" si="50"/>
        <v>0</v>
      </c>
      <c r="AU485" s="2">
        <v>4.1209829999999998</v>
      </c>
      <c r="AV485" s="6">
        <v>0</v>
      </c>
      <c r="AW485" s="6">
        <f t="shared" si="51"/>
        <v>0</v>
      </c>
      <c r="AX485" s="6">
        <f t="shared" si="48"/>
        <v>60.69196419651513</v>
      </c>
      <c r="AY485" s="8"/>
    </row>
    <row r="486" spans="1:51" x14ac:dyDescent="0.25">
      <c r="A486" s="2"/>
      <c r="B486" s="6"/>
      <c r="C486" s="2"/>
      <c r="D486" s="8"/>
      <c r="E486" s="2"/>
      <c r="F486" s="6"/>
      <c r="G486" s="8"/>
      <c r="H486" s="2"/>
      <c r="I486" s="6"/>
      <c r="J486" s="8"/>
      <c r="K486" s="6"/>
      <c r="L486" s="6"/>
      <c r="M486" s="6"/>
      <c r="N486" s="6"/>
      <c r="O486" s="6"/>
      <c r="Q486" s="2"/>
      <c r="S486" s="8"/>
      <c r="T486" s="6">
        <v>4.1248469999999999</v>
      </c>
      <c r="U486" s="6">
        <v>0</v>
      </c>
      <c r="V486" s="6">
        <f t="shared" si="49"/>
        <v>0</v>
      </c>
      <c r="W486" s="2"/>
      <c r="X486" s="6"/>
      <c r="Y486" s="6"/>
      <c r="Z486" s="6"/>
      <c r="AA486" s="8"/>
      <c r="AB486" s="6"/>
      <c r="AC486" s="8"/>
      <c r="AD486" s="2"/>
      <c r="AE486" s="6"/>
      <c r="AF486" s="6"/>
      <c r="AG486" s="6"/>
      <c r="AH486" s="8"/>
      <c r="AN486" s="2"/>
      <c r="AO486" s="6"/>
      <c r="AP486" s="6">
        <f t="shared" si="52"/>
        <v>0</v>
      </c>
      <c r="AQ486" s="8"/>
      <c r="AR486" s="2">
        <v>4.1248469999999999</v>
      </c>
      <c r="AS486" s="6">
        <v>0</v>
      </c>
      <c r="AT486" s="8">
        <f t="shared" si="50"/>
        <v>0</v>
      </c>
      <c r="AU486" s="2">
        <v>4.1248469999999999</v>
      </c>
      <c r="AV486" s="6">
        <v>0</v>
      </c>
      <c r="AW486" s="6">
        <f t="shared" si="51"/>
        <v>0</v>
      </c>
      <c r="AX486" s="6">
        <f t="shared" si="48"/>
        <v>60.754876218883297</v>
      </c>
      <c r="AY486" s="8"/>
    </row>
    <row r="487" spans="1:51" x14ac:dyDescent="0.25">
      <c r="A487" s="2"/>
      <c r="B487" s="6"/>
      <c r="C487" s="2"/>
      <c r="D487" s="8"/>
      <c r="E487" s="2"/>
      <c r="F487" s="6"/>
      <c r="G487" s="8"/>
      <c r="H487" s="2"/>
      <c r="I487" s="6"/>
      <c r="J487" s="8"/>
      <c r="K487" s="6"/>
      <c r="L487" s="6"/>
      <c r="M487" s="6"/>
      <c r="N487" s="6"/>
      <c r="O487" s="6"/>
      <c r="Q487" s="2"/>
      <c r="S487" s="8"/>
      <c r="T487" s="6">
        <v>4.1325640000000003</v>
      </c>
      <c r="U487" s="6">
        <v>0</v>
      </c>
      <c r="V487" s="6">
        <f t="shared" si="49"/>
        <v>0</v>
      </c>
      <c r="W487" s="2"/>
      <c r="X487" s="6"/>
      <c r="Y487" s="6"/>
      <c r="Z487" s="6"/>
      <c r="AA487" s="8"/>
      <c r="AB487" s="6"/>
      <c r="AC487" s="8"/>
      <c r="AD487" s="2"/>
      <c r="AE487" s="6"/>
      <c r="AF487" s="6"/>
      <c r="AG487" s="6"/>
      <c r="AH487" s="8"/>
      <c r="AN487" s="2"/>
      <c r="AO487" s="6"/>
      <c r="AP487" s="6">
        <f t="shared" si="52"/>
        <v>0</v>
      </c>
      <c r="AQ487" s="8"/>
      <c r="AR487" s="2">
        <v>4.1325640000000003</v>
      </c>
      <c r="AS487" s="6">
        <v>0</v>
      </c>
      <c r="AT487" s="8">
        <f t="shared" si="50"/>
        <v>0</v>
      </c>
      <c r="AU487" s="2">
        <v>4.1325640000000003</v>
      </c>
      <c r="AV487" s="6">
        <v>0</v>
      </c>
      <c r="AW487" s="6">
        <f t="shared" si="51"/>
        <v>0</v>
      </c>
      <c r="AX487" s="6">
        <f t="shared" ref="AX487:AX550" si="53">2/$AY$37*ASIN(AU487*$AY$36/4/PI())</f>
        <v>60.88058181771104</v>
      </c>
      <c r="AY487" s="8"/>
    </row>
    <row r="488" spans="1:51" x14ac:dyDescent="0.25">
      <c r="A488" s="2"/>
      <c r="B488" s="6"/>
      <c r="C488" s="2"/>
      <c r="D488" s="8"/>
      <c r="E488" s="2"/>
      <c r="F488" s="6"/>
      <c r="G488" s="8"/>
      <c r="H488" s="2"/>
      <c r="I488" s="6"/>
      <c r="J488" s="8"/>
      <c r="K488" s="6"/>
      <c r="L488" s="6"/>
      <c r="M488" s="6"/>
      <c r="N488" s="6"/>
      <c r="O488" s="6"/>
      <c r="Q488" s="2"/>
      <c r="S488" s="8"/>
      <c r="T488" s="6">
        <v>4.1364169999999998</v>
      </c>
      <c r="U488" s="6">
        <v>0</v>
      </c>
      <c r="V488" s="6">
        <f t="shared" si="49"/>
        <v>0</v>
      </c>
      <c r="W488" s="2"/>
      <c r="X488" s="6"/>
      <c r="Y488" s="6"/>
      <c r="Z488" s="6"/>
      <c r="AA488" s="8"/>
      <c r="AB488" s="6"/>
      <c r="AC488" s="8"/>
      <c r="AD488" s="2"/>
      <c r="AE488" s="6"/>
      <c r="AF488" s="6"/>
      <c r="AG488" s="6"/>
      <c r="AH488" s="8"/>
      <c r="AN488" s="2"/>
      <c r="AO488" s="6"/>
      <c r="AP488" s="6">
        <f t="shared" ref="AP488:AP551" si="54">2/$AQ$37*ASIN(AN488*$AQ$36/4/PI())</f>
        <v>0</v>
      </c>
      <c r="AQ488" s="8"/>
      <c r="AR488" s="2">
        <v>4.1364169999999998</v>
      </c>
      <c r="AS488" s="6">
        <v>0</v>
      </c>
      <c r="AT488" s="8">
        <f t="shared" si="50"/>
        <v>0</v>
      </c>
      <c r="AU488" s="2">
        <v>4.1364169999999998</v>
      </c>
      <c r="AV488" s="6">
        <v>0</v>
      </c>
      <c r="AW488" s="6">
        <f t="shared" si="51"/>
        <v>0</v>
      </c>
      <c r="AX488" s="6">
        <f t="shared" si="53"/>
        <v>60.943375355705115</v>
      </c>
      <c r="AY488" s="8"/>
    </row>
    <row r="489" spans="1:51" x14ac:dyDescent="0.25">
      <c r="A489" s="2"/>
      <c r="B489" s="6"/>
      <c r="C489" s="2"/>
      <c r="D489" s="8"/>
      <c r="E489" s="2"/>
      <c r="F489" s="6"/>
      <c r="G489" s="8"/>
      <c r="H489" s="2"/>
      <c r="I489" s="6"/>
      <c r="J489" s="8"/>
      <c r="K489" s="6"/>
      <c r="L489" s="6"/>
      <c r="M489" s="6"/>
      <c r="N489" s="6"/>
      <c r="O489" s="6"/>
      <c r="Q489" s="2"/>
      <c r="S489" s="8"/>
      <c r="T489" s="6">
        <v>4.1402669999999997</v>
      </c>
      <c r="U489" s="6">
        <v>0</v>
      </c>
      <c r="V489" s="6">
        <f t="shared" ref="V489:V552" si="55">+U489*$V$38</f>
        <v>0</v>
      </c>
      <c r="W489" s="2"/>
      <c r="X489" s="6"/>
      <c r="Y489" s="6"/>
      <c r="Z489" s="6"/>
      <c r="AA489" s="8"/>
      <c r="AB489" s="6"/>
      <c r="AC489" s="8"/>
      <c r="AD489" s="2"/>
      <c r="AE489" s="6"/>
      <c r="AF489" s="6"/>
      <c r="AG489" s="6"/>
      <c r="AH489" s="8"/>
      <c r="AN489" s="2"/>
      <c r="AO489" s="6"/>
      <c r="AP489" s="6">
        <f t="shared" si="54"/>
        <v>0</v>
      </c>
      <c r="AQ489" s="8"/>
      <c r="AR489" s="2">
        <v>4.1402669999999997</v>
      </c>
      <c r="AS489" s="6">
        <v>0</v>
      </c>
      <c r="AT489" s="8">
        <f t="shared" ref="AT489:AT552" si="56">+AS489*$AT$38</f>
        <v>0</v>
      </c>
      <c r="AU489" s="2">
        <v>4.1402669999999997</v>
      </c>
      <c r="AV489" s="6">
        <v>0</v>
      </c>
      <c r="AW489" s="6">
        <f t="shared" ref="AW489:AW552" si="57">+AV489*$AT$38</f>
        <v>0</v>
      </c>
      <c r="AX489" s="6">
        <f t="shared" si="53"/>
        <v>61.006140230441325</v>
      </c>
      <c r="AY489" s="8"/>
    </row>
    <row r="490" spans="1:51" x14ac:dyDescent="0.25">
      <c r="A490" s="2"/>
      <c r="B490" s="6"/>
      <c r="C490" s="2"/>
      <c r="D490" s="8"/>
      <c r="E490" s="2"/>
      <c r="F490" s="6"/>
      <c r="G490" s="8"/>
      <c r="H490" s="2"/>
      <c r="I490" s="6"/>
      <c r="J490" s="8"/>
      <c r="K490" s="6"/>
      <c r="L490" s="6"/>
      <c r="M490" s="6"/>
      <c r="N490" s="6"/>
      <c r="O490" s="6"/>
      <c r="Q490" s="2"/>
      <c r="S490" s="8"/>
      <c r="T490" s="6">
        <v>4.1441129999999999</v>
      </c>
      <c r="U490" s="6">
        <v>0</v>
      </c>
      <c r="V490" s="6">
        <f t="shared" si="55"/>
        <v>0</v>
      </c>
      <c r="W490" s="2"/>
      <c r="X490" s="6"/>
      <c r="Y490" s="6"/>
      <c r="Z490" s="6"/>
      <c r="AA490" s="8"/>
      <c r="AB490" s="6"/>
      <c r="AC490" s="8"/>
      <c r="AD490" s="2"/>
      <c r="AE490" s="6"/>
      <c r="AF490" s="6"/>
      <c r="AG490" s="6"/>
      <c r="AH490" s="8"/>
      <c r="AN490" s="2"/>
      <c r="AO490" s="6"/>
      <c r="AP490" s="6">
        <f t="shared" si="54"/>
        <v>0</v>
      </c>
      <c r="AQ490" s="8"/>
      <c r="AR490" s="2">
        <v>4.1441129999999999</v>
      </c>
      <c r="AS490" s="6">
        <v>0</v>
      </c>
      <c r="AT490" s="8">
        <f t="shared" si="56"/>
        <v>0</v>
      </c>
      <c r="AU490" s="2">
        <v>4.1441129999999999</v>
      </c>
      <c r="AV490" s="6">
        <v>0</v>
      </c>
      <c r="AW490" s="6">
        <f t="shared" si="57"/>
        <v>0</v>
      </c>
      <c r="AX490" s="6">
        <f t="shared" si="53"/>
        <v>61.068860122559059</v>
      </c>
      <c r="AY490" s="8"/>
    </row>
    <row r="491" spans="1:51" x14ac:dyDescent="0.25">
      <c r="A491" s="2"/>
      <c r="B491" s="6"/>
      <c r="C491" s="2"/>
      <c r="D491" s="8"/>
      <c r="E491" s="2"/>
      <c r="F491" s="6"/>
      <c r="G491" s="8"/>
      <c r="H491" s="2"/>
      <c r="I491" s="6"/>
      <c r="J491" s="8"/>
      <c r="K491" s="6"/>
      <c r="L491" s="6"/>
      <c r="M491" s="6"/>
      <c r="N491" s="6"/>
      <c r="O491" s="6"/>
      <c r="Q491" s="2"/>
      <c r="S491" s="8"/>
      <c r="T491" s="6">
        <v>4.1517939999999998</v>
      </c>
      <c r="U491" s="6">
        <v>0</v>
      </c>
      <c r="V491" s="6">
        <f t="shared" si="55"/>
        <v>0</v>
      </c>
      <c r="W491" s="2"/>
      <c r="X491" s="6"/>
      <c r="Y491" s="6"/>
      <c r="Z491" s="6"/>
      <c r="AA491" s="8"/>
      <c r="AB491" s="6"/>
      <c r="AC491" s="8"/>
      <c r="AD491" s="2"/>
      <c r="AE491" s="6"/>
      <c r="AF491" s="6"/>
      <c r="AG491" s="6"/>
      <c r="AH491" s="8"/>
      <c r="AN491" s="2"/>
      <c r="AO491" s="6"/>
      <c r="AP491" s="6">
        <f t="shared" si="54"/>
        <v>0</v>
      </c>
      <c r="AQ491" s="8"/>
      <c r="AR491" s="2">
        <v>4.1517939999999998</v>
      </c>
      <c r="AS491" s="6">
        <v>0</v>
      </c>
      <c r="AT491" s="8">
        <f t="shared" si="56"/>
        <v>0</v>
      </c>
      <c r="AU491" s="2">
        <v>4.1517939999999998</v>
      </c>
      <c r="AV491" s="6">
        <v>0</v>
      </c>
      <c r="AW491" s="6">
        <f t="shared" si="57"/>
        <v>0</v>
      </c>
      <c r="AX491" s="6">
        <f t="shared" si="53"/>
        <v>61.194181180792881</v>
      </c>
      <c r="AY491" s="8"/>
    </row>
    <row r="492" spans="1:51" x14ac:dyDescent="0.25">
      <c r="A492" s="2"/>
      <c r="B492" s="6"/>
      <c r="C492" s="2"/>
      <c r="D492" s="8"/>
      <c r="E492" s="2"/>
      <c r="F492" s="6"/>
      <c r="G492" s="8"/>
      <c r="H492" s="2"/>
      <c r="I492" s="6"/>
      <c r="J492" s="8"/>
      <c r="K492" s="6"/>
      <c r="L492" s="6"/>
      <c r="M492" s="6"/>
      <c r="N492" s="6"/>
      <c r="O492" s="6"/>
      <c r="Q492" s="2"/>
      <c r="S492" s="8"/>
      <c r="T492" s="6">
        <v>4.1556300000000004</v>
      </c>
      <c r="U492" s="6">
        <v>0</v>
      </c>
      <c r="V492" s="6">
        <f t="shared" si="55"/>
        <v>0</v>
      </c>
      <c r="W492" s="2"/>
      <c r="X492" s="6"/>
      <c r="Y492" s="6"/>
      <c r="Z492" s="6"/>
      <c r="AA492" s="8"/>
      <c r="AB492" s="6"/>
      <c r="AC492" s="8"/>
      <c r="AD492" s="2"/>
      <c r="AE492" s="6"/>
      <c r="AF492" s="6"/>
      <c r="AG492" s="6"/>
      <c r="AH492" s="8"/>
      <c r="AN492" s="2"/>
      <c r="AO492" s="6"/>
      <c r="AP492" s="6">
        <f t="shared" si="54"/>
        <v>0</v>
      </c>
      <c r="AQ492" s="8"/>
      <c r="AR492" s="2">
        <v>4.1556300000000004</v>
      </c>
      <c r="AS492" s="6">
        <v>0</v>
      </c>
      <c r="AT492" s="8">
        <f t="shared" si="56"/>
        <v>0</v>
      </c>
      <c r="AU492" s="2">
        <v>4.1556300000000004</v>
      </c>
      <c r="AV492" s="6">
        <v>0</v>
      </c>
      <c r="AW492" s="6">
        <f t="shared" si="57"/>
        <v>0</v>
      </c>
      <c r="AX492" s="6">
        <f t="shared" si="53"/>
        <v>61.256798633942907</v>
      </c>
      <c r="AY492" s="8"/>
    </row>
    <row r="493" spans="1:51" x14ac:dyDescent="0.25">
      <c r="A493" s="2"/>
      <c r="B493" s="6"/>
      <c r="C493" s="2"/>
      <c r="D493" s="8"/>
      <c r="E493" s="2"/>
      <c r="F493" s="6"/>
      <c r="G493" s="8"/>
      <c r="H493" s="2"/>
      <c r="I493" s="6"/>
      <c r="J493" s="8"/>
      <c r="K493" s="6"/>
      <c r="L493" s="6"/>
      <c r="M493" s="6"/>
      <c r="N493" s="6"/>
      <c r="O493" s="6"/>
      <c r="Q493" s="2"/>
      <c r="S493" s="8"/>
      <c r="T493" s="6">
        <v>4.1632899999999999</v>
      </c>
      <c r="U493" s="6">
        <v>0</v>
      </c>
      <c r="V493" s="6">
        <f t="shared" si="55"/>
        <v>0</v>
      </c>
      <c r="W493" s="2"/>
      <c r="X493" s="6"/>
      <c r="Y493" s="6"/>
      <c r="Z493" s="6"/>
      <c r="AA493" s="8"/>
      <c r="AB493" s="6"/>
      <c r="AC493" s="8"/>
      <c r="AD493" s="2"/>
      <c r="AE493" s="6"/>
      <c r="AF493" s="6"/>
      <c r="AG493" s="6"/>
      <c r="AH493" s="8"/>
      <c r="AN493" s="2"/>
      <c r="AO493" s="6"/>
      <c r="AP493" s="6">
        <f t="shared" si="54"/>
        <v>0</v>
      </c>
      <c r="AQ493" s="8"/>
      <c r="AR493" s="2">
        <v>4.1632899999999999</v>
      </c>
      <c r="AS493" s="6">
        <v>0</v>
      </c>
      <c r="AT493" s="8">
        <f t="shared" si="56"/>
        <v>0</v>
      </c>
      <c r="AU493" s="2">
        <v>4.1632899999999999</v>
      </c>
      <c r="AV493" s="6">
        <v>0</v>
      </c>
      <c r="AW493" s="6">
        <f t="shared" si="57"/>
        <v>0</v>
      </c>
      <c r="AX493" s="6">
        <f t="shared" si="53"/>
        <v>61.381898331952691</v>
      </c>
      <c r="AY493" s="8"/>
    </row>
    <row r="494" spans="1:51" x14ac:dyDescent="0.25">
      <c r="A494" s="2"/>
      <c r="B494" s="6"/>
      <c r="C494" s="2"/>
      <c r="D494" s="8"/>
      <c r="E494" s="2"/>
      <c r="F494" s="6"/>
      <c r="G494" s="8"/>
      <c r="H494" s="2"/>
      <c r="I494" s="6"/>
      <c r="J494" s="8"/>
      <c r="K494" s="6"/>
      <c r="L494" s="6"/>
      <c r="M494" s="6"/>
      <c r="N494" s="6"/>
      <c r="O494" s="6"/>
      <c r="Q494" s="2"/>
      <c r="S494" s="8"/>
      <c r="T494" s="6">
        <v>4.1671149999999999</v>
      </c>
      <c r="U494" s="6">
        <v>0</v>
      </c>
      <c r="V494" s="6">
        <f t="shared" si="55"/>
        <v>0</v>
      </c>
      <c r="W494" s="2"/>
      <c r="X494" s="6"/>
      <c r="Y494" s="6"/>
      <c r="Z494" s="6"/>
      <c r="AA494" s="8"/>
      <c r="AB494" s="6"/>
      <c r="AC494" s="8"/>
      <c r="AD494" s="2"/>
      <c r="AE494" s="6"/>
      <c r="AF494" s="6"/>
      <c r="AG494" s="6"/>
      <c r="AH494" s="8"/>
      <c r="AN494" s="2"/>
      <c r="AO494" s="6"/>
      <c r="AP494" s="6">
        <f t="shared" si="54"/>
        <v>0</v>
      </c>
      <c r="AQ494" s="8"/>
      <c r="AR494" s="2">
        <v>4.1671149999999999</v>
      </c>
      <c r="AS494" s="6">
        <v>0</v>
      </c>
      <c r="AT494" s="8">
        <f t="shared" si="56"/>
        <v>0</v>
      </c>
      <c r="AU494" s="2">
        <v>4.1671149999999999</v>
      </c>
      <c r="AV494" s="6">
        <v>0</v>
      </c>
      <c r="AW494" s="6">
        <f t="shared" si="57"/>
        <v>0</v>
      </c>
      <c r="AX494" s="6">
        <f t="shared" si="53"/>
        <v>61.444396868684819</v>
      </c>
      <c r="AY494" s="8"/>
    </row>
    <row r="495" spans="1:51" x14ac:dyDescent="0.25">
      <c r="A495" s="2"/>
      <c r="B495" s="6"/>
      <c r="C495" s="2"/>
      <c r="D495" s="8"/>
      <c r="E495" s="2"/>
      <c r="F495" s="6"/>
      <c r="G495" s="8"/>
      <c r="H495" s="2"/>
      <c r="I495" s="6"/>
      <c r="J495" s="8"/>
      <c r="K495" s="6"/>
      <c r="L495" s="6"/>
      <c r="M495" s="6"/>
      <c r="N495" s="6"/>
      <c r="O495" s="6"/>
      <c r="Q495" s="2"/>
      <c r="S495" s="8"/>
      <c r="T495" s="6">
        <v>4.1709360000000002</v>
      </c>
      <c r="U495" s="6">
        <v>0</v>
      </c>
      <c r="V495" s="6">
        <f t="shared" si="55"/>
        <v>0</v>
      </c>
      <c r="W495" s="2"/>
      <c r="X495" s="6"/>
      <c r="Y495" s="6"/>
      <c r="Z495" s="6"/>
      <c r="AA495" s="8"/>
      <c r="AB495" s="6"/>
      <c r="AC495" s="8"/>
      <c r="AD495" s="2"/>
      <c r="AE495" s="6"/>
      <c r="AF495" s="6"/>
      <c r="AG495" s="6"/>
      <c r="AH495" s="8"/>
      <c r="AN495" s="2"/>
      <c r="AO495" s="6"/>
      <c r="AP495" s="6">
        <f t="shared" si="54"/>
        <v>0</v>
      </c>
      <c r="AQ495" s="8"/>
      <c r="AR495" s="2">
        <v>4.1709360000000002</v>
      </c>
      <c r="AS495" s="6">
        <v>0</v>
      </c>
      <c r="AT495" s="8">
        <f t="shared" si="56"/>
        <v>0</v>
      </c>
      <c r="AU495" s="2">
        <v>4.1709360000000002</v>
      </c>
      <c r="AV495" s="6">
        <v>0</v>
      </c>
      <c r="AW495" s="6">
        <f t="shared" si="57"/>
        <v>0</v>
      </c>
      <c r="AX495" s="6">
        <f t="shared" si="53"/>
        <v>61.506850279419325</v>
      </c>
      <c r="AY495" s="8"/>
    </row>
    <row r="496" spans="1:51" x14ac:dyDescent="0.25">
      <c r="A496" s="2"/>
      <c r="B496" s="6"/>
      <c r="C496" s="2"/>
      <c r="D496" s="8"/>
      <c r="E496" s="2"/>
      <c r="F496" s="6"/>
      <c r="G496" s="8"/>
      <c r="H496" s="2"/>
      <c r="I496" s="6"/>
      <c r="J496" s="8"/>
      <c r="K496" s="6"/>
      <c r="L496" s="6"/>
      <c r="M496" s="6"/>
      <c r="N496" s="6"/>
      <c r="O496" s="6"/>
      <c r="Q496" s="2"/>
      <c r="S496" s="8"/>
      <c r="T496" s="6">
        <v>4.1747540000000001</v>
      </c>
      <c r="U496" s="6">
        <v>0</v>
      </c>
      <c r="V496" s="6">
        <f t="shared" si="55"/>
        <v>0</v>
      </c>
      <c r="W496" s="2"/>
      <c r="X496" s="6"/>
      <c r="Y496" s="6"/>
      <c r="Z496" s="6"/>
      <c r="AA496" s="8"/>
      <c r="AB496" s="6"/>
      <c r="AC496" s="8"/>
      <c r="AD496" s="2"/>
      <c r="AE496" s="6"/>
      <c r="AF496" s="6"/>
      <c r="AG496" s="6"/>
      <c r="AH496" s="8"/>
      <c r="AN496" s="2"/>
      <c r="AO496" s="6"/>
      <c r="AP496" s="6">
        <f t="shared" si="54"/>
        <v>0</v>
      </c>
      <c r="AQ496" s="8"/>
      <c r="AR496" s="2">
        <v>4.1747540000000001</v>
      </c>
      <c r="AS496" s="6">
        <v>0</v>
      </c>
      <c r="AT496" s="8">
        <f t="shared" si="56"/>
        <v>0</v>
      </c>
      <c r="AU496" s="2">
        <v>4.1747540000000001</v>
      </c>
      <c r="AV496" s="6">
        <v>0</v>
      </c>
      <c r="AW496" s="6">
        <f t="shared" si="57"/>
        <v>0</v>
      </c>
      <c r="AX496" s="6">
        <f t="shared" si="53"/>
        <v>61.56927489155359</v>
      </c>
      <c r="AY496" s="8"/>
    </row>
    <row r="497" spans="1:51" x14ac:dyDescent="0.25">
      <c r="A497" s="2"/>
      <c r="B497" s="6"/>
      <c r="C497" s="2"/>
      <c r="D497" s="8"/>
      <c r="E497" s="2"/>
      <c r="F497" s="6"/>
      <c r="G497" s="8"/>
      <c r="H497" s="2"/>
      <c r="I497" s="6"/>
      <c r="J497" s="8"/>
      <c r="K497" s="6"/>
      <c r="L497" s="6"/>
      <c r="M497" s="6"/>
      <c r="N497" s="6"/>
      <c r="O497" s="6"/>
      <c r="Q497" s="2"/>
      <c r="S497" s="8"/>
      <c r="T497" s="6">
        <v>4.1785680000000003</v>
      </c>
      <c r="U497" s="6">
        <v>0</v>
      </c>
      <c r="V497" s="6">
        <f t="shared" si="55"/>
        <v>0</v>
      </c>
      <c r="W497" s="2"/>
      <c r="X497" s="6"/>
      <c r="Y497" s="6"/>
      <c r="Z497" s="6"/>
      <c r="AA497" s="8"/>
      <c r="AB497" s="6"/>
      <c r="AC497" s="8"/>
      <c r="AD497" s="2"/>
      <c r="AE497" s="6"/>
      <c r="AF497" s="6"/>
      <c r="AG497" s="6"/>
      <c r="AH497" s="8"/>
      <c r="AN497" s="2"/>
      <c r="AO497" s="6"/>
      <c r="AP497" s="6">
        <f t="shared" si="54"/>
        <v>0</v>
      </c>
      <c r="AQ497" s="8"/>
      <c r="AR497" s="2">
        <v>4.1785680000000003</v>
      </c>
      <c r="AS497" s="6">
        <v>0</v>
      </c>
      <c r="AT497" s="8">
        <f t="shared" si="56"/>
        <v>0</v>
      </c>
      <c r="AU497" s="2">
        <v>4.1785680000000003</v>
      </c>
      <c r="AV497" s="6">
        <v>0</v>
      </c>
      <c r="AW497" s="6">
        <f t="shared" si="57"/>
        <v>0</v>
      </c>
      <c r="AX497" s="6">
        <f t="shared" si="53"/>
        <v>61.631654337544148</v>
      </c>
      <c r="AY497" s="8"/>
    </row>
    <row r="498" spans="1:51" x14ac:dyDescent="0.25">
      <c r="A498" s="2"/>
      <c r="B498" s="6"/>
      <c r="C498" s="2"/>
      <c r="D498" s="8"/>
      <c r="E498" s="2"/>
      <c r="F498" s="6"/>
      <c r="G498" s="8"/>
      <c r="H498" s="2"/>
      <c r="I498" s="6"/>
      <c r="J498" s="8"/>
      <c r="K498" s="6"/>
      <c r="L498" s="6"/>
      <c r="M498" s="6"/>
      <c r="N498" s="6"/>
      <c r="O498" s="6"/>
      <c r="Q498" s="2"/>
      <c r="S498" s="8"/>
      <c r="T498" s="6">
        <v>4.1823790000000001</v>
      </c>
      <c r="U498" s="6">
        <v>0</v>
      </c>
      <c r="V498" s="6">
        <f t="shared" si="55"/>
        <v>0</v>
      </c>
      <c r="W498" s="2"/>
      <c r="X498" s="6"/>
      <c r="Y498" s="6"/>
      <c r="Z498" s="6"/>
      <c r="AA498" s="8"/>
      <c r="AB498" s="6"/>
      <c r="AC498" s="8"/>
      <c r="AD498" s="2"/>
      <c r="AE498" s="6"/>
      <c r="AF498" s="6"/>
      <c r="AG498" s="6"/>
      <c r="AH498" s="8"/>
      <c r="AN498" s="2"/>
      <c r="AO498" s="6"/>
      <c r="AP498" s="6">
        <f t="shared" si="54"/>
        <v>0</v>
      </c>
      <c r="AQ498" s="8"/>
      <c r="AR498" s="2">
        <v>4.1823790000000001</v>
      </c>
      <c r="AS498" s="6">
        <v>0</v>
      </c>
      <c r="AT498" s="8">
        <f t="shared" si="56"/>
        <v>0</v>
      </c>
      <c r="AU498" s="2">
        <v>4.1823790000000001</v>
      </c>
      <c r="AV498" s="6">
        <v>0</v>
      </c>
      <c r="AW498" s="6">
        <f t="shared" si="57"/>
        <v>0</v>
      </c>
      <c r="AX498" s="6">
        <f t="shared" si="53"/>
        <v>61.694004955247344</v>
      </c>
      <c r="AY498" s="8"/>
    </row>
    <row r="499" spans="1:51" x14ac:dyDescent="0.25">
      <c r="A499" s="2"/>
      <c r="B499" s="6"/>
      <c r="C499" s="2"/>
      <c r="D499" s="8"/>
      <c r="E499" s="2"/>
      <c r="F499" s="6"/>
      <c r="G499" s="8"/>
      <c r="H499" s="2"/>
      <c r="I499" s="6"/>
      <c r="J499" s="8"/>
      <c r="K499" s="6"/>
      <c r="L499" s="6"/>
      <c r="M499" s="6"/>
      <c r="N499" s="6"/>
      <c r="O499" s="6"/>
      <c r="Q499" s="2"/>
      <c r="S499" s="8"/>
      <c r="T499" s="6">
        <v>4.1861860000000002</v>
      </c>
      <c r="U499" s="6">
        <v>0</v>
      </c>
      <c r="V499" s="6">
        <f t="shared" si="55"/>
        <v>0</v>
      </c>
      <c r="W499" s="2"/>
      <c r="X499" s="6"/>
      <c r="Y499" s="6"/>
      <c r="Z499" s="6"/>
      <c r="AA499" s="8"/>
      <c r="AB499" s="6"/>
      <c r="AC499" s="8"/>
      <c r="AD499" s="2"/>
      <c r="AE499" s="6"/>
      <c r="AF499" s="6"/>
      <c r="AG499" s="6"/>
      <c r="AH499" s="8"/>
      <c r="AN499" s="2"/>
      <c r="AO499" s="6"/>
      <c r="AP499" s="6">
        <f t="shared" si="54"/>
        <v>0</v>
      </c>
      <c r="AQ499" s="8"/>
      <c r="AR499" s="2">
        <v>4.1861860000000002</v>
      </c>
      <c r="AS499" s="6">
        <v>0</v>
      </c>
      <c r="AT499" s="8">
        <f t="shared" si="56"/>
        <v>0</v>
      </c>
      <c r="AU499" s="2">
        <v>4.1861860000000002</v>
      </c>
      <c r="AV499" s="6">
        <v>0</v>
      </c>
      <c r="AW499" s="6">
        <f t="shared" si="57"/>
        <v>0</v>
      </c>
      <c r="AX499" s="6">
        <f t="shared" si="53"/>
        <v>61.756310366357724</v>
      </c>
      <c r="AY499" s="8"/>
    </row>
    <row r="500" spans="1:51" x14ac:dyDescent="0.25">
      <c r="A500" s="2"/>
      <c r="B500" s="6"/>
      <c r="C500" s="2"/>
      <c r="D500" s="8"/>
      <c r="E500" s="2"/>
      <c r="F500" s="6"/>
      <c r="G500" s="8"/>
      <c r="H500" s="2"/>
      <c r="I500" s="6"/>
      <c r="J500" s="8"/>
      <c r="K500" s="6"/>
      <c r="L500" s="6"/>
      <c r="M500" s="6"/>
      <c r="N500" s="6"/>
      <c r="O500" s="6"/>
      <c r="Q500" s="2"/>
      <c r="S500" s="8"/>
      <c r="T500" s="6">
        <v>4.193791</v>
      </c>
      <c r="U500" s="6">
        <v>0</v>
      </c>
      <c r="V500" s="6">
        <f t="shared" si="55"/>
        <v>0</v>
      </c>
      <c r="W500" s="2"/>
      <c r="X500" s="6"/>
      <c r="Y500" s="6"/>
      <c r="Z500" s="6"/>
      <c r="AA500" s="8"/>
      <c r="AB500" s="6"/>
      <c r="AC500" s="8"/>
      <c r="AD500" s="2"/>
      <c r="AE500" s="6"/>
      <c r="AF500" s="6"/>
      <c r="AG500" s="6"/>
      <c r="AH500" s="8"/>
      <c r="AN500" s="2"/>
      <c r="AO500" s="6"/>
      <c r="AP500" s="6">
        <f t="shared" si="54"/>
        <v>0</v>
      </c>
      <c r="AQ500" s="8"/>
      <c r="AR500" s="2">
        <v>4.193791</v>
      </c>
      <c r="AS500" s="6">
        <v>0</v>
      </c>
      <c r="AT500" s="8">
        <f t="shared" si="56"/>
        <v>0</v>
      </c>
      <c r="AU500" s="2">
        <v>4.193791</v>
      </c>
      <c r="AV500" s="6">
        <v>0</v>
      </c>
      <c r="AW500" s="6">
        <f t="shared" si="57"/>
        <v>0</v>
      </c>
      <c r="AX500" s="6">
        <f t="shared" si="53"/>
        <v>61.880834604044473</v>
      </c>
      <c r="AY500" s="8"/>
    </row>
    <row r="501" spans="1:51" x14ac:dyDescent="0.25">
      <c r="A501" s="2"/>
      <c r="B501" s="6"/>
      <c r="C501" s="2"/>
      <c r="D501" s="8"/>
      <c r="E501" s="2"/>
      <c r="F501" s="6"/>
      <c r="G501" s="8"/>
      <c r="H501" s="2"/>
      <c r="I501" s="6"/>
      <c r="J501" s="8"/>
      <c r="K501" s="6"/>
      <c r="L501" s="6"/>
      <c r="M501" s="6"/>
      <c r="N501" s="6"/>
      <c r="O501" s="6"/>
      <c r="Q501" s="2"/>
      <c r="S501" s="8"/>
      <c r="T501" s="6">
        <v>4.1975879999999997</v>
      </c>
      <c r="U501" s="6">
        <v>0</v>
      </c>
      <c r="V501" s="6">
        <f t="shared" si="55"/>
        <v>0</v>
      </c>
      <c r="W501" s="2"/>
      <c r="X501" s="6"/>
      <c r="Y501" s="6"/>
      <c r="Z501" s="6"/>
      <c r="AA501" s="8"/>
      <c r="AB501" s="6"/>
      <c r="AC501" s="8"/>
      <c r="AD501" s="2"/>
      <c r="AE501" s="6"/>
      <c r="AF501" s="6"/>
      <c r="AG501" s="6"/>
      <c r="AH501" s="8"/>
      <c r="AN501" s="2"/>
      <c r="AO501" s="6"/>
      <c r="AP501" s="6">
        <f t="shared" si="54"/>
        <v>0</v>
      </c>
      <c r="AQ501" s="8"/>
      <c r="AR501" s="2">
        <v>4.1975879999999997</v>
      </c>
      <c r="AS501" s="6">
        <v>0</v>
      </c>
      <c r="AT501" s="8">
        <f t="shared" si="56"/>
        <v>0</v>
      </c>
      <c r="AU501" s="2">
        <v>4.1975879999999997</v>
      </c>
      <c r="AV501" s="6">
        <v>0</v>
      </c>
      <c r="AW501" s="6">
        <f t="shared" si="57"/>
        <v>0</v>
      </c>
      <c r="AX501" s="6">
        <f t="shared" si="53"/>
        <v>61.943037026377596</v>
      </c>
      <c r="AY501" s="8"/>
    </row>
    <row r="502" spans="1:51" x14ac:dyDescent="0.25">
      <c r="A502" s="2"/>
      <c r="B502" s="6"/>
      <c r="C502" s="2"/>
      <c r="D502" s="8"/>
      <c r="E502" s="2"/>
      <c r="F502" s="6"/>
      <c r="G502" s="8"/>
      <c r="H502" s="2"/>
      <c r="I502" s="6"/>
      <c r="J502" s="8"/>
      <c r="K502" s="6"/>
      <c r="L502" s="6"/>
      <c r="M502" s="6"/>
      <c r="N502" s="6"/>
      <c r="O502" s="6"/>
      <c r="Q502" s="2"/>
      <c r="S502" s="8"/>
      <c r="T502" s="6">
        <v>4.2013809999999996</v>
      </c>
      <c r="U502" s="6">
        <v>0</v>
      </c>
      <c r="V502" s="6">
        <f t="shared" si="55"/>
        <v>0</v>
      </c>
      <c r="W502" s="2"/>
      <c r="X502" s="6"/>
      <c r="Y502" s="6"/>
      <c r="Z502" s="6"/>
      <c r="AA502" s="8"/>
      <c r="AB502" s="6"/>
      <c r="AC502" s="8"/>
      <c r="AD502" s="2"/>
      <c r="AE502" s="6"/>
      <c r="AF502" s="6"/>
      <c r="AG502" s="6"/>
      <c r="AH502" s="8"/>
      <c r="AN502" s="2"/>
      <c r="AO502" s="6"/>
      <c r="AP502" s="6">
        <f t="shared" si="54"/>
        <v>0</v>
      </c>
      <c r="AQ502" s="8"/>
      <c r="AR502" s="2">
        <v>4.2013809999999996</v>
      </c>
      <c r="AS502" s="6">
        <v>0</v>
      </c>
      <c r="AT502" s="8">
        <f t="shared" si="56"/>
        <v>0</v>
      </c>
      <c r="AU502" s="2">
        <v>4.2013809999999996</v>
      </c>
      <c r="AV502" s="6">
        <v>0</v>
      </c>
      <c r="AW502" s="6">
        <f t="shared" si="57"/>
        <v>0</v>
      </c>
      <c r="AX502" s="6">
        <f t="shared" si="53"/>
        <v>62.005194160314801</v>
      </c>
      <c r="AY502" s="8"/>
    </row>
    <row r="503" spans="1:51" x14ac:dyDescent="0.25">
      <c r="A503" s="2"/>
      <c r="B503" s="6"/>
      <c r="C503" s="2"/>
      <c r="D503" s="8"/>
      <c r="E503" s="2"/>
      <c r="F503" s="6"/>
      <c r="G503" s="8"/>
      <c r="H503" s="2"/>
      <c r="I503" s="6"/>
      <c r="J503" s="8"/>
      <c r="K503" s="6"/>
      <c r="L503" s="6"/>
      <c r="M503" s="6"/>
      <c r="N503" s="6"/>
      <c r="O503" s="6"/>
      <c r="Q503" s="2"/>
      <c r="S503" s="8"/>
      <c r="T503" s="6">
        <v>4.205171</v>
      </c>
      <c r="U503" s="6">
        <v>0</v>
      </c>
      <c r="V503" s="6">
        <f t="shared" si="55"/>
        <v>0</v>
      </c>
      <c r="W503" s="2"/>
      <c r="X503" s="6"/>
      <c r="Y503" s="6"/>
      <c r="Z503" s="6"/>
      <c r="AA503" s="8"/>
      <c r="AB503" s="6"/>
      <c r="AC503" s="8"/>
      <c r="AD503" s="2"/>
      <c r="AE503" s="6"/>
      <c r="AF503" s="6"/>
      <c r="AG503" s="6"/>
      <c r="AH503" s="8"/>
      <c r="AN503" s="2"/>
      <c r="AO503" s="6"/>
      <c r="AP503" s="6">
        <f t="shared" si="54"/>
        <v>0</v>
      </c>
      <c r="AQ503" s="8"/>
      <c r="AR503" s="2">
        <v>4.205171</v>
      </c>
      <c r="AS503" s="6">
        <v>0</v>
      </c>
      <c r="AT503" s="8">
        <f t="shared" si="56"/>
        <v>0</v>
      </c>
      <c r="AU503" s="2">
        <v>4.205171</v>
      </c>
      <c r="AV503" s="6">
        <v>0</v>
      </c>
      <c r="AW503" s="6">
        <f t="shared" si="57"/>
        <v>0</v>
      </c>
      <c r="AX503" s="6">
        <f t="shared" si="53"/>
        <v>62.067322375213841</v>
      </c>
      <c r="AY503" s="8"/>
    </row>
    <row r="504" spans="1:51" x14ac:dyDescent="0.25">
      <c r="A504" s="2"/>
      <c r="B504" s="6"/>
      <c r="C504" s="2"/>
      <c r="D504" s="8"/>
      <c r="E504" s="2"/>
      <c r="F504" s="6"/>
      <c r="G504" s="8"/>
      <c r="H504" s="2"/>
      <c r="I504" s="6"/>
      <c r="J504" s="8"/>
      <c r="K504" s="6"/>
      <c r="L504" s="6"/>
      <c r="M504" s="6"/>
      <c r="N504" s="6"/>
      <c r="O504" s="6"/>
      <c r="Q504" s="2"/>
      <c r="S504" s="8"/>
      <c r="T504" s="6">
        <v>4.208958</v>
      </c>
      <c r="U504" s="6">
        <v>0</v>
      </c>
      <c r="V504" s="6">
        <f t="shared" si="55"/>
        <v>0</v>
      </c>
      <c r="W504" s="2"/>
      <c r="X504" s="6"/>
      <c r="Y504" s="6"/>
      <c r="Z504" s="6"/>
      <c r="AA504" s="8"/>
      <c r="AB504" s="6"/>
      <c r="AC504" s="8"/>
      <c r="AD504" s="2"/>
      <c r="AE504" s="6"/>
      <c r="AF504" s="6"/>
      <c r="AG504" s="6"/>
      <c r="AH504" s="8"/>
      <c r="AN504" s="2"/>
      <c r="AO504" s="6"/>
      <c r="AP504" s="6">
        <f t="shared" si="54"/>
        <v>0</v>
      </c>
      <c r="AQ504" s="8"/>
      <c r="AR504" s="2">
        <v>4.208958</v>
      </c>
      <c r="AS504" s="6">
        <v>0</v>
      </c>
      <c r="AT504" s="8">
        <f t="shared" si="56"/>
        <v>0</v>
      </c>
      <c r="AU504" s="2">
        <v>4.208958</v>
      </c>
      <c r="AV504" s="6">
        <v>0</v>
      </c>
      <c r="AW504" s="6">
        <f t="shared" si="57"/>
        <v>0</v>
      </c>
      <c r="AX504" s="6">
        <f t="shared" si="53"/>
        <v>62.129421661049314</v>
      </c>
      <c r="AY504" s="8"/>
    </row>
    <row r="505" spans="1:51" x14ac:dyDescent="0.25">
      <c r="A505" s="2"/>
      <c r="B505" s="6"/>
      <c r="C505" s="2"/>
      <c r="D505" s="8"/>
      <c r="E505" s="2"/>
      <c r="F505" s="6"/>
      <c r="G505" s="8"/>
      <c r="H505" s="2"/>
      <c r="I505" s="6"/>
      <c r="J505" s="8"/>
      <c r="K505" s="6"/>
      <c r="L505" s="6"/>
      <c r="M505" s="6"/>
      <c r="N505" s="6"/>
      <c r="O505" s="6"/>
      <c r="Q505" s="2"/>
      <c r="S505" s="8"/>
      <c r="T505" s="6">
        <v>4.2127410000000003</v>
      </c>
      <c r="U505" s="6">
        <v>0</v>
      </c>
      <c r="V505" s="6">
        <f t="shared" si="55"/>
        <v>0</v>
      </c>
      <c r="W505" s="2"/>
      <c r="X505" s="6"/>
      <c r="Y505" s="6"/>
      <c r="Z505" s="6"/>
      <c r="AA505" s="8"/>
      <c r="AB505" s="6"/>
      <c r="AC505" s="8"/>
      <c r="AD505" s="2"/>
      <c r="AE505" s="6"/>
      <c r="AF505" s="6"/>
      <c r="AG505" s="6"/>
      <c r="AH505" s="8"/>
      <c r="AN505" s="2"/>
      <c r="AO505" s="6"/>
      <c r="AP505" s="6">
        <f t="shared" si="54"/>
        <v>0</v>
      </c>
      <c r="AQ505" s="8"/>
      <c r="AR505" s="2">
        <v>4.2127410000000003</v>
      </c>
      <c r="AS505" s="6">
        <v>0</v>
      </c>
      <c r="AT505" s="8">
        <f t="shared" si="56"/>
        <v>0</v>
      </c>
      <c r="AU505" s="2">
        <v>4.2127410000000003</v>
      </c>
      <c r="AV505" s="6">
        <v>0</v>
      </c>
      <c r="AW505" s="6">
        <f t="shared" si="57"/>
        <v>0</v>
      </c>
      <c r="AX505" s="6">
        <f t="shared" si="53"/>
        <v>62.191475601692389</v>
      </c>
      <c r="AY505" s="8"/>
    </row>
    <row r="506" spans="1:51" x14ac:dyDescent="0.25">
      <c r="A506" s="2"/>
      <c r="B506" s="6"/>
      <c r="C506" s="2"/>
      <c r="D506" s="8"/>
      <c r="E506" s="2"/>
      <c r="F506" s="6"/>
      <c r="G506" s="8"/>
      <c r="H506" s="2"/>
      <c r="I506" s="6"/>
      <c r="J506" s="8"/>
      <c r="K506" s="6"/>
      <c r="L506" s="6"/>
      <c r="M506" s="6"/>
      <c r="N506" s="6"/>
      <c r="O506" s="6"/>
      <c r="Q506" s="2"/>
      <c r="S506" s="8"/>
      <c r="T506" s="6">
        <v>4.2165210000000002</v>
      </c>
      <c r="U506" s="6">
        <v>0</v>
      </c>
      <c r="V506" s="6">
        <f t="shared" si="55"/>
        <v>0</v>
      </c>
      <c r="W506" s="2"/>
      <c r="X506" s="6"/>
      <c r="Y506" s="6"/>
      <c r="Z506" s="6"/>
      <c r="AA506" s="8"/>
      <c r="AB506" s="6"/>
      <c r="AC506" s="8"/>
      <c r="AD506" s="2"/>
      <c r="AE506" s="6"/>
      <c r="AF506" s="6"/>
      <c r="AG506" s="6"/>
      <c r="AH506" s="8"/>
      <c r="AN506" s="2"/>
      <c r="AO506" s="6"/>
      <c r="AP506" s="6">
        <f t="shared" si="54"/>
        <v>0</v>
      </c>
      <c r="AQ506" s="8"/>
      <c r="AR506" s="2">
        <v>4.2165210000000002</v>
      </c>
      <c r="AS506" s="6">
        <v>0</v>
      </c>
      <c r="AT506" s="8">
        <f t="shared" si="56"/>
        <v>0</v>
      </c>
      <c r="AU506" s="2">
        <v>4.2165210000000002</v>
      </c>
      <c r="AV506" s="6">
        <v>0</v>
      </c>
      <c r="AW506" s="6">
        <f t="shared" si="57"/>
        <v>0</v>
      </c>
      <c r="AX506" s="6">
        <f t="shared" si="53"/>
        <v>62.253500582328826</v>
      </c>
      <c r="AY506" s="8"/>
    </row>
    <row r="507" spans="1:51" x14ac:dyDescent="0.25">
      <c r="A507" s="2"/>
      <c r="B507" s="6"/>
      <c r="C507" s="2"/>
      <c r="D507" s="8"/>
      <c r="E507" s="2"/>
      <c r="F507" s="6"/>
      <c r="G507" s="8"/>
      <c r="H507" s="2"/>
      <c r="I507" s="6"/>
      <c r="J507" s="8"/>
      <c r="K507" s="6"/>
      <c r="L507" s="6"/>
      <c r="M507" s="6"/>
      <c r="N507" s="6"/>
      <c r="O507" s="6"/>
      <c r="Q507" s="2"/>
      <c r="S507" s="8"/>
      <c r="T507" s="6">
        <v>4.2240710000000004</v>
      </c>
      <c r="U507" s="6">
        <v>0</v>
      </c>
      <c r="V507" s="6">
        <f t="shared" si="55"/>
        <v>0</v>
      </c>
      <c r="W507" s="2"/>
      <c r="X507" s="6"/>
      <c r="Y507" s="6"/>
      <c r="Z507" s="6"/>
      <c r="AA507" s="8"/>
      <c r="AB507" s="6"/>
      <c r="AC507" s="8"/>
      <c r="AD507" s="2"/>
      <c r="AE507" s="6"/>
      <c r="AF507" s="6"/>
      <c r="AG507" s="6"/>
      <c r="AH507" s="8"/>
      <c r="AN507" s="2"/>
      <c r="AO507" s="6"/>
      <c r="AP507" s="6">
        <f t="shared" si="54"/>
        <v>0</v>
      </c>
      <c r="AQ507" s="8"/>
      <c r="AR507" s="2">
        <v>4.2240710000000004</v>
      </c>
      <c r="AS507" s="6">
        <v>0</v>
      </c>
      <c r="AT507" s="8">
        <f t="shared" si="56"/>
        <v>0</v>
      </c>
      <c r="AU507" s="2">
        <v>4.2240710000000004</v>
      </c>
      <c r="AV507" s="6">
        <v>0</v>
      </c>
      <c r="AW507" s="6">
        <f t="shared" si="57"/>
        <v>0</v>
      </c>
      <c r="AX507" s="6">
        <f t="shared" si="53"/>
        <v>62.377447200527932</v>
      </c>
      <c r="AY507" s="8"/>
    </row>
    <row r="508" spans="1:51" x14ac:dyDescent="0.25">
      <c r="A508" s="2"/>
      <c r="B508" s="6"/>
      <c r="C508" s="2"/>
      <c r="D508" s="8"/>
      <c r="E508" s="2"/>
      <c r="F508" s="6"/>
      <c r="G508" s="8"/>
      <c r="H508" s="2"/>
      <c r="I508" s="6"/>
      <c r="J508" s="8"/>
      <c r="K508" s="6"/>
      <c r="L508" s="6"/>
      <c r="M508" s="6"/>
      <c r="N508" s="6"/>
      <c r="O508" s="6"/>
      <c r="Q508" s="2"/>
      <c r="S508" s="8"/>
      <c r="T508" s="6">
        <v>4.2278409999999997</v>
      </c>
      <c r="U508" s="6">
        <v>0</v>
      </c>
      <c r="V508" s="6">
        <f t="shared" si="55"/>
        <v>0</v>
      </c>
      <c r="W508" s="2"/>
      <c r="X508" s="6"/>
      <c r="Y508" s="6"/>
      <c r="Z508" s="6"/>
      <c r="AA508" s="8"/>
      <c r="AB508" s="6"/>
      <c r="AC508" s="8"/>
      <c r="AD508" s="2"/>
      <c r="AE508" s="6"/>
      <c r="AF508" s="6"/>
      <c r="AG508" s="6"/>
      <c r="AH508" s="8"/>
      <c r="AN508" s="2"/>
      <c r="AO508" s="6"/>
      <c r="AP508" s="6">
        <f t="shared" si="54"/>
        <v>0</v>
      </c>
      <c r="AQ508" s="8"/>
      <c r="AR508" s="2">
        <v>4.2278409999999997</v>
      </c>
      <c r="AS508" s="6">
        <v>0</v>
      </c>
      <c r="AT508" s="8">
        <f t="shared" si="56"/>
        <v>0</v>
      </c>
      <c r="AU508" s="2">
        <v>4.2278409999999997</v>
      </c>
      <c r="AV508" s="6">
        <v>0</v>
      </c>
      <c r="AW508" s="6">
        <f t="shared" si="57"/>
        <v>0</v>
      </c>
      <c r="AX508" s="6">
        <f t="shared" si="53"/>
        <v>62.439368806739068</v>
      </c>
      <c r="AY508" s="8"/>
    </row>
    <row r="509" spans="1:51" x14ac:dyDescent="0.25">
      <c r="A509" s="2"/>
      <c r="B509" s="6"/>
      <c r="C509" s="2"/>
      <c r="D509" s="8"/>
      <c r="E509" s="2"/>
      <c r="F509" s="6"/>
      <c r="G509" s="8"/>
      <c r="H509" s="2"/>
      <c r="I509" s="6"/>
      <c r="J509" s="8"/>
      <c r="K509" s="6"/>
      <c r="L509" s="6"/>
      <c r="M509" s="6"/>
      <c r="N509" s="6"/>
      <c r="O509" s="6"/>
      <c r="Q509" s="2"/>
      <c r="S509" s="8"/>
      <c r="T509" s="6">
        <v>4.2316070000000003</v>
      </c>
      <c r="U509" s="6">
        <v>0</v>
      </c>
      <c r="V509" s="6">
        <f t="shared" si="55"/>
        <v>0</v>
      </c>
      <c r="W509" s="2"/>
      <c r="X509" s="6"/>
      <c r="Y509" s="6"/>
      <c r="Z509" s="6"/>
      <c r="AA509" s="8"/>
      <c r="AB509" s="6"/>
      <c r="AC509" s="8"/>
      <c r="AD509" s="2"/>
      <c r="AE509" s="6"/>
      <c r="AF509" s="6"/>
      <c r="AG509" s="6"/>
      <c r="AH509" s="8"/>
      <c r="AN509" s="2"/>
      <c r="AO509" s="6"/>
      <c r="AP509" s="6">
        <f t="shared" si="54"/>
        <v>0</v>
      </c>
      <c r="AQ509" s="8"/>
      <c r="AR509" s="2">
        <v>4.2316070000000003</v>
      </c>
      <c r="AS509" s="6">
        <v>0</v>
      </c>
      <c r="AT509" s="8">
        <f t="shared" si="56"/>
        <v>0</v>
      </c>
      <c r="AU509" s="2">
        <v>4.2316070000000003</v>
      </c>
      <c r="AV509" s="6">
        <v>0</v>
      </c>
      <c r="AW509" s="6">
        <f t="shared" si="57"/>
        <v>0</v>
      </c>
      <c r="AX509" s="6">
        <f t="shared" si="53"/>
        <v>62.501244968077359</v>
      </c>
      <c r="AY509" s="8"/>
    </row>
    <row r="510" spans="1:51" x14ac:dyDescent="0.25">
      <c r="A510" s="2"/>
      <c r="B510" s="6"/>
      <c r="C510" s="2"/>
      <c r="D510" s="8"/>
      <c r="E510" s="2"/>
      <c r="F510" s="6"/>
      <c r="G510" s="8"/>
      <c r="H510" s="2"/>
      <c r="I510" s="6"/>
      <c r="J510" s="8"/>
      <c r="K510" s="6"/>
      <c r="L510" s="6"/>
      <c r="M510" s="6"/>
      <c r="N510" s="6"/>
      <c r="O510" s="6"/>
      <c r="Q510" s="2"/>
      <c r="S510" s="8"/>
      <c r="T510" s="6">
        <v>4.2353699999999996</v>
      </c>
      <c r="U510" s="6">
        <v>0</v>
      </c>
      <c r="V510" s="6">
        <f t="shared" si="55"/>
        <v>0</v>
      </c>
      <c r="W510" s="2"/>
      <c r="X510" s="6"/>
      <c r="Y510" s="6"/>
      <c r="Z510" s="6"/>
      <c r="AA510" s="8"/>
      <c r="AB510" s="6"/>
      <c r="AC510" s="8"/>
      <c r="AD510" s="2"/>
      <c r="AE510" s="6"/>
      <c r="AF510" s="6"/>
      <c r="AG510" s="6"/>
      <c r="AH510" s="8"/>
      <c r="AN510" s="2"/>
      <c r="AO510" s="6"/>
      <c r="AP510" s="6">
        <f t="shared" si="54"/>
        <v>0</v>
      </c>
      <c r="AQ510" s="8"/>
      <c r="AR510" s="2">
        <v>4.2353699999999996</v>
      </c>
      <c r="AS510" s="6">
        <v>0</v>
      </c>
      <c r="AT510" s="8">
        <f t="shared" si="56"/>
        <v>0</v>
      </c>
      <c r="AU510" s="2">
        <v>4.2353699999999996</v>
      </c>
      <c r="AV510" s="6">
        <v>0</v>
      </c>
      <c r="AW510" s="6">
        <f t="shared" si="57"/>
        <v>0</v>
      </c>
      <c r="AX510" s="6">
        <f t="shared" si="53"/>
        <v>62.563092096209282</v>
      </c>
      <c r="AY510" s="8"/>
    </row>
    <row r="511" spans="1:51" x14ac:dyDescent="0.25">
      <c r="A511" s="2"/>
      <c r="B511" s="6"/>
      <c r="C511" s="2"/>
      <c r="D511" s="8"/>
      <c r="E511" s="2"/>
      <c r="F511" s="6"/>
      <c r="G511" s="8"/>
      <c r="H511" s="2"/>
      <c r="I511" s="6"/>
      <c r="J511" s="8"/>
      <c r="K511" s="6"/>
      <c r="L511" s="6"/>
      <c r="M511" s="6"/>
      <c r="N511" s="6"/>
      <c r="O511" s="6"/>
      <c r="Q511" s="2"/>
      <c r="S511" s="8"/>
      <c r="T511" s="6">
        <v>4.2391300000000003</v>
      </c>
      <c r="U511" s="6">
        <v>0</v>
      </c>
      <c r="V511" s="6">
        <f t="shared" si="55"/>
        <v>0</v>
      </c>
      <c r="W511" s="2"/>
      <c r="X511" s="6"/>
      <c r="Y511" s="6"/>
      <c r="Z511" s="6"/>
      <c r="AA511" s="8"/>
      <c r="AB511" s="6"/>
      <c r="AC511" s="8"/>
      <c r="AD511" s="2"/>
      <c r="AE511" s="6"/>
      <c r="AF511" s="6"/>
      <c r="AG511" s="6"/>
      <c r="AH511" s="8"/>
      <c r="AN511" s="2"/>
      <c r="AO511" s="6"/>
      <c r="AP511" s="6">
        <f t="shared" si="54"/>
        <v>0</v>
      </c>
      <c r="AQ511" s="8"/>
      <c r="AR511" s="2">
        <v>4.2391300000000003</v>
      </c>
      <c r="AS511" s="6">
        <v>0</v>
      </c>
      <c r="AT511" s="8">
        <f t="shared" si="56"/>
        <v>0</v>
      </c>
      <c r="AU511" s="2">
        <v>4.2391300000000003</v>
      </c>
      <c r="AV511" s="6">
        <v>0</v>
      </c>
      <c r="AW511" s="6">
        <f t="shared" si="57"/>
        <v>0</v>
      </c>
      <c r="AX511" s="6">
        <f t="shared" si="53"/>
        <v>62.624910180601532</v>
      </c>
      <c r="AY511" s="8"/>
    </row>
    <row r="512" spans="1:51" x14ac:dyDescent="0.25">
      <c r="A512" s="2"/>
      <c r="B512" s="6"/>
      <c r="C512" s="2"/>
      <c r="D512" s="8"/>
      <c r="E512" s="2"/>
      <c r="F512" s="6"/>
      <c r="G512" s="8"/>
      <c r="H512" s="2"/>
      <c r="I512" s="6"/>
      <c r="J512" s="8"/>
      <c r="K512" s="6"/>
      <c r="L512" s="6"/>
      <c r="M512" s="6"/>
      <c r="N512" s="6"/>
      <c r="O512" s="6"/>
      <c r="Q512" s="2"/>
      <c r="S512" s="8"/>
      <c r="T512" s="6">
        <v>4.2428869999999996</v>
      </c>
      <c r="U512" s="6">
        <v>0</v>
      </c>
      <c r="V512" s="6">
        <f t="shared" si="55"/>
        <v>0</v>
      </c>
      <c r="W512" s="2"/>
      <c r="X512" s="6"/>
      <c r="Y512" s="6"/>
      <c r="Z512" s="6"/>
      <c r="AA512" s="8"/>
      <c r="AB512" s="6"/>
      <c r="AC512" s="8"/>
      <c r="AD512" s="2"/>
      <c r="AE512" s="6"/>
      <c r="AF512" s="6"/>
      <c r="AG512" s="6"/>
      <c r="AH512" s="8"/>
      <c r="AN512" s="2"/>
      <c r="AO512" s="6"/>
      <c r="AP512" s="6">
        <f t="shared" si="54"/>
        <v>0</v>
      </c>
      <c r="AQ512" s="8"/>
      <c r="AR512" s="2">
        <v>4.2428869999999996</v>
      </c>
      <c r="AS512" s="6">
        <v>0</v>
      </c>
      <c r="AT512" s="8">
        <f t="shared" si="56"/>
        <v>0</v>
      </c>
      <c r="AU512" s="2">
        <v>4.2428869999999996</v>
      </c>
      <c r="AV512" s="6">
        <v>0</v>
      </c>
      <c r="AW512" s="6">
        <f t="shared" si="57"/>
        <v>0</v>
      </c>
      <c r="AX512" s="6">
        <f t="shared" si="53"/>
        <v>62.686699210663626</v>
      </c>
      <c r="AY512" s="8"/>
    </row>
    <row r="513" spans="1:51" x14ac:dyDescent="0.25">
      <c r="A513" s="2"/>
      <c r="B513" s="6"/>
      <c r="C513" s="2"/>
      <c r="D513" s="8"/>
      <c r="E513" s="2"/>
      <c r="F513" s="6"/>
      <c r="G513" s="8"/>
      <c r="H513" s="2"/>
      <c r="I513" s="6"/>
      <c r="J513" s="8"/>
      <c r="K513" s="6"/>
      <c r="L513" s="6"/>
      <c r="M513" s="6"/>
      <c r="N513" s="6"/>
      <c r="O513" s="6"/>
      <c r="Q513" s="2"/>
      <c r="S513" s="8"/>
      <c r="T513" s="6">
        <v>4.2466400000000002</v>
      </c>
      <c r="U513" s="6">
        <v>0</v>
      </c>
      <c r="V513" s="6">
        <f t="shared" si="55"/>
        <v>0</v>
      </c>
      <c r="W513" s="2"/>
      <c r="X513" s="6"/>
      <c r="Y513" s="6"/>
      <c r="Z513" s="6"/>
      <c r="AA513" s="8"/>
      <c r="AB513" s="6"/>
      <c r="AC513" s="8"/>
      <c r="AD513" s="2"/>
      <c r="AE513" s="6"/>
      <c r="AF513" s="6"/>
      <c r="AG513" s="6"/>
      <c r="AH513" s="8"/>
      <c r="AN513" s="2"/>
      <c r="AO513" s="6"/>
      <c r="AP513" s="6">
        <f t="shared" si="54"/>
        <v>0</v>
      </c>
      <c r="AQ513" s="8"/>
      <c r="AR513" s="2">
        <v>4.2466400000000002</v>
      </c>
      <c r="AS513" s="6">
        <v>0</v>
      </c>
      <c r="AT513" s="8">
        <f t="shared" si="56"/>
        <v>0</v>
      </c>
      <c r="AU513" s="2">
        <v>4.2466400000000002</v>
      </c>
      <c r="AV513" s="6">
        <v>0</v>
      </c>
      <c r="AW513" s="6">
        <f t="shared" si="57"/>
        <v>0</v>
      </c>
      <c r="AX513" s="6">
        <f t="shared" si="53"/>
        <v>62.748442721270742</v>
      </c>
      <c r="AY513" s="8"/>
    </row>
    <row r="514" spans="1:51" x14ac:dyDescent="0.25">
      <c r="A514" s="2"/>
      <c r="B514" s="6"/>
      <c r="C514" s="2"/>
      <c r="D514" s="8"/>
      <c r="E514" s="2"/>
      <c r="F514" s="6"/>
      <c r="G514" s="8"/>
      <c r="H514" s="2"/>
      <c r="I514" s="6"/>
      <c r="J514" s="8"/>
      <c r="K514" s="6"/>
      <c r="L514" s="6"/>
      <c r="M514" s="6"/>
      <c r="N514" s="6"/>
      <c r="O514" s="6"/>
      <c r="Q514" s="2"/>
      <c r="S514" s="8"/>
      <c r="T514" s="6">
        <v>4.2541359999999999</v>
      </c>
      <c r="U514" s="6">
        <v>0</v>
      </c>
      <c r="V514" s="6">
        <f t="shared" si="55"/>
        <v>0</v>
      </c>
      <c r="W514" s="2"/>
      <c r="X514" s="6"/>
      <c r="Y514" s="6"/>
      <c r="Z514" s="6"/>
      <c r="AA514" s="8"/>
      <c r="AB514" s="6"/>
      <c r="AC514" s="8"/>
      <c r="AD514" s="2"/>
      <c r="AE514" s="6"/>
      <c r="AF514" s="6"/>
      <c r="AG514" s="6"/>
      <c r="AH514" s="8"/>
      <c r="AN514" s="2"/>
      <c r="AO514" s="6"/>
      <c r="AP514" s="6">
        <f t="shared" si="54"/>
        <v>0</v>
      </c>
      <c r="AQ514" s="8"/>
      <c r="AR514" s="2">
        <v>4.2541359999999999</v>
      </c>
      <c r="AS514" s="6">
        <v>0</v>
      </c>
      <c r="AT514" s="8">
        <f t="shared" si="56"/>
        <v>0</v>
      </c>
      <c r="AU514" s="2">
        <v>4.2541359999999999</v>
      </c>
      <c r="AV514" s="6">
        <v>0</v>
      </c>
      <c r="AW514" s="6">
        <f t="shared" si="57"/>
        <v>0</v>
      </c>
      <c r="AX514" s="6">
        <f t="shared" si="53"/>
        <v>62.871826006909693</v>
      </c>
      <c r="AY514" s="8"/>
    </row>
    <row r="515" spans="1:51" x14ac:dyDescent="0.25">
      <c r="A515" s="2"/>
      <c r="B515" s="6"/>
      <c r="C515" s="2"/>
      <c r="D515" s="8"/>
      <c r="E515" s="2"/>
      <c r="F515" s="6"/>
      <c r="G515" s="8"/>
      <c r="H515" s="2"/>
      <c r="I515" s="6"/>
      <c r="J515" s="8"/>
      <c r="K515" s="6"/>
      <c r="L515" s="6"/>
      <c r="M515" s="6"/>
      <c r="N515" s="6"/>
      <c r="O515" s="6"/>
      <c r="Q515" s="2"/>
      <c r="S515" s="8"/>
      <c r="T515" s="6">
        <v>4.257879</v>
      </c>
      <c r="U515" s="6">
        <v>0</v>
      </c>
      <c r="V515" s="6">
        <f t="shared" si="55"/>
        <v>0</v>
      </c>
      <c r="W515" s="2"/>
      <c r="X515" s="6"/>
      <c r="Y515" s="6"/>
      <c r="Z515" s="6"/>
      <c r="AA515" s="8"/>
      <c r="AB515" s="6"/>
      <c r="AC515" s="8"/>
      <c r="AD515" s="2"/>
      <c r="AE515" s="6"/>
      <c r="AF515" s="6"/>
      <c r="AG515" s="6"/>
      <c r="AH515" s="8"/>
      <c r="AN515" s="2"/>
      <c r="AO515" s="6"/>
      <c r="AP515" s="6">
        <f t="shared" si="54"/>
        <v>0</v>
      </c>
      <c r="AQ515" s="8"/>
      <c r="AR515" s="2">
        <v>4.257879</v>
      </c>
      <c r="AS515" s="6">
        <v>0</v>
      </c>
      <c r="AT515" s="8">
        <f t="shared" si="56"/>
        <v>0</v>
      </c>
      <c r="AU515" s="2">
        <v>4.257879</v>
      </c>
      <c r="AV515" s="6">
        <v>0</v>
      </c>
      <c r="AW515" s="6">
        <f t="shared" si="57"/>
        <v>0</v>
      </c>
      <c r="AX515" s="6">
        <f t="shared" si="53"/>
        <v>62.933465749488576</v>
      </c>
      <c r="AY515" s="8"/>
    </row>
    <row r="516" spans="1:51" x14ac:dyDescent="0.25">
      <c r="A516" s="2"/>
      <c r="B516" s="6"/>
      <c r="C516" s="2"/>
      <c r="D516" s="8"/>
      <c r="E516" s="2"/>
      <c r="F516" s="6"/>
      <c r="G516" s="8"/>
      <c r="H516" s="2"/>
      <c r="I516" s="6"/>
      <c r="J516" s="8"/>
      <c r="K516" s="6"/>
      <c r="L516" s="6"/>
      <c r="M516" s="6"/>
      <c r="N516" s="6"/>
      <c r="O516" s="6"/>
      <c r="Q516" s="2"/>
      <c r="S516" s="8"/>
      <c r="T516" s="6">
        <v>4.2616189999999996</v>
      </c>
      <c r="U516" s="6">
        <v>0</v>
      </c>
      <c r="V516" s="6">
        <f t="shared" si="55"/>
        <v>0</v>
      </c>
      <c r="W516" s="2"/>
      <c r="X516" s="6"/>
      <c r="Y516" s="6"/>
      <c r="Z516" s="6"/>
      <c r="AA516" s="8"/>
      <c r="AB516" s="6"/>
      <c r="AC516" s="8"/>
      <c r="AD516" s="2"/>
      <c r="AE516" s="6"/>
      <c r="AF516" s="6"/>
      <c r="AG516" s="6"/>
      <c r="AH516" s="8"/>
      <c r="AN516" s="2"/>
      <c r="AO516" s="6"/>
      <c r="AP516" s="6">
        <f t="shared" si="54"/>
        <v>0</v>
      </c>
      <c r="AQ516" s="8"/>
      <c r="AR516" s="2">
        <v>4.2616189999999996</v>
      </c>
      <c r="AS516" s="6">
        <v>0</v>
      </c>
      <c r="AT516" s="8">
        <f t="shared" si="56"/>
        <v>0</v>
      </c>
      <c r="AU516" s="2">
        <v>4.2616189999999996</v>
      </c>
      <c r="AV516" s="6">
        <v>0</v>
      </c>
      <c r="AW516" s="6">
        <f t="shared" si="57"/>
        <v>0</v>
      </c>
      <c r="AX516" s="6">
        <f t="shared" si="53"/>
        <v>62.995076362204244</v>
      </c>
      <c r="AY516" s="8"/>
    </row>
    <row r="517" spans="1:51" x14ac:dyDescent="0.25">
      <c r="A517" s="2"/>
      <c r="B517" s="6"/>
      <c r="C517" s="2"/>
      <c r="D517" s="8"/>
      <c r="E517" s="2"/>
      <c r="F517" s="6"/>
      <c r="G517" s="8"/>
      <c r="H517" s="2"/>
      <c r="I517" s="6"/>
      <c r="J517" s="8"/>
      <c r="K517" s="6"/>
      <c r="L517" s="6"/>
      <c r="M517" s="6"/>
      <c r="N517" s="6"/>
      <c r="O517" s="6"/>
      <c r="Q517" s="2"/>
      <c r="S517" s="8"/>
      <c r="T517" s="6">
        <v>4.2653559999999997</v>
      </c>
      <c r="U517" s="6">
        <v>0</v>
      </c>
      <c r="V517" s="6">
        <f t="shared" si="55"/>
        <v>0</v>
      </c>
      <c r="W517" s="2"/>
      <c r="X517" s="6"/>
      <c r="Y517" s="6"/>
      <c r="Z517" s="6"/>
      <c r="AA517" s="8"/>
      <c r="AB517" s="6"/>
      <c r="AC517" s="8"/>
      <c r="AD517" s="2"/>
      <c r="AE517" s="6"/>
      <c r="AF517" s="6"/>
      <c r="AG517" s="6"/>
      <c r="AH517" s="8"/>
      <c r="AN517" s="2"/>
      <c r="AO517" s="6"/>
      <c r="AP517" s="6">
        <f t="shared" si="54"/>
        <v>0</v>
      </c>
      <c r="AQ517" s="8"/>
      <c r="AR517" s="2">
        <v>4.2653559999999997</v>
      </c>
      <c r="AS517" s="6">
        <v>0</v>
      </c>
      <c r="AT517" s="8">
        <f t="shared" si="56"/>
        <v>0</v>
      </c>
      <c r="AU517" s="2">
        <v>4.2653559999999997</v>
      </c>
      <c r="AV517" s="6">
        <v>0</v>
      </c>
      <c r="AW517" s="6">
        <f t="shared" si="57"/>
        <v>0</v>
      </c>
      <c r="AX517" s="6">
        <f t="shared" si="53"/>
        <v>63.056657834088604</v>
      </c>
      <c r="AY517" s="8"/>
    </row>
    <row r="518" spans="1:51" x14ac:dyDescent="0.25">
      <c r="A518" s="2"/>
      <c r="B518" s="6"/>
      <c r="C518" s="2"/>
      <c r="D518" s="8"/>
      <c r="E518" s="2"/>
      <c r="F518" s="6"/>
      <c r="G518" s="8"/>
      <c r="H518" s="2"/>
      <c r="I518" s="6"/>
      <c r="J518" s="8"/>
      <c r="K518" s="6"/>
      <c r="L518" s="6"/>
      <c r="M518" s="6"/>
      <c r="N518" s="6"/>
      <c r="O518" s="6"/>
      <c r="Q518" s="2"/>
      <c r="S518" s="8"/>
      <c r="T518" s="6">
        <v>4.2728190000000001</v>
      </c>
      <c r="U518" s="6">
        <v>0</v>
      </c>
      <c r="V518" s="6">
        <f t="shared" si="55"/>
        <v>0</v>
      </c>
      <c r="W518" s="2"/>
      <c r="X518" s="6"/>
      <c r="Y518" s="6"/>
      <c r="Z518" s="6"/>
      <c r="AA518" s="8"/>
      <c r="AB518" s="6"/>
      <c r="AC518" s="8"/>
      <c r="AD518" s="2"/>
      <c r="AE518" s="6"/>
      <c r="AF518" s="6"/>
      <c r="AG518" s="6"/>
      <c r="AH518" s="8"/>
      <c r="AN518" s="2"/>
      <c r="AO518" s="6"/>
      <c r="AP518" s="6">
        <f t="shared" si="54"/>
        <v>0</v>
      </c>
      <c r="AQ518" s="8"/>
      <c r="AR518" s="2">
        <v>4.2728190000000001</v>
      </c>
      <c r="AS518" s="6">
        <v>0</v>
      </c>
      <c r="AT518" s="8">
        <f t="shared" si="56"/>
        <v>0</v>
      </c>
      <c r="AU518" s="2">
        <v>4.2728190000000001</v>
      </c>
      <c r="AV518" s="6">
        <v>0</v>
      </c>
      <c r="AW518" s="6">
        <f t="shared" si="57"/>
        <v>0</v>
      </c>
      <c r="AX518" s="6">
        <f t="shared" si="53"/>
        <v>63.179700326318823</v>
      </c>
      <c r="AY518" s="8"/>
    </row>
    <row r="519" spans="1:51" x14ac:dyDescent="0.25">
      <c r="A519" s="2"/>
      <c r="B519" s="6"/>
      <c r="C519" s="2"/>
      <c r="D519" s="8"/>
      <c r="E519" s="2"/>
      <c r="F519" s="6"/>
      <c r="G519" s="8"/>
      <c r="H519" s="2"/>
      <c r="I519" s="6"/>
      <c r="J519" s="8"/>
      <c r="K519" s="6"/>
      <c r="L519" s="6"/>
      <c r="M519" s="6"/>
      <c r="N519" s="6"/>
      <c r="O519" s="6"/>
      <c r="Q519" s="2"/>
      <c r="S519" s="8"/>
      <c r="T519" s="6">
        <v>4.2765459999999997</v>
      </c>
      <c r="U519" s="6">
        <v>0</v>
      </c>
      <c r="V519" s="6">
        <f t="shared" si="55"/>
        <v>0</v>
      </c>
      <c r="W519" s="2"/>
      <c r="X519" s="6"/>
      <c r="Y519" s="6"/>
      <c r="Z519" s="6"/>
      <c r="AA519" s="8"/>
      <c r="AB519" s="6"/>
      <c r="AC519" s="8"/>
      <c r="AD519" s="2"/>
      <c r="AE519" s="6"/>
      <c r="AF519" s="6"/>
      <c r="AG519" s="6"/>
      <c r="AH519" s="8"/>
      <c r="AN519" s="2"/>
      <c r="AO519" s="6"/>
      <c r="AP519" s="6">
        <f t="shared" si="54"/>
        <v>0</v>
      </c>
      <c r="AQ519" s="8"/>
      <c r="AR519" s="2">
        <v>4.2765459999999997</v>
      </c>
      <c r="AS519" s="6">
        <v>0</v>
      </c>
      <c r="AT519" s="8">
        <f t="shared" si="56"/>
        <v>0</v>
      </c>
      <c r="AU519" s="2">
        <v>4.2765459999999997</v>
      </c>
      <c r="AV519" s="6">
        <v>0</v>
      </c>
      <c r="AW519" s="6">
        <f t="shared" si="57"/>
        <v>0</v>
      </c>
      <c r="AX519" s="6">
        <f t="shared" si="53"/>
        <v>63.241177800547021</v>
      </c>
      <c r="AY519" s="8"/>
    </row>
    <row r="520" spans="1:51" x14ac:dyDescent="0.25">
      <c r="A520" s="2"/>
      <c r="B520" s="6"/>
      <c r="C520" s="2"/>
      <c r="D520" s="8"/>
      <c r="E520" s="2"/>
      <c r="F520" s="6"/>
      <c r="G520" s="8"/>
      <c r="H520" s="2"/>
      <c r="I520" s="6"/>
      <c r="J520" s="8"/>
      <c r="K520" s="6"/>
      <c r="L520" s="6"/>
      <c r="M520" s="6"/>
      <c r="N520" s="6"/>
      <c r="O520" s="6"/>
      <c r="Q520" s="2"/>
      <c r="S520" s="8"/>
      <c r="T520" s="6">
        <v>4.2839900000000002</v>
      </c>
      <c r="U520" s="6">
        <v>0</v>
      </c>
      <c r="V520" s="6">
        <f t="shared" si="55"/>
        <v>0</v>
      </c>
      <c r="W520" s="2"/>
      <c r="X520" s="6"/>
      <c r="Y520" s="6"/>
      <c r="Z520" s="6"/>
      <c r="AA520" s="8"/>
      <c r="AB520" s="6"/>
      <c r="AC520" s="8"/>
      <c r="AD520" s="2"/>
      <c r="AE520" s="6"/>
      <c r="AF520" s="6"/>
      <c r="AG520" s="6"/>
      <c r="AH520" s="8"/>
      <c r="AN520" s="2"/>
      <c r="AO520" s="6"/>
      <c r="AP520" s="6">
        <f t="shared" si="54"/>
        <v>0</v>
      </c>
      <c r="AQ520" s="8"/>
      <c r="AR520" s="2">
        <v>4.2839900000000002</v>
      </c>
      <c r="AS520" s="6">
        <v>0</v>
      </c>
      <c r="AT520" s="8">
        <f t="shared" si="56"/>
        <v>0</v>
      </c>
      <c r="AU520" s="2">
        <v>4.2839900000000002</v>
      </c>
      <c r="AV520" s="6">
        <v>0</v>
      </c>
      <c r="AW520" s="6">
        <f t="shared" si="57"/>
        <v>0</v>
      </c>
      <c r="AX520" s="6">
        <f t="shared" si="53"/>
        <v>63.364028640363031</v>
      </c>
      <c r="AY520" s="8"/>
    </row>
    <row r="521" spans="1:51" x14ac:dyDescent="0.25">
      <c r="A521" s="2"/>
      <c r="B521" s="6"/>
      <c r="C521" s="2"/>
      <c r="D521" s="8"/>
      <c r="E521" s="2"/>
      <c r="F521" s="6"/>
      <c r="G521" s="8"/>
      <c r="H521" s="2"/>
      <c r="I521" s="6"/>
      <c r="J521" s="8"/>
      <c r="K521" s="6"/>
      <c r="L521" s="6"/>
      <c r="M521" s="6"/>
      <c r="N521" s="6"/>
      <c r="O521" s="6"/>
      <c r="Q521" s="2"/>
      <c r="S521" s="8"/>
      <c r="T521" s="6">
        <v>4.2877070000000002</v>
      </c>
      <c r="U521" s="6">
        <v>0</v>
      </c>
      <c r="V521" s="6">
        <f t="shared" si="55"/>
        <v>0</v>
      </c>
      <c r="W521" s="2"/>
      <c r="X521" s="6"/>
      <c r="Y521" s="6"/>
      <c r="Z521" s="6"/>
      <c r="AA521" s="8"/>
      <c r="AB521" s="6"/>
      <c r="AC521" s="8"/>
      <c r="AD521" s="2"/>
      <c r="AE521" s="6"/>
      <c r="AF521" s="6"/>
      <c r="AG521" s="6"/>
      <c r="AH521" s="8"/>
      <c r="AN521" s="2"/>
      <c r="AO521" s="6"/>
      <c r="AP521" s="6">
        <f t="shared" si="54"/>
        <v>0</v>
      </c>
      <c r="AQ521" s="8"/>
      <c r="AR521" s="2">
        <v>4.2877070000000002</v>
      </c>
      <c r="AS521" s="6">
        <v>0</v>
      </c>
      <c r="AT521" s="8">
        <f t="shared" si="56"/>
        <v>0</v>
      </c>
      <c r="AU521" s="2">
        <v>4.2877070000000002</v>
      </c>
      <c r="AV521" s="6">
        <v>0</v>
      </c>
      <c r="AW521" s="6">
        <f t="shared" si="57"/>
        <v>0</v>
      </c>
      <c r="AX521" s="6">
        <f t="shared" si="53"/>
        <v>63.425401972426009</v>
      </c>
      <c r="AY521" s="8"/>
    </row>
    <row r="522" spans="1:51" x14ac:dyDescent="0.25">
      <c r="A522" s="2"/>
      <c r="B522" s="6"/>
      <c r="C522" s="2"/>
      <c r="D522" s="8"/>
      <c r="E522" s="2"/>
      <c r="F522" s="6"/>
      <c r="G522" s="8"/>
      <c r="H522" s="2"/>
      <c r="I522" s="6"/>
      <c r="J522" s="8"/>
      <c r="K522" s="6"/>
      <c r="L522" s="6"/>
      <c r="M522" s="6"/>
      <c r="N522" s="6"/>
      <c r="O522" s="6"/>
      <c r="Q522" s="2"/>
      <c r="S522" s="8"/>
      <c r="T522" s="6">
        <v>4.2914209999999997</v>
      </c>
      <c r="U522" s="6">
        <v>0</v>
      </c>
      <c r="V522" s="6">
        <f t="shared" si="55"/>
        <v>0</v>
      </c>
      <c r="W522" s="2"/>
      <c r="X522" s="6"/>
      <c r="Y522" s="6"/>
      <c r="Z522" s="6"/>
      <c r="AA522" s="8"/>
      <c r="AB522" s="6"/>
      <c r="AC522" s="8"/>
      <c r="AD522" s="2"/>
      <c r="AE522" s="6"/>
      <c r="AF522" s="6"/>
      <c r="AG522" s="6"/>
      <c r="AH522" s="8"/>
      <c r="AN522" s="2"/>
      <c r="AO522" s="6"/>
      <c r="AP522" s="6">
        <f t="shared" si="54"/>
        <v>0</v>
      </c>
      <c r="AQ522" s="8"/>
      <c r="AR522" s="2">
        <v>4.2914209999999997</v>
      </c>
      <c r="AS522" s="6">
        <v>0</v>
      </c>
      <c r="AT522" s="8">
        <f t="shared" si="56"/>
        <v>0</v>
      </c>
      <c r="AU522" s="2">
        <v>4.2914209999999997</v>
      </c>
      <c r="AV522" s="6">
        <v>0</v>
      </c>
      <c r="AW522" s="6">
        <f t="shared" si="57"/>
        <v>0</v>
      </c>
      <c r="AX522" s="6">
        <f t="shared" si="53"/>
        <v>63.486746063368926</v>
      </c>
      <c r="AY522" s="8"/>
    </row>
    <row r="523" spans="1:51" x14ac:dyDescent="0.25">
      <c r="A523" s="2"/>
      <c r="B523" s="6"/>
      <c r="C523" s="2"/>
      <c r="D523" s="8"/>
      <c r="E523" s="2"/>
      <c r="F523" s="6"/>
      <c r="G523" s="8"/>
      <c r="H523" s="2"/>
      <c r="I523" s="6"/>
      <c r="J523" s="8"/>
      <c r="K523" s="6"/>
      <c r="L523" s="6"/>
      <c r="M523" s="6"/>
      <c r="N523" s="6"/>
      <c r="O523" s="6"/>
      <c r="Q523" s="2"/>
      <c r="S523" s="8"/>
      <c r="T523" s="6">
        <v>4.2951319999999997</v>
      </c>
      <c r="U523" s="6">
        <v>0</v>
      </c>
      <c r="V523" s="6">
        <f t="shared" si="55"/>
        <v>0</v>
      </c>
      <c r="W523" s="2"/>
      <c r="X523" s="6"/>
      <c r="Y523" s="6"/>
      <c r="Z523" s="6"/>
      <c r="AA523" s="8"/>
      <c r="AB523" s="6"/>
      <c r="AC523" s="8"/>
      <c r="AD523" s="2"/>
      <c r="AE523" s="6"/>
      <c r="AF523" s="6"/>
      <c r="AG523" s="6"/>
      <c r="AH523" s="8"/>
      <c r="AN523" s="2"/>
      <c r="AO523" s="6"/>
      <c r="AP523" s="6">
        <f t="shared" si="54"/>
        <v>0</v>
      </c>
      <c r="AQ523" s="8"/>
      <c r="AR523" s="2">
        <v>4.2951319999999997</v>
      </c>
      <c r="AS523" s="6">
        <v>0</v>
      </c>
      <c r="AT523" s="8">
        <f t="shared" si="56"/>
        <v>0</v>
      </c>
      <c r="AU523" s="2">
        <v>4.2951319999999997</v>
      </c>
      <c r="AV523" s="6">
        <v>0</v>
      </c>
      <c r="AW523" s="6">
        <f t="shared" si="57"/>
        <v>0</v>
      </c>
      <c r="AX523" s="6">
        <f t="shared" si="53"/>
        <v>63.548060901730537</v>
      </c>
      <c r="AY523" s="8"/>
    </row>
    <row r="524" spans="1:51" x14ac:dyDescent="0.25">
      <c r="A524" s="2"/>
      <c r="B524" s="6"/>
      <c r="C524" s="2"/>
      <c r="D524" s="8"/>
      <c r="E524" s="2"/>
      <c r="F524" s="6"/>
      <c r="G524" s="8"/>
      <c r="H524" s="2"/>
      <c r="I524" s="6"/>
      <c r="J524" s="8"/>
      <c r="K524" s="6"/>
      <c r="L524" s="6"/>
      <c r="M524" s="6"/>
      <c r="N524" s="6"/>
      <c r="O524" s="6"/>
      <c r="Q524" s="2"/>
      <c r="S524" s="8"/>
      <c r="T524" s="6">
        <v>4.2988390000000001</v>
      </c>
      <c r="U524" s="6">
        <v>0</v>
      </c>
      <c r="V524" s="6">
        <f t="shared" si="55"/>
        <v>0</v>
      </c>
      <c r="W524" s="2"/>
      <c r="X524" s="6"/>
      <c r="Y524" s="6"/>
      <c r="Z524" s="6"/>
      <c r="AA524" s="8"/>
      <c r="AB524" s="6"/>
      <c r="AC524" s="8"/>
      <c r="AD524" s="2"/>
      <c r="AE524" s="6"/>
      <c r="AF524" s="6"/>
      <c r="AG524" s="6"/>
      <c r="AH524" s="8"/>
      <c r="AN524" s="2"/>
      <c r="AO524" s="6"/>
      <c r="AP524" s="6">
        <f t="shared" si="54"/>
        <v>0</v>
      </c>
      <c r="AQ524" s="8"/>
      <c r="AR524" s="2">
        <v>4.2988390000000001</v>
      </c>
      <c r="AS524" s="6">
        <v>0</v>
      </c>
      <c r="AT524" s="8">
        <f t="shared" si="56"/>
        <v>0</v>
      </c>
      <c r="AU524" s="2">
        <v>4.2988390000000001</v>
      </c>
      <c r="AV524" s="6">
        <v>0</v>
      </c>
      <c r="AW524" s="6">
        <f t="shared" si="57"/>
        <v>0</v>
      </c>
      <c r="AX524" s="6">
        <f t="shared" si="53"/>
        <v>63.609329945320177</v>
      </c>
      <c r="AY524" s="8"/>
    </row>
    <row r="525" spans="1:51" x14ac:dyDescent="0.25">
      <c r="A525" s="2"/>
      <c r="B525" s="6"/>
      <c r="C525" s="2"/>
      <c r="D525" s="8"/>
      <c r="E525" s="2"/>
      <c r="F525" s="6"/>
      <c r="G525" s="8"/>
      <c r="H525" s="2"/>
      <c r="I525" s="6"/>
      <c r="J525" s="8"/>
      <c r="K525" s="6"/>
      <c r="L525" s="6"/>
      <c r="M525" s="6"/>
      <c r="N525" s="6"/>
      <c r="O525" s="6"/>
      <c r="Q525" s="2"/>
      <c r="S525" s="8"/>
      <c r="T525" s="6">
        <v>4.3025440000000001</v>
      </c>
      <c r="U525" s="6">
        <v>0</v>
      </c>
      <c r="V525" s="6">
        <f t="shared" si="55"/>
        <v>0</v>
      </c>
      <c r="W525" s="2"/>
      <c r="X525" s="6"/>
      <c r="Y525" s="6"/>
      <c r="Z525" s="6"/>
      <c r="AA525" s="8"/>
      <c r="AB525" s="6"/>
      <c r="AC525" s="8"/>
      <c r="AD525" s="2"/>
      <c r="AE525" s="6"/>
      <c r="AF525" s="6"/>
      <c r="AG525" s="6"/>
      <c r="AH525" s="8"/>
      <c r="AN525" s="2"/>
      <c r="AO525" s="6"/>
      <c r="AP525" s="6">
        <f t="shared" si="54"/>
        <v>0</v>
      </c>
      <c r="AQ525" s="8"/>
      <c r="AR525" s="2">
        <v>4.3025440000000001</v>
      </c>
      <c r="AS525" s="6">
        <v>0</v>
      </c>
      <c r="AT525" s="8">
        <f t="shared" si="56"/>
        <v>0</v>
      </c>
      <c r="AU525" s="2">
        <v>4.3025440000000001</v>
      </c>
      <c r="AV525" s="6">
        <v>0</v>
      </c>
      <c r="AW525" s="6">
        <f t="shared" si="57"/>
        <v>0</v>
      </c>
      <c r="AX525" s="6">
        <f t="shared" si="53"/>
        <v>63.670586238421436</v>
      </c>
      <c r="AY525" s="8"/>
    </row>
    <row r="526" spans="1:51" x14ac:dyDescent="0.25">
      <c r="A526" s="2"/>
      <c r="B526" s="6"/>
      <c r="C526" s="2"/>
      <c r="D526" s="8"/>
      <c r="E526" s="2"/>
      <c r="F526" s="6"/>
      <c r="G526" s="8"/>
      <c r="H526" s="2"/>
      <c r="I526" s="6"/>
      <c r="J526" s="8"/>
      <c r="K526" s="6"/>
      <c r="L526" s="6"/>
      <c r="M526" s="6"/>
      <c r="N526" s="6"/>
      <c r="O526" s="6"/>
      <c r="Q526" s="2"/>
      <c r="S526" s="8"/>
      <c r="T526" s="6">
        <v>4.3062449999999997</v>
      </c>
      <c r="U526" s="6">
        <v>0</v>
      </c>
      <c r="V526" s="6">
        <f t="shared" si="55"/>
        <v>0</v>
      </c>
      <c r="W526" s="2"/>
      <c r="X526" s="6"/>
      <c r="Y526" s="6"/>
      <c r="Z526" s="6"/>
      <c r="AA526" s="8"/>
      <c r="AB526" s="6"/>
      <c r="AC526" s="8"/>
      <c r="AD526" s="2"/>
      <c r="AE526" s="6"/>
      <c r="AF526" s="6"/>
      <c r="AG526" s="6"/>
      <c r="AH526" s="8"/>
      <c r="AN526" s="2"/>
      <c r="AO526" s="6"/>
      <c r="AP526" s="6">
        <f t="shared" si="54"/>
        <v>0</v>
      </c>
      <c r="AQ526" s="8"/>
      <c r="AR526" s="2">
        <v>4.3062449999999997</v>
      </c>
      <c r="AS526" s="6">
        <v>0</v>
      </c>
      <c r="AT526" s="8">
        <f t="shared" si="56"/>
        <v>0</v>
      </c>
      <c r="AU526" s="2">
        <v>4.3062449999999997</v>
      </c>
      <c r="AV526" s="6">
        <v>0</v>
      </c>
      <c r="AW526" s="6">
        <f t="shared" si="57"/>
        <v>0</v>
      </c>
      <c r="AX526" s="6">
        <f t="shared" si="53"/>
        <v>63.731796702562548</v>
      </c>
      <c r="AY526" s="8"/>
    </row>
    <row r="527" spans="1:51" x14ac:dyDescent="0.25">
      <c r="A527" s="2"/>
      <c r="B527" s="6"/>
      <c r="C527" s="2"/>
      <c r="D527" s="8"/>
      <c r="E527" s="2"/>
      <c r="F527" s="6"/>
      <c r="G527" s="8"/>
      <c r="H527" s="2"/>
      <c r="I527" s="6"/>
      <c r="J527" s="8"/>
      <c r="K527" s="6"/>
      <c r="L527" s="6"/>
      <c r="M527" s="6"/>
      <c r="N527" s="6"/>
      <c r="O527" s="6"/>
      <c r="Q527" s="2"/>
      <c r="S527" s="8"/>
      <c r="T527" s="6">
        <v>4.3136369999999999</v>
      </c>
      <c r="U527" s="6">
        <v>0</v>
      </c>
      <c r="V527" s="6">
        <f t="shared" si="55"/>
        <v>0</v>
      </c>
      <c r="W527" s="2"/>
      <c r="X527" s="6"/>
      <c r="Y527" s="6"/>
      <c r="Z527" s="6"/>
      <c r="AA527" s="8"/>
      <c r="AB527" s="6"/>
      <c r="AC527" s="8"/>
      <c r="AD527" s="2"/>
      <c r="AE527" s="6"/>
      <c r="AF527" s="6"/>
      <c r="AG527" s="6"/>
      <c r="AH527" s="8"/>
      <c r="AN527" s="2"/>
      <c r="AO527" s="6"/>
      <c r="AP527" s="6">
        <f t="shared" si="54"/>
        <v>0</v>
      </c>
      <c r="AQ527" s="8"/>
      <c r="AR527" s="2">
        <v>4.3136369999999999</v>
      </c>
      <c r="AS527" s="6">
        <v>0</v>
      </c>
      <c r="AT527" s="8">
        <f t="shared" si="56"/>
        <v>0</v>
      </c>
      <c r="AU527" s="2">
        <v>4.3136369999999999</v>
      </c>
      <c r="AV527" s="6">
        <v>0</v>
      </c>
      <c r="AW527" s="6">
        <f t="shared" si="57"/>
        <v>0</v>
      </c>
      <c r="AX527" s="6">
        <f t="shared" si="53"/>
        <v>63.854113136452078</v>
      </c>
      <c r="AY527" s="8"/>
    </row>
    <row r="528" spans="1:51" x14ac:dyDescent="0.25">
      <c r="A528" s="2"/>
      <c r="B528" s="6"/>
      <c r="C528" s="2"/>
      <c r="D528" s="8"/>
      <c r="E528" s="2"/>
      <c r="F528" s="6"/>
      <c r="G528" s="8"/>
      <c r="H528" s="2"/>
      <c r="I528" s="6"/>
      <c r="J528" s="8"/>
      <c r="K528" s="6"/>
      <c r="L528" s="6"/>
      <c r="M528" s="6"/>
      <c r="N528" s="6"/>
      <c r="O528" s="6"/>
      <c r="Q528" s="2"/>
      <c r="S528" s="8"/>
      <c r="T528" s="6">
        <v>4.317329</v>
      </c>
      <c r="U528" s="6">
        <v>0</v>
      </c>
      <c r="V528" s="6">
        <f t="shared" si="55"/>
        <v>0</v>
      </c>
      <c r="W528" s="2"/>
      <c r="X528" s="6"/>
      <c r="Y528" s="6"/>
      <c r="Z528" s="6"/>
      <c r="AA528" s="8"/>
      <c r="AB528" s="6"/>
      <c r="AC528" s="8"/>
      <c r="AD528" s="2"/>
      <c r="AE528" s="6"/>
      <c r="AF528" s="6"/>
      <c r="AG528" s="6"/>
      <c r="AH528" s="8"/>
      <c r="AN528" s="2"/>
      <c r="AO528" s="6"/>
      <c r="AP528" s="6">
        <f t="shared" si="54"/>
        <v>0</v>
      </c>
      <c r="AQ528" s="8"/>
      <c r="AR528" s="2">
        <v>4.317329</v>
      </c>
      <c r="AS528" s="6">
        <v>0</v>
      </c>
      <c r="AT528" s="8">
        <f t="shared" si="56"/>
        <v>0</v>
      </c>
      <c r="AU528" s="2">
        <v>4.317329</v>
      </c>
      <c r="AV528" s="6">
        <v>0</v>
      </c>
      <c r="AW528" s="6">
        <f t="shared" si="57"/>
        <v>0</v>
      </c>
      <c r="AX528" s="6">
        <f t="shared" si="53"/>
        <v>63.915235629742362</v>
      </c>
      <c r="AY528" s="8"/>
    </row>
    <row r="529" spans="1:51" x14ac:dyDescent="0.25">
      <c r="A529" s="2"/>
      <c r="B529" s="6"/>
      <c r="C529" s="2"/>
      <c r="D529" s="8"/>
      <c r="E529" s="2"/>
      <c r="F529" s="6"/>
      <c r="G529" s="8"/>
      <c r="H529" s="2"/>
      <c r="I529" s="6"/>
      <c r="J529" s="8"/>
      <c r="K529" s="6"/>
      <c r="L529" s="6"/>
      <c r="M529" s="6"/>
      <c r="N529" s="6"/>
      <c r="O529" s="6"/>
      <c r="Q529" s="2"/>
      <c r="S529" s="8"/>
      <c r="T529" s="6">
        <v>4.3210170000000003</v>
      </c>
      <c r="U529" s="6">
        <v>0</v>
      </c>
      <c r="V529" s="6">
        <f t="shared" si="55"/>
        <v>0</v>
      </c>
      <c r="W529" s="2"/>
      <c r="X529" s="6"/>
      <c r="Y529" s="6"/>
      <c r="Z529" s="6"/>
      <c r="AA529" s="8"/>
      <c r="AB529" s="6"/>
      <c r="AC529" s="8"/>
      <c r="AD529" s="2"/>
      <c r="AE529" s="6"/>
      <c r="AF529" s="6"/>
      <c r="AG529" s="6"/>
      <c r="AH529" s="8"/>
      <c r="AN529" s="2"/>
      <c r="AO529" s="6"/>
      <c r="AP529" s="6">
        <f t="shared" si="54"/>
        <v>0</v>
      </c>
      <c r="AQ529" s="8"/>
      <c r="AR529" s="2">
        <v>4.3210170000000003</v>
      </c>
      <c r="AS529" s="6">
        <v>0</v>
      </c>
      <c r="AT529" s="8">
        <f t="shared" si="56"/>
        <v>0</v>
      </c>
      <c r="AU529" s="2">
        <v>4.3210170000000003</v>
      </c>
      <c r="AV529" s="6">
        <v>0</v>
      </c>
      <c r="AW529" s="6">
        <f t="shared" si="57"/>
        <v>0</v>
      </c>
      <c r="AX529" s="6">
        <f t="shared" si="53"/>
        <v>63.976312213907235</v>
      </c>
      <c r="AY529" s="8"/>
    </row>
    <row r="530" spans="1:51" x14ac:dyDescent="0.25">
      <c r="A530" s="2"/>
      <c r="B530" s="6"/>
      <c r="C530" s="2"/>
      <c r="D530" s="8"/>
      <c r="E530" s="2"/>
      <c r="F530" s="6"/>
      <c r="G530" s="8"/>
      <c r="H530" s="2"/>
      <c r="I530" s="6"/>
      <c r="J530" s="8"/>
      <c r="K530" s="6"/>
      <c r="L530" s="6"/>
      <c r="M530" s="6"/>
      <c r="N530" s="6"/>
      <c r="O530" s="6"/>
      <c r="Q530" s="2"/>
      <c r="S530" s="8"/>
      <c r="T530" s="6">
        <v>4.3247030000000004</v>
      </c>
      <c r="U530" s="6">
        <v>0</v>
      </c>
      <c r="V530" s="6">
        <f t="shared" si="55"/>
        <v>0</v>
      </c>
      <c r="W530" s="2"/>
      <c r="X530" s="6"/>
      <c r="Y530" s="6"/>
      <c r="Z530" s="6"/>
      <c r="AA530" s="8"/>
      <c r="AB530" s="6"/>
      <c r="AC530" s="8"/>
      <c r="AD530" s="2"/>
      <c r="AE530" s="6"/>
      <c r="AF530" s="6"/>
      <c r="AG530" s="6"/>
      <c r="AH530" s="8"/>
      <c r="AN530" s="2"/>
      <c r="AO530" s="6"/>
      <c r="AP530" s="6">
        <f t="shared" si="54"/>
        <v>0</v>
      </c>
      <c r="AQ530" s="8"/>
      <c r="AR530" s="2">
        <v>4.3247030000000004</v>
      </c>
      <c r="AS530" s="6">
        <v>0</v>
      </c>
      <c r="AT530" s="8">
        <f t="shared" si="56"/>
        <v>0</v>
      </c>
      <c r="AU530" s="2">
        <v>4.3247030000000004</v>
      </c>
      <c r="AV530" s="6">
        <v>0</v>
      </c>
      <c r="AW530" s="6">
        <f t="shared" si="57"/>
        <v>0</v>
      </c>
      <c r="AX530" s="6">
        <f t="shared" si="53"/>
        <v>64.037375998795667</v>
      </c>
      <c r="AY530" s="8"/>
    </row>
    <row r="531" spans="1:51" x14ac:dyDescent="0.25">
      <c r="A531" s="2"/>
      <c r="B531" s="6"/>
      <c r="C531" s="2"/>
      <c r="D531" s="8"/>
      <c r="E531" s="2"/>
      <c r="F531" s="6"/>
      <c r="G531" s="8"/>
      <c r="H531" s="2"/>
      <c r="I531" s="6"/>
      <c r="J531" s="8"/>
      <c r="K531" s="6"/>
      <c r="L531" s="6"/>
      <c r="M531" s="6"/>
      <c r="N531" s="6"/>
      <c r="O531" s="6"/>
      <c r="Q531" s="2"/>
      <c r="S531" s="8"/>
      <c r="T531" s="6">
        <v>4.3283849999999999</v>
      </c>
      <c r="U531" s="6">
        <v>0</v>
      </c>
      <c r="V531" s="6">
        <f t="shared" si="55"/>
        <v>0</v>
      </c>
      <c r="W531" s="2"/>
      <c r="X531" s="6"/>
      <c r="Y531" s="6"/>
      <c r="Z531" s="6"/>
      <c r="AA531" s="8"/>
      <c r="AB531" s="6"/>
      <c r="AC531" s="8"/>
      <c r="AD531" s="2"/>
      <c r="AE531" s="6"/>
      <c r="AF531" s="6"/>
      <c r="AG531" s="6"/>
      <c r="AH531" s="8"/>
      <c r="AN531" s="2"/>
      <c r="AO531" s="6"/>
      <c r="AP531" s="6">
        <f t="shared" si="54"/>
        <v>0</v>
      </c>
      <c r="AQ531" s="8"/>
      <c r="AR531" s="2">
        <v>4.3283849999999999</v>
      </c>
      <c r="AS531" s="6">
        <v>0</v>
      </c>
      <c r="AT531" s="8">
        <f t="shared" si="56"/>
        <v>0</v>
      </c>
      <c r="AU531" s="2">
        <v>4.3283849999999999</v>
      </c>
      <c r="AV531" s="6">
        <v>0</v>
      </c>
      <c r="AW531" s="6">
        <f t="shared" si="57"/>
        <v>0</v>
      </c>
      <c r="AX531" s="6">
        <f t="shared" si="53"/>
        <v>64.098393839579387</v>
      </c>
      <c r="AY531" s="8"/>
    </row>
    <row r="532" spans="1:51" x14ac:dyDescent="0.25">
      <c r="A532" s="2"/>
      <c r="B532" s="6"/>
      <c r="C532" s="2"/>
      <c r="D532" s="8"/>
      <c r="E532" s="2"/>
      <c r="F532" s="6"/>
      <c r="G532" s="8"/>
      <c r="H532" s="2"/>
      <c r="I532" s="6"/>
      <c r="J532" s="8"/>
      <c r="K532" s="6"/>
      <c r="L532" s="6"/>
      <c r="M532" s="6"/>
      <c r="N532" s="6"/>
      <c r="O532" s="6"/>
      <c r="Q532" s="2"/>
      <c r="S532" s="8"/>
      <c r="T532" s="6">
        <v>4.3320639999999999</v>
      </c>
      <c r="U532" s="6">
        <v>0</v>
      </c>
      <c r="V532" s="6">
        <f t="shared" si="55"/>
        <v>0</v>
      </c>
      <c r="W532" s="2"/>
      <c r="X532" s="6"/>
      <c r="Y532" s="6"/>
      <c r="Z532" s="6"/>
      <c r="AA532" s="8"/>
      <c r="AB532" s="6"/>
      <c r="AC532" s="8"/>
      <c r="AD532" s="2"/>
      <c r="AE532" s="6"/>
      <c r="AF532" s="6"/>
      <c r="AG532" s="6"/>
      <c r="AH532" s="8"/>
      <c r="AN532" s="2"/>
      <c r="AO532" s="6"/>
      <c r="AP532" s="6">
        <f t="shared" si="54"/>
        <v>0</v>
      </c>
      <c r="AQ532" s="8"/>
      <c r="AR532" s="2">
        <v>4.3320639999999999</v>
      </c>
      <c r="AS532" s="6">
        <v>0</v>
      </c>
      <c r="AT532" s="8">
        <f t="shared" si="56"/>
        <v>0</v>
      </c>
      <c r="AU532" s="2">
        <v>4.3320639999999999</v>
      </c>
      <c r="AV532" s="6">
        <v>0</v>
      </c>
      <c r="AW532" s="6">
        <f t="shared" si="57"/>
        <v>0</v>
      </c>
      <c r="AX532" s="6">
        <f t="shared" si="53"/>
        <v>64.159382287839506</v>
      </c>
      <c r="AY532" s="8"/>
    </row>
    <row r="533" spans="1:51" x14ac:dyDescent="0.25">
      <c r="A533" s="2"/>
      <c r="B533" s="6"/>
      <c r="C533" s="2"/>
      <c r="D533" s="8"/>
      <c r="E533" s="2"/>
      <c r="F533" s="6"/>
      <c r="G533" s="8"/>
      <c r="H533" s="2"/>
      <c r="I533" s="6"/>
      <c r="J533" s="8"/>
      <c r="K533" s="6"/>
      <c r="L533" s="6"/>
      <c r="M533" s="6"/>
      <c r="N533" s="6"/>
      <c r="O533" s="6"/>
      <c r="Q533" s="2"/>
      <c r="S533" s="8"/>
      <c r="T533" s="6">
        <v>4.3357400000000004</v>
      </c>
      <c r="U533" s="6">
        <v>0</v>
      </c>
      <c r="V533" s="6">
        <f t="shared" si="55"/>
        <v>0</v>
      </c>
      <c r="W533" s="2"/>
      <c r="X533" s="6"/>
      <c r="Y533" s="6"/>
      <c r="Z533" s="6"/>
      <c r="AA533" s="8"/>
      <c r="AB533" s="6"/>
      <c r="AC533" s="8"/>
      <c r="AD533" s="2"/>
      <c r="AE533" s="6"/>
      <c r="AF533" s="6"/>
      <c r="AG533" s="6"/>
      <c r="AH533" s="8"/>
      <c r="AN533" s="2"/>
      <c r="AO533" s="6"/>
      <c r="AP533" s="6">
        <f t="shared" si="54"/>
        <v>0</v>
      </c>
      <c r="AQ533" s="8"/>
      <c r="AR533" s="2">
        <v>4.3357400000000004</v>
      </c>
      <c r="AS533" s="6">
        <v>0</v>
      </c>
      <c r="AT533" s="8">
        <f t="shared" si="56"/>
        <v>0</v>
      </c>
      <c r="AU533" s="2">
        <v>4.3357400000000004</v>
      </c>
      <c r="AV533" s="6">
        <v>0</v>
      </c>
      <c r="AW533" s="6">
        <f t="shared" si="57"/>
        <v>0</v>
      </c>
      <c r="AX533" s="6">
        <f t="shared" si="53"/>
        <v>64.220341331447017</v>
      </c>
      <c r="AY533" s="8"/>
    </row>
    <row r="534" spans="1:51" x14ac:dyDescent="0.25">
      <c r="A534" s="2"/>
      <c r="B534" s="6"/>
      <c r="C534" s="2"/>
      <c r="D534" s="8"/>
      <c r="E534" s="2"/>
      <c r="F534" s="6"/>
      <c r="G534" s="8"/>
      <c r="H534" s="2"/>
      <c r="I534" s="6"/>
      <c r="J534" s="8"/>
      <c r="K534" s="6"/>
      <c r="L534" s="6"/>
      <c r="M534" s="6"/>
      <c r="N534" s="6"/>
      <c r="O534" s="6"/>
      <c r="Q534" s="2"/>
      <c r="S534" s="8"/>
      <c r="T534" s="6">
        <v>4.3430819999999999</v>
      </c>
      <c r="U534" s="6">
        <v>0</v>
      </c>
      <c r="V534" s="6">
        <f t="shared" si="55"/>
        <v>0</v>
      </c>
      <c r="W534" s="2"/>
      <c r="X534" s="6"/>
      <c r="Y534" s="6"/>
      <c r="Z534" s="6"/>
      <c r="AA534" s="8"/>
      <c r="AB534" s="6"/>
      <c r="AC534" s="8"/>
      <c r="AD534" s="2"/>
      <c r="AE534" s="6"/>
      <c r="AF534" s="6"/>
      <c r="AG534" s="6"/>
      <c r="AH534" s="8"/>
      <c r="AN534" s="2"/>
      <c r="AO534" s="6"/>
      <c r="AP534" s="6">
        <f t="shared" si="54"/>
        <v>0</v>
      </c>
      <c r="AQ534" s="8"/>
      <c r="AR534" s="2">
        <v>4.3430819999999999</v>
      </c>
      <c r="AS534" s="6">
        <v>0</v>
      </c>
      <c r="AT534" s="8">
        <f t="shared" si="56"/>
        <v>0</v>
      </c>
      <c r="AU534" s="2">
        <v>4.3430819999999999</v>
      </c>
      <c r="AV534" s="6">
        <v>0</v>
      </c>
      <c r="AW534" s="6">
        <f t="shared" si="57"/>
        <v>0</v>
      </c>
      <c r="AX534" s="6">
        <f t="shared" si="53"/>
        <v>64.342154559067808</v>
      </c>
      <c r="AY534" s="8"/>
    </row>
    <row r="535" spans="1:51" x14ac:dyDescent="0.25">
      <c r="A535" s="2"/>
      <c r="B535" s="6"/>
      <c r="C535" s="2"/>
      <c r="D535" s="8"/>
      <c r="E535" s="2"/>
      <c r="F535" s="6"/>
      <c r="G535" s="8"/>
      <c r="H535" s="2"/>
      <c r="I535" s="6"/>
      <c r="J535" s="8"/>
      <c r="K535" s="6"/>
      <c r="L535" s="6"/>
      <c r="M535" s="6"/>
      <c r="N535" s="6"/>
      <c r="O535" s="6"/>
      <c r="Q535" s="2"/>
      <c r="S535" s="8"/>
      <c r="T535" s="6">
        <v>4.346749</v>
      </c>
      <c r="U535" s="6">
        <v>0</v>
      </c>
      <c r="V535" s="6">
        <f t="shared" si="55"/>
        <v>0</v>
      </c>
      <c r="W535" s="2"/>
      <c r="X535" s="6"/>
      <c r="Y535" s="6"/>
      <c r="Z535" s="6"/>
      <c r="AA535" s="8"/>
      <c r="AB535" s="6"/>
      <c r="AC535" s="8"/>
      <c r="AD535" s="2"/>
      <c r="AE535" s="6"/>
      <c r="AF535" s="6"/>
      <c r="AG535" s="6"/>
      <c r="AH535" s="8"/>
      <c r="AN535" s="2"/>
      <c r="AO535" s="6"/>
      <c r="AP535" s="6">
        <f t="shared" si="54"/>
        <v>0</v>
      </c>
      <c r="AQ535" s="8"/>
      <c r="AR535" s="2">
        <v>4.346749</v>
      </c>
      <c r="AS535" s="6">
        <v>0</v>
      </c>
      <c r="AT535" s="8">
        <f t="shared" si="56"/>
        <v>0</v>
      </c>
      <c r="AU535" s="2">
        <v>4.346749</v>
      </c>
      <c r="AV535" s="6">
        <v>0</v>
      </c>
      <c r="AW535" s="6">
        <f t="shared" si="57"/>
        <v>0</v>
      </c>
      <c r="AX535" s="6">
        <f t="shared" si="53"/>
        <v>64.403025309815916</v>
      </c>
      <c r="AY535" s="8"/>
    </row>
    <row r="536" spans="1:51" x14ac:dyDescent="0.25">
      <c r="A536" s="2"/>
      <c r="B536" s="6"/>
      <c r="C536" s="2"/>
      <c r="D536" s="8"/>
      <c r="E536" s="2"/>
      <c r="F536" s="6"/>
      <c r="G536" s="8"/>
      <c r="H536" s="2"/>
      <c r="I536" s="6"/>
      <c r="J536" s="8"/>
      <c r="K536" s="6"/>
      <c r="L536" s="6"/>
      <c r="M536" s="6"/>
      <c r="N536" s="6"/>
      <c r="O536" s="6"/>
      <c r="Q536" s="2"/>
      <c r="S536" s="8"/>
      <c r="T536" s="6">
        <v>4.3504120000000004</v>
      </c>
      <c r="U536" s="6">
        <v>0</v>
      </c>
      <c r="V536" s="6">
        <f t="shared" si="55"/>
        <v>0</v>
      </c>
      <c r="W536" s="2"/>
      <c r="X536" s="6"/>
      <c r="Y536" s="6"/>
      <c r="Z536" s="6"/>
      <c r="AA536" s="8"/>
      <c r="AB536" s="6"/>
      <c r="AC536" s="8"/>
      <c r="AD536" s="2"/>
      <c r="AE536" s="6"/>
      <c r="AF536" s="6"/>
      <c r="AG536" s="6"/>
      <c r="AH536" s="8"/>
      <c r="AN536" s="2"/>
      <c r="AO536" s="6"/>
      <c r="AP536" s="6">
        <f t="shared" si="54"/>
        <v>0</v>
      </c>
      <c r="AQ536" s="8"/>
      <c r="AR536" s="2">
        <v>4.3504120000000004</v>
      </c>
      <c r="AS536" s="6">
        <v>0</v>
      </c>
      <c r="AT536" s="8">
        <f t="shared" si="56"/>
        <v>0</v>
      </c>
      <c r="AU536" s="2">
        <v>4.3504120000000004</v>
      </c>
      <c r="AV536" s="6">
        <v>0</v>
      </c>
      <c r="AW536" s="6">
        <f t="shared" si="57"/>
        <v>0</v>
      </c>
      <c r="AX536" s="6">
        <f t="shared" si="53"/>
        <v>64.46384999887654</v>
      </c>
      <c r="AY536" s="8"/>
    </row>
    <row r="537" spans="1:51" x14ac:dyDescent="0.25">
      <c r="A537" s="2"/>
      <c r="B537" s="6"/>
      <c r="C537" s="2"/>
      <c r="D537" s="8"/>
      <c r="E537" s="2"/>
      <c r="F537" s="6"/>
      <c r="G537" s="8"/>
      <c r="H537" s="2"/>
      <c r="I537" s="6"/>
      <c r="J537" s="8"/>
      <c r="K537" s="6"/>
      <c r="L537" s="6"/>
      <c r="M537" s="6"/>
      <c r="N537" s="6"/>
      <c r="O537" s="6"/>
      <c r="Q537" s="2"/>
      <c r="S537" s="8"/>
      <c r="T537" s="6">
        <v>4.3540729999999996</v>
      </c>
      <c r="U537" s="6">
        <v>0</v>
      </c>
      <c r="V537" s="6">
        <f t="shared" si="55"/>
        <v>0</v>
      </c>
      <c r="W537" s="2"/>
      <c r="X537" s="6"/>
      <c r="Y537" s="6"/>
      <c r="Z537" s="6"/>
      <c r="AA537" s="8"/>
      <c r="AB537" s="6"/>
      <c r="AC537" s="8"/>
      <c r="AD537" s="2"/>
      <c r="AE537" s="6"/>
      <c r="AF537" s="6"/>
      <c r="AG537" s="6"/>
      <c r="AH537" s="8"/>
      <c r="AN537" s="2"/>
      <c r="AO537" s="6"/>
      <c r="AP537" s="6">
        <f t="shared" si="54"/>
        <v>0</v>
      </c>
      <c r="AQ537" s="8"/>
      <c r="AR537" s="2">
        <v>4.3540729999999996</v>
      </c>
      <c r="AS537" s="6">
        <v>0</v>
      </c>
      <c r="AT537" s="8">
        <f t="shared" si="56"/>
        <v>0</v>
      </c>
      <c r="AU537" s="2">
        <v>4.3540729999999996</v>
      </c>
      <c r="AV537" s="6">
        <v>0</v>
      </c>
      <c r="AW537" s="6">
        <f t="shared" si="57"/>
        <v>0</v>
      </c>
      <c r="AX537" s="6">
        <f t="shared" si="53"/>
        <v>64.524661824141148</v>
      </c>
      <c r="AY537" s="8"/>
    </row>
    <row r="538" spans="1:51" x14ac:dyDescent="0.25">
      <c r="A538" s="2"/>
      <c r="B538" s="6"/>
      <c r="C538" s="2"/>
      <c r="D538" s="8"/>
      <c r="E538" s="2"/>
      <c r="F538" s="6"/>
      <c r="G538" s="8"/>
      <c r="H538" s="2"/>
      <c r="I538" s="6"/>
      <c r="J538" s="8"/>
      <c r="K538" s="6"/>
      <c r="L538" s="6"/>
      <c r="M538" s="6"/>
      <c r="N538" s="6"/>
      <c r="O538" s="6"/>
      <c r="Q538" s="2"/>
      <c r="S538" s="8"/>
      <c r="T538" s="6">
        <v>4.3577300000000001</v>
      </c>
      <c r="U538" s="6">
        <v>0</v>
      </c>
      <c r="V538" s="6">
        <f t="shared" si="55"/>
        <v>0</v>
      </c>
      <c r="W538" s="2"/>
      <c r="X538" s="6"/>
      <c r="Y538" s="6"/>
      <c r="Z538" s="6"/>
      <c r="AA538" s="8"/>
      <c r="AB538" s="6"/>
      <c r="AC538" s="8"/>
      <c r="AD538" s="2"/>
      <c r="AE538" s="6"/>
      <c r="AF538" s="6"/>
      <c r="AG538" s="6"/>
      <c r="AH538" s="8"/>
      <c r="AN538" s="2"/>
      <c r="AO538" s="6"/>
      <c r="AP538" s="6">
        <f t="shared" si="54"/>
        <v>0</v>
      </c>
      <c r="AQ538" s="8"/>
      <c r="AR538" s="2">
        <v>4.3577300000000001</v>
      </c>
      <c r="AS538" s="6">
        <v>0</v>
      </c>
      <c r="AT538" s="8">
        <f t="shared" si="56"/>
        <v>0</v>
      </c>
      <c r="AU538" s="2">
        <v>4.3577300000000001</v>
      </c>
      <c r="AV538" s="6">
        <v>0</v>
      </c>
      <c r="AW538" s="6">
        <f t="shared" si="57"/>
        <v>0</v>
      </c>
      <c r="AX538" s="6">
        <f t="shared" si="53"/>
        <v>64.585427551692007</v>
      </c>
      <c r="AY538" s="8"/>
    </row>
    <row r="539" spans="1:51" x14ac:dyDescent="0.25">
      <c r="A539" s="2"/>
      <c r="B539" s="6"/>
      <c r="C539" s="2"/>
      <c r="D539" s="8"/>
      <c r="E539" s="2"/>
      <c r="F539" s="6"/>
      <c r="G539" s="8"/>
      <c r="H539" s="2"/>
      <c r="I539" s="6"/>
      <c r="J539" s="8"/>
      <c r="K539" s="6"/>
      <c r="L539" s="6"/>
      <c r="M539" s="6"/>
      <c r="N539" s="6"/>
      <c r="O539" s="6"/>
      <c r="Q539" s="2"/>
      <c r="S539" s="8"/>
      <c r="T539" s="6">
        <v>4.3613840000000001</v>
      </c>
      <c r="U539" s="6">
        <v>0</v>
      </c>
      <c r="V539" s="6">
        <f t="shared" si="55"/>
        <v>0</v>
      </c>
      <c r="W539" s="2"/>
      <c r="X539" s="6"/>
      <c r="Y539" s="6"/>
      <c r="Z539" s="6"/>
      <c r="AA539" s="8"/>
      <c r="AB539" s="6"/>
      <c r="AC539" s="8"/>
      <c r="AD539" s="2"/>
      <c r="AE539" s="6"/>
      <c r="AF539" s="6"/>
      <c r="AG539" s="6"/>
      <c r="AH539" s="8"/>
      <c r="AN539" s="2"/>
      <c r="AO539" s="6"/>
      <c r="AP539" s="6">
        <f t="shared" si="54"/>
        <v>0</v>
      </c>
      <c r="AQ539" s="8"/>
      <c r="AR539" s="2">
        <v>4.3613840000000001</v>
      </c>
      <c r="AS539" s="6">
        <v>0</v>
      </c>
      <c r="AT539" s="8">
        <f t="shared" si="56"/>
        <v>0</v>
      </c>
      <c r="AU539" s="2">
        <v>4.3613840000000001</v>
      </c>
      <c r="AV539" s="6">
        <v>0</v>
      </c>
      <c r="AW539" s="6">
        <f t="shared" si="57"/>
        <v>0</v>
      </c>
      <c r="AX539" s="6">
        <f t="shared" si="53"/>
        <v>64.64616377691361</v>
      </c>
      <c r="AY539" s="8"/>
    </row>
    <row r="540" spans="1:51" x14ac:dyDescent="0.25">
      <c r="A540" s="2"/>
      <c r="B540" s="6"/>
      <c r="C540" s="2"/>
      <c r="D540" s="8"/>
      <c r="E540" s="2"/>
      <c r="F540" s="6"/>
      <c r="G540" s="8"/>
      <c r="H540" s="2"/>
      <c r="I540" s="6"/>
      <c r="J540" s="8"/>
      <c r="K540" s="6"/>
      <c r="L540" s="6"/>
      <c r="M540" s="6"/>
      <c r="N540" s="6"/>
      <c r="O540" s="6"/>
      <c r="Q540" s="2"/>
      <c r="S540" s="8"/>
      <c r="T540" s="6">
        <v>4.3650359999999999</v>
      </c>
      <c r="U540" s="6">
        <v>0</v>
      </c>
      <c r="V540" s="6">
        <f t="shared" si="55"/>
        <v>0</v>
      </c>
      <c r="W540" s="2"/>
      <c r="X540" s="6"/>
      <c r="Y540" s="6"/>
      <c r="Z540" s="6"/>
      <c r="AA540" s="8"/>
      <c r="AB540" s="6"/>
      <c r="AC540" s="8"/>
      <c r="AD540" s="2"/>
      <c r="AE540" s="6"/>
      <c r="AF540" s="6"/>
      <c r="AG540" s="6"/>
      <c r="AH540" s="8"/>
      <c r="AN540" s="2"/>
      <c r="AO540" s="6"/>
      <c r="AP540" s="6">
        <f t="shared" si="54"/>
        <v>0</v>
      </c>
      <c r="AQ540" s="8"/>
      <c r="AR540" s="2">
        <v>4.3650359999999999</v>
      </c>
      <c r="AS540" s="6">
        <v>0</v>
      </c>
      <c r="AT540" s="8">
        <f t="shared" si="56"/>
        <v>0</v>
      </c>
      <c r="AU540" s="2">
        <v>4.3650359999999999</v>
      </c>
      <c r="AV540" s="6">
        <v>0</v>
      </c>
      <c r="AW540" s="6">
        <f t="shared" si="57"/>
        <v>0</v>
      </c>
      <c r="AX540" s="6">
        <f t="shared" si="53"/>
        <v>64.706887117407035</v>
      </c>
      <c r="AY540" s="8"/>
    </row>
    <row r="541" spans="1:51" x14ac:dyDescent="0.25">
      <c r="A541" s="2"/>
      <c r="B541" s="6"/>
      <c r="C541" s="2"/>
      <c r="D541" s="8"/>
      <c r="E541" s="2"/>
      <c r="F541" s="6"/>
      <c r="G541" s="8"/>
      <c r="H541" s="2"/>
      <c r="I541" s="6"/>
      <c r="J541" s="8"/>
      <c r="K541" s="6"/>
      <c r="L541" s="6"/>
      <c r="M541" s="6"/>
      <c r="N541" s="6"/>
      <c r="O541" s="6"/>
      <c r="Q541" s="2"/>
      <c r="S541" s="8"/>
      <c r="T541" s="6">
        <v>4.3723289999999997</v>
      </c>
      <c r="U541" s="6">
        <v>0</v>
      </c>
      <c r="V541" s="6">
        <f t="shared" si="55"/>
        <v>0</v>
      </c>
      <c r="W541" s="2"/>
      <c r="X541" s="6"/>
      <c r="Y541" s="6"/>
      <c r="Z541" s="6"/>
      <c r="AA541" s="8"/>
      <c r="AB541" s="6"/>
      <c r="AC541" s="8"/>
      <c r="AD541" s="2"/>
      <c r="AE541" s="6"/>
      <c r="AF541" s="6"/>
      <c r="AG541" s="6"/>
      <c r="AH541" s="8"/>
      <c r="AN541" s="2"/>
      <c r="AO541" s="6"/>
      <c r="AP541" s="6">
        <f t="shared" si="54"/>
        <v>0</v>
      </c>
      <c r="AQ541" s="8"/>
      <c r="AR541" s="2">
        <v>4.3723289999999997</v>
      </c>
      <c r="AS541" s="6">
        <v>0</v>
      </c>
      <c r="AT541" s="8">
        <f t="shared" si="56"/>
        <v>0</v>
      </c>
      <c r="AU541" s="2">
        <v>4.3723289999999997</v>
      </c>
      <c r="AV541" s="6">
        <v>0</v>
      </c>
      <c r="AW541" s="6">
        <f t="shared" si="57"/>
        <v>0</v>
      </c>
      <c r="AX541" s="6">
        <f t="shared" si="53"/>
        <v>64.828211953605134</v>
      </c>
      <c r="AY541" s="8"/>
    </row>
    <row r="542" spans="1:51" x14ac:dyDescent="0.25">
      <c r="A542" s="2"/>
      <c r="B542" s="6"/>
      <c r="C542" s="2"/>
      <c r="D542" s="8"/>
      <c r="E542" s="2"/>
      <c r="F542" s="6"/>
      <c r="G542" s="8"/>
      <c r="H542" s="2"/>
      <c r="I542" s="6"/>
      <c r="J542" s="8"/>
      <c r="K542" s="6"/>
      <c r="L542" s="6"/>
      <c r="M542" s="6"/>
      <c r="N542" s="6"/>
      <c r="O542" s="6"/>
      <c r="Q542" s="2"/>
      <c r="S542" s="8"/>
      <c r="T542" s="6">
        <v>4.3759709999999998</v>
      </c>
      <c r="U542" s="6">
        <v>0</v>
      </c>
      <c r="V542" s="6">
        <f t="shared" si="55"/>
        <v>0</v>
      </c>
      <c r="W542" s="2"/>
      <c r="X542" s="6"/>
      <c r="Y542" s="6"/>
      <c r="Z542" s="6"/>
      <c r="AA542" s="8"/>
      <c r="AB542" s="6"/>
      <c r="AC542" s="8"/>
      <c r="AD542" s="2"/>
      <c r="AE542" s="6"/>
      <c r="AF542" s="6"/>
      <c r="AG542" s="6"/>
      <c r="AH542" s="8"/>
      <c r="AN542" s="2"/>
      <c r="AO542" s="6"/>
      <c r="AP542" s="6">
        <f t="shared" si="54"/>
        <v>0</v>
      </c>
      <c r="AQ542" s="8"/>
      <c r="AR542" s="2">
        <v>4.3759709999999998</v>
      </c>
      <c r="AS542" s="6">
        <v>0</v>
      </c>
      <c r="AT542" s="8">
        <f t="shared" si="56"/>
        <v>0</v>
      </c>
      <c r="AU542" s="2">
        <v>4.3759709999999998</v>
      </c>
      <c r="AV542" s="6">
        <v>0</v>
      </c>
      <c r="AW542" s="6">
        <f t="shared" si="57"/>
        <v>0</v>
      </c>
      <c r="AX542" s="6">
        <f t="shared" si="53"/>
        <v>64.888830048435366</v>
      </c>
      <c r="AY542" s="8"/>
    </row>
    <row r="543" spans="1:51" x14ac:dyDescent="0.25">
      <c r="A543" s="2"/>
      <c r="B543" s="6"/>
      <c r="C543" s="2"/>
      <c r="D543" s="8"/>
      <c r="E543" s="2"/>
      <c r="F543" s="6"/>
      <c r="G543" s="8"/>
      <c r="H543" s="2"/>
      <c r="I543" s="6"/>
      <c r="J543" s="8"/>
      <c r="K543" s="6"/>
      <c r="L543" s="6"/>
      <c r="M543" s="6"/>
      <c r="N543" s="6"/>
      <c r="O543" s="6"/>
      <c r="Q543" s="2"/>
      <c r="S543" s="8"/>
      <c r="T543" s="6">
        <v>4.3796099999999996</v>
      </c>
      <c r="U543" s="6">
        <v>0</v>
      </c>
      <c r="V543" s="6">
        <f t="shared" si="55"/>
        <v>0</v>
      </c>
      <c r="W543" s="2"/>
      <c r="X543" s="6"/>
      <c r="Y543" s="6"/>
      <c r="Z543" s="6"/>
      <c r="AA543" s="8"/>
      <c r="AB543" s="6"/>
      <c r="AC543" s="8"/>
      <c r="AD543" s="2"/>
      <c r="AE543" s="6"/>
      <c r="AF543" s="6"/>
      <c r="AG543" s="6"/>
      <c r="AH543" s="8"/>
      <c r="AN543" s="2"/>
      <c r="AO543" s="6"/>
      <c r="AP543" s="6">
        <f t="shared" si="54"/>
        <v>0</v>
      </c>
      <c r="AQ543" s="8"/>
      <c r="AR543" s="2">
        <v>4.3796099999999996</v>
      </c>
      <c r="AS543" s="6">
        <v>0</v>
      </c>
      <c r="AT543" s="8">
        <f t="shared" si="56"/>
        <v>0</v>
      </c>
      <c r="AU543" s="2">
        <v>4.3796099999999996</v>
      </c>
      <c r="AV543" s="6">
        <v>0</v>
      </c>
      <c r="AW543" s="6">
        <f t="shared" si="57"/>
        <v>0</v>
      </c>
      <c r="AX543" s="6">
        <f t="shared" si="53"/>
        <v>64.949418577317928</v>
      </c>
      <c r="AY543" s="8"/>
    </row>
    <row r="544" spans="1:51" x14ac:dyDescent="0.25">
      <c r="A544" s="2"/>
      <c r="B544" s="6"/>
      <c r="C544" s="2"/>
      <c r="D544" s="8"/>
      <c r="E544" s="2"/>
      <c r="F544" s="6"/>
      <c r="G544" s="8"/>
      <c r="H544" s="2"/>
      <c r="I544" s="6"/>
      <c r="J544" s="8"/>
      <c r="K544" s="6"/>
      <c r="L544" s="6"/>
      <c r="M544" s="6"/>
      <c r="N544" s="6"/>
      <c r="O544" s="6"/>
      <c r="Q544" s="2"/>
      <c r="S544" s="8"/>
      <c r="T544" s="6">
        <v>4.3832459999999998</v>
      </c>
      <c r="U544" s="6">
        <v>0</v>
      </c>
      <c r="V544" s="6">
        <f t="shared" si="55"/>
        <v>0</v>
      </c>
      <c r="W544" s="2"/>
      <c r="X544" s="6"/>
      <c r="Y544" s="6"/>
      <c r="Z544" s="6"/>
      <c r="AA544" s="8"/>
      <c r="AB544" s="6"/>
      <c r="AC544" s="8"/>
      <c r="AD544" s="2"/>
      <c r="AE544" s="6"/>
      <c r="AF544" s="6"/>
      <c r="AG544" s="6"/>
      <c r="AH544" s="8"/>
      <c r="AN544" s="2"/>
      <c r="AO544" s="6"/>
      <c r="AP544" s="6">
        <f t="shared" si="54"/>
        <v>0</v>
      </c>
      <c r="AQ544" s="8"/>
      <c r="AR544" s="2">
        <v>4.3832459999999998</v>
      </c>
      <c r="AS544" s="6">
        <v>0</v>
      </c>
      <c r="AT544" s="8">
        <f t="shared" si="56"/>
        <v>0</v>
      </c>
      <c r="AU544" s="2">
        <v>4.3832459999999998</v>
      </c>
      <c r="AV544" s="6">
        <v>0</v>
      </c>
      <c r="AW544" s="6">
        <f t="shared" si="57"/>
        <v>0</v>
      </c>
      <c r="AX544" s="6">
        <f t="shared" si="53"/>
        <v>65.009977527353968</v>
      </c>
      <c r="AY544" s="8"/>
    </row>
    <row r="545" spans="1:51" x14ac:dyDescent="0.25">
      <c r="A545" s="2"/>
      <c r="B545" s="6"/>
      <c r="C545" s="2"/>
      <c r="D545" s="8"/>
      <c r="E545" s="2"/>
      <c r="F545" s="6"/>
      <c r="G545" s="8"/>
      <c r="H545" s="2"/>
      <c r="I545" s="6"/>
      <c r="J545" s="8"/>
      <c r="K545" s="6"/>
      <c r="L545" s="6"/>
      <c r="M545" s="6"/>
      <c r="N545" s="6"/>
      <c r="O545" s="6"/>
      <c r="Q545" s="2"/>
      <c r="S545" s="8"/>
      <c r="T545" s="6">
        <v>4.3905089999999998</v>
      </c>
      <c r="U545" s="6">
        <v>0</v>
      </c>
      <c r="V545" s="6">
        <f t="shared" si="55"/>
        <v>0</v>
      </c>
      <c r="W545" s="2"/>
      <c r="X545" s="6"/>
      <c r="Y545" s="6"/>
      <c r="Z545" s="6"/>
      <c r="AA545" s="8"/>
      <c r="AB545" s="6"/>
      <c r="AC545" s="8"/>
      <c r="AD545" s="2"/>
      <c r="AE545" s="6"/>
      <c r="AF545" s="6"/>
      <c r="AG545" s="6"/>
      <c r="AH545" s="8"/>
      <c r="AN545" s="2"/>
      <c r="AO545" s="6"/>
      <c r="AP545" s="6">
        <f t="shared" si="54"/>
        <v>0</v>
      </c>
      <c r="AQ545" s="8"/>
      <c r="AR545" s="2">
        <v>4.3905089999999998</v>
      </c>
      <c r="AS545" s="6">
        <v>0</v>
      </c>
      <c r="AT545" s="8">
        <f t="shared" si="56"/>
        <v>0</v>
      </c>
      <c r="AU545" s="2">
        <v>4.3905089999999998</v>
      </c>
      <c r="AV545" s="6">
        <v>0</v>
      </c>
      <c r="AW545" s="6">
        <f t="shared" si="57"/>
        <v>0</v>
      </c>
      <c r="AX545" s="6">
        <f t="shared" si="53"/>
        <v>65.131006639000063</v>
      </c>
      <c r="AY545" s="8"/>
    </row>
    <row r="546" spans="1:51" x14ac:dyDescent="0.25">
      <c r="A546" s="2"/>
      <c r="B546" s="6"/>
      <c r="C546" s="2"/>
      <c r="D546" s="8"/>
      <c r="E546" s="2"/>
      <c r="F546" s="6"/>
      <c r="G546" s="8"/>
      <c r="H546" s="2"/>
      <c r="I546" s="6"/>
      <c r="J546" s="8"/>
      <c r="K546" s="6"/>
      <c r="L546" s="6"/>
      <c r="M546" s="6"/>
      <c r="N546" s="6"/>
      <c r="O546" s="6"/>
      <c r="Q546" s="2"/>
      <c r="S546" s="8"/>
      <c r="T546" s="6">
        <v>4.3941359999999996</v>
      </c>
      <c r="U546" s="6">
        <v>0</v>
      </c>
      <c r="V546" s="6">
        <f t="shared" si="55"/>
        <v>0</v>
      </c>
      <c r="W546" s="2"/>
      <c r="X546" s="6"/>
      <c r="Y546" s="6"/>
      <c r="Z546" s="6"/>
      <c r="AA546" s="8"/>
      <c r="AB546" s="6"/>
      <c r="AC546" s="8"/>
      <c r="AD546" s="2"/>
      <c r="AE546" s="6"/>
      <c r="AF546" s="6"/>
      <c r="AG546" s="6"/>
      <c r="AH546" s="8"/>
      <c r="AN546" s="2"/>
      <c r="AO546" s="6"/>
      <c r="AP546" s="6">
        <f t="shared" si="54"/>
        <v>0</v>
      </c>
      <c r="AQ546" s="8"/>
      <c r="AR546" s="2">
        <v>4.3941359999999996</v>
      </c>
      <c r="AS546" s="6">
        <v>0</v>
      </c>
      <c r="AT546" s="8">
        <f t="shared" si="56"/>
        <v>0</v>
      </c>
      <c r="AU546" s="2">
        <v>4.3941359999999996</v>
      </c>
      <c r="AV546" s="6">
        <v>0</v>
      </c>
      <c r="AW546" s="6">
        <f t="shared" si="57"/>
        <v>0</v>
      </c>
      <c r="AX546" s="6">
        <f t="shared" si="53"/>
        <v>65.191476774521647</v>
      </c>
      <c r="AY546" s="8"/>
    </row>
    <row r="547" spans="1:51" x14ac:dyDescent="0.25">
      <c r="A547" s="2"/>
      <c r="B547" s="6"/>
      <c r="C547" s="2"/>
      <c r="D547" s="8"/>
      <c r="E547" s="2"/>
      <c r="F547" s="6"/>
      <c r="G547" s="8"/>
      <c r="H547" s="2"/>
      <c r="I547" s="6"/>
      <c r="J547" s="8"/>
      <c r="K547" s="6"/>
      <c r="L547" s="6"/>
      <c r="M547" s="6"/>
      <c r="N547" s="6"/>
      <c r="O547" s="6"/>
      <c r="Q547" s="2"/>
      <c r="S547" s="8"/>
      <c r="T547" s="6">
        <v>4.4013809999999998</v>
      </c>
      <c r="U547" s="6">
        <v>0</v>
      </c>
      <c r="V547" s="6">
        <f t="shared" si="55"/>
        <v>0</v>
      </c>
      <c r="W547" s="2"/>
      <c r="X547" s="6"/>
      <c r="Y547" s="6"/>
      <c r="Z547" s="6"/>
      <c r="AA547" s="8"/>
      <c r="AB547" s="6"/>
      <c r="AC547" s="8"/>
      <c r="AD547" s="2"/>
      <c r="AE547" s="6"/>
      <c r="AF547" s="6"/>
      <c r="AG547" s="6"/>
      <c r="AH547" s="8"/>
      <c r="AN547" s="2"/>
      <c r="AO547" s="6"/>
      <c r="AP547" s="6">
        <f t="shared" si="54"/>
        <v>0</v>
      </c>
      <c r="AQ547" s="8"/>
      <c r="AR547" s="2">
        <v>4.4013809999999998</v>
      </c>
      <c r="AS547" s="6">
        <v>0</v>
      </c>
      <c r="AT547" s="8">
        <f t="shared" si="56"/>
        <v>0</v>
      </c>
      <c r="AU547" s="2">
        <v>4.4013809999999998</v>
      </c>
      <c r="AV547" s="6">
        <v>0</v>
      </c>
      <c r="AW547" s="6">
        <f t="shared" si="57"/>
        <v>0</v>
      </c>
      <c r="AX547" s="6">
        <f t="shared" si="53"/>
        <v>65.312328139304356</v>
      </c>
      <c r="AY547" s="8"/>
    </row>
    <row r="548" spans="1:51" x14ac:dyDescent="0.25">
      <c r="A548" s="2"/>
      <c r="B548" s="6"/>
      <c r="C548" s="2"/>
      <c r="D548" s="8"/>
      <c r="E548" s="2"/>
      <c r="F548" s="6"/>
      <c r="G548" s="8"/>
      <c r="H548" s="2"/>
      <c r="I548" s="6"/>
      <c r="J548" s="8"/>
      <c r="K548" s="6"/>
      <c r="L548" s="6"/>
      <c r="M548" s="6"/>
      <c r="N548" s="6"/>
      <c r="O548" s="6"/>
      <c r="Q548" s="2"/>
      <c r="S548" s="8"/>
      <c r="T548" s="6">
        <v>4.4049990000000001</v>
      </c>
      <c r="U548" s="6">
        <v>0</v>
      </c>
      <c r="V548" s="6">
        <f t="shared" si="55"/>
        <v>0</v>
      </c>
      <c r="W548" s="2"/>
      <c r="X548" s="6"/>
      <c r="Y548" s="6"/>
      <c r="Z548" s="6"/>
      <c r="AA548" s="8"/>
      <c r="AB548" s="6"/>
      <c r="AC548" s="8"/>
      <c r="AD548" s="2"/>
      <c r="AE548" s="6"/>
      <c r="AF548" s="6"/>
      <c r="AG548" s="6"/>
      <c r="AH548" s="8"/>
      <c r="AN548" s="2"/>
      <c r="AO548" s="6"/>
      <c r="AP548" s="6">
        <f t="shared" si="54"/>
        <v>0</v>
      </c>
      <c r="AQ548" s="8"/>
      <c r="AR548" s="2">
        <v>4.4049990000000001</v>
      </c>
      <c r="AS548" s="6">
        <v>0</v>
      </c>
      <c r="AT548" s="8">
        <f t="shared" si="56"/>
        <v>0</v>
      </c>
      <c r="AU548" s="2">
        <v>4.4049990000000001</v>
      </c>
      <c r="AV548" s="6">
        <v>0</v>
      </c>
      <c r="AW548" s="6">
        <f t="shared" si="57"/>
        <v>0</v>
      </c>
      <c r="AX548" s="6">
        <f t="shared" si="53"/>
        <v>65.372709342127749</v>
      </c>
      <c r="AY548" s="8"/>
    </row>
    <row r="549" spans="1:51" x14ac:dyDescent="0.25">
      <c r="A549" s="2"/>
      <c r="B549" s="6"/>
      <c r="C549" s="2"/>
      <c r="D549" s="8"/>
      <c r="E549" s="2"/>
      <c r="F549" s="6"/>
      <c r="G549" s="8"/>
      <c r="H549" s="2"/>
      <c r="I549" s="6"/>
      <c r="J549" s="8"/>
      <c r="K549" s="6"/>
      <c r="L549" s="6"/>
      <c r="M549" s="6"/>
      <c r="N549" s="6"/>
      <c r="O549" s="6"/>
      <c r="Q549" s="2"/>
      <c r="S549" s="8"/>
      <c r="T549" s="6">
        <v>4.408614</v>
      </c>
      <c r="U549" s="6">
        <v>0</v>
      </c>
      <c r="V549" s="6">
        <f t="shared" si="55"/>
        <v>0</v>
      </c>
      <c r="W549" s="2"/>
      <c r="X549" s="6"/>
      <c r="Y549" s="6"/>
      <c r="Z549" s="6"/>
      <c r="AA549" s="8"/>
      <c r="AB549" s="6"/>
      <c r="AC549" s="8"/>
      <c r="AD549" s="2"/>
      <c r="AE549" s="6"/>
      <c r="AF549" s="6"/>
      <c r="AG549" s="6"/>
      <c r="AH549" s="8"/>
      <c r="AN549" s="2"/>
      <c r="AO549" s="6"/>
      <c r="AP549" s="6">
        <f t="shared" si="54"/>
        <v>0</v>
      </c>
      <c r="AQ549" s="8"/>
      <c r="AR549" s="2">
        <v>4.408614</v>
      </c>
      <c r="AS549" s="6">
        <v>0</v>
      </c>
      <c r="AT549" s="8">
        <f t="shared" si="56"/>
        <v>0</v>
      </c>
      <c r="AU549" s="2">
        <v>4.408614</v>
      </c>
      <c r="AV549" s="6">
        <v>0</v>
      </c>
      <c r="AW549" s="6">
        <f t="shared" si="57"/>
        <v>0</v>
      </c>
      <c r="AX549" s="6">
        <f t="shared" si="53"/>
        <v>65.433060874183568</v>
      </c>
      <c r="AY549" s="8"/>
    </row>
    <row r="550" spans="1:51" x14ac:dyDescent="0.25">
      <c r="A550" s="2"/>
      <c r="B550" s="6"/>
      <c r="C550" s="2"/>
      <c r="D550" s="8"/>
      <c r="E550" s="2"/>
      <c r="F550" s="6"/>
      <c r="G550" s="8"/>
      <c r="H550" s="2"/>
      <c r="I550" s="6"/>
      <c r="J550" s="8"/>
      <c r="K550" s="6"/>
      <c r="L550" s="6"/>
      <c r="M550" s="6"/>
      <c r="N550" s="6"/>
      <c r="O550" s="6"/>
      <c r="Q550" s="2"/>
      <c r="S550" s="8"/>
      <c r="T550" s="6">
        <v>4.4122269999999997</v>
      </c>
      <c r="U550" s="6">
        <v>0</v>
      </c>
      <c r="V550" s="6">
        <f t="shared" si="55"/>
        <v>0</v>
      </c>
      <c r="W550" s="2"/>
      <c r="X550" s="6"/>
      <c r="Y550" s="6"/>
      <c r="Z550" s="6"/>
      <c r="AA550" s="8"/>
      <c r="AB550" s="6"/>
      <c r="AC550" s="8"/>
      <c r="AD550" s="2"/>
      <c r="AE550" s="6"/>
      <c r="AF550" s="6"/>
      <c r="AG550" s="6"/>
      <c r="AH550" s="8"/>
      <c r="AN550" s="2"/>
      <c r="AO550" s="6"/>
      <c r="AP550" s="6">
        <f t="shared" si="54"/>
        <v>0</v>
      </c>
      <c r="AQ550" s="8"/>
      <c r="AR550" s="2">
        <v>4.4122269999999997</v>
      </c>
      <c r="AS550" s="6">
        <v>0</v>
      </c>
      <c r="AT550" s="8">
        <f t="shared" si="56"/>
        <v>0</v>
      </c>
      <c r="AU550" s="2">
        <v>4.4122269999999997</v>
      </c>
      <c r="AV550" s="6">
        <v>0</v>
      </c>
      <c r="AW550" s="6">
        <f t="shared" si="57"/>
        <v>0</v>
      </c>
      <c r="AX550" s="6">
        <f t="shared" si="53"/>
        <v>65.493399425335127</v>
      </c>
      <c r="AY550" s="8"/>
    </row>
    <row r="551" spans="1:51" x14ac:dyDescent="0.25">
      <c r="A551" s="2"/>
      <c r="B551" s="6"/>
      <c r="C551" s="2"/>
      <c r="D551" s="8"/>
      <c r="E551" s="2"/>
      <c r="F551" s="6"/>
      <c r="G551" s="8"/>
      <c r="H551" s="2"/>
      <c r="I551" s="6"/>
      <c r="J551" s="8"/>
      <c r="K551" s="6"/>
      <c r="L551" s="6"/>
      <c r="M551" s="6"/>
      <c r="N551" s="6"/>
      <c r="O551" s="6"/>
      <c r="Q551" s="2"/>
      <c r="S551" s="8"/>
      <c r="T551" s="6">
        <v>4.4158359999999997</v>
      </c>
      <c r="U551" s="6">
        <v>0</v>
      </c>
      <c r="V551" s="6">
        <f t="shared" si="55"/>
        <v>0</v>
      </c>
      <c r="W551" s="2"/>
      <c r="X551" s="6"/>
      <c r="Y551" s="6"/>
      <c r="Z551" s="6"/>
      <c r="AA551" s="8"/>
      <c r="AB551" s="6"/>
      <c r="AC551" s="8"/>
      <c r="AD551" s="2"/>
      <c r="AE551" s="6"/>
      <c r="AF551" s="6"/>
      <c r="AG551" s="6"/>
      <c r="AH551" s="8"/>
      <c r="AN551" s="2"/>
      <c r="AO551" s="6"/>
      <c r="AP551" s="6">
        <f t="shared" si="54"/>
        <v>0</v>
      </c>
      <c r="AQ551" s="8"/>
      <c r="AR551" s="2">
        <v>4.4158359999999997</v>
      </c>
      <c r="AS551" s="6">
        <v>0</v>
      </c>
      <c r="AT551" s="8">
        <f t="shared" si="56"/>
        <v>0</v>
      </c>
      <c r="AU551" s="2">
        <v>4.4158359999999997</v>
      </c>
      <c r="AV551" s="6">
        <v>0</v>
      </c>
      <c r="AW551" s="6">
        <f t="shared" si="57"/>
        <v>0</v>
      </c>
      <c r="AX551" s="6">
        <f t="shared" ref="AX551:AX614" si="58">2/$AY$37*ASIN(AU551*$AY$36/4/PI())</f>
        <v>65.553691581360169</v>
      </c>
      <c r="AY551" s="8"/>
    </row>
    <row r="552" spans="1:51" x14ac:dyDescent="0.25">
      <c r="A552" s="2"/>
      <c r="B552" s="6"/>
      <c r="C552" s="2"/>
      <c r="D552" s="8"/>
      <c r="E552" s="2"/>
      <c r="F552" s="6"/>
      <c r="G552" s="8"/>
      <c r="H552" s="2"/>
      <c r="I552" s="6"/>
      <c r="J552" s="8"/>
      <c r="K552" s="6"/>
      <c r="L552" s="6"/>
      <c r="M552" s="6"/>
      <c r="N552" s="6"/>
      <c r="O552" s="6"/>
      <c r="Q552" s="2"/>
      <c r="S552" s="8"/>
      <c r="T552" s="6">
        <v>4.4194420000000001</v>
      </c>
      <c r="U552" s="6">
        <v>0</v>
      </c>
      <c r="V552" s="6">
        <f t="shared" si="55"/>
        <v>0</v>
      </c>
      <c r="W552" s="2"/>
      <c r="X552" s="6"/>
      <c r="Y552" s="6"/>
      <c r="Z552" s="6"/>
      <c r="AA552" s="8"/>
      <c r="AB552" s="6"/>
      <c r="AC552" s="8"/>
      <c r="AD552" s="2"/>
      <c r="AE552" s="6"/>
      <c r="AF552" s="6"/>
      <c r="AG552" s="6"/>
      <c r="AH552" s="8"/>
      <c r="AN552" s="2"/>
      <c r="AO552" s="6"/>
      <c r="AP552" s="6">
        <f t="shared" ref="AP552:AP615" si="59">2/$AQ$37*ASIN(AN552*$AQ$36/4/PI())</f>
        <v>0</v>
      </c>
      <c r="AQ552" s="8"/>
      <c r="AR552" s="2">
        <v>4.4194420000000001</v>
      </c>
      <c r="AS552" s="6">
        <v>0</v>
      </c>
      <c r="AT552" s="8">
        <f t="shared" si="56"/>
        <v>0</v>
      </c>
      <c r="AU552" s="2">
        <v>4.4194420000000001</v>
      </c>
      <c r="AV552" s="6">
        <v>0</v>
      </c>
      <c r="AW552" s="6">
        <f t="shared" si="57"/>
        <v>0</v>
      </c>
      <c r="AX552" s="6">
        <f t="shared" si="58"/>
        <v>65.613954026354563</v>
      </c>
      <c r="AY552" s="8"/>
    </row>
    <row r="553" spans="1:51" x14ac:dyDescent="0.25">
      <c r="A553" s="2"/>
      <c r="B553" s="6"/>
      <c r="C553" s="2"/>
      <c r="D553" s="8"/>
      <c r="E553" s="2"/>
      <c r="F553" s="6"/>
      <c r="G553" s="8"/>
      <c r="H553" s="2"/>
      <c r="I553" s="6"/>
      <c r="J553" s="8"/>
      <c r="K553" s="6"/>
      <c r="L553" s="6"/>
      <c r="M553" s="6"/>
      <c r="N553" s="6"/>
      <c r="O553" s="6"/>
      <c r="Q553" s="2"/>
      <c r="S553" s="8"/>
      <c r="T553" s="6">
        <v>4.4230450000000001</v>
      </c>
      <c r="U553" s="6">
        <v>0</v>
      </c>
      <c r="V553" s="6">
        <f t="shared" ref="V553:V616" si="60">+U553*$V$38</f>
        <v>0</v>
      </c>
      <c r="W553" s="2"/>
      <c r="X553" s="6"/>
      <c r="Y553" s="6"/>
      <c r="Z553" s="6"/>
      <c r="AA553" s="8"/>
      <c r="AB553" s="6"/>
      <c r="AC553" s="8"/>
      <c r="AD553" s="2"/>
      <c r="AE553" s="6"/>
      <c r="AF553" s="6"/>
      <c r="AG553" s="6"/>
      <c r="AH553" s="8"/>
      <c r="AN553" s="2"/>
      <c r="AO553" s="6"/>
      <c r="AP553" s="6">
        <f t="shared" si="59"/>
        <v>0</v>
      </c>
      <c r="AQ553" s="8"/>
      <c r="AR553" s="2">
        <v>4.4230450000000001</v>
      </c>
      <c r="AS553" s="6">
        <v>0</v>
      </c>
      <c r="AT553" s="8">
        <f t="shared" ref="AT553:AT616" si="61">+AS553*$AT$38</f>
        <v>0</v>
      </c>
      <c r="AU553" s="2">
        <v>4.4230450000000001</v>
      </c>
      <c r="AV553" s="6">
        <v>0</v>
      </c>
      <c r="AW553" s="6">
        <f t="shared" ref="AW553:AW616" si="62">+AV553*$AT$38</f>
        <v>0</v>
      </c>
      <c r="AX553" s="6">
        <f t="shared" si="58"/>
        <v>65.674186746778631</v>
      </c>
      <c r="AY553" s="8"/>
    </row>
    <row r="554" spans="1:51" x14ac:dyDescent="0.25">
      <c r="A554" s="2"/>
      <c r="B554" s="6"/>
      <c r="C554" s="2"/>
      <c r="D554" s="8"/>
      <c r="E554" s="2"/>
      <c r="F554" s="6"/>
      <c r="G554" s="8"/>
      <c r="H554" s="2"/>
      <c r="I554" s="6"/>
      <c r="J554" s="8"/>
      <c r="K554" s="6"/>
      <c r="L554" s="6"/>
      <c r="M554" s="6"/>
      <c r="N554" s="6"/>
      <c r="O554" s="6"/>
      <c r="Q554" s="2"/>
      <c r="S554" s="8"/>
      <c r="T554" s="6">
        <v>4.4302429999999999</v>
      </c>
      <c r="U554" s="6">
        <v>0</v>
      </c>
      <c r="V554" s="6">
        <f t="shared" si="60"/>
        <v>0</v>
      </c>
      <c r="W554" s="2"/>
      <c r="X554" s="6"/>
      <c r="Y554" s="6"/>
      <c r="Z554" s="6"/>
      <c r="AA554" s="8"/>
      <c r="AB554" s="6"/>
      <c r="AC554" s="8"/>
      <c r="AD554" s="2"/>
      <c r="AE554" s="6"/>
      <c r="AF554" s="6"/>
      <c r="AG554" s="6"/>
      <c r="AH554" s="8"/>
      <c r="AN554" s="2"/>
      <c r="AO554" s="6"/>
      <c r="AP554" s="6">
        <f t="shared" si="59"/>
        <v>0</v>
      </c>
      <c r="AQ554" s="8"/>
      <c r="AR554" s="2">
        <v>4.4302429999999999</v>
      </c>
      <c r="AS554" s="6">
        <v>0</v>
      </c>
      <c r="AT554" s="8">
        <f t="shared" si="61"/>
        <v>0</v>
      </c>
      <c r="AU554" s="2">
        <v>4.4302429999999999</v>
      </c>
      <c r="AV554" s="6">
        <v>0</v>
      </c>
      <c r="AW554" s="6">
        <f t="shared" si="62"/>
        <v>0</v>
      </c>
      <c r="AX554" s="6">
        <f t="shared" si="58"/>
        <v>65.794579691032865</v>
      </c>
      <c r="AY554" s="8"/>
    </row>
    <row r="555" spans="1:51" x14ac:dyDescent="0.25">
      <c r="A555" s="2"/>
      <c r="B555" s="6"/>
      <c r="C555" s="2"/>
      <c r="D555" s="8"/>
      <c r="E555" s="2"/>
      <c r="F555" s="6"/>
      <c r="G555" s="8"/>
      <c r="H555" s="2"/>
      <c r="I555" s="6"/>
      <c r="J555" s="8"/>
      <c r="K555" s="6"/>
      <c r="L555" s="6"/>
      <c r="M555" s="6"/>
      <c r="N555" s="6"/>
      <c r="O555" s="6"/>
      <c r="Q555" s="2"/>
      <c r="S555" s="8"/>
      <c r="T555" s="6">
        <v>4.4338379999999997</v>
      </c>
      <c r="U555" s="6">
        <v>0</v>
      </c>
      <c r="V555" s="6">
        <f t="shared" si="60"/>
        <v>0</v>
      </c>
      <c r="W555" s="2"/>
      <c r="X555" s="6"/>
      <c r="Y555" s="6"/>
      <c r="Z555" s="6"/>
      <c r="AA555" s="8"/>
      <c r="AB555" s="6"/>
      <c r="AC555" s="8"/>
      <c r="AD555" s="2"/>
      <c r="AE555" s="6"/>
      <c r="AF555" s="6"/>
      <c r="AG555" s="6"/>
      <c r="AH555" s="8"/>
      <c r="AN555" s="2"/>
      <c r="AO555" s="6"/>
      <c r="AP555" s="6">
        <f t="shared" si="59"/>
        <v>0</v>
      </c>
      <c r="AQ555" s="8"/>
      <c r="AR555" s="2">
        <v>4.4338379999999997</v>
      </c>
      <c r="AS555" s="6">
        <v>0</v>
      </c>
      <c r="AT555" s="8">
        <f t="shared" si="61"/>
        <v>0</v>
      </c>
      <c r="AU555" s="2">
        <v>4.4338379999999997</v>
      </c>
      <c r="AV555" s="6">
        <v>0</v>
      </c>
      <c r="AW555" s="6">
        <f t="shared" si="62"/>
        <v>0</v>
      </c>
      <c r="AX555" s="6">
        <f t="shared" si="58"/>
        <v>65.854739898862448</v>
      </c>
      <c r="AY555" s="8"/>
    </row>
    <row r="556" spans="1:51" x14ac:dyDescent="0.25">
      <c r="A556" s="2"/>
      <c r="B556" s="6"/>
      <c r="C556" s="2"/>
      <c r="D556" s="8"/>
      <c r="E556" s="2"/>
      <c r="F556" s="6"/>
      <c r="G556" s="8"/>
      <c r="H556" s="2"/>
      <c r="I556" s="6"/>
      <c r="J556" s="8"/>
      <c r="K556" s="6"/>
      <c r="L556" s="6"/>
      <c r="M556" s="6"/>
      <c r="N556" s="6"/>
      <c r="O556" s="6"/>
      <c r="Q556" s="2"/>
      <c r="S556" s="8"/>
      <c r="T556" s="6">
        <v>4.4374289999999998</v>
      </c>
      <c r="U556" s="6">
        <v>0</v>
      </c>
      <c r="V556" s="6">
        <f t="shared" si="60"/>
        <v>0</v>
      </c>
      <c r="W556" s="2"/>
      <c r="X556" s="6"/>
      <c r="Y556" s="6"/>
      <c r="Z556" s="6"/>
      <c r="AA556" s="8"/>
      <c r="AB556" s="6"/>
      <c r="AC556" s="8"/>
      <c r="AD556" s="2"/>
      <c r="AE556" s="6"/>
      <c r="AF556" s="6"/>
      <c r="AG556" s="6"/>
      <c r="AH556" s="8"/>
      <c r="AN556" s="2"/>
      <c r="AO556" s="6"/>
      <c r="AP556" s="6">
        <f t="shared" si="59"/>
        <v>0</v>
      </c>
      <c r="AQ556" s="8"/>
      <c r="AR556" s="2">
        <v>4.4374289999999998</v>
      </c>
      <c r="AS556" s="6">
        <v>0</v>
      </c>
      <c r="AT556" s="8">
        <f t="shared" si="61"/>
        <v>0</v>
      </c>
      <c r="AU556" s="2">
        <v>4.4374289999999998</v>
      </c>
      <c r="AV556" s="6">
        <v>0</v>
      </c>
      <c r="AW556" s="6">
        <f t="shared" si="62"/>
        <v>0</v>
      </c>
      <c r="AX556" s="6">
        <f t="shared" si="58"/>
        <v>65.914853595820134</v>
      </c>
      <c r="AY556" s="8"/>
    </row>
    <row r="557" spans="1:51" x14ac:dyDescent="0.25">
      <c r="A557" s="2"/>
      <c r="B557" s="6"/>
      <c r="C557" s="2"/>
      <c r="D557" s="8"/>
      <c r="E557" s="2"/>
      <c r="F557" s="6"/>
      <c r="G557" s="8"/>
      <c r="H557" s="2"/>
      <c r="I557" s="6"/>
      <c r="J557" s="8"/>
      <c r="K557" s="6"/>
      <c r="L557" s="6"/>
      <c r="M557" s="6"/>
      <c r="N557" s="6"/>
      <c r="O557" s="6"/>
      <c r="Q557" s="2"/>
      <c r="S557" s="8"/>
      <c r="T557" s="6">
        <v>4.4410179999999997</v>
      </c>
      <c r="U557" s="6">
        <v>0</v>
      </c>
      <c r="V557" s="6">
        <f t="shared" si="60"/>
        <v>0</v>
      </c>
      <c r="W557" s="2"/>
      <c r="X557" s="6"/>
      <c r="Y557" s="6"/>
      <c r="Z557" s="6"/>
      <c r="AA557" s="8"/>
      <c r="AB557" s="6"/>
      <c r="AC557" s="8"/>
      <c r="AD557" s="2"/>
      <c r="AE557" s="6"/>
      <c r="AF557" s="6"/>
      <c r="AG557" s="6"/>
      <c r="AH557" s="8"/>
      <c r="AN557" s="2"/>
      <c r="AO557" s="6"/>
      <c r="AP557" s="6">
        <f t="shared" si="59"/>
        <v>0</v>
      </c>
      <c r="AQ557" s="8"/>
      <c r="AR557" s="2">
        <v>4.4410179999999997</v>
      </c>
      <c r="AS557" s="6">
        <v>0</v>
      </c>
      <c r="AT557" s="8">
        <f t="shared" si="61"/>
        <v>0</v>
      </c>
      <c r="AU557" s="2">
        <v>4.4410179999999997</v>
      </c>
      <c r="AV557" s="6">
        <v>0</v>
      </c>
      <c r="AW557" s="6">
        <f t="shared" si="62"/>
        <v>0</v>
      </c>
      <c r="AX557" s="6">
        <f t="shared" si="58"/>
        <v>65.974954248285655</v>
      </c>
      <c r="AY557" s="8"/>
    </row>
    <row r="558" spans="1:51" x14ac:dyDescent="0.25">
      <c r="A558" s="2"/>
      <c r="B558" s="6"/>
      <c r="C558" s="2"/>
      <c r="D558" s="8"/>
      <c r="E558" s="2"/>
      <c r="F558" s="6"/>
      <c r="G558" s="8"/>
      <c r="H558" s="2"/>
      <c r="I558" s="6"/>
      <c r="J558" s="8"/>
      <c r="K558" s="6"/>
      <c r="L558" s="6"/>
      <c r="M558" s="6"/>
      <c r="N558" s="6"/>
      <c r="O558" s="6"/>
      <c r="Q558" s="2"/>
      <c r="S558" s="8"/>
      <c r="T558" s="6">
        <v>4.444604</v>
      </c>
      <c r="U558" s="6">
        <v>0</v>
      </c>
      <c r="V558" s="6">
        <f t="shared" si="60"/>
        <v>0</v>
      </c>
      <c r="W558" s="2"/>
      <c r="X558" s="6"/>
      <c r="Y558" s="6"/>
      <c r="Z558" s="6"/>
      <c r="AA558" s="8"/>
      <c r="AB558" s="6"/>
      <c r="AC558" s="8"/>
      <c r="AD558" s="2"/>
      <c r="AE558" s="6"/>
      <c r="AF558" s="6"/>
      <c r="AG558" s="6"/>
      <c r="AH558" s="8"/>
      <c r="AN558" s="2"/>
      <c r="AO558" s="6"/>
      <c r="AP558" s="6">
        <f t="shared" si="59"/>
        <v>0</v>
      </c>
      <c r="AQ558" s="8"/>
      <c r="AR558" s="2">
        <v>4.444604</v>
      </c>
      <c r="AS558" s="6">
        <v>0</v>
      </c>
      <c r="AT558" s="8">
        <f t="shared" si="61"/>
        <v>0</v>
      </c>
      <c r="AU558" s="2">
        <v>4.444604</v>
      </c>
      <c r="AV558" s="6">
        <v>0</v>
      </c>
      <c r="AW558" s="6">
        <f t="shared" si="62"/>
        <v>0</v>
      </c>
      <c r="AX558" s="6">
        <f t="shared" si="58"/>
        <v>66.035025105131012</v>
      </c>
      <c r="AY558" s="8"/>
    </row>
    <row r="559" spans="1:51" x14ac:dyDescent="0.25">
      <c r="A559" s="2"/>
      <c r="B559" s="6"/>
      <c r="C559" s="2"/>
      <c r="D559" s="8"/>
      <c r="E559" s="2"/>
      <c r="F559" s="6"/>
      <c r="G559" s="8"/>
      <c r="H559" s="2"/>
      <c r="I559" s="6"/>
      <c r="J559" s="8"/>
      <c r="K559" s="6"/>
      <c r="L559" s="6"/>
      <c r="M559" s="6"/>
      <c r="N559" s="6"/>
      <c r="O559" s="6"/>
      <c r="Q559" s="2"/>
      <c r="S559" s="8"/>
      <c r="T559" s="6">
        <v>4.4481869999999999</v>
      </c>
      <c r="U559" s="6">
        <v>0</v>
      </c>
      <c r="V559" s="6">
        <f t="shared" si="60"/>
        <v>0</v>
      </c>
      <c r="W559" s="2"/>
      <c r="X559" s="6"/>
      <c r="Y559" s="6"/>
      <c r="Z559" s="6"/>
      <c r="AA559" s="8"/>
      <c r="AB559" s="6"/>
      <c r="AC559" s="8"/>
      <c r="AD559" s="2"/>
      <c r="AE559" s="6"/>
      <c r="AF559" s="6"/>
      <c r="AG559" s="6"/>
      <c r="AH559" s="8"/>
      <c r="AN559" s="2"/>
      <c r="AO559" s="6"/>
      <c r="AP559" s="6">
        <f t="shared" si="59"/>
        <v>0</v>
      </c>
      <c r="AQ559" s="8"/>
      <c r="AR559" s="2">
        <v>4.4481869999999999</v>
      </c>
      <c r="AS559" s="6">
        <v>0</v>
      </c>
      <c r="AT559" s="8">
        <f t="shared" si="61"/>
        <v>0</v>
      </c>
      <c r="AU559" s="2">
        <v>4.4481869999999999</v>
      </c>
      <c r="AV559" s="6">
        <v>0</v>
      </c>
      <c r="AW559" s="6">
        <f t="shared" si="62"/>
        <v>0</v>
      </c>
      <c r="AX559" s="6">
        <f t="shared" si="58"/>
        <v>66.09506615242384</v>
      </c>
      <c r="AY559" s="8"/>
    </row>
    <row r="560" spans="1:51" x14ac:dyDescent="0.25">
      <c r="A560" s="2"/>
      <c r="B560" s="6"/>
      <c r="C560" s="2"/>
      <c r="D560" s="8"/>
      <c r="E560" s="2"/>
      <c r="F560" s="6"/>
      <c r="G560" s="8"/>
      <c r="H560" s="2"/>
      <c r="I560" s="6"/>
      <c r="J560" s="8"/>
      <c r="K560" s="6"/>
      <c r="L560" s="6"/>
      <c r="M560" s="6"/>
      <c r="N560" s="6"/>
      <c r="O560" s="6"/>
      <c r="Q560" s="2"/>
      <c r="S560" s="8"/>
      <c r="T560" s="6">
        <v>4.4517670000000003</v>
      </c>
      <c r="U560" s="6">
        <v>0</v>
      </c>
      <c r="V560" s="6">
        <f t="shared" si="60"/>
        <v>0</v>
      </c>
      <c r="W560" s="2"/>
      <c r="X560" s="6"/>
      <c r="Y560" s="6"/>
      <c r="Z560" s="6"/>
      <c r="AA560" s="8"/>
      <c r="AB560" s="6"/>
      <c r="AC560" s="8"/>
      <c r="AD560" s="2"/>
      <c r="AE560" s="6"/>
      <c r="AF560" s="6"/>
      <c r="AG560" s="6"/>
      <c r="AH560" s="8"/>
      <c r="AN560" s="2"/>
      <c r="AO560" s="6"/>
      <c r="AP560" s="6">
        <f t="shared" si="59"/>
        <v>0</v>
      </c>
      <c r="AQ560" s="8"/>
      <c r="AR560" s="2">
        <v>4.4517670000000003</v>
      </c>
      <c r="AS560" s="6">
        <v>0</v>
      </c>
      <c r="AT560" s="8">
        <f t="shared" si="61"/>
        <v>0</v>
      </c>
      <c r="AU560" s="2">
        <v>4.4517670000000003</v>
      </c>
      <c r="AV560" s="6">
        <v>0</v>
      </c>
      <c r="AW560" s="6">
        <f t="shared" si="62"/>
        <v>0</v>
      </c>
      <c r="AX560" s="6">
        <f t="shared" si="58"/>
        <v>66.155077376173168</v>
      </c>
      <c r="AY560" s="8"/>
    </row>
    <row r="561" spans="1:51" x14ac:dyDescent="0.25">
      <c r="A561" s="2"/>
      <c r="B561" s="6"/>
      <c r="C561" s="2"/>
      <c r="D561" s="8"/>
      <c r="E561" s="2"/>
      <c r="F561" s="6"/>
      <c r="G561" s="8"/>
      <c r="H561" s="2"/>
      <c r="I561" s="6"/>
      <c r="J561" s="8"/>
      <c r="K561" s="6"/>
      <c r="L561" s="6"/>
      <c r="M561" s="6"/>
      <c r="N561" s="6"/>
      <c r="O561" s="6"/>
      <c r="Q561" s="2"/>
      <c r="S561" s="8"/>
      <c r="T561" s="6">
        <v>4.4624899999999998</v>
      </c>
      <c r="U561" s="6">
        <v>0</v>
      </c>
      <c r="V561" s="6">
        <f t="shared" si="60"/>
        <v>0</v>
      </c>
      <c r="W561" s="2"/>
      <c r="X561" s="6"/>
      <c r="Y561" s="6"/>
      <c r="Z561" s="6"/>
      <c r="AA561" s="8"/>
      <c r="AB561" s="6"/>
      <c r="AC561" s="8"/>
      <c r="AD561" s="2"/>
      <c r="AE561" s="6"/>
      <c r="AF561" s="6"/>
      <c r="AG561" s="6"/>
      <c r="AH561" s="8"/>
      <c r="AN561" s="2"/>
      <c r="AO561" s="6"/>
      <c r="AP561" s="6">
        <f t="shared" si="59"/>
        <v>0</v>
      </c>
      <c r="AQ561" s="8"/>
      <c r="AR561" s="2">
        <v>4.4624899999999998</v>
      </c>
      <c r="AS561" s="6">
        <v>0</v>
      </c>
      <c r="AT561" s="8">
        <f t="shared" si="61"/>
        <v>0</v>
      </c>
      <c r="AU561" s="2">
        <v>4.4624899999999998</v>
      </c>
      <c r="AV561" s="6">
        <v>0</v>
      </c>
      <c r="AW561" s="6">
        <f t="shared" si="62"/>
        <v>0</v>
      </c>
      <c r="AX561" s="6">
        <f t="shared" si="58"/>
        <v>66.33494874831807</v>
      </c>
      <c r="AY561" s="8"/>
    </row>
    <row r="562" spans="1:51" x14ac:dyDescent="0.25">
      <c r="A562" s="2"/>
      <c r="B562" s="6"/>
      <c r="C562" s="2"/>
      <c r="D562" s="8"/>
      <c r="E562" s="2"/>
      <c r="F562" s="6"/>
      <c r="G562" s="8"/>
      <c r="H562" s="2"/>
      <c r="I562" s="6"/>
      <c r="J562" s="8"/>
      <c r="K562" s="6"/>
      <c r="L562" s="6"/>
      <c r="M562" s="6"/>
      <c r="N562" s="6"/>
      <c r="O562" s="6"/>
      <c r="Q562" s="2"/>
      <c r="S562" s="8"/>
      <c r="T562" s="6">
        <v>4.4660580000000003</v>
      </c>
      <c r="U562" s="6">
        <v>0</v>
      </c>
      <c r="V562" s="6">
        <f t="shared" si="60"/>
        <v>0</v>
      </c>
      <c r="W562" s="2"/>
      <c r="X562" s="6"/>
      <c r="Y562" s="6"/>
      <c r="Z562" s="6"/>
      <c r="AA562" s="8"/>
      <c r="AB562" s="6"/>
      <c r="AC562" s="8"/>
      <c r="AD562" s="2"/>
      <c r="AE562" s="6"/>
      <c r="AF562" s="6"/>
      <c r="AG562" s="6"/>
      <c r="AH562" s="8"/>
      <c r="AN562" s="2"/>
      <c r="AO562" s="6"/>
      <c r="AP562" s="6">
        <f t="shared" si="59"/>
        <v>0</v>
      </c>
      <c r="AQ562" s="8"/>
      <c r="AR562" s="2">
        <v>4.4660580000000003</v>
      </c>
      <c r="AS562" s="6">
        <v>0</v>
      </c>
      <c r="AT562" s="8">
        <f t="shared" si="61"/>
        <v>0</v>
      </c>
      <c r="AU562" s="2">
        <v>4.4660580000000003</v>
      </c>
      <c r="AV562" s="6">
        <v>0</v>
      </c>
      <c r="AW562" s="6">
        <f t="shared" si="62"/>
        <v>0</v>
      </c>
      <c r="AX562" s="6">
        <f t="shared" si="58"/>
        <v>66.394840542546632</v>
      </c>
      <c r="AY562" s="8"/>
    </row>
    <row r="563" spans="1:51" x14ac:dyDescent="0.25">
      <c r="A563" s="2"/>
      <c r="B563" s="6"/>
      <c r="C563" s="2"/>
      <c r="D563" s="8"/>
      <c r="E563" s="2"/>
      <c r="F563" s="6"/>
      <c r="G563" s="8"/>
      <c r="H563" s="2"/>
      <c r="I563" s="6"/>
      <c r="J563" s="8"/>
      <c r="K563" s="6"/>
      <c r="L563" s="6"/>
      <c r="M563" s="6"/>
      <c r="N563" s="6"/>
      <c r="O563" s="6"/>
      <c r="Q563" s="2"/>
      <c r="S563" s="8"/>
      <c r="T563" s="6">
        <v>4.4696239999999996</v>
      </c>
      <c r="U563" s="6">
        <v>0</v>
      </c>
      <c r="V563" s="6">
        <f t="shared" si="60"/>
        <v>0</v>
      </c>
      <c r="W563" s="2"/>
      <c r="X563" s="6"/>
      <c r="Y563" s="6"/>
      <c r="Z563" s="6"/>
      <c r="AA563" s="8"/>
      <c r="AB563" s="6"/>
      <c r="AC563" s="8"/>
      <c r="AD563" s="2"/>
      <c r="AE563" s="6"/>
      <c r="AF563" s="6"/>
      <c r="AG563" s="6"/>
      <c r="AH563" s="8"/>
      <c r="AN563" s="2"/>
      <c r="AO563" s="6"/>
      <c r="AP563" s="6">
        <f t="shared" si="59"/>
        <v>0</v>
      </c>
      <c r="AQ563" s="8"/>
      <c r="AR563" s="2">
        <v>4.4696239999999996</v>
      </c>
      <c r="AS563" s="6">
        <v>0</v>
      </c>
      <c r="AT563" s="8">
        <f t="shared" si="61"/>
        <v>0</v>
      </c>
      <c r="AU563" s="2">
        <v>4.4696239999999996</v>
      </c>
      <c r="AV563" s="6">
        <v>0</v>
      </c>
      <c r="AW563" s="6">
        <f t="shared" si="62"/>
        <v>0</v>
      </c>
      <c r="AX563" s="6">
        <f t="shared" si="58"/>
        <v>66.454719236831451</v>
      </c>
      <c r="AY563" s="8"/>
    </row>
    <row r="564" spans="1:51" x14ac:dyDescent="0.25">
      <c r="A564" s="2"/>
      <c r="B564" s="6"/>
      <c r="C564" s="2"/>
      <c r="D564" s="8"/>
      <c r="E564" s="2"/>
      <c r="F564" s="6"/>
      <c r="G564" s="8"/>
      <c r="H564" s="2"/>
      <c r="I564" s="6"/>
      <c r="J564" s="8"/>
      <c r="K564" s="6"/>
      <c r="L564" s="6"/>
      <c r="M564" s="6"/>
      <c r="N564" s="6"/>
      <c r="O564" s="6"/>
      <c r="Q564" s="2"/>
      <c r="S564" s="8"/>
      <c r="T564" s="6">
        <v>4.4731870000000002</v>
      </c>
      <c r="U564" s="6">
        <v>0</v>
      </c>
      <c r="V564" s="6">
        <f t="shared" si="60"/>
        <v>0</v>
      </c>
      <c r="W564" s="2"/>
      <c r="X564" s="6"/>
      <c r="Y564" s="6"/>
      <c r="Z564" s="6"/>
      <c r="AA564" s="8"/>
      <c r="AB564" s="6"/>
      <c r="AC564" s="8"/>
      <c r="AD564" s="2"/>
      <c r="AE564" s="6"/>
      <c r="AF564" s="6"/>
      <c r="AG564" s="6"/>
      <c r="AH564" s="8"/>
      <c r="AN564" s="2"/>
      <c r="AO564" s="6"/>
      <c r="AP564" s="6">
        <f t="shared" si="59"/>
        <v>0</v>
      </c>
      <c r="AQ564" s="8"/>
      <c r="AR564" s="2">
        <v>4.4731870000000002</v>
      </c>
      <c r="AS564" s="6">
        <v>0</v>
      </c>
      <c r="AT564" s="8">
        <f t="shared" si="61"/>
        <v>0</v>
      </c>
      <c r="AU564" s="2">
        <v>4.4731870000000002</v>
      </c>
      <c r="AV564" s="6">
        <v>0</v>
      </c>
      <c r="AW564" s="6">
        <f t="shared" si="62"/>
        <v>0</v>
      </c>
      <c r="AX564" s="6">
        <f t="shared" si="58"/>
        <v>66.514568033897774</v>
      </c>
      <c r="AY564" s="8"/>
    </row>
    <row r="565" spans="1:51" x14ac:dyDescent="0.25">
      <c r="A565" s="2"/>
      <c r="B565" s="6"/>
      <c r="C565" s="2"/>
      <c r="D565" s="8"/>
      <c r="E565" s="2"/>
      <c r="F565" s="6"/>
      <c r="G565" s="8"/>
      <c r="H565" s="2"/>
      <c r="I565" s="6"/>
      <c r="J565" s="8"/>
      <c r="K565" s="6"/>
      <c r="L565" s="6"/>
      <c r="M565" s="6"/>
      <c r="N565" s="6"/>
      <c r="O565" s="6"/>
      <c r="Q565" s="2"/>
      <c r="S565" s="8"/>
      <c r="T565" s="6">
        <v>4.4767469999999996</v>
      </c>
      <c r="U565" s="6">
        <v>0</v>
      </c>
      <c r="V565" s="6">
        <f t="shared" si="60"/>
        <v>0</v>
      </c>
      <c r="W565" s="2"/>
      <c r="X565" s="6"/>
      <c r="Y565" s="6"/>
      <c r="Z565" s="6"/>
      <c r="AA565" s="8"/>
      <c r="AB565" s="6"/>
      <c r="AC565" s="8"/>
      <c r="AD565" s="2"/>
      <c r="AE565" s="6"/>
      <c r="AF565" s="6"/>
      <c r="AG565" s="6"/>
      <c r="AH565" s="8"/>
      <c r="AN565" s="2"/>
      <c r="AO565" s="6"/>
      <c r="AP565" s="6">
        <f t="shared" si="59"/>
        <v>0</v>
      </c>
      <c r="AQ565" s="8"/>
      <c r="AR565" s="2">
        <v>4.4767469999999996</v>
      </c>
      <c r="AS565" s="6">
        <v>0</v>
      </c>
      <c r="AT565" s="8">
        <f t="shared" si="61"/>
        <v>0</v>
      </c>
      <c r="AU565" s="2">
        <v>4.4767469999999996</v>
      </c>
      <c r="AV565" s="6">
        <v>0</v>
      </c>
      <c r="AW565" s="6">
        <f t="shared" si="62"/>
        <v>0</v>
      </c>
      <c r="AX565" s="6">
        <f t="shared" si="58"/>
        <v>66.574386919360037</v>
      </c>
      <c r="AY565" s="8"/>
    </row>
    <row r="566" spans="1:51" x14ac:dyDescent="0.25">
      <c r="A566" s="2"/>
      <c r="B566" s="6"/>
      <c r="C566" s="2"/>
      <c r="D566" s="8"/>
      <c r="E566" s="2"/>
      <c r="F566" s="6"/>
      <c r="G566" s="8"/>
      <c r="H566" s="2"/>
      <c r="I566" s="6"/>
      <c r="J566" s="8"/>
      <c r="K566" s="6"/>
      <c r="L566" s="6"/>
      <c r="M566" s="6"/>
      <c r="N566" s="6"/>
      <c r="O566" s="6"/>
      <c r="Q566" s="2"/>
      <c r="S566" s="8"/>
      <c r="T566" s="6">
        <v>4.4803040000000003</v>
      </c>
      <c r="U566" s="6">
        <v>0</v>
      </c>
      <c r="V566" s="6">
        <f t="shared" si="60"/>
        <v>0</v>
      </c>
      <c r="W566" s="2"/>
      <c r="X566" s="6"/>
      <c r="Y566" s="6"/>
      <c r="Z566" s="6"/>
      <c r="AA566" s="8"/>
      <c r="AB566" s="6"/>
      <c r="AC566" s="8"/>
      <c r="AD566" s="2"/>
      <c r="AE566" s="6"/>
      <c r="AF566" s="6"/>
      <c r="AG566" s="6"/>
      <c r="AH566" s="8"/>
      <c r="AN566" s="2"/>
      <c r="AO566" s="6"/>
      <c r="AP566" s="6">
        <f t="shared" si="59"/>
        <v>0</v>
      </c>
      <c r="AQ566" s="8"/>
      <c r="AR566" s="2">
        <v>4.4803040000000003</v>
      </c>
      <c r="AS566" s="6">
        <v>0</v>
      </c>
      <c r="AT566" s="8">
        <f t="shared" si="61"/>
        <v>0</v>
      </c>
      <c r="AU566" s="2">
        <v>4.4803040000000003</v>
      </c>
      <c r="AV566" s="6">
        <v>0</v>
      </c>
      <c r="AW566" s="6">
        <f t="shared" si="62"/>
        <v>0</v>
      </c>
      <c r="AX566" s="6">
        <f t="shared" si="58"/>
        <v>66.634175878774002</v>
      </c>
      <c r="AY566" s="8"/>
    </row>
    <row r="567" spans="1:51" x14ac:dyDescent="0.25">
      <c r="A567" s="2"/>
      <c r="B567" s="6"/>
      <c r="C567" s="2"/>
      <c r="D567" s="8"/>
      <c r="E567" s="2"/>
      <c r="F567" s="6"/>
      <c r="G567" s="8"/>
      <c r="H567" s="2"/>
      <c r="I567" s="6"/>
      <c r="J567" s="8"/>
      <c r="K567" s="6"/>
      <c r="L567" s="6"/>
      <c r="M567" s="6"/>
      <c r="N567" s="6"/>
      <c r="O567" s="6"/>
      <c r="Q567" s="2"/>
      <c r="S567" s="8"/>
      <c r="T567" s="6">
        <v>4.4874099999999997</v>
      </c>
      <c r="U567" s="6">
        <v>0</v>
      </c>
      <c r="V567" s="6">
        <f t="shared" si="60"/>
        <v>0</v>
      </c>
      <c r="W567" s="2"/>
      <c r="X567" s="6"/>
      <c r="Y567" s="6"/>
      <c r="Z567" s="6"/>
      <c r="AA567" s="8"/>
      <c r="AB567" s="6"/>
      <c r="AC567" s="8"/>
      <c r="AD567" s="2"/>
      <c r="AE567" s="6"/>
      <c r="AF567" s="6"/>
      <c r="AG567" s="6"/>
      <c r="AH567" s="8"/>
      <c r="AN567" s="2"/>
      <c r="AO567" s="6"/>
      <c r="AP567" s="6">
        <f t="shared" si="59"/>
        <v>0</v>
      </c>
      <c r="AQ567" s="8"/>
      <c r="AR567" s="2">
        <v>4.4874099999999997</v>
      </c>
      <c r="AS567" s="6">
        <v>0</v>
      </c>
      <c r="AT567" s="8">
        <f t="shared" si="61"/>
        <v>0</v>
      </c>
      <c r="AU567" s="2">
        <v>4.4874099999999997</v>
      </c>
      <c r="AV567" s="6">
        <v>0</v>
      </c>
      <c r="AW567" s="6">
        <f t="shared" si="62"/>
        <v>0</v>
      </c>
      <c r="AX567" s="6">
        <f t="shared" si="58"/>
        <v>66.7536807846231</v>
      </c>
      <c r="AY567" s="8"/>
    </row>
    <row r="568" spans="1:51" x14ac:dyDescent="0.25">
      <c r="A568" s="2"/>
      <c r="B568" s="6"/>
      <c r="C568" s="2"/>
      <c r="D568" s="8"/>
      <c r="E568" s="2"/>
      <c r="F568" s="6"/>
      <c r="G568" s="8"/>
      <c r="H568" s="2"/>
      <c r="I568" s="6"/>
      <c r="J568" s="8"/>
      <c r="K568" s="6"/>
      <c r="L568" s="6"/>
      <c r="M568" s="6"/>
      <c r="N568" s="6"/>
      <c r="O568" s="6"/>
      <c r="Q568" s="2"/>
      <c r="S568" s="8"/>
      <c r="T568" s="6">
        <v>4.4909590000000001</v>
      </c>
      <c r="U568" s="6">
        <v>0</v>
      </c>
      <c r="V568" s="6">
        <f t="shared" si="60"/>
        <v>0</v>
      </c>
      <c r="W568" s="2"/>
      <c r="X568" s="6"/>
      <c r="Y568" s="6"/>
      <c r="Z568" s="6"/>
      <c r="AA568" s="8"/>
      <c r="AB568" s="6"/>
      <c r="AC568" s="8"/>
      <c r="AD568" s="2"/>
      <c r="AE568" s="6"/>
      <c r="AF568" s="6"/>
      <c r="AG568" s="6"/>
      <c r="AH568" s="8"/>
      <c r="AN568" s="2"/>
      <c r="AO568" s="6"/>
      <c r="AP568" s="6">
        <f t="shared" si="59"/>
        <v>0</v>
      </c>
      <c r="AQ568" s="8"/>
      <c r="AR568" s="2">
        <v>4.4909590000000001</v>
      </c>
      <c r="AS568" s="6">
        <v>0</v>
      </c>
      <c r="AT568" s="8">
        <f t="shared" si="61"/>
        <v>0</v>
      </c>
      <c r="AU568" s="2">
        <v>4.4909590000000001</v>
      </c>
      <c r="AV568" s="6">
        <v>0</v>
      </c>
      <c r="AW568" s="6">
        <f t="shared" si="62"/>
        <v>0</v>
      </c>
      <c r="AX568" s="6">
        <f t="shared" si="58"/>
        <v>66.813396713432979</v>
      </c>
      <c r="AY568" s="8"/>
    </row>
    <row r="569" spans="1:51" x14ac:dyDescent="0.25">
      <c r="A569" s="2"/>
      <c r="B569" s="6"/>
      <c r="C569" s="2"/>
      <c r="D569" s="8"/>
      <c r="E569" s="2"/>
      <c r="F569" s="6"/>
      <c r="G569" s="8"/>
      <c r="H569" s="2"/>
      <c r="I569" s="6"/>
      <c r="J569" s="8"/>
      <c r="K569" s="6"/>
      <c r="L569" s="6"/>
      <c r="M569" s="6"/>
      <c r="N569" s="6"/>
      <c r="O569" s="6"/>
      <c r="Q569" s="2"/>
      <c r="S569" s="8"/>
      <c r="T569" s="6">
        <v>4.4945050000000002</v>
      </c>
      <c r="U569" s="6">
        <v>0</v>
      </c>
      <c r="V569" s="6">
        <f t="shared" si="60"/>
        <v>0</v>
      </c>
      <c r="W569" s="2"/>
      <c r="X569" s="6"/>
      <c r="Y569" s="6"/>
      <c r="Z569" s="6"/>
      <c r="AA569" s="8"/>
      <c r="AB569" s="6"/>
      <c r="AC569" s="8"/>
      <c r="AD569" s="2"/>
      <c r="AE569" s="6"/>
      <c r="AF569" s="6"/>
      <c r="AG569" s="6"/>
      <c r="AH569" s="8"/>
      <c r="AN569" s="2"/>
      <c r="AO569" s="6"/>
      <c r="AP569" s="6">
        <f t="shared" si="59"/>
        <v>0</v>
      </c>
      <c r="AQ569" s="8"/>
      <c r="AR569" s="2">
        <v>4.4945050000000002</v>
      </c>
      <c r="AS569" s="6">
        <v>0</v>
      </c>
      <c r="AT569" s="8">
        <f t="shared" si="61"/>
        <v>0</v>
      </c>
      <c r="AU569" s="2">
        <v>4.4945050000000002</v>
      </c>
      <c r="AV569" s="6">
        <v>0</v>
      </c>
      <c r="AW569" s="6">
        <f t="shared" si="62"/>
        <v>0</v>
      </c>
      <c r="AX569" s="6">
        <f t="shared" si="58"/>
        <v>66.873082669402592</v>
      </c>
      <c r="AY569" s="8"/>
    </row>
    <row r="570" spans="1:51" x14ac:dyDescent="0.25">
      <c r="A570" s="2"/>
      <c r="B570" s="6"/>
      <c r="C570" s="2"/>
      <c r="D570" s="8"/>
      <c r="E570" s="2"/>
      <c r="F570" s="6"/>
      <c r="G570" s="8"/>
      <c r="H570" s="2"/>
      <c r="I570" s="6"/>
      <c r="J570" s="8"/>
      <c r="K570" s="6"/>
      <c r="L570" s="6"/>
      <c r="M570" s="6"/>
      <c r="N570" s="6"/>
      <c r="O570" s="6"/>
      <c r="Q570" s="2"/>
      <c r="S570" s="8"/>
      <c r="T570" s="6">
        <v>4.4980479999999998</v>
      </c>
      <c r="U570" s="6">
        <v>0</v>
      </c>
      <c r="V570" s="6">
        <f t="shared" si="60"/>
        <v>0</v>
      </c>
      <c r="W570" s="2"/>
      <c r="X570" s="6"/>
      <c r="Y570" s="6"/>
      <c r="Z570" s="6"/>
      <c r="AA570" s="8"/>
      <c r="AB570" s="6"/>
      <c r="AC570" s="8"/>
      <c r="AD570" s="2"/>
      <c r="AE570" s="6"/>
      <c r="AF570" s="6"/>
      <c r="AG570" s="6"/>
      <c r="AH570" s="8"/>
      <c r="AN570" s="2"/>
      <c r="AO570" s="6"/>
      <c r="AP570" s="6">
        <f t="shared" si="59"/>
        <v>0</v>
      </c>
      <c r="AQ570" s="8"/>
      <c r="AR570" s="2">
        <v>4.4980479999999998</v>
      </c>
      <c r="AS570" s="6">
        <v>0</v>
      </c>
      <c r="AT570" s="8">
        <f t="shared" si="61"/>
        <v>0</v>
      </c>
      <c r="AU570" s="2">
        <v>4.4980479999999998</v>
      </c>
      <c r="AV570" s="6">
        <v>0</v>
      </c>
      <c r="AW570" s="6">
        <f t="shared" si="62"/>
        <v>0</v>
      </c>
      <c r="AX570" s="6">
        <f t="shared" si="58"/>
        <v>66.932738637809578</v>
      </c>
      <c r="AY570" s="8"/>
    </row>
    <row r="571" spans="1:51" x14ac:dyDescent="0.25">
      <c r="A571" s="2"/>
      <c r="B571" s="6"/>
      <c r="C571" s="2"/>
      <c r="D571" s="8"/>
      <c r="E571" s="2"/>
      <c r="F571" s="6"/>
      <c r="G571" s="8"/>
      <c r="H571" s="2"/>
      <c r="I571" s="6"/>
      <c r="J571" s="8"/>
      <c r="K571" s="6"/>
      <c r="L571" s="6"/>
      <c r="M571" s="6"/>
      <c r="N571" s="6"/>
      <c r="O571" s="6"/>
      <c r="Q571" s="2"/>
      <c r="S571" s="8"/>
      <c r="T571" s="6">
        <v>4.5051259999999997</v>
      </c>
      <c r="U571" s="6">
        <v>0</v>
      </c>
      <c r="V571" s="6">
        <f t="shared" si="60"/>
        <v>0</v>
      </c>
      <c r="W571" s="2"/>
      <c r="X571" s="6"/>
      <c r="Y571" s="6"/>
      <c r="Z571" s="6"/>
      <c r="AA571" s="8"/>
      <c r="AB571" s="6"/>
      <c r="AC571" s="8"/>
      <c r="AD571" s="2"/>
      <c r="AE571" s="6"/>
      <c r="AF571" s="6"/>
      <c r="AG571" s="6"/>
      <c r="AH571" s="8"/>
      <c r="AN571" s="2"/>
      <c r="AO571" s="6"/>
      <c r="AP571" s="6">
        <f t="shared" si="59"/>
        <v>0</v>
      </c>
      <c r="AQ571" s="8"/>
      <c r="AR571" s="2">
        <v>4.5051259999999997</v>
      </c>
      <c r="AS571" s="6">
        <v>0</v>
      </c>
      <c r="AT571" s="8">
        <f t="shared" si="61"/>
        <v>0</v>
      </c>
      <c r="AU571" s="2">
        <v>4.5051259999999997</v>
      </c>
      <c r="AV571" s="6">
        <v>0</v>
      </c>
      <c r="AW571" s="6">
        <f t="shared" si="62"/>
        <v>0</v>
      </c>
      <c r="AX571" s="6">
        <f t="shared" si="58"/>
        <v>67.051977404946228</v>
      </c>
      <c r="AY571" s="8"/>
    </row>
    <row r="572" spans="1:51" x14ac:dyDescent="0.25">
      <c r="A572" s="2"/>
      <c r="B572" s="6"/>
      <c r="C572" s="2"/>
      <c r="D572" s="8"/>
      <c r="E572" s="2"/>
      <c r="F572" s="6"/>
      <c r="G572" s="8"/>
      <c r="H572" s="2"/>
      <c r="I572" s="6"/>
      <c r="J572" s="8"/>
      <c r="K572" s="6"/>
      <c r="L572" s="6"/>
      <c r="M572" s="6"/>
      <c r="N572" s="6"/>
      <c r="O572" s="6"/>
      <c r="Q572" s="2"/>
      <c r="S572" s="8"/>
      <c r="T572" s="6">
        <v>4.508661</v>
      </c>
      <c r="U572" s="6">
        <v>0</v>
      </c>
      <c r="V572" s="6">
        <f t="shared" si="60"/>
        <v>0</v>
      </c>
      <c r="W572" s="2"/>
      <c r="X572" s="6"/>
      <c r="Y572" s="6"/>
      <c r="Z572" s="6"/>
      <c r="AA572" s="8"/>
      <c r="AB572" s="6"/>
      <c r="AC572" s="8"/>
      <c r="AD572" s="2"/>
      <c r="AE572" s="6"/>
      <c r="AF572" s="6"/>
      <c r="AG572" s="6"/>
      <c r="AH572" s="8"/>
      <c r="AN572" s="2"/>
      <c r="AO572" s="6"/>
      <c r="AP572" s="6">
        <f t="shared" si="59"/>
        <v>0</v>
      </c>
      <c r="AQ572" s="8"/>
      <c r="AR572" s="2">
        <v>4.508661</v>
      </c>
      <c r="AS572" s="6">
        <v>0</v>
      </c>
      <c r="AT572" s="8">
        <f t="shared" si="61"/>
        <v>0</v>
      </c>
      <c r="AU572" s="2">
        <v>4.508661</v>
      </c>
      <c r="AV572" s="6">
        <v>0</v>
      </c>
      <c r="AW572" s="6">
        <f t="shared" si="62"/>
        <v>0</v>
      </c>
      <c r="AX572" s="6">
        <f t="shared" si="58"/>
        <v>67.111560185553287</v>
      </c>
      <c r="AY572" s="8"/>
    </row>
    <row r="573" spans="1:51" x14ac:dyDescent="0.25">
      <c r="A573" s="2"/>
      <c r="B573" s="6"/>
      <c r="C573" s="2"/>
      <c r="D573" s="8"/>
      <c r="E573" s="2"/>
      <c r="F573" s="6"/>
      <c r="G573" s="8"/>
      <c r="H573" s="2"/>
      <c r="I573" s="6"/>
      <c r="J573" s="8"/>
      <c r="K573" s="6"/>
      <c r="L573" s="6"/>
      <c r="M573" s="6"/>
      <c r="N573" s="6"/>
      <c r="O573" s="6"/>
      <c r="Q573" s="2"/>
      <c r="S573" s="8"/>
      <c r="T573" s="6">
        <v>4.5157220000000002</v>
      </c>
      <c r="U573" s="6">
        <v>0</v>
      </c>
      <c r="V573" s="6">
        <f t="shared" si="60"/>
        <v>0</v>
      </c>
      <c r="W573" s="2"/>
      <c r="X573" s="6"/>
      <c r="Y573" s="6"/>
      <c r="Z573" s="6"/>
      <c r="AA573" s="8"/>
      <c r="AB573" s="6"/>
      <c r="AC573" s="8"/>
      <c r="AD573" s="2"/>
      <c r="AE573" s="6"/>
      <c r="AF573" s="6"/>
      <c r="AG573" s="6"/>
      <c r="AH573" s="8"/>
      <c r="AN573" s="2"/>
      <c r="AO573" s="6"/>
      <c r="AP573" s="6">
        <f t="shared" si="59"/>
        <v>0</v>
      </c>
      <c r="AQ573" s="8"/>
      <c r="AR573" s="2">
        <v>4.5157220000000002</v>
      </c>
      <c r="AS573" s="6">
        <v>0</v>
      </c>
      <c r="AT573" s="8">
        <f t="shared" si="61"/>
        <v>0</v>
      </c>
      <c r="AU573" s="2">
        <v>4.5157220000000002</v>
      </c>
      <c r="AV573" s="6">
        <v>0</v>
      </c>
      <c r="AW573" s="6">
        <f t="shared" si="62"/>
        <v>0</v>
      </c>
      <c r="AX573" s="6">
        <f t="shared" si="58"/>
        <v>67.230635625539563</v>
      </c>
      <c r="AY573" s="8"/>
    </row>
    <row r="574" spans="1:51" x14ac:dyDescent="0.25">
      <c r="A574" s="2"/>
      <c r="B574" s="6"/>
      <c r="C574" s="2"/>
      <c r="D574" s="8"/>
      <c r="E574" s="2"/>
      <c r="F574" s="6"/>
      <c r="G574" s="8"/>
      <c r="H574" s="2"/>
      <c r="I574" s="6"/>
      <c r="J574" s="8"/>
      <c r="K574" s="6"/>
      <c r="L574" s="6"/>
      <c r="M574" s="6"/>
      <c r="N574" s="6"/>
      <c r="O574" s="6"/>
      <c r="Q574" s="2"/>
      <c r="S574" s="8"/>
      <c r="T574" s="6">
        <v>4.5192480000000002</v>
      </c>
      <c r="U574" s="6">
        <v>0</v>
      </c>
      <c r="V574" s="6">
        <f t="shared" si="60"/>
        <v>0</v>
      </c>
      <c r="W574" s="2"/>
      <c r="X574" s="6"/>
      <c r="Y574" s="6"/>
      <c r="Z574" s="6"/>
      <c r="AA574" s="8"/>
      <c r="AB574" s="6"/>
      <c r="AC574" s="8"/>
      <c r="AD574" s="2"/>
      <c r="AE574" s="6"/>
      <c r="AF574" s="6"/>
      <c r="AG574" s="6"/>
      <c r="AH574" s="8"/>
      <c r="AN574" s="2"/>
      <c r="AO574" s="6"/>
      <c r="AP574" s="6">
        <f t="shared" si="59"/>
        <v>0</v>
      </c>
      <c r="AQ574" s="8"/>
      <c r="AR574" s="2">
        <v>4.5192480000000002</v>
      </c>
      <c r="AS574" s="6">
        <v>0</v>
      </c>
      <c r="AT574" s="8">
        <f t="shared" si="61"/>
        <v>0</v>
      </c>
      <c r="AU574" s="2">
        <v>4.5192480000000002</v>
      </c>
      <c r="AV574" s="6">
        <v>0</v>
      </c>
      <c r="AW574" s="6">
        <f t="shared" si="62"/>
        <v>0</v>
      </c>
      <c r="AX574" s="6">
        <f t="shared" si="58"/>
        <v>67.290128254856839</v>
      </c>
      <c r="AY574" s="8"/>
    </row>
    <row r="575" spans="1:51" x14ac:dyDescent="0.25">
      <c r="A575" s="2"/>
      <c r="B575" s="6"/>
      <c r="C575" s="2"/>
      <c r="D575" s="8"/>
      <c r="E575" s="2"/>
      <c r="F575" s="6"/>
      <c r="G575" s="8"/>
      <c r="H575" s="2"/>
      <c r="I575" s="6"/>
      <c r="J575" s="8"/>
      <c r="K575" s="6"/>
      <c r="L575" s="6"/>
      <c r="M575" s="6"/>
      <c r="N575" s="6"/>
      <c r="O575" s="6"/>
      <c r="Q575" s="2"/>
      <c r="S575" s="8"/>
      <c r="T575" s="6">
        <v>4.5227719999999998</v>
      </c>
      <c r="U575" s="6">
        <v>0</v>
      </c>
      <c r="V575" s="6">
        <f t="shared" si="60"/>
        <v>0</v>
      </c>
      <c r="W575" s="2"/>
      <c r="X575" s="6"/>
      <c r="Y575" s="6"/>
      <c r="Z575" s="6"/>
      <c r="AA575" s="8"/>
      <c r="AB575" s="6"/>
      <c r="AC575" s="8"/>
      <c r="AD575" s="2"/>
      <c r="AE575" s="6"/>
      <c r="AF575" s="6"/>
      <c r="AG575" s="6"/>
      <c r="AH575" s="8"/>
      <c r="AN575" s="2"/>
      <c r="AO575" s="6"/>
      <c r="AP575" s="6">
        <f t="shared" si="59"/>
        <v>0</v>
      </c>
      <c r="AQ575" s="8"/>
      <c r="AR575" s="2">
        <v>4.5227719999999998</v>
      </c>
      <c r="AS575" s="6">
        <v>0</v>
      </c>
      <c r="AT575" s="8">
        <f t="shared" si="61"/>
        <v>0</v>
      </c>
      <c r="AU575" s="2">
        <v>4.5227719999999998</v>
      </c>
      <c r="AV575" s="6">
        <v>0</v>
      </c>
      <c r="AW575" s="6">
        <f t="shared" si="62"/>
        <v>0</v>
      </c>
      <c r="AX575" s="6">
        <f t="shared" si="58"/>
        <v>67.349607684885854</v>
      </c>
      <c r="AY575" s="8"/>
    </row>
    <row r="576" spans="1:51" x14ac:dyDescent="0.25">
      <c r="A576" s="2"/>
      <c r="B576" s="6"/>
      <c r="C576" s="2"/>
      <c r="D576" s="8"/>
      <c r="E576" s="2"/>
      <c r="F576" s="6"/>
      <c r="G576" s="8"/>
      <c r="H576" s="2"/>
      <c r="I576" s="6"/>
      <c r="J576" s="8"/>
      <c r="K576" s="6"/>
      <c r="L576" s="6"/>
      <c r="M576" s="6"/>
      <c r="N576" s="6"/>
      <c r="O576" s="6"/>
      <c r="Q576" s="2"/>
      <c r="S576" s="8"/>
      <c r="T576" s="6">
        <v>4.5262929999999999</v>
      </c>
      <c r="U576" s="6">
        <v>0</v>
      </c>
      <c r="V576" s="6">
        <f t="shared" si="60"/>
        <v>0</v>
      </c>
      <c r="W576" s="2"/>
      <c r="X576" s="6"/>
      <c r="Y576" s="6"/>
      <c r="Z576" s="6"/>
      <c r="AA576" s="8"/>
      <c r="AB576" s="6"/>
      <c r="AC576" s="8"/>
      <c r="AD576" s="2"/>
      <c r="AE576" s="6"/>
      <c r="AF576" s="6"/>
      <c r="AG576" s="6"/>
      <c r="AH576" s="8"/>
      <c r="AN576" s="2"/>
      <c r="AO576" s="6"/>
      <c r="AP576" s="6">
        <f t="shared" si="59"/>
        <v>0</v>
      </c>
      <c r="AQ576" s="8"/>
      <c r="AR576" s="2">
        <v>4.5262929999999999</v>
      </c>
      <c r="AS576" s="6">
        <v>0</v>
      </c>
      <c r="AT576" s="8">
        <f t="shared" si="61"/>
        <v>0</v>
      </c>
      <c r="AU576" s="2">
        <v>4.5262929999999999</v>
      </c>
      <c r="AV576" s="6">
        <v>0</v>
      </c>
      <c r="AW576" s="6">
        <f t="shared" si="62"/>
        <v>0</v>
      </c>
      <c r="AX576" s="6">
        <f t="shared" si="58"/>
        <v>67.409057030822453</v>
      </c>
      <c r="AY576" s="8"/>
    </row>
    <row r="577" spans="1:51" x14ac:dyDescent="0.25">
      <c r="A577" s="2"/>
      <c r="B577" s="6"/>
      <c r="C577" s="2"/>
      <c r="D577" s="8"/>
      <c r="E577" s="2"/>
      <c r="F577" s="6"/>
      <c r="G577" s="8"/>
      <c r="H577" s="2"/>
      <c r="I577" s="6"/>
      <c r="J577" s="8"/>
      <c r="K577" s="6"/>
      <c r="L577" s="6"/>
      <c r="M577" s="6"/>
      <c r="N577" s="6"/>
      <c r="O577" s="6"/>
      <c r="Q577" s="2"/>
      <c r="S577" s="8"/>
      <c r="T577" s="6">
        <v>4.5298119999999997</v>
      </c>
      <c r="U577" s="6">
        <v>0</v>
      </c>
      <c r="V577" s="6">
        <f t="shared" si="60"/>
        <v>0</v>
      </c>
      <c r="W577" s="2"/>
      <c r="X577" s="6"/>
      <c r="Y577" s="6"/>
      <c r="Z577" s="6"/>
      <c r="AA577" s="8"/>
      <c r="AB577" s="6"/>
      <c r="AC577" s="8"/>
      <c r="AD577" s="2"/>
      <c r="AE577" s="6"/>
      <c r="AF577" s="6"/>
      <c r="AG577" s="6"/>
      <c r="AH577" s="8"/>
      <c r="AN577" s="2"/>
      <c r="AO577" s="6"/>
      <c r="AP577" s="6">
        <f t="shared" si="59"/>
        <v>0</v>
      </c>
      <c r="AQ577" s="8"/>
      <c r="AR577" s="2">
        <v>4.5298119999999997</v>
      </c>
      <c r="AS577" s="6">
        <v>0</v>
      </c>
      <c r="AT577" s="8">
        <f t="shared" si="61"/>
        <v>0</v>
      </c>
      <c r="AU577" s="2">
        <v>4.5298119999999997</v>
      </c>
      <c r="AV577" s="6">
        <v>0</v>
      </c>
      <c r="AW577" s="6">
        <f t="shared" si="62"/>
        <v>0</v>
      </c>
      <c r="AX577" s="6">
        <f t="shared" si="58"/>
        <v>67.468493170433646</v>
      </c>
      <c r="AY577" s="8"/>
    </row>
    <row r="578" spans="1:51" x14ac:dyDescent="0.25">
      <c r="A578" s="2"/>
      <c r="B578" s="6"/>
      <c r="C578" s="2"/>
      <c r="D578" s="8"/>
      <c r="E578" s="2"/>
      <c r="F578" s="6"/>
      <c r="G578" s="8"/>
      <c r="H578" s="2"/>
      <c r="I578" s="6"/>
      <c r="J578" s="8"/>
      <c r="K578" s="6"/>
      <c r="L578" s="6"/>
      <c r="M578" s="6"/>
      <c r="N578" s="6"/>
      <c r="O578" s="6"/>
      <c r="Q578" s="2"/>
      <c r="S578" s="8"/>
      <c r="T578" s="6">
        <v>4.5333269999999999</v>
      </c>
      <c r="U578" s="6">
        <v>0</v>
      </c>
      <c r="V578" s="6">
        <f t="shared" si="60"/>
        <v>0</v>
      </c>
      <c r="W578" s="2"/>
      <c r="X578" s="6"/>
      <c r="Y578" s="6"/>
      <c r="Z578" s="6"/>
      <c r="AA578" s="8"/>
      <c r="AB578" s="6"/>
      <c r="AC578" s="8"/>
      <c r="AD578" s="2"/>
      <c r="AE578" s="6"/>
      <c r="AF578" s="6"/>
      <c r="AG578" s="6"/>
      <c r="AH578" s="8"/>
      <c r="AN578" s="2"/>
      <c r="AO578" s="6"/>
      <c r="AP578" s="6">
        <f t="shared" si="59"/>
        <v>0</v>
      </c>
      <c r="AQ578" s="8"/>
      <c r="AR578" s="2">
        <v>4.5333269999999999</v>
      </c>
      <c r="AS578" s="6">
        <v>0</v>
      </c>
      <c r="AT578" s="8">
        <f t="shared" si="61"/>
        <v>0</v>
      </c>
      <c r="AU578" s="2">
        <v>4.5333269999999999</v>
      </c>
      <c r="AV578" s="6">
        <v>0</v>
      </c>
      <c r="AW578" s="6">
        <f t="shared" si="62"/>
        <v>0</v>
      </c>
      <c r="AX578" s="6">
        <f t="shared" si="58"/>
        <v>67.527882308311675</v>
      </c>
      <c r="AY578" s="8"/>
    </row>
    <row r="579" spans="1:51" x14ac:dyDescent="0.25">
      <c r="A579" s="2"/>
      <c r="B579" s="6"/>
      <c r="C579" s="2"/>
      <c r="D579" s="8"/>
      <c r="E579" s="2"/>
      <c r="F579" s="6"/>
      <c r="G579" s="8"/>
      <c r="H579" s="2"/>
      <c r="I579" s="6"/>
      <c r="J579" s="8"/>
      <c r="K579" s="6"/>
      <c r="L579" s="6"/>
      <c r="M579" s="6"/>
      <c r="N579" s="6"/>
      <c r="O579" s="6"/>
      <c r="Q579" s="2"/>
      <c r="S579" s="8"/>
      <c r="T579" s="6">
        <v>4.5368399999999998</v>
      </c>
      <c r="U579" s="6">
        <v>0</v>
      </c>
      <c r="V579" s="6">
        <f t="shared" si="60"/>
        <v>0</v>
      </c>
      <c r="W579" s="2"/>
      <c r="X579" s="6"/>
      <c r="Y579" s="6"/>
      <c r="Z579" s="6"/>
      <c r="AA579" s="8"/>
      <c r="AB579" s="6"/>
      <c r="AC579" s="8"/>
      <c r="AD579" s="2"/>
      <c r="AE579" s="6"/>
      <c r="AF579" s="6"/>
      <c r="AG579" s="6"/>
      <c r="AH579" s="8"/>
      <c r="AN579" s="2"/>
      <c r="AO579" s="6"/>
      <c r="AP579" s="6">
        <f t="shared" si="59"/>
        <v>0</v>
      </c>
      <c r="AQ579" s="8"/>
      <c r="AR579" s="2">
        <v>4.5368399999999998</v>
      </c>
      <c r="AS579" s="6">
        <v>0</v>
      </c>
      <c r="AT579" s="8">
        <f t="shared" si="61"/>
        <v>0</v>
      </c>
      <c r="AU579" s="2">
        <v>4.5368399999999998</v>
      </c>
      <c r="AV579" s="6">
        <v>0</v>
      </c>
      <c r="AW579" s="6">
        <f t="shared" si="62"/>
        <v>0</v>
      </c>
      <c r="AX579" s="6">
        <f t="shared" si="58"/>
        <v>67.587258220957196</v>
      </c>
      <c r="AY579" s="8"/>
    </row>
    <row r="580" spans="1:51" x14ac:dyDescent="0.25">
      <c r="A580" s="2"/>
      <c r="B580" s="6"/>
      <c r="C580" s="2"/>
      <c r="D580" s="8"/>
      <c r="E580" s="2"/>
      <c r="F580" s="6"/>
      <c r="G580" s="8"/>
      <c r="H580" s="2"/>
      <c r="I580" s="6"/>
      <c r="J580" s="8"/>
      <c r="K580" s="6"/>
      <c r="L580" s="6"/>
      <c r="M580" s="6"/>
      <c r="N580" s="6"/>
      <c r="O580" s="6"/>
      <c r="Q580" s="2"/>
      <c r="S580" s="8"/>
      <c r="T580" s="6">
        <v>4.5438580000000002</v>
      </c>
      <c r="U580" s="6">
        <v>0</v>
      </c>
      <c r="V580" s="6">
        <f t="shared" si="60"/>
        <v>0</v>
      </c>
      <c r="W580" s="2"/>
      <c r="X580" s="6"/>
      <c r="Y580" s="6"/>
      <c r="Z580" s="6"/>
      <c r="AA580" s="8"/>
      <c r="AB580" s="6"/>
      <c r="AC580" s="8"/>
      <c r="AD580" s="2"/>
      <c r="AE580" s="6"/>
      <c r="AF580" s="6"/>
      <c r="AG580" s="6"/>
      <c r="AH580" s="8"/>
      <c r="AN580" s="2"/>
      <c r="AO580" s="6"/>
      <c r="AP580" s="6">
        <f t="shared" si="59"/>
        <v>0</v>
      </c>
      <c r="AQ580" s="8"/>
      <c r="AR580" s="2">
        <v>4.5438580000000002</v>
      </c>
      <c r="AS580" s="6">
        <v>0</v>
      </c>
      <c r="AT580" s="8">
        <f t="shared" si="61"/>
        <v>0</v>
      </c>
      <c r="AU580" s="2">
        <v>4.5438580000000002</v>
      </c>
      <c r="AV580" s="6">
        <v>0</v>
      </c>
      <c r="AW580" s="6">
        <f t="shared" si="62"/>
        <v>0</v>
      </c>
      <c r="AX580" s="6">
        <f t="shared" si="58"/>
        <v>67.705936546424809</v>
      </c>
      <c r="AY580" s="8"/>
    </row>
    <row r="581" spans="1:51" x14ac:dyDescent="0.25">
      <c r="A581" s="2"/>
      <c r="B581" s="6"/>
      <c r="C581" s="2"/>
      <c r="D581" s="8"/>
      <c r="E581" s="2"/>
      <c r="F581" s="6"/>
      <c r="G581" s="8"/>
      <c r="H581" s="2"/>
      <c r="I581" s="6"/>
      <c r="J581" s="8"/>
      <c r="K581" s="6"/>
      <c r="L581" s="6"/>
      <c r="M581" s="6"/>
      <c r="N581" s="6"/>
      <c r="O581" s="6"/>
      <c r="Q581" s="2"/>
      <c r="S581" s="8"/>
      <c r="T581" s="6">
        <v>4.5473619999999997</v>
      </c>
      <c r="U581" s="6">
        <v>0</v>
      </c>
      <c r="V581" s="6">
        <f t="shared" si="60"/>
        <v>0</v>
      </c>
      <c r="W581" s="2"/>
      <c r="X581" s="6"/>
      <c r="Y581" s="6"/>
      <c r="Z581" s="6"/>
      <c r="AA581" s="8"/>
      <c r="AB581" s="6"/>
      <c r="AC581" s="8"/>
      <c r="AD581" s="2"/>
      <c r="AE581" s="6"/>
      <c r="AF581" s="6"/>
      <c r="AG581" s="6"/>
      <c r="AH581" s="8"/>
      <c r="AN581" s="2"/>
      <c r="AO581" s="6"/>
      <c r="AP581" s="6">
        <f t="shared" si="59"/>
        <v>0</v>
      </c>
      <c r="AQ581" s="8"/>
      <c r="AR581" s="2">
        <v>4.5473619999999997</v>
      </c>
      <c r="AS581" s="6">
        <v>0</v>
      </c>
      <c r="AT581" s="8">
        <f t="shared" si="61"/>
        <v>0</v>
      </c>
      <c r="AU581" s="2">
        <v>4.5473619999999997</v>
      </c>
      <c r="AV581" s="6">
        <v>0</v>
      </c>
      <c r="AW581" s="6">
        <f t="shared" si="62"/>
        <v>0</v>
      </c>
      <c r="AX581" s="6">
        <f t="shared" si="58"/>
        <v>67.765222017744819</v>
      </c>
      <c r="AY581" s="8"/>
    </row>
    <row r="582" spans="1:51" x14ac:dyDescent="0.25">
      <c r="A582" s="2"/>
      <c r="B582" s="6"/>
      <c r="C582" s="2"/>
      <c r="D582" s="8"/>
      <c r="E582" s="2"/>
      <c r="F582" s="6"/>
      <c r="G582" s="8"/>
      <c r="H582" s="2"/>
      <c r="I582" s="6"/>
      <c r="J582" s="8"/>
      <c r="K582" s="6"/>
      <c r="L582" s="6"/>
      <c r="M582" s="6"/>
      <c r="N582" s="6"/>
      <c r="O582" s="6"/>
      <c r="Q582" s="2"/>
      <c r="S582" s="8"/>
      <c r="T582" s="6">
        <v>4.5508639999999998</v>
      </c>
      <c r="U582" s="6">
        <v>0</v>
      </c>
      <c r="V582" s="6">
        <f t="shared" si="60"/>
        <v>0</v>
      </c>
      <c r="W582" s="2"/>
      <c r="X582" s="6"/>
      <c r="Y582" s="6"/>
      <c r="Z582" s="6"/>
      <c r="AA582" s="8"/>
      <c r="AB582" s="6"/>
      <c r="AC582" s="8"/>
      <c r="AD582" s="2"/>
      <c r="AE582" s="6"/>
      <c r="AF582" s="6"/>
      <c r="AG582" s="6"/>
      <c r="AH582" s="8"/>
      <c r="AN582" s="2"/>
      <c r="AO582" s="6"/>
      <c r="AP582" s="6">
        <f t="shared" si="59"/>
        <v>0</v>
      </c>
      <c r="AQ582" s="8"/>
      <c r="AR582" s="2">
        <v>4.5508639999999998</v>
      </c>
      <c r="AS582" s="6">
        <v>0</v>
      </c>
      <c r="AT582" s="8">
        <f t="shared" si="61"/>
        <v>0</v>
      </c>
      <c r="AU582" s="2">
        <v>4.5508639999999998</v>
      </c>
      <c r="AV582" s="6">
        <v>0</v>
      </c>
      <c r="AW582" s="6">
        <f t="shared" si="62"/>
        <v>0</v>
      </c>
      <c r="AX582" s="6">
        <f t="shared" si="58"/>
        <v>67.82449423714904</v>
      </c>
      <c r="AY582" s="8"/>
    </row>
    <row r="583" spans="1:51" x14ac:dyDescent="0.25">
      <c r="A583" s="2"/>
      <c r="B583" s="6"/>
      <c r="C583" s="2"/>
      <c r="D583" s="8"/>
      <c r="E583" s="2"/>
      <c r="F583" s="6"/>
      <c r="G583" s="8"/>
      <c r="H583" s="2"/>
      <c r="I583" s="6"/>
      <c r="J583" s="8"/>
      <c r="K583" s="6"/>
      <c r="L583" s="6"/>
      <c r="M583" s="6"/>
      <c r="N583" s="6"/>
      <c r="O583" s="6"/>
      <c r="Q583" s="2"/>
      <c r="S583" s="8"/>
      <c r="T583" s="6">
        <v>4.5543639999999996</v>
      </c>
      <c r="U583" s="6">
        <v>0</v>
      </c>
      <c r="V583" s="6">
        <f t="shared" si="60"/>
        <v>0</v>
      </c>
      <c r="W583" s="2"/>
      <c r="X583" s="6"/>
      <c r="Y583" s="6"/>
      <c r="Z583" s="6"/>
      <c r="AA583" s="8"/>
      <c r="AB583" s="6"/>
      <c r="AC583" s="8"/>
      <c r="AD583" s="2"/>
      <c r="AE583" s="6"/>
      <c r="AF583" s="6"/>
      <c r="AG583" s="6"/>
      <c r="AH583" s="8"/>
      <c r="AN583" s="2"/>
      <c r="AO583" s="6"/>
      <c r="AP583" s="6">
        <f t="shared" si="59"/>
        <v>0</v>
      </c>
      <c r="AQ583" s="8"/>
      <c r="AR583" s="2">
        <v>4.5543639999999996</v>
      </c>
      <c r="AS583" s="6">
        <v>0</v>
      </c>
      <c r="AT583" s="8">
        <f t="shared" si="61"/>
        <v>0</v>
      </c>
      <c r="AU583" s="2">
        <v>4.5543639999999996</v>
      </c>
      <c r="AV583" s="6">
        <v>0</v>
      </c>
      <c r="AW583" s="6">
        <f t="shared" si="62"/>
        <v>0</v>
      </c>
      <c r="AX583" s="6">
        <f t="shared" si="58"/>
        <v>67.883753206679728</v>
      </c>
      <c r="AY583" s="8"/>
    </row>
    <row r="584" spans="1:51" x14ac:dyDescent="0.25">
      <c r="A584" s="2"/>
      <c r="B584" s="6"/>
      <c r="C584" s="2"/>
      <c r="D584" s="8"/>
      <c r="E584" s="2"/>
      <c r="F584" s="6"/>
      <c r="G584" s="8"/>
      <c r="H584" s="2"/>
      <c r="I584" s="6"/>
      <c r="J584" s="8"/>
      <c r="K584" s="6"/>
      <c r="L584" s="6"/>
      <c r="M584" s="6"/>
      <c r="N584" s="6"/>
      <c r="O584" s="6"/>
      <c r="Q584" s="2"/>
      <c r="S584" s="8"/>
      <c r="T584" s="6">
        <v>4.5578599999999998</v>
      </c>
      <c r="U584" s="6">
        <v>0</v>
      </c>
      <c r="V584" s="6">
        <f t="shared" si="60"/>
        <v>0</v>
      </c>
      <c r="W584" s="2"/>
      <c r="X584" s="6"/>
      <c r="Y584" s="6"/>
      <c r="Z584" s="6"/>
      <c r="AA584" s="8"/>
      <c r="AB584" s="6"/>
      <c r="AC584" s="8"/>
      <c r="AD584" s="2"/>
      <c r="AE584" s="6"/>
      <c r="AF584" s="6"/>
      <c r="AG584" s="6"/>
      <c r="AH584" s="8"/>
      <c r="AN584" s="2"/>
      <c r="AO584" s="6"/>
      <c r="AP584" s="6">
        <f t="shared" si="59"/>
        <v>0</v>
      </c>
      <c r="AQ584" s="8"/>
      <c r="AR584" s="2">
        <v>4.5578599999999998</v>
      </c>
      <c r="AS584" s="6">
        <v>0</v>
      </c>
      <c r="AT584" s="8">
        <f t="shared" si="61"/>
        <v>0</v>
      </c>
      <c r="AU584" s="2">
        <v>4.5578599999999998</v>
      </c>
      <c r="AV584" s="6">
        <v>0</v>
      </c>
      <c r="AW584" s="6">
        <f t="shared" si="62"/>
        <v>0</v>
      </c>
      <c r="AX584" s="6">
        <f t="shared" si="58"/>
        <v>67.942965048408325</v>
      </c>
      <c r="AY584" s="8"/>
    </row>
    <row r="585" spans="1:51" x14ac:dyDescent="0.25">
      <c r="A585" s="2"/>
      <c r="B585" s="6"/>
      <c r="C585" s="2"/>
      <c r="D585" s="8"/>
      <c r="E585" s="2"/>
      <c r="F585" s="6"/>
      <c r="G585" s="8"/>
      <c r="H585" s="2"/>
      <c r="I585" s="6"/>
      <c r="J585" s="8"/>
      <c r="K585" s="6"/>
      <c r="L585" s="6"/>
      <c r="M585" s="6"/>
      <c r="N585" s="6"/>
      <c r="O585" s="6"/>
      <c r="Q585" s="2"/>
      <c r="S585" s="8"/>
      <c r="T585" s="6">
        <v>4.5613539999999997</v>
      </c>
      <c r="U585" s="6">
        <v>0</v>
      </c>
      <c r="V585" s="6">
        <f t="shared" si="60"/>
        <v>0</v>
      </c>
      <c r="W585" s="2"/>
      <c r="X585" s="6"/>
      <c r="Y585" s="6"/>
      <c r="Z585" s="6"/>
      <c r="AA585" s="8"/>
      <c r="AB585" s="6"/>
      <c r="AC585" s="8"/>
      <c r="AD585" s="2"/>
      <c r="AE585" s="6"/>
      <c r="AF585" s="6"/>
      <c r="AG585" s="6"/>
      <c r="AH585" s="8"/>
      <c r="AN585" s="2"/>
      <c r="AO585" s="6"/>
      <c r="AP585" s="6">
        <f t="shared" si="59"/>
        <v>0</v>
      </c>
      <c r="AQ585" s="8"/>
      <c r="AR585" s="2">
        <v>4.5613539999999997</v>
      </c>
      <c r="AS585" s="6">
        <v>0</v>
      </c>
      <c r="AT585" s="8">
        <f t="shared" si="61"/>
        <v>0</v>
      </c>
      <c r="AU585" s="2">
        <v>4.5613539999999997</v>
      </c>
      <c r="AV585" s="6">
        <v>0</v>
      </c>
      <c r="AW585" s="6">
        <f t="shared" si="62"/>
        <v>0</v>
      </c>
      <c r="AX585" s="6">
        <f t="shared" si="58"/>
        <v>68.002163620675347</v>
      </c>
      <c r="AY585" s="8"/>
    </row>
    <row r="586" spans="1:51" x14ac:dyDescent="0.25">
      <c r="A586" s="2"/>
      <c r="B586" s="6"/>
      <c r="C586" s="2"/>
      <c r="D586" s="8"/>
      <c r="E586" s="2"/>
      <c r="F586" s="6"/>
      <c r="G586" s="8"/>
      <c r="H586" s="2"/>
      <c r="I586" s="6"/>
      <c r="J586" s="8"/>
      <c r="K586" s="6"/>
      <c r="L586" s="6"/>
      <c r="M586" s="6"/>
      <c r="N586" s="6"/>
      <c r="O586" s="6"/>
      <c r="Q586" s="2"/>
      <c r="S586" s="8"/>
      <c r="T586" s="6">
        <v>4.564845</v>
      </c>
      <c r="U586" s="6">
        <v>0</v>
      </c>
      <c r="V586" s="6">
        <f t="shared" si="60"/>
        <v>0</v>
      </c>
      <c r="W586" s="2"/>
      <c r="X586" s="6"/>
      <c r="Y586" s="6"/>
      <c r="Z586" s="6"/>
      <c r="AA586" s="8"/>
      <c r="AB586" s="6"/>
      <c r="AC586" s="8"/>
      <c r="AD586" s="2"/>
      <c r="AE586" s="6"/>
      <c r="AF586" s="6"/>
      <c r="AG586" s="6"/>
      <c r="AH586" s="8"/>
      <c r="AN586" s="2"/>
      <c r="AO586" s="6"/>
      <c r="AP586" s="6">
        <f t="shared" si="59"/>
        <v>0</v>
      </c>
      <c r="AQ586" s="8"/>
      <c r="AR586" s="2">
        <v>4.564845</v>
      </c>
      <c r="AS586" s="6">
        <v>0</v>
      </c>
      <c r="AT586" s="8">
        <f t="shared" si="61"/>
        <v>0</v>
      </c>
      <c r="AU586" s="2">
        <v>4.564845</v>
      </c>
      <c r="AV586" s="6">
        <v>0</v>
      </c>
      <c r="AW586" s="6">
        <f t="shared" si="62"/>
        <v>0</v>
      </c>
      <c r="AX586" s="6">
        <f t="shared" si="58"/>
        <v>68.061331973635234</v>
      </c>
      <c r="AY586" s="8"/>
    </row>
    <row r="587" spans="1:51" x14ac:dyDescent="0.25">
      <c r="A587" s="2"/>
      <c r="B587" s="6"/>
      <c r="C587" s="2"/>
      <c r="D587" s="8"/>
      <c r="E587" s="2"/>
      <c r="F587" s="6"/>
      <c r="G587" s="8"/>
      <c r="H587" s="2"/>
      <c r="I587" s="6"/>
      <c r="J587" s="8"/>
      <c r="K587" s="6"/>
      <c r="L587" s="6"/>
      <c r="M587" s="6"/>
      <c r="N587" s="6"/>
      <c r="O587" s="6"/>
      <c r="Q587" s="2"/>
      <c r="S587" s="8"/>
      <c r="T587" s="6">
        <v>4.5718199999999998</v>
      </c>
      <c r="U587" s="6">
        <v>0</v>
      </c>
      <c r="V587" s="6">
        <f t="shared" si="60"/>
        <v>0</v>
      </c>
      <c r="W587" s="2"/>
      <c r="X587" s="6"/>
      <c r="Y587" s="6"/>
      <c r="Z587" s="6"/>
      <c r="AA587" s="8"/>
      <c r="AB587" s="6"/>
      <c r="AC587" s="8"/>
      <c r="AD587" s="2"/>
      <c r="AE587" s="6"/>
      <c r="AF587" s="6"/>
      <c r="AG587" s="6"/>
      <c r="AH587" s="8"/>
      <c r="AN587" s="2"/>
      <c r="AO587" s="6"/>
      <c r="AP587" s="6">
        <f t="shared" si="59"/>
        <v>0</v>
      </c>
      <c r="AQ587" s="8"/>
      <c r="AR587" s="2">
        <v>4.5718199999999998</v>
      </c>
      <c r="AS587" s="6">
        <v>0</v>
      </c>
      <c r="AT587" s="8">
        <f t="shared" si="61"/>
        <v>0</v>
      </c>
      <c r="AU587" s="2">
        <v>4.5718199999999998</v>
      </c>
      <c r="AV587" s="6">
        <v>0</v>
      </c>
      <c r="AW587" s="6">
        <f t="shared" si="62"/>
        <v>0</v>
      </c>
      <c r="AX587" s="6">
        <f t="shared" si="58"/>
        <v>68.179611885491866</v>
      </c>
      <c r="AY587" s="8"/>
    </row>
    <row r="588" spans="1:51" x14ac:dyDescent="0.25">
      <c r="A588" s="2"/>
      <c r="B588" s="6"/>
      <c r="C588" s="2"/>
      <c r="D588" s="8"/>
      <c r="E588" s="2"/>
      <c r="F588" s="6"/>
      <c r="G588" s="8"/>
      <c r="H588" s="2"/>
      <c r="I588" s="6"/>
      <c r="J588" s="8"/>
      <c r="K588" s="6"/>
      <c r="L588" s="6"/>
      <c r="M588" s="6"/>
      <c r="N588" s="6"/>
      <c r="O588" s="6"/>
      <c r="Q588" s="2"/>
      <c r="S588" s="8"/>
      <c r="T588" s="6">
        <v>4.5753029999999999</v>
      </c>
      <c r="U588" s="6">
        <v>0</v>
      </c>
      <c r="V588" s="6">
        <f t="shared" si="60"/>
        <v>0</v>
      </c>
      <c r="W588" s="2"/>
      <c r="X588" s="6"/>
      <c r="Y588" s="6"/>
      <c r="Z588" s="6"/>
      <c r="AA588" s="8"/>
      <c r="AB588" s="6"/>
      <c r="AC588" s="8"/>
      <c r="AD588" s="2"/>
      <c r="AE588" s="6"/>
      <c r="AF588" s="6"/>
      <c r="AG588" s="6"/>
      <c r="AH588" s="8"/>
      <c r="AN588" s="2"/>
      <c r="AO588" s="6"/>
      <c r="AP588" s="6">
        <f t="shared" si="59"/>
        <v>0</v>
      </c>
      <c r="AQ588" s="8"/>
      <c r="AR588" s="2">
        <v>4.5753029999999999</v>
      </c>
      <c r="AS588" s="6">
        <v>0</v>
      </c>
      <c r="AT588" s="8">
        <f t="shared" si="61"/>
        <v>0</v>
      </c>
      <c r="AU588" s="2">
        <v>4.5753029999999999</v>
      </c>
      <c r="AV588" s="6">
        <v>0</v>
      </c>
      <c r="AW588" s="6">
        <f t="shared" si="62"/>
        <v>0</v>
      </c>
      <c r="AX588" s="6">
        <f t="shared" si="58"/>
        <v>68.238706466716891</v>
      </c>
      <c r="AY588" s="8"/>
    </row>
    <row r="589" spans="1:51" x14ac:dyDescent="0.25">
      <c r="A589" s="2"/>
      <c r="B589" s="6"/>
      <c r="C589" s="2"/>
      <c r="D589" s="8"/>
      <c r="E589" s="2"/>
      <c r="F589" s="6"/>
      <c r="G589" s="8"/>
      <c r="H589" s="2"/>
      <c r="I589" s="6"/>
      <c r="J589" s="8"/>
      <c r="K589" s="6"/>
      <c r="L589" s="6"/>
      <c r="M589" s="6"/>
      <c r="N589" s="6"/>
      <c r="O589" s="6"/>
      <c r="Q589" s="2"/>
      <c r="S589" s="8"/>
      <c r="T589" s="6">
        <v>4.5787839999999997</v>
      </c>
      <c r="U589" s="6">
        <v>0</v>
      </c>
      <c r="V589" s="6">
        <f t="shared" si="60"/>
        <v>0</v>
      </c>
      <c r="W589" s="2"/>
      <c r="X589" s="6"/>
      <c r="Y589" s="6"/>
      <c r="Z589" s="6"/>
      <c r="AA589" s="8"/>
      <c r="AB589" s="6"/>
      <c r="AC589" s="8"/>
      <c r="AD589" s="2"/>
      <c r="AE589" s="6"/>
      <c r="AF589" s="6"/>
      <c r="AG589" s="6"/>
      <c r="AH589" s="8"/>
      <c r="AN589" s="2"/>
      <c r="AO589" s="6"/>
      <c r="AP589" s="6">
        <f t="shared" si="59"/>
        <v>0</v>
      </c>
      <c r="AQ589" s="8"/>
      <c r="AR589" s="2">
        <v>4.5787839999999997</v>
      </c>
      <c r="AS589" s="6">
        <v>0</v>
      </c>
      <c r="AT589" s="8">
        <f t="shared" si="61"/>
        <v>0</v>
      </c>
      <c r="AU589" s="2">
        <v>4.5787839999999997</v>
      </c>
      <c r="AV589" s="6">
        <v>0</v>
      </c>
      <c r="AW589" s="6">
        <f t="shared" si="62"/>
        <v>0</v>
      </c>
      <c r="AX589" s="6">
        <f t="shared" si="58"/>
        <v>68.297787752310967</v>
      </c>
      <c r="AY589" s="8"/>
    </row>
    <row r="590" spans="1:51" x14ac:dyDescent="0.25">
      <c r="A590" s="2"/>
      <c r="B590" s="6"/>
      <c r="C590" s="2"/>
      <c r="D590" s="8"/>
      <c r="E590" s="2"/>
      <c r="F590" s="6"/>
      <c r="G590" s="8"/>
      <c r="H590" s="2"/>
      <c r="I590" s="6"/>
      <c r="J590" s="8"/>
      <c r="K590" s="6"/>
      <c r="L590" s="6"/>
      <c r="M590" s="6"/>
      <c r="N590" s="6"/>
      <c r="O590" s="6"/>
      <c r="Q590" s="2"/>
      <c r="S590" s="8"/>
      <c r="T590" s="6">
        <v>4.5822620000000001</v>
      </c>
      <c r="U590" s="6">
        <v>0</v>
      </c>
      <c r="V590" s="6">
        <f t="shared" si="60"/>
        <v>0</v>
      </c>
      <c r="W590" s="2"/>
      <c r="X590" s="6"/>
      <c r="Y590" s="6"/>
      <c r="Z590" s="6"/>
      <c r="AA590" s="8"/>
      <c r="AB590" s="6"/>
      <c r="AC590" s="8"/>
      <c r="AD590" s="2"/>
      <c r="AE590" s="6"/>
      <c r="AF590" s="6"/>
      <c r="AG590" s="6"/>
      <c r="AH590" s="8"/>
      <c r="AN590" s="2"/>
      <c r="AO590" s="6"/>
      <c r="AP590" s="6">
        <f t="shared" si="59"/>
        <v>0</v>
      </c>
      <c r="AQ590" s="8"/>
      <c r="AR590" s="2">
        <v>4.5822620000000001</v>
      </c>
      <c r="AS590" s="6">
        <v>0</v>
      </c>
      <c r="AT590" s="8">
        <f t="shared" si="61"/>
        <v>0</v>
      </c>
      <c r="AU590" s="2">
        <v>4.5822620000000001</v>
      </c>
      <c r="AV590" s="6">
        <v>0</v>
      </c>
      <c r="AW590" s="6">
        <f t="shared" si="62"/>
        <v>0</v>
      </c>
      <c r="AX590" s="6">
        <f t="shared" si="58"/>
        <v>68.356838762629266</v>
      </c>
      <c r="AY590" s="8"/>
    </row>
    <row r="591" spans="1:51" x14ac:dyDescent="0.25">
      <c r="A591" s="2"/>
      <c r="B591" s="6"/>
      <c r="C591" s="2"/>
      <c r="D591" s="8"/>
      <c r="E591" s="2"/>
      <c r="F591" s="6"/>
      <c r="G591" s="8"/>
      <c r="H591" s="2"/>
      <c r="I591" s="6"/>
      <c r="J591" s="8"/>
      <c r="K591" s="6"/>
      <c r="L591" s="6"/>
      <c r="M591" s="6"/>
      <c r="N591" s="6"/>
      <c r="O591" s="6"/>
      <c r="Q591" s="2"/>
      <c r="S591" s="8"/>
      <c r="T591" s="6">
        <v>4.585737</v>
      </c>
      <c r="U591" s="6">
        <v>0</v>
      </c>
      <c r="V591" s="6">
        <f t="shared" si="60"/>
        <v>0</v>
      </c>
      <c r="W591" s="2"/>
      <c r="X591" s="6"/>
      <c r="Y591" s="6"/>
      <c r="Z591" s="6"/>
      <c r="AA591" s="8"/>
      <c r="AB591" s="6"/>
      <c r="AC591" s="8"/>
      <c r="AD591" s="2"/>
      <c r="AE591" s="6"/>
      <c r="AF591" s="6"/>
      <c r="AG591" s="6"/>
      <c r="AH591" s="8"/>
      <c r="AN591" s="2"/>
      <c r="AO591" s="6"/>
      <c r="AP591" s="6">
        <f t="shared" si="59"/>
        <v>0</v>
      </c>
      <c r="AQ591" s="8"/>
      <c r="AR591" s="2">
        <v>4.585737</v>
      </c>
      <c r="AS591" s="6">
        <v>0</v>
      </c>
      <c r="AT591" s="8">
        <f t="shared" si="61"/>
        <v>0</v>
      </c>
      <c r="AU591" s="2">
        <v>4.585737</v>
      </c>
      <c r="AV591" s="6">
        <v>0</v>
      </c>
      <c r="AW591" s="6">
        <f t="shared" si="62"/>
        <v>0</v>
      </c>
      <c r="AX591" s="6">
        <f t="shared" si="58"/>
        <v>68.415859481579858</v>
      </c>
      <c r="AY591" s="8"/>
    </row>
    <row r="592" spans="1:51" x14ac:dyDescent="0.25">
      <c r="A592" s="2"/>
      <c r="B592" s="6"/>
      <c r="C592" s="2"/>
      <c r="D592" s="8"/>
      <c r="E592" s="2"/>
      <c r="F592" s="6"/>
      <c r="G592" s="8"/>
      <c r="H592" s="2"/>
      <c r="I592" s="6"/>
      <c r="J592" s="8"/>
      <c r="K592" s="6"/>
      <c r="L592" s="6"/>
      <c r="M592" s="6"/>
      <c r="N592" s="6"/>
      <c r="O592" s="6"/>
      <c r="Q592" s="2"/>
      <c r="S592" s="8"/>
      <c r="T592" s="6">
        <v>4.5892099999999996</v>
      </c>
      <c r="U592" s="6">
        <v>0</v>
      </c>
      <c r="V592" s="6">
        <f t="shared" si="60"/>
        <v>0</v>
      </c>
      <c r="W592" s="2"/>
      <c r="X592" s="6"/>
      <c r="Y592" s="6"/>
      <c r="Z592" s="6"/>
      <c r="AA592" s="8"/>
      <c r="AB592" s="6"/>
      <c r="AC592" s="8"/>
      <c r="AD592" s="2"/>
      <c r="AE592" s="6"/>
      <c r="AF592" s="6"/>
      <c r="AG592" s="6"/>
      <c r="AH592" s="8"/>
      <c r="AN592" s="2"/>
      <c r="AO592" s="6"/>
      <c r="AP592" s="6">
        <f t="shared" si="59"/>
        <v>0</v>
      </c>
      <c r="AQ592" s="8"/>
      <c r="AR592" s="2">
        <v>4.5892099999999996</v>
      </c>
      <c r="AS592" s="6">
        <v>0</v>
      </c>
      <c r="AT592" s="8">
        <f t="shared" si="61"/>
        <v>0</v>
      </c>
      <c r="AU592" s="2">
        <v>4.5892099999999996</v>
      </c>
      <c r="AV592" s="6">
        <v>0</v>
      </c>
      <c r="AW592" s="6">
        <f t="shared" si="62"/>
        <v>0</v>
      </c>
      <c r="AX592" s="6">
        <f t="shared" si="58"/>
        <v>68.474866886312924</v>
      </c>
      <c r="AY592" s="8"/>
    </row>
    <row r="593" spans="1:51" x14ac:dyDescent="0.25">
      <c r="A593" s="2"/>
      <c r="B593" s="6"/>
      <c r="C593" s="2"/>
      <c r="D593" s="8"/>
      <c r="E593" s="2"/>
      <c r="F593" s="6"/>
      <c r="G593" s="8"/>
      <c r="H593" s="2"/>
      <c r="I593" s="6"/>
      <c r="J593" s="8"/>
      <c r="K593" s="6"/>
      <c r="L593" s="6"/>
      <c r="M593" s="6"/>
      <c r="N593" s="6"/>
      <c r="O593" s="6"/>
      <c r="Q593" s="2"/>
      <c r="S593" s="8"/>
      <c r="T593" s="6">
        <v>4.5926799999999997</v>
      </c>
      <c r="U593" s="6">
        <v>0</v>
      </c>
      <c r="V593" s="6">
        <f t="shared" si="60"/>
        <v>0</v>
      </c>
      <c r="W593" s="2"/>
      <c r="X593" s="6"/>
      <c r="Y593" s="6"/>
      <c r="Z593" s="6"/>
      <c r="AA593" s="8"/>
      <c r="AB593" s="6"/>
      <c r="AC593" s="8"/>
      <c r="AD593" s="2"/>
      <c r="AE593" s="6"/>
      <c r="AF593" s="6"/>
      <c r="AG593" s="6"/>
      <c r="AH593" s="8"/>
      <c r="AN593" s="2"/>
      <c r="AO593" s="6"/>
      <c r="AP593" s="6">
        <f t="shared" si="59"/>
        <v>0</v>
      </c>
      <c r="AQ593" s="8"/>
      <c r="AR593" s="2">
        <v>4.5926799999999997</v>
      </c>
      <c r="AS593" s="6">
        <v>0</v>
      </c>
      <c r="AT593" s="8">
        <f t="shared" si="61"/>
        <v>0</v>
      </c>
      <c r="AU593" s="2">
        <v>4.5926799999999997</v>
      </c>
      <c r="AV593" s="6">
        <v>0</v>
      </c>
      <c r="AW593" s="6">
        <f t="shared" si="62"/>
        <v>0</v>
      </c>
      <c r="AX593" s="6">
        <f t="shared" si="58"/>
        <v>68.533843979225566</v>
      </c>
      <c r="AY593" s="8"/>
    </row>
    <row r="594" spans="1:51" x14ac:dyDescent="0.25">
      <c r="A594" s="2"/>
      <c r="B594" s="6"/>
      <c r="C594" s="2"/>
      <c r="D594" s="8"/>
      <c r="E594" s="2"/>
      <c r="F594" s="6"/>
      <c r="G594" s="8"/>
      <c r="H594" s="2"/>
      <c r="I594" s="6"/>
      <c r="J594" s="8"/>
      <c r="K594" s="6"/>
      <c r="L594" s="6"/>
      <c r="M594" s="6"/>
      <c r="N594" s="6"/>
      <c r="O594" s="6"/>
      <c r="Q594" s="2"/>
      <c r="S594" s="8"/>
      <c r="T594" s="6">
        <v>4.5996119999999996</v>
      </c>
      <c r="U594" s="6">
        <v>0</v>
      </c>
      <c r="V594" s="6">
        <f t="shared" si="60"/>
        <v>0</v>
      </c>
      <c r="W594" s="2"/>
      <c r="X594" s="6"/>
      <c r="Y594" s="6"/>
      <c r="Z594" s="6"/>
      <c r="AA594" s="8"/>
      <c r="AB594" s="6"/>
      <c r="AC594" s="8"/>
      <c r="AD594" s="2"/>
      <c r="AE594" s="6"/>
      <c r="AF594" s="6"/>
      <c r="AG594" s="6"/>
      <c r="AH594" s="8"/>
      <c r="AN594" s="2"/>
      <c r="AO594" s="6"/>
      <c r="AP594" s="6">
        <f t="shared" si="59"/>
        <v>0</v>
      </c>
      <c r="AQ594" s="8"/>
      <c r="AR594" s="2">
        <v>4.5996119999999996</v>
      </c>
      <c r="AS594" s="6">
        <v>0</v>
      </c>
      <c r="AT594" s="8">
        <f t="shared" si="61"/>
        <v>0</v>
      </c>
      <c r="AU594" s="2">
        <v>4.5996119999999996</v>
      </c>
      <c r="AV594" s="6">
        <v>0</v>
      </c>
      <c r="AW594" s="6">
        <f t="shared" si="62"/>
        <v>0</v>
      </c>
      <c r="AX594" s="6">
        <f t="shared" si="58"/>
        <v>68.651724175698803</v>
      </c>
      <c r="AY594" s="8"/>
    </row>
    <row r="595" spans="1:51" x14ac:dyDescent="0.25">
      <c r="A595" s="2"/>
      <c r="B595" s="6"/>
      <c r="C595" s="2"/>
      <c r="D595" s="8"/>
      <c r="E595" s="2"/>
      <c r="F595" s="6"/>
      <c r="G595" s="8"/>
      <c r="H595" s="2"/>
      <c r="I595" s="6"/>
      <c r="J595" s="8"/>
      <c r="K595" s="6"/>
      <c r="L595" s="6"/>
      <c r="M595" s="6"/>
      <c r="N595" s="6"/>
      <c r="O595" s="6"/>
      <c r="Q595" s="2"/>
      <c r="S595" s="8"/>
      <c r="T595" s="6">
        <v>4.6030749999999996</v>
      </c>
      <c r="U595" s="6">
        <v>0</v>
      </c>
      <c r="V595" s="6">
        <f t="shared" si="60"/>
        <v>0</v>
      </c>
      <c r="W595" s="2"/>
      <c r="X595" s="6"/>
      <c r="Y595" s="6"/>
      <c r="Z595" s="6"/>
      <c r="AA595" s="8"/>
      <c r="AB595" s="6"/>
      <c r="AC595" s="8"/>
      <c r="AD595" s="2"/>
      <c r="AE595" s="6"/>
      <c r="AF595" s="6"/>
      <c r="AG595" s="6"/>
      <c r="AH595" s="8"/>
      <c r="AN595" s="2"/>
      <c r="AO595" s="6"/>
      <c r="AP595" s="6">
        <f t="shared" si="59"/>
        <v>0</v>
      </c>
      <c r="AQ595" s="8"/>
      <c r="AR595" s="2">
        <v>4.6030749999999996</v>
      </c>
      <c r="AS595" s="6">
        <v>0</v>
      </c>
      <c r="AT595" s="8">
        <f t="shared" si="61"/>
        <v>0</v>
      </c>
      <c r="AU595" s="2">
        <v>4.6030749999999996</v>
      </c>
      <c r="AV595" s="6">
        <v>0</v>
      </c>
      <c r="AW595" s="6">
        <f t="shared" si="62"/>
        <v>0</v>
      </c>
      <c r="AX595" s="6">
        <f t="shared" si="58"/>
        <v>68.71064427568399</v>
      </c>
      <c r="AY595" s="8"/>
    </row>
    <row r="596" spans="1:51" x14ac:dyDescent="0.25">
      <c r="A596" s="2"/>
      <c r="B596" s="6"/>
      <c r="C596" s="2"/>
      <c r="D596" s="8"/>
      <c r="E596" s="2"/>
      <c r="F596" s="6"/>
      <c r="G596" s="8"/>
      <c r="H596" s="2"/>
      <c r="I596" s="6"/>
      <c r="J596" s="8"/>
      <c r="K596" s="6"/>
      <c r="L596" s="6"/>
      <c r="M596" s="6"/>
      <c r="N596" s="6"/>
      <c r="O596" s="6"/>
      <c r="Q596" s="2"/>
      <c r="S596" s="8"/>
      <c r="T596" s="6">
        <v>4.6065339999999999</v>
      </c>
      <c r="U596" s="6">
        <v>0</v>
      </c>
      <c r="V596" s="6">
        <f t="shared" si="60"/>
        <v>0</v>
      </c>
      <c r="W596" s="2"/>
      <c r="X596" s="6"/>
      <c r="Y596" s="6"/>
      <c r="Z596" s="6"/>
      <c r="AA596" s="8"/>
      <c r="AB596" s="6"/>
      <c r="AC596" s="8"/>
      <c r="AD596" s="2"/>
      <c r="AE596" s="6"/>
      <c r="AF596" s="6"/>
      <c r="AG596" s="6"/>
      <c r="AH596" s="8"/>
      <c r="AN596" s="2"/>
      <c r="AO596" s="6"/>
      <c r="AP596" s="6">
        <f t="shared" si="59"/>
        <v>0</v>
      </c>
      <c r="AQ596" s="8"/>
      <c r="AR596" s="2">
        <v>4.6065339999999999</v>
      </c>
      <c r="AS596" s="6">
        <v>0</v>
      </c>
      <c r="AT596" s="8">
        <f t="shared" si="61"/>
        <v>0</v>
      </c>
      <c r="AU596" s="2">
        <v>4.6065339999999999</v>
      </c>
      <c r="AV596" s="6">
        <v>0</v>
      </c>
      <c r="AW596" s="6">
        <f t="shared" si="62"/>
        <v>0</v>
      </c>
      <c r="AX596" s="6">
        <f t="shared" si="58"/>
        <v>68.769516999246378</v>
      </c>
      <c r="AY596" s="8"/>
    </row>
    <row r="597" spans="1:51" x14ac:dyDescent="0.25">
      <c r="A597" s="2"/>
      <c r="B597" s="6"/>
      <c r="C597" s="2"/>
      <c r="D597" s="8"/>
      <c r="E597" s="2"/>
      <c r="F597" s="6"/>
      <c r="G597" s="8"/>
      <c r="H597" s="2"/>
      <c r="I597" s="6"/>
      <c r="J597" s="8"/>
      <c r="K597" s="6"/>
      <c r="L597" s="6"/>
      <c r="M597" s="6"/>
      <c r="N597" s="6"/>
      <c r="O597" s="6"/>
      <c r="Q597" s="2"/>
      <c r="S597" s="8"/>
      <c r="T597" s="6">
        <v>4.6099909999999999</v>
      </c>
      <c r="U597" s="6">
        <v>0</v>
      </c>
      <c r="V597" s="6">
        <f t="shared" si="60"/>
        <v>0</v>
      </c>
      <c r="W597" s="2"/>
      <c r="X597" s="6"/>
      <c r="Y597" s="6"/>
      <c r="Z597" s="6"/>
      <c r="AA597" s="8"/>
      <c r="AB597" s="6"/>
      <c r="AC597" s="8"/>
      <c r="AD597" s="2"/>
      <c r="AE597" s="6"/>
      <c r="AF597" s="6"/>
      <c r="AG597" s="6"/>
      <c r="AH597" s="8"/>
      <c r="AN597" s="2"/>
      <c r="AO597" s="6"/>
      <c r="AP597" s="6">
        <f t="shared" si="59"/>
        <v>0</v>
      </c>
      <c r="AQ597" s="8"/>
      <c r="AR597" s="2">
        <v>4.6099909999999999</v>
      </c>
      <c r="AS597" s="6">
        <v>0</v>
      </c>
      <c r="AT597" s="8">
        <f t="shared" si="61"/>
        <v>0</v>
      </c>
      <c r="AU597" s="2">
        <v>4.6099909999999999</v>
      </c>
      <c r="AV597" s="6">
        <v>0</v>
      </c>
      <c r="AW597" s="6">
        <f t="shared" si="62"/>
        <v>0</v>
      </c>
      <c r="AX597" s="6">
        <f t="shared" si="58"/>
        <v>68.82837637023438</v>
      </c>
      <c r="AY597" s="8"/>
    </row>
    <row r="598" spans="1:51" x14ac:dyDescent="0.25">
      <c r="A598" s="2"/>
      <c r="B598" s="6"/>
      <c r="C598" s="2"/>
      <c r="D598" s="8"/>
      <c r="E598" s="2"/>
      <c r="F598" s="6"/>
      <c r="G598" s="8"/>
      <c r="H598" s="2"/>
      <c r="I598" s="6"/>
      <c r="J598" s="8"/>
      <c r="K598" s="6"/>
      <c r="L598" s="6"/>
      <c r="M598" s="6"/>
      <c r="N598" s="6"/>
      <c r="O598" s="6"/>
      <c r="Q598" s="2"/>
      <c r="S598" s="8"/>
      <c r="T598" s="6">
        <v>4.6168979999999999</v>
      </c>
      <c r="U598" s="6">
        <v>0</v>
      </c>
      <c r="V598" s="6">
        <f t="shared" si="60"/>
        <v>0</v>
      </c>
      <c r="W598" s="2"/>
      <c r="X598" s="6"/>
      <c r="Y598" s="6"/>
      <c r="Z598" s="6"/>
      <c r="AA598" s="8"/>
      <c r="AB598" s="6"/>
      <c r="AC598" s="8"/>
      <c r="AD598" s="2"/>
      <c r="AE598" s="6"/>
      <c r="AF598" s="6"/>
      <c r="AG598" s="6"/>
      <c r="AH598" s="8"/>
      <c r="AN598" s="2"/>
      <c r="AO598" s="6"/>
      <c r="AP598" s="6">
        <f t="shared" si="59"/>
        <v>0</v>
      </c>
      <c r="AQ598" s="8"/>
      <c r="AR598" s="2">
        <v>4.6168979999999999</v>
      </c>
      <c r="AS598" s="6">
        <v>0</v>
      </c>
      <c r="AT598" s="8">
        <f t="shared" si="61"/>
        <v>0</v>
      </c>
      <c r="AU598" s="2">
        <v>4.6168979999999999</v>
      </c>
      <c r="AV598" s="6">
        <v>0</v>
      </c>
      <c r="AW598" s="6">
        <f t="shared" si="62"/>
        <v>0</v>
      </c>
      <c r="AX598" s="6">
        <f t="shared" si="58"/>
        <v>68.946038019099092</v>
      </c>
      <c r="AY598" s="8"/>
    </row>
    <row r="599" spans="1:51" x14ac:dyDescent="0.25">
      <c r="A599" s="2"/>
      <c r="B599" s="6"/>
      <c r="C599" s="2"/>
      <c r="D599" s="8"/>
      <c r="E599" s="2"/>
      <c r="F599" s="6"/>
      <c r="G599" s="8"/>
      <c r="H599" s="2"/>
      <c r="I599" s="6"/>
      <c r="J599" s="8"/>
      <c r="K599" s="6"/>
      <c r="L599" s="6"/>
      <c r="M599" s="6"/>
      <c r="N599" s="6"/>
      <c r="O599" s="6"/>
      <c r="Q599" s="2"/>
      <c r="S599" s="8"/>
      <c r="T599" s="6">
        <v>4.6203469999999998</v>
      </c>
      <c r="U599" s="6">
        <v>0</v>
      </c>
      <c r="V599" s="6">
        <f t="shared" si="60"/>
        <v>0</v>
      </c>
      <c r="W599" s="2"/>
      <c r="X599" s="6"/>
      <c r="Y599" s="6"/>
      <c r="Z599" s="6"/>
      <c r="AA599" s="8"/>
      <c r="AB599" s="6"/>
      <c r="AC599" s="8"/>
      <c r="AD599" s="2"/>
      <c r="AE599" s="6"/>
      <c r="AF599" s="6"/>
      <c r="AG599" s="6"/>
      <c r="AH599" s="8"/>
      <c r="AN599" s="2"/>
      <c r="AO599" s="6"/>
      <c r="AP599" s="6">
        <f t="shared" si="59"/>
        <v>0</v>
      </c>
      <c r="AQ599" s="8"/>
      <c r="AR599" s="2">
        <v>4.6203469999999998</v>
      </c>
      <c r="AS599" s="6">
        <v>0</v>
      </c>
      <c r="AT599" s="8">
        <f t="shared" si="61"/>
        <v>0</v>
      </c>
      <c r="AU599" s="2">
        <v>4.6203469999999998</v>
      </c>
      <c r="AV599" s="6">
        <v>0</v>
      </c>
      <c r="AW599" s="6">
        <f t="shared" si="62"/>
        <v>0</v>
      </c>
      <c r="AX599" s="6">
        <f t="shared" si="58"/>
        <v>69.00482324063664</v>
      </c>
      <c r="AY599" s="8"/>
    </row>
    <row r="600" spans="1:51" x14ac:dyDescent="0.25">
      <c r="A600" s="2"/>
      <c r="B600" s="6"/>
      <c r="C600" s="2"/>
      <c r="D600" s="8"/>
      <c r="E600" s="2"/>
      <c r="F600" s="6"/>
      <c r="G600" s="8"/>
      <c r="H600" s="2"/>
      <c r="I600" s="6"/>
      <c r="J600" s="8"/>
      <c r="K600" s="6"/>
      <c r="L600" s="6"/>
      <c r="M600" s="6"/>
      <c r="N600" s="6"/>
      <c r="O600" s="6"/>
      <c r="Q600" s="2"/>
      <c r="S600" s="8"/>
      <c r="T600" s="6">
        <v>4.6272380000000002</v>
      </c>
      <c r="U600" s="6">
        <v>0</v>
      </c>
      <c r="V600" s="6">
        <f t="shared" si="60"/>
        <v>0</v>
      </c>
      <c r="W600" s="2"/>
      <c r="X600" s="6"/>
      <c r="Y600" s="6"/>
      <c r="Z600" s="6"/>
      <c r="AA600" s="8"/>
      <c r="AB600" s="6"/>
      <c r="AC600" s="8"/>
      <c r="AD600" s="2"/>
      <c r="AE600" s="6"/>
      <c r="AF600" s="6"/>
      <c r="AG600" s="6"/>
      <c r="AH600" s="8"/>
      <c r="AN600" s="2"/>
      <c r="AO600" s="6"/>
      <c r="AP600" s="6">
        <f t="shared" si="59"/>
        <v>0</v>
      </c>
      <c r="AQ600" s="8"/>
      <c r="AR600" s="2">
        <v>4.6272380000000002</v>
      </c>
      <c r="AS600" s="6">
        <v>0</v>
      </c>
      <c r="AT600" s="8">
        <f t="shared" si="61"/>
        <v>0</v>
      </c>
      <c r="AU600" s="2">
        <v>4.6272380000000002</v>
      </c>
      <c r="AV600" s="6">
        <v>0</v>
      </c>
      <c r="AW600" s="6">
        <f t="shared" si="62"/>
        <v>0</v>
      </c>
      <c r="AX600" s="6">
        <f t="shared" si="58"/>
        <v>69.122336512831964</v>
      </c>
      <c r="AY600" s="8"/>
    </row>
    <row r="601" spans="1:51" x14ac:dyDescent="0.25">
      <c r="A601" s="2"/>
      <c r="B601" s="6"/>
      <c r="C601" s="2"/>
      <c r="D601" s="8"/>
      <c r="E601" s="2"/>
      <c r="F601" s="6"/>
      <c r="G601" s="8"/>
      <c r="H601" s="2"/>
      <c r="I601" s="6"/>
      <c r="J601" s="8"/>
      <c r="K601" s="6"/>
      <c r="L601" s="6"/>
      <c r="M601" s="6"/>
      <c r="N601" s="6"/>
      <c r="O601" s="6"/>
      <c r="Q601" s="2"/>
      <c r="S601" s="8"/>
      <c r="T601" s="6">
        <v>4.6306799999999999</v>
      </c>
      <c r="U601" s="6">
        <v>0</v>
      </c>
      <c r="V601" s="6">
        <f t="shared" si="60"/>
        <v>0</v>
      </c>
      <c r="W601" s="2"/>
      <c r="X601" s="6"/>
      <c r="Y601" s="6"/>
      <c r="Z601" s="6"/>
      <c r="AA601" s="8"/>
      <c r="AB601" s="6"/>
      <c r="AC601" s="8"/>
      <c r="AD601" s="2"/>
      <c r="AE601" s="6"/>
      <c r="AF601" s="6"/>
      <c r="AG601" s="6"/>
      <c r="AH601" s="8"/>
      <c r="AN601" s="2"/>
      <c r="AO601" s="6"/>
      <c r="AP601" s="6">
        <f t="shared" si="59"/>
        <v>0</v>
      </c>
      <c r="AQ601" s="8"/>
      <c r="AR601" s="2">
        <v>4.6306799999999999</v>
      </c>
      <c r="AS601" s="6">
        <v>0</v>
      </c>
      <c r="AT601" s="8">
        <f t="shared" si="61"/>
        <v>0</v>
      </c>
      <c r="AU601" s="2">
        <v>4.6306799999999999</v>
      </c>
      <c r="AV601" s="6">
        <v>0</v>
      </c>
      <c r="AW601" s="6">
        <f t="shared" si="62"/>
        <v>0</v>
      </c>
      <c r="AX601" s="6">
        <f t="shared" si="58"/>
        <v>69.181064554036425</v>
      </c>
      <c r="AY601" s="8"/>
    </row>
    <row r="602" spans="1:51" x14ac:dyDescent="0.25">
      <c r="A602" s="2"/>
      <c r="B602" s="6"/>
      <c r="C602" s="2"/>
      <c r="D602" s="8"/>
      <c r="E602" s="2"/>
      <c r="F602" s="6"/>
      <c r="G602" s="8"/>
      <c r="H602" s="2"/>
      <c r="I602" s="6"/>
      <c r="J602" s="8"/>
      <c r="K602" s="6"/>
      <c r="L602" s="6"/>
      <c r="M602" s="6"/>
      <c r="N602" s="6"/>
      <c r="O602" s="6"/>
      <c r="Q602" s="2"/>
      <c r="S602" s="8"/>
      <c r="T602" s="6">
        <v>4.6341190000000001</v>
      </c>
      <c r="U602" s="6">
        <v>0</v>
      </c>
      <c r="V602" s="6">
        <f t="shared" si="60"/>
        <v>0</v>
      </c>
      <c r="W602" s="2"/>
      <c r="X602" s="6"/>
      <c r="Y602" s="6"/>
      <c r="Z602" s="6"/>
      <c r="AA602" s="8"/>
      <c r="AB602" s="6"/>
      <c r="AC602" s="8"/>
      <c r="AD602" s="2"/>
      <c r="AE602" s="6"/>
      <c r="AF602" s="6"/>
      <c r="AG602" s="6"/>
      <c r="AH602" s="8"/>
      <c r="AN602" s="2"/>
      <c r="AO602" s="6"/>
      <c r="AP602" s="6">
        <f t="shared" si="59"/>
        <v>0</v>
      </c>
      <c r="AQ602" s="8"/>
      <c r="AR602" s="2">
        <v>4.6341190000000001</v>
      </c>
      <c r="AS602" s="6">
        <v>0</v>
      </c>
      <c r="AT602" s="8">
        <f t="shared" si="61"/>
        <v>0</v>
      </c>
      <c r="AU602" s="2">
        <v>4.6341190000000001</v>
      </c>
      <c r="AV602" s="6">
        <v>0</v>
      </c>
      <c r="AW602" s="6">
        <f t="shared" si="62"/>
        <v>0</v>
      </c>
      <c r="AX602" s="6">
        <f t="shared" si="58"/>
        <v>69.239762144795364</v>
      </c>
      <c r="AY602" s="8"/>
    </row>
    <row r="603" spans="1:51" x14ac:dyDescent="0.25">
      <c r="A603" s="2"/>
      <c r="B603" s="6"/>
      <c r="C603" s="2"/>
      <c r="D603" s="8"/>
      <c r="E603" s="2"/>
      <c r="F603" s="6"/>
      <c r="G603" s="8"/>
      <c r="H603" s="2"/>
      <c r="I603" s="6"/>
      <c r="J603" s="8"/>
      <c r="K603" s="6"/>
      <c r="L603" s="6"/>
      <c r="M603" s="6"/>
      <c r="N603" s="6"/>
      <c r="O603" s="6"/>
      <c r="Q603" s="2"/>
      <c r="S603" s="8"/>
      <c r="T603" s="6">
        <v>4.6375549999999999</v>
      </c>
      <c r="U603" s="6">
        <v>0</v>
      </c>
      <c r="V603" s="6">
        <f t="shared" si="60"/>
        <v>0</v>
      </c>
      <c r="W603" s="2"/>
      <c r="X603" s="6"/>
      <c r="Y603" s="6"/>
      <c r="Z603" s="6"/>
      <c r="AA603" s="8"/>
      <c r="AB603" s="6"/>
      <c r="AC603" s="8"/>
      <c r="AD603" s="2"/>
      <c r="AE603" s="6"/>
      <c r="AF603" s="6"/>
      <c r="AG603" s="6"/>
      <c r="AH603" s="8"/>
      <c r="AN603" s="2"/>
      <c r="AO603" s="6"/>
      <c r="AP603" s="6">
        <f t="shared" si="59"/>
        <v>0</v>
      </c>
      <c r="AQ603" s="8"/>
      <c r="AR603" s="2">
        <v>4.6375549999999999</v>
      </c>
      <c r="AS603" s="6">
        <v>0</v>
      </c>
      <c r="AT603" s="8">
        <f t="shared" si="61"/>
        <v>0</v>
      </c>
      <c r="AU603" s="2">
        <v>4.6375549999999999</v>
      </c>
      <c r="AV603" s="6">
        <v>0</v>
      </c>
      <c r="AW603" s="6">
        <f t="shared" si="62"/>
        <v>0</v>
      </c>
      <c r="AX603" s="6">
        <f t="shared" si="58"/>
        <v>69.298429268214349</v>
      </c>
      <c r="AY603" s="8"/>
    </row>
    <row r="604" spans="1:51" x14ac:dyDescent="0.25">
      <c r="A604" s="2"/>
      <c r="B604" s="6"/>
      <c r="C604" s="2"/>
      <c r="D604" s="8"/>
      <c r="E604" s="2"/>
      <c r="F604" s="6"/>
      <c r="G604" s="8"/>
      <c r="H604" s="2"/>
      <c r="I604" s="6"/>
      <c r="J604" s="8"/>
      <c r="K604" s="6"/>
      <c r="L604" s="6"/>
      <c r="M604" s="6"/>
      <c r="N604" s="6"/>
      <c r="O604" s="6"/>
      <c r="Q604" s="2"/>
      <c r="S604" s="8"/>
      <c r="T604" s="6">
        <v>4.6409890000000003</v>
      </c>
      <c r="U604" s="6">
        <v>0</v>
      </c>
      <c r="V604" s="6">
        <f t="shared" si="60"/>
        <v>0</v>
      </c>
      <c r="W604" s="2"/>
      <c r="X604" s="6"/>
      <c r="Y604" s="6"/>
      <c r="Z604" s="6"/>
      <c r="AA604" s="8"/>
      <c r="AB604" s="6"/>
      <c r="AC604" s="8"/>
      <c r="AD604" s="2"/>
      <c r="AE604" s="6"/>
      <c r="AF604" s="6"/>
      <c r="AG604" s="6"/>
      <c r="AH604" s="8"/>
      <c r="AN604" s="2"/>
      <c r="AO604" s="6"/>
      <c r="AP604" s="6">
        <f t="shared" si="59"/>
        <v>0</v>
      </c>
      <c r="AQ604" s="8"/>
      <c r="AR604" s="2">
        <v>4.6409890000000003</v>
      </c>
      <c r="AS604" s="6">
        <v>0</v>
      </c>
      <c r="AT604" s="8">
        <f t="shared" si="61"/>
        <v>0</v>
      </c>
      <c r="AU604" s="2">
        <v>4.6409890000000003</v>
      </c>
      <c r="AV604" s="6">
        <v>0</v>
      </c>
      <c r="AW604" s="6">
        <f t="shared" si="62"/>
        <v>0</v>
      </c>
      <c r="AX604" s="6">
        <f t="shared" si="58"/>
        <v>69.357082990653083</v>
      </c>
      <c r="AY604" s="8"/>
    </row>
    <row r="605" spans="1:51" x14ac:dyDescent="0.25">
      <c r="A605" s="2"/>
      <c r="B605" s="6"/>
      <c r="C605" s="2"/>
      <c r="D605" s="8"/>
      <c r="E605" s="2"/>
      <c r="F605" s="6"/>
      <c r="G605" s="8"/>
      <c r="H605" s="2"/>
      <c r="I605" s="6"/>
      <c r="J605" s="8"/>
      <c r="K605" s="6"/>
      <c r="L605" s="6"/>
      <c r="M605" s="6"/>
      <c r="N605" s="6"/>
      <c r="O605" s="6"/>
      <c r="Q605" s="2"/>
      <c r="S605" s="8"/>
      <c r="T605" s="6">
        <v>4.6444210000000004</v>
      </c>
      <c r="U605" s="6">
        <v>0</v>
      </c>
      <c r="V605" s="6">
        <f t="shared" si="60"/>
        <v>0</v>
      </c>
      <c r="W605" s="2"/>
      <c r="X605" s="6"/>
      <c r="Y605" s="6"/>
      <c r="Z605" s="6"/>
      <c r="AA605" s="8"/>
      <c r="AB605" s="6"/>
      <c r="AC605" s="8"/>
      <c r="AD605" s="2"/>
      <c r="AE605" s="6"/>
      <c r="AF605" s="6"/>
      <c r="AG605" s="6"/>
      <c r="AH605" s="8"/>
      <c r="AN605" s="2"/>
      <c r="AO605" s="6"/>
      <c r="AP605" s="6">
        <f t="shared" si="59"/>
        <v>0</v>
      </c>
      <c r="AQ605" s="8"/>
      <c r="AR605" s="2">
        <v>4.6444210000000004</v>
      </c>
      <c r="AS605" s="6">
        <v>0</v>
      </c>
      <c r="AT605" s="8">
        <f t="shared" si="61"/>
        <v>0</v>
      </c>
      <c r="AU605" s="2">
        <v>4.6444210000000004</v>
      </c>
      <c r="AV605" s="6">
        <v>0</v>
      </c>
      <c r="AW605" s="6">
        <f t="shared" si="62"/>
        <v>0</v>
      </c>
      <c r="AX605" s="6">
        <f t="shared" si="58"/>
        <v>69.415723313249288</v>
      </c>
      <c r="AY605" s="8"/>
    </row>
    <row r="606" spans="1:51" x14ac:dyDescent="0.25">
      <c r="A606" s="2"/>
      <c r="B606" s="6"/>
      <c r="C606" s="2"/>
      <c r="D606" s="8"/>
      <c r="E606" s="2"/>
      <c r="F606" s="6"/>
      <c r="G606" s="8"/>
      <c r="H606" s="2"/>
      <c r="I606" s="6"/>
      <c r="J606" s="8"/>
      <c r="K606" s="6"/>
      <c r="L606" s="6"/>
      <c r="M606" s="6"/>
      <c r="N606" s="6"/>
      <c r="O606" s="6"/>
      <c r="Q606" s="2"/>
      <c r="S606" s="8"/>
      <c r="T606" s="6">
        <v>4.6478489999999999</v>
      </c>
      <c r="U606" s="6">
        <v>0</v>
      </c>
      <c r="V606" s="6">
        <f t="shared" si="60"/>
        <v>0</v>
      </c>
      <c r="W606" s="2"/>
      <c r="X606" s="6"/>
      <c r="Y606" s="6"/>
      <c r="Z606" s="6"/>
      <c r="AA606" s="8"/>
      <c r="AB606" s="6"/>
      <c r="AC606" s="8"/>
      <c r="AD606" s="2"/>
      <c r="AE606" s="6"/>
      <c r="AF606" s="6"/>
      <c r="AG606" s="6"/>
      <c r="AH606" s="8"/>
      <c r="AN606" s="2"/>
      <c r="AO606" s="6"/>
      <c r="AP606" s="6">
        <f t="shared" si="59"/>
        <v>0</v>
      </c>
      <c r="AQ606" s="8"/>
      <c r="AR606" s="2">
        <v>4.6478489999999999</v>
      </c>
      <c r="AS606" s="6">
        <v>0</v>
      </c>
      <c r="AT606" s="8">
        <f t="shared" si="61"/>
        <v>0</v>
      </c>
      <c r="AU606" s="2">
        <v>4.6478489999999999</v>
      </c>
      <c r="AV606" s="6">
        <v>0</v>
      </c>
      <c r="AW606" s="6">
        <f t="shared" si="62"/>
        <v>0</v>
      </c>
      <c r="AX606" s="6">
        <f t="shared" si="58"/>
        <v>69.474316046265244</v>
      </c>
      <c r="AY606" s="8"/>
    </row>
    <row r="607" spans="1:51" x14ac:dyDescent="0.25">
      <c r="A607" s="2"/>
      <c r="B607" s="6"/>
      <c r="C607" s="2"/>
      <c r="D607" s="8"/>
      <c r="E607" s="2"/>
      <c r="F607" s="6"/>
      <c r="G607" s="8"/>
      <c r="H607" s="2"/>
      <c r="I607" s="6"/>
      <c r="J607" s="8"/>
      <c r="K607" s="6"/>
      <c r="L607" s="6"/>
      <c r="M607" s="6"/>
      <c r="N607" s="6"/>
      <c r="O607" s="6"/>
      <c r="Q607" s="2"/>
      <c r="S607" s="8"/>
      <c r="T607" s="6">
        <v>4.6547000000000001</v>
      </c>
      <c r="U607" s="6">
        <v>0</v>
      </c>
      <c r="V607" s="6">
        <f t="shared" si="60"/>
        <v>0</v>
      </c>
      <c r="W607" s="2"/>
      <c r="X607" s="6"/>
      <c r="Y607" s="6"/>
      <c r="Z607" s="6"/>
      <c r="AA607" s="8"/>
      <c r="AB607" s="6"/>
      <c r="AC607" s="8"/>
      <c r="AD607" s="2"/>
      <c r="AE607" s="6"/>
      <c r="AF607" s="6"/>
      <c r="AG607" s="6"/>
      <c r="AH607" s="8"/>
      <c r="AN607" s="2"/>
      <c r="AO607" s="6"/>
      <c r="AP607" s="6">
        <f t="shared" si="59"/>
        <v>0</v>
      </c>
      <c r="AQ607" s="8"/>
      <c r="AR607" s="2">
        <v>4.6547000000000001</v>
      </c>
      <c r="AS607" s="6">
        <v>0</v>
      </c>
      <c r="AT607" s="8">
        <f t="shared" si="61"/>
        <v>0</v>
      </c>
      <c r="AU607" s="2">
        <v>4.6547000000000001</v>
      </c>
      <c r="AV607" s="6">
        <v>0</v>
      </c>
      <c r="AW607" s="6">
        <f t="shared" si="62"/>
        <v>0</v>
      </c>
      <c r="AX607" s="6">
        <f t="shared" si="58"/>
        <v>69.591478355200678</v>
      </c>
      <c r="AY607" s="8"/>
    </row>
    <row r="608" spans="1:51" x14ac:dyDescent="0.25">
      <c r="A608" s="2"/>
      <c r="B608" s="6"/>
      <c r="C608" s="2"/>
      <c r="D608" s="8"/>
      <c r="E608" s="2"/>
      <c r="F608" s="6"/>
      <c r="G608" s="8"/>
      <c r="H608" s="2"/>
      <c r="I608" s="6"/>
      <c r="J608" s="8"/>
      <c r="K608" s="6"/>
      <c r="L608" s="6"/>
      <c r="M608" s="6"/>
      <c r="N608" s="6"/>
      <c r="O608" s="6"/>
      <c r="Q608" s="2"/>
      <c r="S608" s="8"/>
      <c r="T608" s="6">
        <v>4.6581210000000004</v>
      </c>
      <c r="U608" s="6">
        <v>0</v>
      </c>
      <c r="V608" s="6">
        <f t="shared" si="60"/>
        <v>0</v>
      </c>
      <c r="W608" s="2"/>
      <c r="X608" s="6"/>
      <c r="Y608" s="6"/>
      <c r="Z608" s="6"/>
      <c r="AA608" s="8"/>
      <c r="AB608" s="6"/>
      <c r="AC608" s="8"/>
      <c r="AD608" s="2"/>
      <c r="AE608" s="6"/>
      <c r="AF608" s="6"/>
      <c r="AG608" s="6"/>
      <c r="AH608" s="8"/>
      <c r="AN608" s="2"/>
      <c r="AO608" s="6"/>
      <c r="AP608" s="6">
        <f t="shared" si="59"/>
        <v>0</v>
      </c>
      <c r="AQ608" s="8"/>
      <c r="AR608" s="2">
        <v>4.6581210000000004</v>
      </c>
      <c r="AS608" s="6">
        <v>0</v>
      </c>
      <c r="AT608" s="8">
        <f t="shared" si="61"/>
        <v>0</v>
      </c>
      <c r="AU608" s="2">
        <v>4.6581210000000004</v>
      </c>
      <c r="AV608" s="6">
        <v>0</v>
      </c>
      <c r="AW608" s="6">
        <f t="shared" si="62"/>
        <v>0</v>
      </c>
      <c r="AX608" s="6">
        <f t="shared" si="58"/>
        <v>69.650013718032042</v>
      </c>
      <c r="AY608" s="8"/>
    </row>
    <row r="609" spans="1:51" x14ac:dyDescent="0.25">
      <c r="A609" s="2"/>
      <c r="B609" s="6"/>
      <c r="C609" s="2"/>
      <c r="D609" s="8"/>
      <c r="E609" s="2"/>
      <c r="F609" s="6"/>
      <c r="G609" s="8"/>
      <c r="H609" s="2"/>
      <c r="I609" s="6"/>
      <c r="J609" s="8"/>
      <c r="K609" s="6"/>
      <c r="L609" s="6"/>
      <c r="M609" s="6"/>
      <c r="N609" s="6"/>
      <c r="O609" s="6"/>
      <c r="Q609" s="2"/>
      <c r="S609" s="8"/>
      <c r="T609" s="6">
        <v>4.6615399999999996</v>
      </c>
      <c r="U609" s="6">
        <v>0</v>
      </c>
      <c r="V609" s="6">
        <f t="shared" si="60"/>
        <v>0</v>
      </c>
      <c r="W609" s="2"/>
      <c r="X609" s="6"/>
      <c r="Y609" s="6"/>
      <c r="Z609" s="6"/>
      <c r="AA609" s="8"/>
      <c r="AB609" s="6"/>
      <c r="AC609" s="8"/>
      <c r="AD609" s="2"/>
      <c r="AE609" s="6"/>
      <c r="AF609" s="6"/>
      <c r="AG609" s="6"/>
      <c r="AH609" s="8"/>
      <c r="AN609" s="2"/>
      <c r="AO609" s="6"/>
      <c r="AP609" s="6">
        <f t="shared" si="59"/>
        <v>0</v>
      </c>
      <c r="AQ609" s="8"/>
      <c r="AR609" s="2">
        <v>4.6615399999999996</v>
      </c>
      <c r="AS609" s="6">
        <v>0</v>
      </c>
      <c r="AT609" s="8">
        <f t="shared" si="61"/>
        <v>0</v>
      </c>
      <c r="AU609" s="2">
        <v>4.6615399999999996</v>
      </c>
      <c r="AV609" s="6">
        <v>0</v>
      </c>
      <c r="AW609" s="6">
        <f t="shared" si="62"/>
        <v>0</v>
      </c>
      <c r="AX609" s="6">
        <f t="shared" si="58"/>
        <v>69.708535649824455</v>
      </c>
      <c r="AY609" s="8"/>
    </row>
    <row r="610" spans="1:51" x14ac:dyDescent="0.25">
      <c r="A610" s="2"/>
      <c r="B610" s="6"/>
      <c r="C610" s="2"/>
      <c r="D610" s="8"/>
      <c r="E610" s="2"/>
      <c r="F610" s="6"/>
      <c r="G610" s="8"/>
      <c r="H610" s="2"/>
      <c r="I610" s="6"/>
      <c r="J610" s="8"/>
      <c r="K610" s="6"/>
      <c r="L610" s="6"/>
      <c r="M610" s="6"/>
      <c r="N610" s="6"/>
      <c r="O610" s="6"/>
      <c r="Q610" s="2"/>
      <c r="S610" s="8"/>
      <c r="T610" s="6">
        <v>4.6649560000000001</v>
      </c>
      <c r="U610" s="6">
        <v>0</v>
      </c>
      <c r="V610" s="6">
        <f t="shared" si="60"/>
        <v>0</v>
      </c>
      <c r="W610" s="2"/>
      <c r="X610" s="6"/>
      <c r="Y610" s="6"/>
      <c r="Z610" s="6"/>
      <c r="AA610" s="8"/>
      <c r="AB610" s="6"/>
      <c r="AC610" s="8"/>
      <c r="AD610" s="2"/>
      <c r="AE610" s="6"/>
      <c r="AF610" s="6"/>
      <c r="AG610" s="6"/>
      <c r="AH610" s="8"/>
      <c r="AN610" s="2"/>
      <c r="AO610" s="6"/>
      <c r="AP610" s="6">
        <f t="shared" si="59"/>
        <v>0</v>
      </c>
      <c r="AQ610" s="8"/>
      <c r="AR610" s="2">
        <v>4.6649560000000001</v>
      </c>
      <c r="AS610" s="6">
        <v>0</v>
      </c>
      <c r="AT610" s="8">
        <f t="shared" si="61"/>
        <v>0</v>
      </c>
      <c r="AU610" s="2">
        <v>4.6649560000000001</v>
      </c>
      <c r="AV610" s="6">
        <v>0</v>
      </c>
      <c r="AW610" s="6">
        <f t="shared" si="62"/>
        <v>0</v>
      </c>
      <c r="AX610" s="6">
        <f t="shared" si="58"/>
        <v>69.767027025703882</v>
      </c>
      <c r="AY610" s="8"/>
    </row>
    <row r="611" spans="1:51" x14ac:dyDescent="0.25">
      <c r="A611" s="2"/>
      <c r="B611" s="6"/>
      <c r="C611" s="2"/>
      <c r="D611" s="8"/>
      <c r="E611" s="2"/>
      <c r="F611" s="6"/>
      <c r="G611" s="8"/>
      <c r="H611" s="2"/>
      <c r="I611" s="6"/>
      <c r="J611" s="8"/>
      <c r="K611" s="6"/>
      <c r="L611" s="6"/>
      <c r="M611" s="6"/>
      <c r="N611" s="6"/>
      <c r="O611" s="6"/>
      <c r="Q611" s="2"/>
      <c r="S611" s="8"/>
      <c r="T611" s="6">
        <v>4.6683700000000004</v>
      </c>
      <c r="U611" s="6">
        <v>0</v>
      </c>
      <c r="V611" s="6">
        <f t="shared" si="60"/>
        <v>0</v>
      </c>
      <c r="W611" s="2"/>
      <c r="X611" s="6"/>
      <c r="Y611" s="6"/>
      <c r="Z611" s="6"/>
      <c r="AA611" s="8"/>
      <c r="AB611" s="6"/>
      <c r="AC611" s="8"/>
      <c r="AD611" s="2"/>
      <c r="AE611" s="6"/>
      <c r="AF611" s="6"/>
      <c r="AG611" s="6"/>
      <c r="AH611" s="8"/>
      <c r="AN611" s="2"/>
      <c r="AO611" s="6"/>
      <c r="AP611" s="6">
        <f t="shared" si="59"/>
        <v>0</v>
      </c>
      <c r="AQ611" s="8"/>
      <c r="AR611" s="2">
        <v>4.6683700000000004</v>
      </c>
      <c r="AS611" s="6">
        <v>0</v>
      </c>
      <c r="AT611" s="8">
        <f t="shared" si="61"/>
        <v>0</v>
      </c>
      <c r="AU611" s="2">
        <v>4.6683700000000004</v>
      </c>
      <c r="AV611" s="6">
        <v>0</v>
      </c>
      <c r="AW611" s="6">
        <f t="shared" si="62"/>
        <v>0</v>
      </c>
      <c r="AX611" s="6">
        <f t="shared" si="58"/>
        <v>69.825504960207567</v>
      </c>
      <c r="AY611" s="8"/>
    </row>
    <row r="612" spans="1:51" x14ac:dyDescent="0.25">
      <c r="A612" s="2"/>
      <c r="B612" s="6"/>
      <c r="C612" s="2"/>
      <c r="D612" s="8"/>
      <c r="E612" s="2"/>
      <c r="F612" s="6"/>
      <c r="G612" s="8"/>
      <c r="H612" s="2"/>
      <c r="I612" s="6"/>
      <c r="J612" s="8"/>
      <c r="K612" s="6"/>
      <c r="L612" s="6"/>
      <c r="M612" s="6"/>
      <c r="N612" s="6"/>
      <c r="O612" s="6"/>
      <c r="Q612" s="2"/>
      <c r="S612" s="8"/>
      <c r="T612" s="6">
        <v>4.6717810000000002</v>
      </c>
      <c r="U612" s="6">
        <v>0</v>
      </c>
      <c r="V612" s="6">
        <f t="shared" si="60"/>
        <v>0</v>
      </c>
      <c r="W612" s="2"/>
      <c r="X612" s="6"/>
      <c r="Y612" s="6"/>
      <c r="Z612" s="6"/>
      <c r="AA612" s="8"/>
      <c r="AB612" s="6"/>
      <c r="AC612" s="8"/>
      <c r="AD612" s="2"/>
      <c r="AE612" s="6"/>
      <c r="AF612" s="6"/>
      <c r="AG612" s="6"/>
      <c r="AH612" s="8"/>
      <c r="AN612" s="2"/>
      <c r="AO612" s="6"/>
      <c r="AP612" s="6">
        <f t="shared" si="59"/>
        <v>0</v>
      </c>
      <c r="AQ612" s="8"/>
      <c r="AR612" s="2">
        <v>4.6717810000000002</v>
      </c>
      <c r="AS612" s="6">
        <v>0</v>
      </c>
      <c r="AT612" s="8">
        <f t="shared" si="61"/>
        <v>0</v>
      </c>
      <c r="AU612" s="2">
        <v>4.6717810000000002</v>
      </c>
      <c r="AV612" s="6">
        <v>0</v>
      </c>
      <c r="AW612" s="6">
        <f t="shared" si="62"/>
        <v>0</v>
      </c>
      <c r="AX612" s="6">
        <f t="shared" si="58"/>
        <v>69.883952316194978</v>
      </c>
      <c r="AY612" s="8"/>
    </row>
    <row r="613" spans="1:51" x14ac:dyDescent="0.25">
      <c r="A613" s="2"/>
      <c r="B613" s="6"/>
      <c r="C613" s="2"/>
      <c r="D613" s="8"/>
      <c r="E613" s="2"/>
      <c r="F613" s="6"/>
      <c r="G613" s="8"/>
      <c r="H613" s="2"/>
      <c r="I613" s="6"/>
      <c r="J613" s="8"/>
      <c r="K613" s="6"/>
      <c r="L613" s="6"/>
      <c r="M613" s="6"/>
      <c r="N613" s="6"/>
      <c r="O613" s="6"/>
      <c r="Q613" s="2"/>
      <c r="S613" s="8"/>
      <c r="T613" s="6">
        <v>4.6751899999999997</v>
      </c>
      <c r="U613" s="6">
        <v>0</v>
      </c>
      <c r="V613" s="6">
        <f t="shared" si="60"/>
        <v>0</v>
      </c>
      <c r="W613" s="2"/>
      <c r="X613" s="6"/>
      <c r="Y613" s="6"/>
      <c r="Z613" s="6"/>
      <c r="AA613" s="8"/>
      <c r="AB613" s="6"/>
      <c r="AC613" s="8"/>
      <c r="AD613" s="2"/>
      <c r="AE613" s="6"/>
      <c r="AF613" s="6"/>
      <c r="AG613" s="6"/>
      <c r="AH613" s="8"/>
      <c r="AN613" s="2"/>
      <c r="AO613" s="6"/>
      <c r="AP613" s="6">
        <f t="shared" si="59"/>
        <v>0</v>
      </c>
      <c r="AQ613" s="8"/>
      <c r="AR613" s="2">
        <v>4.6751899999999997</v>
      </c>
      <c r="AS613" s="6">
        <v>0</v>
      </c>
      <c r="AT613" s="8">
        <f t="shared" si="61"/>
        <v>0</v>
      </c>
      <c r="AU613" s="2">
        <v>4.6751899999999997</v>
      </c>
      <c r="AV613" s="6">
        <v>0</v>
      </c>
      <c r="AW613" s="6">
        <f t="shared" si="62"/>
        <v>0</v>
      </c>
      <c r="AX613" s="6">
        <f t="shared" si="58"/>
        <v>69.942386220311946</v>
      </c>
      <c r="AY613" s="8"/>
    </row>
    <row r="614" spans="1:51" x14ac:dyDescent="0.25">
      <c r="A614" s="2"/>
      <c r="B614" s="6"/>
      <c r="C614" s="2"/>
      <c r="D614" s="8"/>
      <c r="E614" s="2"/>
      <c r="F614" s="6"/>
      <c r="G614" s="8"/>
      <c r="H614" s="2"/>
      <c r="I614" s="6"/>
      <c r="J614" s="8"/>
      <c r="K614" s="6"/>
      <c r="L614" s="6"/>
      <c r="M614" s="6"/>
      <c r="N614" s="6"/>
      <c r="O614" s="6"/>
      <c r="Q614" s="2"/>
      <c r="S614" s="8"/>
      <c r="T614" s="6">
        <v>4.6820000000000004</v>
      </c>
      <c r="U614" s="6">
        <v>0</v>
      </c>
      <c r="V614" s="6">
        <f t="shared" si="60"/>
        <v>0</v>
      </c>
      <c r="W614" s="2"/>
      <c r="X614" s="6"/>
      <c r="Y614" s="6"/>
      <c r="Z614" s="6"/>
      <c r="AA614" s="8"/>
      <c r="AB614" s="6"/>
      <c r="AC614" s="8"/>
      <c r="AD614" s="2"/>
      <c r="AE614" s="6"/>
      <c r="AF614" s="6"/>
      <c r="AG614" s="6"/>
      <c r="AH614" s="8"/>
      <c r="AN614" s="2"/>
      <c r="AO614" s="6"/>
      <c r="AP614" s="6">
        <f t="shared" si="59"/>
        <v>0</v>
      </c>
      <c r="AQ614" s="8"/>
      <c r="AR614" s="2">
        <v>4.6820000000000004</v>
      </c>
      <c r="AS614" s="6">
        <v>0</v>
      </c>
      <c r="AT614" s="8">
        <f t="shared" si="61"/>
        <v>0</v>
      </c>
      <c r="AU614" s="2">
        <v>4.6820000000000004</v>
      </c>
      <c r="AV614" s="6">
        <v>0</v>
      </c>
      <c r="AW614" s="6">
        <f t="shared" si="62"/>
        <v>0</v>
      </c>
      <c r="AX614" s="6">
        <f t="shared" si="58"/>
        <v>70.059179363415495</v>
      </c>
      <c r="AY614" s="8"/>
    </row>
    <row r="615" spans="1:51" x14ac:dyDescent="0.25">
      <c r="A615" s="2"/>
      <c r="B615" s="6"/>
      <c r="C615" s="2"/>
      <c r="D615" s="8"/>
      <c r="E615" s="2"/>
      <c r="F615" s="6"/>
      <c r="G615" s="8"/>
      <c r="H615" s="2"/>
      <c r="I615" s="6"/>
      <c r="J615" s="8"/>
      <c r="K615" s="6"/>
      <c r="L615" s="6"/>
      <c r="M615" s="6"/>
      <c r="N615" s="6"/>
      <c r="O615" s="6"/>
      <c r="Q615" s="2"/>
      <c r="S615" s="8"/>
      <c r="T615" s="6">
        <v>4.6854019999999998</v>
      </c>
      <c r="U615" s="6">
        <v>0</v>
      </c>
      <c r="V615" s="6">
        <f t="shared" si="60"/>
        <v>0</v>
      </c>
      <c r="W615" s="2"/>
      <c r="X615" s="6"/>
      <c r="Y615" s="6"/>
      <c r="Z615" s="6"/>
      <c r="AA615" s="8"/>
      <c r="AB615" s="6"/>
      <c r="AC615" s="8"/>
      <c r="AD615" s="2"/>
      <c r="AE615" s="6"/>
      <c r="AF615" s="6"/>
      <c r="AG615" s="6"/>
      <c r="AH615" s="8"/>
      <c r="AN615" s="2"/>
      <c r="AO615" s="6"/>
      <c r="AP615" s="6">
        <f t="shared" si="59"/>
        <v>0</v>
      </c>
      <c r="AQ615" s="8"/>
      <c r="AR615" s="2">
        <v>4.6854019999999998</v>
      </c>
      <c r="AS615" s="6">
        <v>0</v>
      </c>
      <c r="AT615" s="8">
        <f t="shared" si="61"/>
        <v>0</v>
      </c>
      <c r="AU615" s="2">
        <v>4.6854019999999998</v>
      </c>
      <c r="AV615" s="6">
        <v>0</v>
      </c>
      <c r="AW615" s="6">
        <f t="shared" si="62"/>
        <v>0</v>
      </c>
      <c r="AX615" s="6">
        <f t="shared" ref="AX615:AX678" si="63">2/$AY$37*ASIN(AU615*$AY$36/4/PI())</f>
        <v>70.117555741925102</v>
      </c>
      <c r="AY615" s="8"/>
    </row>
    <row r="616" spans="1:51" x14ac:dyDescent="0.25">
      <c r="A616" s="2"/>
      <c r="B616" s="6"/>
      <c r="C616" s="2"/>
      <c r="D616" s="8"/>
      <c r="E616" s="2"/>
      <c r="F616" s="6"/>
      <c r="G616" s="8"/>
      <c r="H616" s="2"/>
      <c r="I616" s="6"/>
      <c r="J616" s="8"/>
      <c r="K616" s="6"/>
      <c r="L616" s="6"/>
      <c r="M616" s="6"/>
      <c r="N616" s="6"/>
      <c r="O616" s="6"/>
      <c r="Q616" s="2"/>
      <c r="S616" s="8"/>
      <c r="T616" s="6">
        <v>4.6887999999999996</v>
      </c>
      <c r="U616" s="6">
        <v>0</v>
      </c>
      <c r="V616" s="6">
        <f t="shared" si="60"/>
        <v>0</v>
      </c>
      <c r="W616" s="2"/>
      <c r="X616" s="6"/>
      <c r="Y616" s="6"/>
      <c r="Z616" s="6"/>
      <c r="AA616" s="8"/>
      <c r="AB616" s="6"/>
      <c r="AC616" s="8"/>
      <c r="AD616" s="2"/>
      <c r="AE616" s="6"/>
      <c r="AF616" s="6"/>
      <c r="AG616" s="6"/>
      <c r="AH616" s="8"/>
      <c r="AN616" s="2"/>
      <c r="AO616" s="6"/>
      <c r="AP616" s="6">
        <f t="shared" ref="AP616:AP679" si="64">2/$AQ$37*ASIN(AN616*$AQ$36/4/PI())</f>
        <v>0</v>
      </c>
      <c r="AQ616" s="8"/>
      <c r="AR616" s="2">
        <v>4.6887999999999996</v>
      </c>
      <c r="AS616" s="6">
        <v>0</v>
      </c>
      <c r="AT616" s="8">
        <f t="shared" si="61"/>
        <v>0</v>
      </c>
      <c r="AU616" s="2">
        <v>4.6887999999999996</v>
      </c>
      <c r="AV616" s="6">
        <v>0</v>
      </c>
      <c r="AW616" s="6">
        <f t="shared" si="62"/>
        <v>0</v>
      </c>
      <c r="AX616" s="6">
        <f t="shared" si="63"/>
        <v>70.17588432211052</v>
      </c>
      <c r="AY616" s="8"/>
    </row>
    <row r="617" spans="1:51" x14ac:dyDescent="0.25">
      <c r="A617" s="2"/>
      <c r="B617" s="6"/>
      <c r="C617" s="2"/>
      <c r="D617" s="8"/>
      <c r="E617" s="2"/>
      <c r="F617" s="6"/>
      <c r="G617" s="8"/>
      <c r="H617" s="2"/>
      <c r="I617" s="6"/>
      <c r="J617" s="8"/>
      <c r="K617" s="6"/>
      <c r="L617" s="6"/>
      <c r="M617" s="6"/>
      <c r="N617" s="6"/>
      <c r="O617" s="6"/>
      <c r="Q617" s="2"/>
      <c r="S617" s="8"/>
      <c r="T617" s="6">
        <v>4.6921970000000002</v>
      </c>
      <c r="U617" s="6">
        <v>0</v>
      </c>
      <c r="V617" s="6">
        <f t="shared" ref="V617:V680" si="65">+U617*$V$38</f>
        <v>0</v>
      </c>
      <c r="W617" s="2"/>
      <c r="X617" s="6"/>
      <c r="Y617" s="6"/>
      <c r="Z617" s="6"/>
      <c r="AA617" s="8"/>
      <c r="AB617" s="6"/>
      <c r="AC617" s="8"/>
      <c r="AD617" s="2"/>
      <c r="AE617" s="6"/>
      <c r="AF617" s="6"/>
      <c r="AG617" s="6"/>
      <c r="AH617" s="8"/>
      <c r="AN617" s="2"/>
      <c r="AO617" s="6"/>
      <c r="AP617" s="6">
        <f t="shared" si="64"/>
        <v>0</v>
      </c>
      <c r="AQ617" s="8"/>
      <c r="AR617" s="2">
        <v>4.6921970000000002</v>
      </c>
      <c r="AS617" s="6">
        <v>0</v>
      </c>
      <c r="AT617" s="8">
        <f t="shared" ref="AT617:AT680" si="66">+AS617*$AT$38</f>
        <v>0</v>
      </c>
      <c r="AU617" s="2">
        <v>4.6921970000000002</v>
      </c>
      <c r="AV617" s="6">
        <v>0</v>
      </c>
      <c r="AW617" s="6">
        <f t="shared" ref="AW617:AW680" si="67">+AV617*$AT$38</f>
        <v>0</v>
      </c>
      <c r="AX617" s="6">
        <f t="shared" si="63"/>
        <v>70.234216592132597</v>
      </c>
      <c r="AY617" s="8"/>
    </row>
    <row r="618" spans="1:51" x14ac:dyDescent="0.25">
      <c r="A618" s="2"/>
      <c r="B618" s="6"/>
      <c r="C618" s="2"/>
      <c r="D618" s="8"/>
      <c r="E618" s="2"/>
      <c r="F618" s="6"/>
      <c r="G618" s="8"/>
      <c r="H618" s="2"/>
      <c r="I618" s="6"/>
      <c r="J618" s="8"/>
      <c r="K618" s="6"/>
      <c r="L618" s="6"/>
      <c r="M618" s="6"/>
      <c r="N618" s="6"/>
      <c r="O618" s="6"/>
      <c r="Q618" s="2"/>
      <c r="S618" s="8"/>
      <c r="T618" s="6">
        <v>4.6955910000000003</v>
      </c>
      <c r="U618" s="6">
        <v>0</v>
      </c>
      <c r="V618" s="6">
        <f t="shared" si="65"/>
        <v>0</v>
      </c>
      <c r="W618" s="2"/>
      <c r="X618" s="6"/>
      <c r="Y618" s="6"/>
      <c r="Z618" s="6"/>
      <c r="AA618" s="8"/>
      <c r="AB618" s="6"/>
      <c r="AC618" s="8"/>
      <c r="AD618" s="2"/>
      <c r="AE618" s="6"/>
      <c r="AF618" s="6"/>
      <c r="AG618" s="6"/>
      <c r="AH618" s="8"/>
      <c r="AN618" s="2"/>
      <c r="AO618" s="6"/>
      <c r="AP618" s="6">
        <f t="shared" si="64"/>
        <v>0</v>
      </c>
      <c r="AQ618" s="8"/>
      <c r="AR618" s="2">
        <v>4.6955910000000003</v>
      </c>
      <c r="AS618" s="6">
        <v>0</v>
      </c>
      <c r="AT618" s="8">
        <f t="shared" si="66"/>
        <v>0</v>
      </c>
      <c r="AU618" s="2">
        <v>4.6955910000000003</v>
      </c>
      <c r="AV618" s="6">
        <v>0</v>
      </c>
      <c r="AW618" s="6">
        <f t="shared" si="67"/>
        <v>0</v>
      </c>
      <c r="AX618" s="6">
        <f t="shared" si="63"/>
        <v>70.29251820922606</v>
      </c>
      <c r="AY618" s="8"/>
    </row>
    <row r="619" spans="1:51" x14ac:dyDescent="0.25">
      <c r="A619" s="2"/>
      <c r="B619" s="6"/>
      <c r="C619" s="2"/>
      <c r="D619" s="8"/>
      <c r="E619" s="2"/>
      <c r="F619" s="6"/>
      <c r="G619" s="8"/>
      <c r="H619" s="2"/>
      <c r="I619" s="6"/>
      <c r="J619" s="8"/>
      <c r="K619" s="6"/>
      <c r="L619" s="6"/>
      <c r="M619" s="6"/>
      <c r="N619" s="6"/>
      <c r="O619" s="6"/>
      <c r="Q619" s="2"/>
      <c r="S619" s="8"/>
      <c r="T619" s="6">
        <v>4.698982</v>
      </c>
      <c r="U619" s="6">
        <v>0</v>
      </c>
      <c r="V619" s="6">
        <f t="shared" si="65"/>
        <v>0</v>
      </c>
      <c r="W619" s="2"/>
      <c r="X619" s="6"/>
      <c r="Y619" s="6"/>
      <c r="Z619" s="6"/>
      <c r="AA619" s="8"/>
      <c r="AB619" s="6"/>
      <c r="AC619" s="8"/>
      <c r="AD619" s="2"/>
      <c r="AE619" s="6"/>
      <c r="AF619" s="6"/>
      <c r="AG619" s="6"/>
      <c r="AH619" s="8"/>
      <c r="AN619" s="2"/>
      <c r="AO619" s="6"/>
      <c r="AP619" s="6">
        <f t="shared" si="64"/>
        <v>0</v>
      </c>
      <c r="AQ619" s="8"/>
      <c r="AR619" s="2">
        <v>4.698982</v>
      </c>
      <c r="AS619" s="6">
        <v>0</v>
      </c>
      <c r="AT619" s="8">
        <f t="shared" si="66"/>
        <v>0</v>
      </c>
      <c r="AU619" s="2">
        <v>4.698982</v>
      </c>
      <c r="AV619" s="6">
        <v>0</v>
      </c>
      <c r="AW619" s="6">
        <f t="shared" si="67"/>
        <v>0</v>
      </c>
      <c r="AX619" s="6">
        <f t="shared" si="63"/>
        <v>70.350789155552107</v>
      </c>
      <c r="AY619" s="8"/>
    </row>
    <row r="620" spans="1:51" x14ac:dyDescent="0.25">
      <c r="A620" s="2"/>
      <c r="B620" s="6"/>
      <c r="C620" s="2"/>
      <c r="D620" s="8"/>
      <c r="E620" s="2"/>
      <c r="F620" s="6"/>
      <c r="G620" s="8"/>
      <c r="H620" s="2"/>
      <c r="I620" s="6"/>
      <c r="J620" s="8"/>
      <c r="K620" s="6"/>
      <c r="L620" s="6"/>
      <c r="M620" s="6"/>
      <c r="N620" s="6"/>
      <c r="O620" s="6"/>
      <c r="Q620" s="2"/>
      <c r="S620" s="8"/>
      <c r="T620" s="6">
        <v>4.7023720000000004</v>
      </c>
      <c r="U620" s="6">
        <v>0</v>
      </c>
      <c r="V620" s="6">
        <f t="shared" si="65"/>
        <v>0</v>
      </c>
      <c r="W620" s="2"/>
      <c r="X620" s="6"/>
      <c r="Y620" s="6"/>
      <c r="Z620" s="6"/>
      <c r="AA620" s="8"/>
      <c r="AB620" s="6"/>
      <c r="AC620" s="8"/>
      <c r="AD620" s="2"/>
      <c r="AE620" s="6"/>
      <c r="AF620" s="6"/>
      <c r="AG620" s="6"/>
      <c r="AH620" s="8"/>
      <c r="AN620" s="2"/>
      <c r="AO620" s="6"/>
      <c r="AP620" s="6">
        <f t="shared" si="64"/>
        <v>0</v>
      </c>
      <c r="AQ620" s="8"/>
      <c r="AR620" s="2">
        <v>4.7023720000000004</v>
      </c>
      <c r="AS620" s="6">
        <v>0</v>
      </c>
      <c r="AT620" s="8">
        <f t="shared" si="66"/>
        <v>0</v>
      </c>
      <c r="AU620" s="2">
        <v>4.7023720000000004</v>
      </c>
      <c r="AV620" s="6">
        <v>0</v>
      </c>
      <c r="AW620" s="6">
        <f t="shared" si="67"/>
        <v>0</v>
      </c>
      <c r="AX620" s="6">
        <f t="shared" si="63"/>
        <v>70.409063799694465</v>
      </c>
      <c r="AY620" s="8"/>
    </row>
    <row r="621" spans="1:51" x14ac:dyDescent="0.25">
      <c r="A621" s="2"/>
      <c r="B621" s="6"/>
      <c r="C621" s="2"/>
      <c r="D621" s="8"/>
      <c r="E621" s="2"/>
      <c r="F621" s="6"/>
      <c r="G621" s="8"/>
      <c r="H621" s="2"/>
      <c r="I621" s="6"/>
      <c r="J621" s="8"/>
      <c r="K621" s="6"/>
      <c r="L621" s="6"/>
      <c r="M621" s="6"/>
      <c r="N621" s="6"/>
      <c r="O621" s="6"/>
      <c r="Q621" s="2"/>
      <c r="S621" s="8"/>
      <c r="T621" s="6">
        <v>4.7091419999999999</v>
      </c>
      <c r="U621" s="6">
        <v>0</v>
      </c>
      <c r="V621" s="6">
        <f t="shared" si="65"/>
        <v>0</v>
      </c>
      <c r="W621" s="2"/>
      <c r="X621" s="6"/>
      <c r="Y621" s="6"/>
      <c r="Z621" s="6"/>
      <c r="AA621" s="8"/>
      <c r="AB621" s="6"/>
      <c r="AC621" s="8"/>
      <c r="AD621" s="2"/>
      <c r="AE621" s="6"/>
      <c r="AF621" s="6"/>
      <c r="AG621" s="6"/>
      <c r="AH621" s="8"/>
      <c r="AN621" s="2"/>
      <c r="AO621" s="6"/>
      <c r="AP621" s="6">
        <f t="shared" si="64"/>
        <v>0</v>
      </c>
      <c r="AQ621" s="8"/>
      <c r="AR621" s="2">
        <v>4.7091419999999999</v>
      </c>
      <c r="AS621" s="6">
        <v>0</v>
      </c>
      <c r="AT621" s="8">
        <f t="shared" si="66"/>
        <v>0</v>
      </c>
      <c r="AU621" s="2">
        <v>4.7091419999999999</v>
      </c>
      <c r="AV621" s="6">
        <v>0</v>
      </c>
      <c r="AW621" s="6">
        <f t="shared" si="67"/>
        <v>0</v>
      </c>
      <c r="AX621" s="6">
        <f t="shared" si="63"/>
        <v>70.52550381853446</v>
      </c>
      <c r="AY621" s="8"/>
    </row>
    <row r="622" spans="1:51" x14ac:dyDescent="0.25">
      <c r="A622" s="2"/>
      <c r="B622" s="6"/>
      <c r="C622" s="2"/>
      <c r="D622" s="8"/>
      <c r="E622" s="2"/>
      <c r="F622" s="6"/>
      <c r="G622" s="8"/>
      <c r="H622" s="2"/>
      <c r="I622" s="6"/>
      <c r="J622" s="8"/>
      <c r="K622" s="6"/>
      <c r="L622" s="6"/>
      <c r="M622" s="6"/>
      <c r="N622" s="6"/>
      <c r="O622" s="6"/>
      <c r="Q622" s="2"/>
      <c r="S622" s="8"/>
      <c r="T622" s="6">
        <v>4.7125240000000002</v>
      </c>
      <c r="U622" s="6">
        <v>0</v>
      </c>
      <c r="V622" s="6">
        <f t="shared" si="65"/>
        <v>0</v>
      </c>
      <c r="W622" s="2"/>
      <c r="X622" s="6"/>
      <c r="Y622" s="6"/>
      <c r="Z622" s="6"/>
      <c r="AA622" s="8"/>
      <c r="AB622" s="6"/>
      <c r="AC622" s="8"/>
      <c r="AD622" s="2"/>
      <c r="AE622" s="6"/>
      <c r="AF622" s="6"/>
      <c r="AG622" s="6"/>
      <c r="AH622" s="8"/>
      <c r="AN622" s="2"/>
      <c r="AO622" s="6"/>
      <c r="AP622" s="6">
        <f t="shared" si="64"/>
        <v>0</v>
      </c>
      <c r="AQ622" s="8"/>
      <c r="AR622" s="2">
        <v>4.7125240000000002</v>
      </c>
      <c r="AS622" s="6">
        <v>0</v>
      </c>
      <c r="AT622" s="8">
        <f t="shared" si="66"/>
        <v>0</v>
      </c>
      <c r="AU622" s="2">
        <v>4.7125240000000002</v>
      </c>
      <c r="AV622" s="6">
        <v>0</v>
      </c>
      <c r="AW622" s="6">
        <f t="shared" si="67"/>
        <v>0</v>
      </c>
      <c r="AX622" s="6">
        <f t="shared" si="63"/>
        <v>70.583703568369771</v>
      </c>
      <c r="AY622" s="8"/>
    </row>
    <row r="623" spans="1:51" x14ac:dyDescent="0.25">
      <c r="A623" s="2"/>
      <c r="B623" s="6"/>
      <c r="C623" s="2"/>
      <c r="D623" s="8"/>
      <c r="E623" s="2"/>
      <c r="F623" s="6"/>
      <c r="G623" s="8"/>
      <c r="H623" s="2"/>
      <c r="I623" s="6"/>
      <c r="J623" s="8"/>
      <c r="K623" s="6"/>
      <c r="L623" s="6"/>
      <c r="M623" s="6"/>
      <c r="N623" s="6"/>
      <c r="O623" s="6"/>
      <c r="Q623" s="2"/>
      <c r="S623" s="8"/>
      <c r="T623" s="6">
        <v>4.7159040000000001</v>
      </c>
      <c r="U623" s="6">
        <v>0</v>
      </c>
      <c r="V623" s="6">
        <f t="shared" si="65"/>
        <v>0</v>
      </c>
      <c r="W623" s="2"/>
      <c r="X623" s="6"/>
      <c r="Y623" s="6"/>
      <c r="Z623" s="6"/>
      <c r="AA623" s="8"/>
      <c r="AB623" s="6"/>
      <c r="AC623" s="8"/>
      <c r="AD623" s="2"/>
      <c r="AE623" s="6"/>
      <c r="AF623" s="6"/>
      <c r="AG623" s="6"/>
      <c r="AH623" s="8"/>
      <c r="AN623" s="2"/>
      <c r="AO623" s="6"/>
      <c r="AP623" s="6">
        <f t="shared" si="64"/>
        <v>0</v>
      </c>
      <c r="AQ623" s="8"/>
      <c r="AR623" s="2">
        <v>4.7159040000000001</v>
      </c>
      <c r="AS623" s="6">
        <v>0</v>
      </c>
      <c r="AT623" s="8">
        <f t="shared" si="66"/>
        <v>0</v>
      </c>
      <c r="AU623" s="2">
        <v>4.7159040000000001</v>
      </c>
      <c r="AV623" s="6">
        <v>0</v>
      </c>
      <c r="AW623" s="6">
        <f t="shared" si="67"/>
        <v>0</v>
      </c>
      <c r="AX623" s="6">
        <f t="shared" si="63"/>
        <v>70.64188981242863</v>
      </c>
      <c r="AY623" s="8"/>
    </row>
    <row r="624" spans="1:51" x14ac:dyDescent="0.25">
      <c r="A624" s="2"/>
      <c r="B624" s="6"/>
      <c r="C624" s="2"/>
      <c r="D624" s="8"/>
      <c r="E624" s="2"/>
      <c r="F624" s="6"/>
      <c r="G624" s="8"/>
      <c r="H624" s="2"/>
      <c r="I624" s="6"/>
      <c r="J624" s="8"/>
      <c r="K624" s="6"/>
      <c r="L624" s="6"/>
      <c r="M624" s="6"/>
      <c r="N624" s="6"/>
      <c r="O624" s="6"/>
      <c r="Q624" s="2"/>
      <c r="S624" s="8"/>
      <c r="T624" s="6">
        <v>4.7192809999999996</v>
      </c>
      <c r="U624" s="6">
        <v>0</v>
      </c>
      <c r="V624" s="6">
        <f t="shared" si="65"/>
        <v>0</v>
      </c>
      <c r="W624" s="2"/>
      <c r="X624" s="6"/>
      <c r="Y624" s="6"/>
      <c r="Z624" s="6"/>
      <c r="AA624" s="8"/>
      <c r="AB624" s="6"/>
      <c r="AC624" s="8"/>
      <c r="AD624" s="2"/>
      <c r="AE624" s="6"/>
      <c r="AF624" s="6"/>
      <c r="AG624" s="6"/>
      <c r="AH624" s="8"/>
      <c r="AN624" s="2"/>
      <c r="AO624" s="6"/>
      <c r="AP624" s="6">
        <f t="shared" si="64"/>
        <v>0</v>
      </c>
      <c r="AQ624" s="8"/>
      <c r="AR624" s="2">
        <v>4.7192809999999996</v>
      </c>
      <c r="AS624" s="6">
        <v>0</v>
      </c>
      <c r="AT624" s="8">
        <f t="shared" si="66"/>
        <v>0</v>
      </c>
      <c r="AU624" s="2">
        <v>4.7192809999999996</v>
      </c>
      <c r="AV624" s="6">
        <v>0</v>
      </c>
      <c r="AW624" s="6">
        <f t="shared" si="67"/>
        <v>0</v>
      </c>
      <c r="AX624" s="6">
        <f t="shared" si="63"/>
        <v>70.700045326984693</v>
      </c>
      <c r="AY624" s="8"/>
    </row>
    <row r="625" spans="1:51" x14ac:dyDescent="0.25">
      <c r="A625" s="2"/>
      <c r="B625" s="6"/>
      <c r="C625" s="2"/>
      <c r="D625" s="8"/>
      <c r="E625" s="2"/>
      <c r="F625" s="6"/>
      <c r="G625" s="8"/>
      <c r="H625" s="2"/>
      <c r="I625" s="6"/>
      <c r="J625" s="8"/>
      <c r="K625" s="6"/>
      <c r="L625" s="6"/>
      <c r="M625" s="6"/>
      <c r="N625" s="6"/>
      <c r="O625" s="6"/>
      <c r="Q625" s="2"/>
      <c r="S625" s="8"/>
      <c r="T625" s="6">
        <v>4.7260270000000002</v>
      </c>
      <c r="U625" s="6">
        <v>0</v>
      </c>
      <c r="V625" s="6">
        <f t="shared" si="65"/>
        <v>0</v>
      </c>
      <c r="W625" s="2"/>
      <c r="X625" s="6"/>
      <c r="Y625" s="6"/>
      <c r="Z625" s="6"/>
      <c r="AA625" s="8"/>
      <c r="AB625" s="6"/>
      <c r="AC625" s="8"/>
      <c r="AD625" s="2"/>
      <c r="AE625" s="6"/>
      <c r="AF625" s="6"/>
      <c r="AG625" s="6"/>
      <c r="AH625" s="8"/>
      <c r="AN625" s="2"/>
      <c r="AO625" s="6"/>
      <c r="AP625" s="6">
        <f t="shared" si="64"/>
        <v>0</v>
      </c>
      <c r="AQ625" s="8"/>
      <c r="AR625" s="2">
        <v>4.7260270000000002</v>
      </c>
      <c r="AS625" s="6">
        <v>0</v>
      </c>
      <c r="AT625" s="8">
        <f t="shared" si="66"/>
        <v>0</v>
      </c>
      <c r="AU625" s="2">
        <v>4.7260270000000002</v>
      </c>
      <c r="AV625" s="6">
        <v>0</v>
      </c>
      <c r="AW625" s="6">
        <f t="shared" si="67"/>
        <v>0</v>
      </c>
      <c r="AX625" s="6">
        <f t="shared" si="63"/>
        <v>70.816281331290199</v>
      </c>
      <c r="AY625" s="8"/>
    </row>
    <row r="626" spans="1:51" x14ac:dyDescent="0.25">
      <c r="A626" s="2"/>
      <c r="B626" s="6"/>
      <c r="C626" s="2"/>
      <c r="D626" s="8"/>
      <c r="E626" s="2"/>
      <c r="F626" s="6"/>
      <c r="G626" s="8"/>
      <c r="H626" s="2"/>
      <c r="I626" s="6"/>
      <c r="J626" s="8"/>
      <c r="K626" s="6"/>
      <c r="L626" s="6"/>
      <c r="M626" s="6"/>
      <c r="N626" s="6"/>
      <c r="O626" s="6"/>
      <c r="Q626" s="2"/>
      <c r="S626" s="8"/>
      <c r="T626" s="6">
        <v>4.7293969999999996</v>
      </c>
      <c r="U626" s="6">
        <v>0</v>
      </c>
      <c r="V626" s="6">
        <f t="shared" si="65"/>
        <v>0</v>
      </c>
      <c r="W626" s="2"/>
      <c r="X626" s="6"/>
      <c r="Y626" s="6"/>
      <c r="Z626" s="6"/>
      <c r="AA626" s="8"/>
      <c r="AB626" s="6"/>
      <c r="AC626" s="8"/>
      <c r="AD626" s="2"/>
      <c r="AE626" s="6"/>
      <c r="AF626" s="6"/>
      <c r="AG626" s="6"/>
      <c r="AH626" s="8"/>
      <c r="AN626" s="2"/>
      <c r="AO626" s="6"/>
      <c r="AP626" s="6">
        <f t="shared" si="64"/>
        <v>0</v>
      </c>
      <c r="AQ626" s="8"/>
      <c r="AR626" s="2">
        <v>4.7293969999999996</v>
      </c>
      <c r="AS626" s="6">
        <v>0</v>
      </c>
      <c r="AT626" s="8">
        <f t="shared" si="66"/>
        <v>0</v>
      </c>
      <c r="AU626" s="2">
        <v>4.7293969999999996</v>
      </c>
      <c r="AV626" s="6">
        <v>0</v>
      </c>
      <c r="AW626" s="6">
        <f t="shared" si="67"/>
        <v>0</v>
      </c>
      <c r="AX626" s="6">
        <f t="shared" si="63"/>
        <v>70.874379039664973</v>
      </c>
      <c r="AY626" s="8"/>
    </row>
    <row r="627" spans="1:51" x14ac:dyDescent="0.25">
      <c r="A627" s="2"/>
      <c r="B627" s="6"/>
      <c r="C627" s="2"/>
      <c r="D627" s="8"/>
      <c r="E627" s="2"/>
      <c r="F627" s="6"/>
      <c r="G627" s="8"/>
      <c r="H627" s="2"/>
      <c r="I627" s="6"/>
      <c r="J627" s="8"/>
      <c r="K627" s="6"/>
      <c r="L627" s="6"/>
      <c r="M627" s="6"/>
      <c r="N627" s="6"/>
      <c r="O627" s="6"/>
      <c r="Q627" s="2"/>
      <c r="S627" s="8"/>
      <c r="T627" s="6">
        <v>4.736129</v>
      </c>
      <c r="U627" s="6">
        <v>0</v>
      </c>
      <c r="V627" s="6">
        <f t="shared" si="65"/>
        <v>0</v>
      </c>
      <c r="W627" s="2"/>
      <c r="X627" s="6"/>
      <c r="Y627" s="6"/>
      <c r="Z627" s="6"/>
      <c r="AA627" s="8"/>
      <c r="AB627" s="6"/>
      <c r="AC627" s="8"/>
      <c r="AD627" s="2"/>
      <c r="AE627" s="6"/>
      <c r="AF627" s="6"/>
      <c r="AG627" s="6"/>
      <c r="AH627" s="8"/>
      <c r="AN627" s="2"/>
      <c r="AO627" s="6"/>
      <c r="AP627" s="6">
        <f t="shared" si="64"/>
        <v>0</v>
      </c>
      <c r="AQ627" s="8"/>
      <c r="AR627" s="2">
        <v>4.736129</v>
      </c>
      <c r="AS627" s="6">
        <v>0</v>
      </c>
      <c r="AT627" s="8">
        <f t="shared" si="66"/>
        <v>0</v>
      </c>
      <c r="AU627" s="2">
        <v>4.736129</v>
      </c>
      <c r="AV627" s="6">
        <v>0</v>
      </c>
      <c r="AW627" s="6">
        <f t="shared" si="67"/>
        <v>0</v>
      </c>
      <c r="AX627" s="6">
        <f t="shared" si="63"/>
        <v>70.990499359869659</v>
      </c>
      <c r="AY627" s="8"/>
    </row>
    <row r="628" spans="1:51" x14ac:dyDescent="0.25">
      <c r="A628" s="2"/>
      <c r="B628" s="6"/>
      <c r="C628" s="2"/>
      <c r="D628" s="8"/>
      <c r="E628" s="2"/>
      <c r="F628" s="6"/>
      <c r="G628" s="8"/>
      <c r="H628" s="2"/>
      <c r="I628" s="6"/>
      <c r="J628" s="8"/>
      <c r="K628" s="6"/>
      <c r="L628" s="6"/>
      <c r="M628" s="6"/>
      <c r="N628" s="6"/>
      <c r="O628" s="6"/>
      <c r="Q628" s="2"/>
      <c r="S628" s="8"/>
      <c r="T628" s="6">
        <v>4.7394920000000003</v>
      </c>
      <c r="U628" s="6">
        <v>0</v>
      </c>
      <c r="V628" s="6">
        <f t="shared" si="65"/>
        <v>0</v>
      </c>
      <c r="W628" s="2"/>
      <c r="X628" s="6"/>
      <c r="Y628" s="6"/>
      <c r="Z628" s="6"/>
      <c r="AA628" s="8"/>
      <c r="AB628" s="6"/>
      <c r="AC628" s="8"/>
      <c r="AD628" s="2"/>
      <c r="AE628" s="6"/>
      <c r="AF628" s="6"/>
      <c r="AG628" s="6"/>
      <c r="AH628" s="8"/>
      <c r="AN628" s="2"/>
      <c r="AO628" s="6"/>
      <c r="AP628" s="6">
        <f t="shared" si="64"/>
        <v>0</v>
      </c>
      <c r="AQ628" s="8"/>
      <c r="AR628" s="2">
        <v>4.7394920000000003</v>
      </c>
      <c r="AS628" s="6">
        <v>0</v>
      </c>
      <c r="AT628" s="8">
        <f t="shared" si="66"/>
        <v>0</v>
      </c>
      <c r="AU628" s="2">
        <v>4.7394920000000003</v>
      </c>
      <c r="AV628" s="6">
        <v>0</v>
      </c>
      <c r="AW628" s="6">
        <f t="shared" si="67"/>
        <v>0</v>
      </c>
      <c r="AX628" s="6">
        <f t="shared" si="63"/>
        <v>71.048539208752942</v>
      </c>
      <c r="AY628" s="8"/>
    </row>
    <row r="629" spans="1:51" x14ac:dyDescent="0.25">
      <c r="A629" s="2"/>
      <c r="B629" s="6"/>
      <c r="C629" s="2"/>
      <c r="D629" s="8"/>
      <c r="E629" s="2"/>
      <c r="F629" s="6"/>
      <c r="G629" s="8"/>
      <c r="H629" s="2"/>
      <c r="I629" s="6"/>
      <c r="J629" s="8"/>
      <c r="K629" s="6"/>
      <c r="L629" s="6"/>
      <c r="M629" s="6"/>
      <c r="N629" s="6"/>
      <c r="O629" s="6"/>
      <c r="Q629" s="2"/>
      <c r="S629" s="8"/>
      <c r="T629" s="6">
        <v>4.7428520000000001</v>
      </c>
      <c r="U629" s="6">
        <v>0</v>
      </c>
      <c r="V629" s="6">
        <f t="shared" si="65"/>
        <v>0</v>
      </c>
      <c r="W629" s="2"/>
      <c r="X629" s="6"/>
      <c r="Y629" s="6"/>
      <c r="Z629" s="6"/>
      <c r="AA629" s="8"/>
      <c r="AB629" s="6"/>
      <c r="AC629" s="8"/>
      <c r="AD629" s="2"/>
      <c r="AE629" s="6"/>
      <c r="AF629" s="6"/>
      <c r="AG629" s="6"/>
      <c r="AH629" s="8"/>
      <c r="AN629" s="2"/>
      <c r="AO629" s="6"/>
      <c r="AP629" s="6">
        <f t="shared" si="64"/>
        <v>0</v>
      </c>
      <c r="AQ629" s="8"/>
      <c r="AR629" s="2">
        <v>4.7428520000000001</v>
      </c>
      <c r="AS629" s="6">
        <v>0</v>
      </c>
      <c r="AT629" s="8">
        <f t="shared" si="66"/>
        <v>0</v>
      </c>
      <c r="AU629" s="2">
        <v>4.7428520000000001</v>
      </c>
      <c r="AV629" s="6">
        <v>0</v>
      </c>
      <c r="AW629" s="6">
        <f t="shared" si="67"/>
        <v>0</v>
      </c>
      <c r="AX629" s="6">
        <f t="shared" si="63"/>
        <v>71.106548249389817</v>
      </c>
      <c r="AY629" s="8"/>
    </row>
    <row r="630" spans="1:51" x14ac:dyDescent="0.25">
      <c r="A630" s="2"/>
      <c r="B630" s="6"/>
      <c r="C630" s="2"/>
      <c r="D630" s="8"/>
      <c r="E630" s="2"/>
      <c r="F630" s="6"/>
      <c r="G630" s="8"/>
      <c r="H630" s="2"/>
      <c r="I630" s="6"/>
      <c r="J630" s="8"/>
      <c r="K630" s="6"/>
      <c r="L630" s="6"/>
      <c r="M630" s="6"/>
      <c r="N630" s="6"/>
      <c r="O630" s="6"/>
      <c r="Q630" s="2"/>
      <c r="S630" s="8"/>
      <c r="T630" s="6">
        <v>4.7462099999999996</v>
      </c>
      <c r="U630" s="6">
        <v>0</v>
      </c>
      <c r="V630" s="6">
        <f t="shared" si="65"/>
        <v>0</v>
      </c>
      <c r="W630" s="2"/>
      <c r="X630" s="6"/>
      <c r="Y630" s="6"/>
      <c r="Z630" s="6"/>
      <c r="AA630" s="8"/>
      <c r="AB630" s="6"/>
      <c r="AC630" s="8"/>
      <c r="AD630" s="2"/>
      <c r="AE630" s="6"/>
      <c r="AF630" s="6"/>
      <c r="AG630" s="6"/>
      <c r="AH630" s="8"/>
      <c r="AN630" s="2"/>
      <c r="AO630" s="6"/>
      <c r="AP630" s="6">
        <f t="shared" si="64"/>
        <v>0</v>
      </c>
      <c r="AQ630" s="8"/>
      <c r="AR630" s="2">
        <v>4.7462099999999996</v>
      </c>
      <c r="AS630" s="6">
        <v>0</v>
      </c>
      <c r="AT630" s="8">
        <f t="shared" si="66"/>
        <v>0</v>
      </c>
      <c r="AU630" s="2">
        <v>4.7462099999999996</v>
      </c>
      <c r="AV630" s="6">
        <v>0</v>
      </c>
      <c r="AW630" s="6">
        <f t="shared" si="67"/>
        <v>0</v>
      </c>
      <c r="AX630" s="6">
        <f t="shared" si="63"/>
        <v>71.164543737182015</v>
      </c>
      <c r="AY630" s="8"/>
    </row>
    <row r="631" spans="1:51" x14ac:dyDescent="0.25">
      <c r="A631" s="2"/>
      <c r="B631" s="6"/>
      <c r="C631" s="2"/>
      <c r="D631" s="8"/>
      <c r="E631" s="2"/>
      <c r="F631" s="6"/>
      <c r="G631" s="8"/>
      <c r="H631" s="2"/>
      <c r="I631" s="6"/>
      <c r="J631" s="8"/>
      <c r="K631" s="6"/>
      <c r="L631" s="6"/>
      <c r="M631" s="6"/>
      <c r="N631" s="6"/>
      <c r="O631" s="6"/>
      <c r="Q631" s="2"/>
      <c r="S631" s="8"/>
      <c r="T631" s="6">
        <v>4.7495649999999996</v>
      </c>
      <c r="U631" s="6">
        <v>0</v>
      </c>
      <c r="V631" s="6">
        <f t="shared" si="65"/>
        <v>0</v>
      </c>
      <c r="W631" s="2"/>
      <c r="X631" s="6"/>
      <c r="Y631" s="6"/>
      <c r="Z631" s="6"/>
      <c r="AA631" s="8"/>
      <c r="AB631" s="6"/>
      <c r="AC631" s="8"/>
      <c r="AD631" s="2"/>
      <c r="AE631" s="6"/>
      <c r="AF631" s="6"/>
      <c r="AG631" s="6"/>
      <c r="AH631" s="8"/>
      <c r="AN631" s="2"/>
      <c r="AO631" s="6"/>
      <c r="AP631" s="6">
        <f t="shared" si="64"/>
        <v>0</v>
      </c>
      <c r="AQ631" s="8"/>
      <c r="AR631" s="2">
        <v>4.7495649999999996</v>
      </c>
      <c r="AS631" s="6">
        <v>0</v>
      </c>
      <c r="AT631" s="8">
        <f t="shared" si="66"/>
        <v>0</v>
      </c>
      <c r="AU631" s="2">
        <v>4.7495649999999996</v>
      </c>
      <c r="AV631" s="6">
        <v>0</v>
      </c>
      <c r="AW631" s="6">
        <f t="shared" si="67"/>
        <v>0</v>
      </c>
      <c r="AX631" s="6">
        <f t="shared" si="63"/>
        <v>71.222508392045015</v>
      </c>
      <c r="AY631" s="8"/>
    </row>
    <row r="632" spans="1:51" x14ac:dyDescent="0.25">
      <c r="A632" s="2"/>
      <c r="B632" s="6"/>
      <c r="C632" s="2"/>
      <c r="D632" s="8"/>
      <c r="E632" s="2"/>
      <c r="F632" s="6"/>
      <c r="G632" s="8"/>
      <c r="H632" s="2"/>
      <c r="I632" s="6"/>
      <c r="J632" s="8"/>
      <c r="K632" s="6"/>
      <c r="L632" s="6"/>
      <c r="M632" s="6"/>
      <c r="N632" s="6"/>
      <c r="O632" s="6"/>
      <c r="Q632" s="2"/>
      <c r="S632" s="8"/>
      <c r="T632" s="6">
        <v>4.7529180000000002</v>
      </c>
      <c r="U632" s="6">
        <v>0</v>
      </c>
      <c r="V632" s="6">
        <f t="shared" si="65"/>
        <v>0</v>
      </c>
      <c r="W632" s="2"/>
      <c r="X632" s="6"/>
      <c r="Y632" s="6"/>
      <c r="Z632" s="6"/>
      <c r="AA632" s="8"/>
      <c r="AB632" s="6"/>
      <c r="AC632" s="8"/>
      <c r="AD632" s="2"/>
      <c r="AE632" s="6"/>
      <c r="AF632" s="6"/>
      <c r="AG632" s="6"/>
      <c r="AH632" s="8"/>
      <c r="AN632" s="2"/>
      <c r="AO632" s="6"/>
      <c r="AP632" s="6">
        <f t="shared" si="64"/>
        <v>0</v>
      </c>
      <c r="AQ632" s="8"/>
      <c r="AR632" s="2">
        <v>4.7529180000000002</v>
      </c>
      <c r="AS632" s="6">
        <v>0</v>
      </c>
      <c r="AT632" s="8">
        <f t="shared" si="66"/>
        <v>0</v>
      </c>
      <c r="AU632" s="2">
        <v>4.7529180000000002</v>
      </c>
      <c r="AV632" s="6">
        <v>0</v>
      </c>
      <c r="AW632" s="6">
        <f t="shared" si="67"/>
        <v>0</v>
      </c>
      <c r="AX632" s="6">
        <f t="shared" si="63"/>
        <v>71.280459481793187</v>
      </c>
      <c r="AY632" s="8"/>
    </row>
    <row r="633" spans="1:51" x14ac:dyDescent="0.25">
      <c r="A633" s="2"/>
      <c r="B633" s="6"/>
      <c r="C633" s="2"/>
      <c r="D633" s="8"/>
      <c r="E633" s="2"/>
      <c r="F633" s="6"/>
      <c r="G633" s="8"/>
      <c r="H633" s="2"/>
      <c r="I633" s="6"/>
      <c r="J633" s="8"/>
      <c r="K633" s="6"/>
      <c r="L633" s="6"/>
      <c r="M633" s="6"/>
      <c r="N633" s="6"/>
      <c r="O633" s="6"/>
      <c r="Q633" s="2"/>
      <c r="S633" s="8"/>
      <c r="T633" s="6">
        <v>4.7562689999999996</v>
      </c>
      <c r="U633" s="6">
        <v>0</v>
      </c>
      <c r="V633" s="6">
        <f t="shared" si="65"/>
        <v>0</v>
      </c>
      <c r="W633" s="2"/>
      <c r="X633" s="6"/>
      <c r="Y633" s="6"/>
      <c r="Z633" s="6"/>
      <c r="AA633" s="8"/>
      <c r="AB633" s="6"/>
      <c r="AC633" s="8"/>
      <c r="AD633" s="2"/>
      <c r="AE633" s="6"/>
      <c r="AF633" s="6"/>
      <c r="AG633" s="6"/>
      <c r="AH633" s="8"/>
      <c r="AN633" s="2"/>
      <c r="AO633" s="6"/>
      <c r="AP633" s="6">
        <f t="shared" si="64"/>
        <v>0</v>
      </c>
      <c r="AQ633" s="8"/>
      <c r="AR633" s="2">
        <v>4.7562689999999996</v>
      </c>
      <c r="AS633" s="6">
        <v>0</v>
      </c>
      <c r="AT633" s="8">
        <f t="shared" si="66"/>
        <v>0</v>
      </c>
      <c r="AU633" s="2">
        <v>4.7562689999999996</v>
      </c>
      <c r="AV633" s="6">
        <v>0</v>
      </c>
      <c r="AW633" s="6">
        <f t="shared" si="67"/>
        <v>0</v>
      </c>
      <c r="AX633" s="6">
        <f t="shared" si="63"/>
        <v>71.338397006499491</v>
      </c>
      <c r="AY633" s="8"/>
    </row>
    <row r="634" spans="1:51" x14ac:dyDescent="0.25">
      <c r="A634" s="2"/>
      <c r="B634" s="6"/>
      <c r="C634" s="2"/>
      <c r="D634" s="8"/>
      <c r="E634" s="2"/>
      <c r="F634" s="6"/>
      <c r="G634" s="8"/>
      <c r="H634" s="2"/>
      <c r="I634" s="6"/>
      <c r="J634" s="8"/>
      <c r="K634" s="6"/>
      <c r="L634" s="6"/>
      <c r="M634" s="6"/>
      <c r="N634" s="6"/>
      <c r="O634" s="6"/>
      <c r="Q634" s="2"/>
      <c r="S634" s="8"/>
      <c r="T634" s="6">
        <v>4.7629630000000001</v>
      </c>
      <c r="U634" s="6">
        <v>0</v>
      </c>
      <c r="V634" s="6">
        <f t="shared" si="65"/>
        <v>0</v>
      </c>
      <c r="W634" s="2"/>
      <c r="X634" s="6"/>
      <c r="Y634" s="6"/>
      <c r="Z634" s="6"/>
      <c r="AA634" s="8"/>
      <c r="AB634" s="6"/>
      <c r="AC634" s="8"/>
      <c r="AD634" s="2"/>
      <c r="AE634" s="6"/>
      <c r="AF634" s="6"/>
      <c r="AG634" s="6"/>
      <c r="AH634" s="8"/>
      <c r="AN634" s="2"/>
      <c r="AO634" s="6"/>
      <c r="AP634" s="6">
        <f t="shared" si="64"/>
        <v>0</v>
      </c>
      <c r="AQ634" s="8"/>
      <c r="AR634" s="2">
        <v>4.7629630000000001</v>
      </c>
      <c r="AS634" s="6">
        <v>0</v>
      </c>
      <c r="AT634" s="8">
        <f t="shared" si="66"/>
        <v>0</v>
      </c>
      <c r="AU634" s="2">
        <v>4.7629630000000001</v>
      </c>
      <c r="AV634" s="6">
        <v>0</v>
      </c>
      <c r="AW634" s="6">
        <f t="shared" si="67"/>
        <v>0</v>
      </c>
      <c r="AX634" s="6">
        <f t="shared" si="63"/>
        <v>71.454196750322325</v>
      </c>
      <c r="AY634" s="8"/>
    </row>
    <row r="635" spans="1:51" x14ac:dyDescent="0.25">
      <c r="A635" s="2"/>
      <c r="B635" s="6"/>
      <c r="C635" s="2"/>
      <c r="D635" s="8"/>
      <c r="E635" s="2"/>
      <c r="F635" s="6"/>
      <c r="G635" s="8"/>
      <c r="H635" s="2"/>
      <c r="I635" s="6"/>
      <c r="J635" s="8"/>
      <c r="K635" s="6"/>
      <c r="L635" s="6"/>
      <c r="M635" s="6"/>
      <c r="N635" s="6"/>
      <c r="O635" s="6"/>
      <c r="Q635" s="2"/>
      <c r="S635" s="8"/>
      <c r="T635" s="6">
        <v>4.7663070000000003</v>
      </c>
      <c r="U635" s="6">
        <v>0</v>
      </c>
      <c r="V635" s="6">
        <f t="shared" si="65"/>
        <v>0</v>
      </c>
      <c r="W635" s="2"/>
      <c r="X635" s="6"/>
      <c r="Y635" s="6"/>
      <c r="Z635" s="6"/>
      <c r="AA635" s="8"/>
      <c r="AB635" s="6"/>
      <c r="AC635" s="8"/>
      <c r="AD635" s="2"/>
      <c r="AE635" s="6"/>
      <c r="AF635" s="6"/>
      <c r="AG635" s="6"/>
      <c r="AH635" s="8"/>
      <c r="AN635" s="2"/>
      <c r="AO635" s="6"/>
      <c r="AP635" s="6">
        <f t="shared" si="64"/>
        <v>0</v>
      </c>
      <c r="AQ635" s="8"/>
      <c r="AR635" s="2">
        <v>4.7663070000000003</v>
      </c>
      <c r="AS635" s="6">
        <v>0</v>
      </c>
      <c r="AT635" s="8">
        <f t="shared" si="66"/>
        <v>0</v>
      </c>
      <c r="AU635" s="2">
        <v>4.7663070000000003</v>
      </c>
      <c r="AV635" s="6">
        <v>0</v>
      </c>
      <c r="AW635" s="6">
        <f t="shared" si="67"/>
        <v>0</v>
      </c>
      <c r="AX635" s="6">
        <f t="shared" si="63"/>
        <v>71.512076255915275</v>
      </c>
      <c r="AY635" s="8"/>
    </row>
    <row r="636" spans="1:51" x14ac:dyDescent="0.25">
      <c r="A636" s="2"/>
      <c r="B636" s="6"/>
      <c r="C636" s="2"/>
      <c r="D636" s="8"/>
      <c r="E636" s="2"/>
      <c r="F636" s="6"/>
      <c r="G636" s="8"/>
      <c r="H636" s="2"/>
      <c r="I636" s="6"/>
      <c r="J636" s="8"/>
      <c r="K636" s="6"/>
      <c r="L636" s="6"/>
      <c r="M636" s="6"/>
      <c r="N636" s="6"/>
      <c r="O636" s="6"/>
      <c r="Q636" s="2"/>
      <c r="S636" s="8"/>
      <c r="T636" s="6">
        <v>4.7696480000000001</v>
      </c>
      <c r="U636" s="6">
        <v>0</v>
      </c>
      <c r="V636" s="6">
        <f t="shared" si="65"/>
        <v>0</v>
      </c>
      <c r="W636" s="2"/>
      <c r="X636" s="6"/>
      <c r="Y636" s="6"/>
      <c r="Z636" s="6"/>
      <c r="AA636" s="8"/>
      <c r="AB636" s="6"/>
      <c r="AC636" s="8"/>
      <c r="AD636" s="2"/>
      <c r="AE636" s="6"/>
      <c r="AF636" s="6"/>
      <c r="AG636" s="6"/>
      <c r="AH636" s="8"/>
      <c r="AN636" s="2"/>
      <c r="AO636" s="6"/>
      <c r="AP636" s="6">
        <f t="shared" si="64"/>
        <v>0</v>
      </c>
      <c r="AQ636" s="8"/>
      <c r="AR636" s="2">
        <v>4.7696480000000001</v>
      </c>
      <c r="AS636" s="6">
        <v>0</v>
      </c>
      <c r="AT636" s="8">
        <f t="shared" si="66"/>
        <v>0</v>
      </c>
      <c r="AU636" s="2">
        <v>4.7696480000000001</v>
      </c>
      <c r="AV636" s="6">
        <v>0</v>
      </c>
      <c r="AW636" s="6">
        <f t="shared" si="67"/>
        <v>0</v>
      </c>
      <c r="AX636" s="6">
        <f t="shared" si="63"/>
        <v>71.569924866006886</v>
      </c>
      <c r="AY636" s="8"/>
    </row>
    <row r="637" spans="1:51" x14ac:dyDescent="0.25">
      <c r="A637" s="2"/>
      <c r="B637" s="6"/>
      <c r="C637" s="2"/>
      <c r="D637" s="8"/>
      <c r="E637" s="2"/>
      <c r="F637" s="6"/>
      <c r="G637" s="8"/>
      <c r="H637" s="2"/>
      <c r="I637" s="6"/>
      <c r="J637" s="8"/>
      <c r="K637" s="6"/>
      <c r="L637" s="6"/>
      <c r="M637" s="6"/>
      <c r="N637" s="6"/>
      <c r="O637" s="6"/>
      <c r="Q637" s="2"/>
      <c r="S637" s="8"/>
      <c r="T637" s="6">
        <v>4.7729869999999996</v>
      </c>
      <c r="U637" s="6">
        <v>0</v>
      </c>
      <c r="V637" s="6">
        <f t="shared" si="65"/>
        <v>0</v>
      </c>
      <c r="W637" s="2"/>
      <c r="X637" s="6"/>
      <c r="Y637" s="6"/>
      <c r="Z637" s="6"/>
      <c r="AA637" s="8"/>
      <c r="AB637" s="6"/>
      <c r="AC637" s="8"/>
      <c r="AD637" s="2"/>
      <c r="AE637" s="6"/>
      <c r="AF637" s="6"/>
      <c r="AG637" s="6"/>
      <c r="AH637" s="8"/>
      <c r="AN637" s="2"/>
      <c r="AO637" s="6"/>
      <c r="AP637" s="6">
        <f t="shared" si="64"/>
        <v>0</v>
      </c>
      <c r="AQ637" s="8"/>
      <c r="AR637" s="2">
        <v>4.7729869999999996</v>
      </c>
      <c r="AS637" s="6">
        <v>0</v>
      </c>
      <c r="AT637" s="8">
        <f t="shared" si="66"/>
        <v>0</v>
      </c>
      <c r="AU637" s="2">
        <v>4.7729869999999996</v>
      </c>
      <c r="AV637" s="6">
        <v>0</v>
      </c>
      <c r="AW637" s="6">
        <f t="shared" si="67"/>
        <v>0</v>
      </c>
      <c r="AX637" s="6">
        <f t="shared" si="63"/>
        <v>71.627759885832276</v>
      </c>
      <c r="AY637" s="8"/>
    </row>
    <row r="638" spans="1:51" x14ac:dyDescent="0.25">
      <c r="A638" s="2"/>
      <c r="B638" s="6"/>
      <c r="C638" s="2"/>
      <c r="D638" s="8"/>
      <c r="E638" s="2"/>
      <c r="F638" s="6"/>
      <c r="G638" s="8"/>
      <c r="H638" s="2"/>
      <c r="I638" s="6"/>
      <c r="J638" s="8"/>
      <c r="K638" s="6"/>
      <c r="L638" s="6"/>
      <c r="M638" s="6"/>
      <c r="N638" s="6"/>
      <c r="O638" s="6"/>
      <c r="Q638" s="2"/>
      <c r="S638" s="8"/>
      <c r="T638" s="6">
        <v>4.7763229999999997</v>
      </c>
      <c r="U638" s="6">
        <v>0</v>
      </c>
      <c r="V638" s="6">
        <f t="shared" si="65"/>
        <v>0</v>
      </c>
      <c r="W638" s="2"/>
      <c r="X638" s="6"/>
      <c r="Y638" s="6"/>
      <c r="Z638" s="6"/>
      <c r="AA638" s="8"/>
      <c r="AB638" s="6"/>
      <c r="AC638" s="8"/>
      <c r="AD638" s="2"/>
      <c r="AE638" s="6"/>
      <c r="AF638" s="6"/>
      <c r="AG638" s="6"/>
      <c r="AH638" s="8"/>
      <c r="AN638" s="2"/>
      <c r="AO638" s="6"/>
      <c r="AP638" s="6">
        <f t="shared" si="64"/>
        <v>0</v>
      </c>
      <c r="AQ638" s="8"/>
      <c r="AR638" s="2">
        <v>4.7763229999999997</v>
      </c>
      <c r="AS638" s="6">
        <v>0</v>
      </c>
      <c r="AT638" s="8">
        <f t="shared" si="66"/>
        <v>0</v>
      </c>
      <c r="AU638" s="2">
        <v>4.7763229999999997</v>
      </c>
      <c r="AV638" s="6">
        <v>0</v>
      </c>
      <c r="AW638" s="6">
        <f t="shared" si="67"/>
        <v>0</v>
      </c>
      <c r="AX638" s="6">
        <f t="shared" si="63"/>
        <v>71.685563984758161</v>
      </c>
      <c r="AY638" s="8"/>
    </row>
    <row r="639" spans="1:51" x14ac:dyDescent="0.25">
      <c r="A639" s="2"/>
      <c r="B639" s="6"/>
      <c r="C639" s="2"/>
      <c r="D639" s="8"/>
      <c r="E639" s="2"/>
      <c r="F639" s="6"/>
      <c r="G639" s="8"/>
      <c r="H639" s="2"/>
      <c r="I639" s="6"/>
      <c r="J639" s="8"/>
      <c r="K639" s="6"/>
      <c r="L639" s="6"/>
      <c r="M639" s="6"/>
      <c r="N639" s="6"/>
      <c r="O639" s="6"/>
      <c r="Q639" s="2"/>
      <c r="S639" s="8"/>
      <c r="T639" s="6">
        <v>4.7796580000000004</v>
      </c>
      <c r="U639" s="6">
        <v>0</v>
      </c>
      <c r="V639" s="6">
        <f t="shared" si="65"/>
        <v>0</v>
      </c>
      <c r="W639" s="2"/>
      <c r="X639" s="6"/>
      <c r="Y639" s="6"/>
      <c r="Z639" s="6"/>
      <c r="AA639" s="8"/>
      <c r="AB639" s="6"/>
      <c r="AC639" s="8"/>
      <c r="AD639" s="2"/>
      <c r="AE639" s="6"/>
      <c r="AF639" s="6"/>
      <c r="AG639" s="6"/>
      <c r="AH639" s="8"/>
      <c r="AN639" s="2"/>
      <c r="AO639" s="6"/>
      <c r="AP639" s="6">
        <f t="shared" si="64"/>
        <v>0</v>
      </c>
      <c r="AQ639" s="8"/>
      <c r="AR639" s="2">
        <v>4.7796580000000004</v>
      </c>
      <c r="AS639" s="6">
        <v>0</v>
      </c>
      <c r="AT639" s="8">
        <f t="shared" si="66"/>
        <v>0</v>
      </c>
      <c r="AU639" s="2">
        <v>4.7796580000000004</v>
      </c>
      <c r="AV639" s="6">
        <v>0</v>
      </c>
      <c r="AW639" s="6">
        <f t="shared" si="67"/>
        <v>0</v>
      </c>
      <c r="AX639" s="6">
        <f t="shared" si="63"/>
        <v>71.743371817383377</v>
      </c>
      <c r="AY639" s="8"/>
    </row>
    <row r="640" spans="1:51" x14ac:dyDescent="0.25">
      <c r="A640" s="2"/>
      <c r="B640" s="6"/>
      <c r="C640" s="2"/>
      <c r="D640" s="8"/>
      <c r="E640" s="2"/>
      <c r="F640" s="6"/>
      <c r="G640" s="8"/>
      <c r="H640" s="2"/>
      <c r="I640" s="6"/>
      <c r="J640" s="8"/>
      <c r="K640" s="6"/>
      <c r="L640" s="6"/>
      <c r="M640" s="6"/>
      <c r="N640" s="6"/>
      <c r="O640" s="6"/>
      <c r="Q640" s="2"/>
      <c r="S640" s="8"/>
      <c r="T640" s="6">
        <v>4.7829889999999997</v>
      </c>
      <c r="U640" s="6">
        <v>0</v>
      </c>
      <c r="V640" s="6">
        <f t="shared" si="65"/>
        <v>0</v>
      </c>
      <c r="W640" s="2"/>
      <c r="X640" s="6"/>
      <c r="Y640" s="6"/>
      <c r="Z640" s="6"/>
      <c r="AA640" s="8"/>
      <c r="AB640" s="6"/>
      <c r="AC640" s="8"/>
      <c r="AD640" s="2"/>
      <c r="AE640" s="6"/>
      <c r="AF640" s="6"/>
      <c r="AG640" s="6"/>
      <c r="AH640" s="8"/>
      <c r="AN640" s="2"/>
      <c r="AO640" s="6"/>
      <c r="AP640" s="6">
        <f t="shared" si="64"/>
        <v>0</v>
      </c>
      <c r="AQ640" s="8"/>
      <c r="AR640" s="2">
        <v>4.7829889999999997</v>
      </c>
      <c r="AS640" s="6">
        <v>0</v>
      </c>
      <c r="AT640" s="8">
        <f t="shared" si="66"/>
        <v>0</v>
      </c>
      <c r="AU640" s="2">
        <v>4.7829889999999997</v>
      </c>
      <c r="AV640" s="6">
        <v>0</v>
      </c>
      <c r="AW640" s="6">
        <f t="shared" si="67"/>
        <v>0</v>
      </c>
      <c r="AX640" s="6">
        <f t="shared" si="63"/>
        <v>71.801131373002633</v>
      </c>
      <c r="AY640" s="8"/>
    </row>
    <row r="641" spans="1:51" x14ac:dyDescent="0.25">
      <c r="A641" s="2"/>
      <c r="B641" s="6"/>
      <c r="C641" s="2"/>
      <c r="D641" s="8"/>
      <c r="E641" s="2"/>
      <c r="F641" s="6"/>
      <c r="G641" s="8"/>
      <c r="H641" s="2"/>
      <c r="I641" s="6"/>
      <c r="J641" s="8"/>
      <c r="K641" s="6"/>
      <c r="L641" s="6"/>
      <c r="M641" s="6"/>
      <c r="N641" s="6"/>
      <c r="O641" s="6"/>
      <c r="Q641" s="2"/>
      <c r="S641" s="8"/>
      <c r="T641" s="6">
        <v>4.7896460000000003</v>
      </c>
      <c r="U641" s="6">
        <v>0</v>
      </c>
      <c r="V641" s="6">
        <f t="shared" si="65"/>
        <v>0</v>
      </c>
      <c r="W641" s="2"/>
      <c r="X641" s="6"/>
      <c r="Y641" s="6"/>
      <c r="Z641" s="6"/>
      <c r="AA641" s="8"/>
      <c r="AB641" s="6"/>
      <c r="AC641" s="8"/>
      <c r="AD641" s="2"/>
      <c r="AE641" s="6"/>
      <c r="AF641" s="6"/>
      <c r="AG641" s="6"/>
      <c r="AH641" s="8"/>
      <c r="AN641" s="2"/>
      <c r="AO641" s="6"/>
      <c r="AP641" s="6">
        <f t="shared" si="64"/>
        <v>0</v>
      </c>
      <c r="AQ641" s="8"/>
      <c r="AR641" s="2">
        <v>4.7896460000000003</v>
      </c>
      <c r="AS641" s="6">
        <v>0</v>
      </c>
      <c r="AT641" s="8">
        <f t="shared" si="66"/>
        <v>0</v>
      </c>
      <c r="AU641" s="2">
        <v>4.7896460000000003</v>
      </c>
      <c r="AV641" s="6">
        <v>0</v>
      </c>
      <c r="AW641" s="6">
        <f t="shared" si="67"/>
        <v>0</v>
      </c>
      <c r="AX641" s="6">
        <f t="shared" si="63"/>
        <v>71.916626991305577</v>
      </c>
      <c r="AY641" s="8"/>
    </row>
    <row r="642" spans="1:51" x14ac:dyDescent="0.25">
      <c r="A642" s="2"/>
      <c r="B642" s="6"/>
      <c r="C642" s="2"/>
      <c r="D642" s="8"/>
      <c r="E642" s="2"/>
      <c r="F642" s="6"/>
      <c r="G642" s="8"/>
      <c r="H642" s="2"/>
      <c r="I642" s="6"/>
      <c r="J642" s="8"/>
      <c r="K642" s="6"/>
      <c r="L642" s="6"/>
      <c r="M642" s="6"/>
      <c r="N642" s="6"/>
      <c r="O642" s="6"/>
      <c r="Q642" s="2"/>
      <c r="S642" s="8"/>
      <c r="T642" s="6">
        <v>4.7929709999999996</v>
      </c>
      <c r="U642" s="6">
        <v>0</v>
      </c>
      <c r="V642" s="6">
        <f t="shared" si="65"/>
        <v>0</v>
      </c>
      <c r="W642" s="2"/>
      <c r="X642" s="6"/>
      <c r="Y642" s="6"/>
      <c r="Z642" s="6"/>
      <c r="AA642" s="8"/>
      <c r="AB642" s="6"/>
      <c r="AC642" s="8"/>
      <c r="AD642" s="2"/>
      <c r="AE642" s="6"/>
      <c r="AF642" s="6"/>
      <c r="AG642" s="6"/>
      <c r="AH642" s="8"/>
      <c r="AN642" s="2"/>
      <c r="AO642" s="6"/>
      <c r="AP642" s="6">
        <f t="shared" si="64"/>
        <v>0</v>
      </c>
      <c r="AQ642" s="8"/>
      <c r="AR642" s="2">
        <v>4.7929709999999996</v>
      </c>
      <c r="AS642" s="6">
        <v>0</v>
      </c>
      <c r="AT642" s="8">
        <f t="shared" si="66"/>
        <v>0</v>
      </c>
      <c r="AU642" s="2">
        <v>4.7929709999999996</v>
      </c>
      <c r="AV642" s="6">
        <v>0</v>
      </c>
      <c r="AW642" s="6">
        <f t="shared" si="67"/>
        <v>0</v>
      </c>
      <c r="AX642" s="6">
        <f t="shared" si="63"/>
        <v>71.974345703984284</v>
      </c>
      <c r="AY642" s="8"/>
    </row>
    <row r="643" spans="1:51" x14ac:dyDescent="0.25">
      <c r="A643" s="2"/>
      <c r="B643" s="6"/>
      <c r="C643" s="2"/>
      <c r="D643" s="8"/>
      <c r="E643" s="2"/>
      <c r="F643" s="6"/>
      <c r="G643" s="8"/>
      <c r="H643" s="2"/>
      <c r="I643" s="6"/>
      <c r="J643" s="8"/>
      <c r="K643" s="6"/>
      <c r="L643" s="6"/>
      <c r="M643" s="6"/>
      <c r="N643" s="6"/>
      <c r="O643" s="6"/>
      <c r="Q643" s="2"/>
      <c r="S643" s="8"/>
      <c r="T643" s="6">
        <v>4.7962939999999996</v>
      </c>
      <c r="U643" s="6">
        <v>0</v>
      </c>
      <c r="V643" s="6">
        <f t="shared" si="65"/>
        <v>0</v>
      </c>
      <c r="W643" s="2"/>
      <c r="X643" s="6"/>
      <c r="Y643" s="6"/>
      <c r="Z643" s="6"/>
      <c r="AA643" s="8"/>
      <c r="AB643" s="6"/>
      <c r="AC643" s="8"/>
      <c r="AD643" s="2"/>
      <c r="AE643" s="6"/>
      <c r="AF643" s="6"/>
      <c r="AG643" s="6"/>
      <c r="AH643" s="8"/>
      <c r="AN643" s="2"/>
      <c r="AO643" s="6"/>
      <c r="AP643" s="6">
        <f t="shared" si="64"/>
        <v>0</v>
      </c>
      <c r="AQ643" s="8"/>
      <c r="AR643" s="2">
        <v>4.7962939999999996</v>
      </c>
      <c r="AS643" s="6">
        <v>0</v>
      </c>
      <c r="AT643" s="8">
        <f t="shared" si="66"/>
        <v>0</v>
      </c>
      <c r="AU643" s="2">
        <v>4.7962939999999996</v>
      </c>
      <c r="AV643" s="6">
        <v>0</v>
      </c>
      <c r="AW643" s="6">
        <f t="shared" si="67"/>
        <v>0</v>
      </c>
      <c r="AX643" s="6">
        <f t="shared" si="63"/>
        <v>72.032050799690467</v>
      </c>
      <c r="AY643" s="8"/>
    </row>
    <row r="644" spans="1:51" x14ac:dyDescent="0.25">
      <c r="A644" s="2"/>
      <c r="B644" s="6"/>
      <c r="C644" s="2"/>
      <c r="D644" s="8"/>
      <c r="E644" s="2"/>
      <c r="F644" s="6"/>
      <c r="G644" s="8"/>
      <c r="H644" s="2"/>
      <c r="I644" s="6"/>
      <c r="J644" s="8"/>
      <c r="K644" s="6"/>
      <c r="L644" s="6"/>
      <c r="M644" s="6"/>
      <c r="N644" s="6"/>
      <c r="O644" s="6"/>
      <c r="Q644" s="2"/>
      <c r="S644" s="8"/>
      <c r="T644" s="6">
        <v>4.799614</v>
      </c>
      <c r="U644" s="6">
        <v>0</v>
      </c>
      <c r="V644" s="6">
        <f t="shared" si="65"/>
        <v>0</v>
      </c>
      <c r="W644" s="2"/>
      <c r="X644" s="6"/>
      <c r="Y644" s="6"/>
      <c r="Z644" s="6"/>
      <c r="AA644" s="8"/>
      <c r="AB644" s="6"/>
      <c r="AC644" s="8"/>
      <c r="AD644" s="2"/>
      <c r="AE644" s="6"/>
      <c r="AF644" s="6"/>
      <c r="AG644" s="6"/>
      <c r="AH644" s="8"/>
      <c r="AN644" s="2"/>
      <c r="AO644" s="6"/>
      <c r="AP644" s="6">
        <f t="shared" si="64"/>
        <v>0</v>
      </c>
      <c r="AQ644" s="8"/>
      <c r="AR644" s="2">
        <v>4.799614</v>
      </c>
      <c r="AS644" s="6">
        <v>0</v>
      </c>
      <c r="AT644" s="8">
        <f t="shared" si="66"/>
        <v>0</v>
      </c>
      <c r="AU644" s="2">
        <v>4.799614</v>
      </c>
      <c r="AV644" s="6">
        <v>0</v>
      </c>
      <c r="AW644" s="6">
        <f t="shared" si="67"/>
        <v>0</v>
      </c>
      <c r="AX644" s="6">
        <f t="shared" si="63"/>
        <v>72.089724903210623</v>
      </c>
      <c r="AY644" s="8"/>
    </row>
    <row r="645" spans="1:51" x14ac:dyDescent="0.25">
      <c r="A645" s="2"/>
      <c r="B645" s="6"/>
      <c r="C645" s="2"/>
      <c r="D645" s="8"/>
      <c r="E645" s="2"/>
      <c r="F645" s="6"/>
      <c r="G645" s="8"/>
      <c r="H645" s="2"/>
      <c r="I645" s="6"/>
      <c r="J645" s="8"/>
      <c r="K645" s="6"/>
      <c r="L645" s="6"/>
      <c r="M645" s="6"/>
      <c r="N645" s="6"/>
      <c r="O645" s="6"/>
      <c r="Q645" s="2"/>
      <c r="S645" s="8"/>
      <c r="T645" s="6">
        <v>4.8029330000000003</v>
      </c>
      <c r="U645" s="6">
        <v>0</v>
      </c>
      <c r="V645" s="6">
        <f t="shared" si="65"/>
        <v>0</v>
      </c>
      <c r="W645" s="2"/>
      <c r="X645" s="6"/>
      <c r="Y645" s="6"/>
      <c r="Z645" s="6"/>
      <c r="AA645" s="8"/>
      <c r="AB645" s="6"/>
      <c r="AC645" s="8"/>
      <c r="AD645" s="2"/>
      <c r="AE645" s="6"/>
      <c r="AF645" s="6"/>
      <c r="AG645" s="6"/>
      <c r="AH645" s="8"/>
      <c r="AN645" s="2"/>
      <c r="AO645" s="6"/>
      <c r="AP645" s="6">
        <f t="shared" si="64"/>
        <v>0</v>
      </c>
      <c r="AQ645" s="8"/>
      <c r="AR645" s="2">
        <v>4.8029330000000003</v>
      </c>
      <c r="AS645" s="6">
        <v>0</v>
      </c>
      <c r="AT645" s="8">
        <f t="shared" si="66"/>
        <v>0</v>
      </c>
      <c r="AU645" s="2">
        <v>4.8029330000000003</v>
      </c>
      <c r="AV645" s="6">
        <v>0</v>
      </c>
      <c r="AW645" s="6">
        <f t="shared" si="67"/>
        <v>0</v>
      </c>
      <c r="AX645" s="6">
        <f t="shared" si="63"/>
        <v>72.147402757638091</v>
      </c>
      <c r="AY645" s="8"/>
    </row>
    <row r="646" spans="1:51" x14ac:dyDescent="0.25">
      <c r="A646" s="2"/>
      <c r="B646" s="6"/>
      <c r="C646" s="2"/>
      <c r="D646" s="8"/>
      <c r="E646" s="2"/>
      <c r="F646" s="6"/>
      <c r="G646" s="8"/>
      <c r="H646" s="2"/>
      <c r="I646" s="6"/>
      <c r="J646" s="8"/>
      <c r="K646" s="6"/>
      <c r="L646" s="6"/>
      <c r="M646" s="6"/>
      <c r="N646" s="6"/>
      <c r="O646" s="6"/>
      <c r="Q646" s="2"/>
      <c r="S646" s="8"/>
      <c r="T646" s="6">
        <v>4.8062480000000001</v>
      </c>
      <c r="U646" s="6">
        <v>0</v>
      </c>
      <c r="V646" s="6">
        <f t="shared" si="65"/>
        <v>0</v>
      </c>
      <c r="W646" s="2"/>
      <c r="X646" s="6"/>
      <c r="Y646" s="6"/>
      <c r="Z646" s="6"/>
      <c r="AA646" s="8"/>
      <c r="AB646" s="6"/>
      <c r="AC646" s="8"/>
      <c r="AD646" s="2"/>
      <c r="AE646" s="6"/>
      <c r="AF646" s="6"/>
      <c r="AG646" s="6"/>
      <c r="AH646" s="8"/>
      <c r="AN646" s="2"/>
      <c r="AO646" s="6"/>
      <c r="AP646" s="6">
        <f t="shared" si="64"/>
        <v>0</v>
      </c>
      <c r="AQ646" s="8"/>
      <c r="AR646" s="2">
        <v>4.8062480000000001</v>
      </c>
      <c r="AS646" s="6">
        <v>0</v>
      </c>
      <c r="AT646" s="8">
        <f t="shared" si="66"/>
        <v>0</v>
      </c>
      <c r="AU646" s="2">
        <v>4.8062480000000001</v>
      </c>
      <c r="AV646" s="6">
        <v>0</v>
      </c>
      <c r="AW646" s="6">
        <f t="shared" si="67"/>
        <v>0</v>
      </c>
      <c r="AX646" s="6">
        <f t="shared" si="63"/>
        <v>72.205032218790578</v>
      </c>
      <c r="AY646" s="8"/>
    </row>
    <row r="647" spans="1:51" x14ac:dyDescent="0.25">
      <c r="A647" s="2"/>
      <c r="B647" s="6"/>
      <c r="C647" s="2"/>
      <c r="D647" s="8"/>
      <c r="E647" s="2"/>
      <c r="F647" s="6"/>
      <c r="G647" s="8"/>
      <c r="H647" s="2"/>
      <c r="I647" s="6"/>
      <c r="J647" s="8"/>
      <c r="K647" s="6"/>
      <c r="L647" s="6"/>
      <c r="M647" s="6"/>
      <c r="N647" s="6"/>
      <c r="O647" s="6"/>
      <c r="Q647" s="2"/>
      <c r="S647" s="8"/>
      <c r="T647" s="6">
        <v>4.8095619999999997</v>
      </c>
      <c r="U647" s="6">
        <v>0</v>
      </c>
      <c r="V647" s="6">
        <f t="shared" si="65"/>
        <v>0</v>
      </c>
      <c r="W647" s="2"/>
      <c r="X647" s="6"/>
      <c r="Y647" s="6"/>
      <c r="Z647" s="6"/>
      <c r="AA647" s="8"/>
      <c r="AB647" s="6"/>
      <c r="AC647" s="8"/>
      <c r="AD647" s="2"/>
      <c r="AE647" s="6"/>
      <c r="AF647" s="6"/>
      <c r="AG647" s="6"/>
      <c r="AH647" s="8"/>
      <c r="AN647" s="2"/>
      <c r="AO647" s="6"/>
      <c r="AP647" s="6">
        <f t="shared" si="64"/>
        <v>0</v>
      </c>
      <c r="AQ647" s="8"/>
      <c r="AR647" s="2">
        <v>4.8095619999999997</v>
      </c>
      <c r="AS647" s="6">
        <v>0</v>
      </c>
      <c r="AT647" s="8">
        <f t="shared" si="66"/>
        <v>0</v>
      </c>
      <c r="AU647" s="2">
        <v>4.8095619999999997</v>
      </c>
      <c r="AV647" s="6">
        <v>0</v>
      </c>
      <c r="AW647" s="6">
        <f t="shared" si="67"/>
        <v>0</v>
      </c>
      <c r="AX647" s="6">
        <f t="shared" si="63"/>
        <v>72.262665430061958</v>
      </c>
      <c r="AY647" s="8"/>
    </row>
    <row r="648" spans="1:51" x14ac:dyDescent="0.25">
      <c r="A648" s="2"/>
      <c r="B648" s="6"/>
      <c r="C648" s="2"/>
      <c r="D648" s="8"/>
      <c r="E648" s="2"/>
      <c r="F648" s="6"/>
      <c r="G648" s="8"/>
      <c r="H648" s="2"/>
      <c r="I648" s="6"/>
      <c r="J648" s="8"/>
      <c r="K648" s="6"/>
      <c r="L648" s="6"/>
      <c r="M648" s="6"/>
      <c r="N648" s="6"/>
      <c r="O648" s="6"/>
      <c r="Q648" s="2"/>
      <c r="S648" s="8"/>
      <c r="T648" s="6">
        <v>4.8161820000000004</v>
      </c>
      <c r="U648" s="6">
        <v>0</v>
      </c>
      <c r="V648" s="6">
        <f t="shared" si="65"/>
        <v>0</v>
      </c>
      <c r="W648" s="2"/>
      <c r="X648" s="6"/>
      <c r="Y648" s="6"/>
      <c r="Z648" s="6"/>
      <c r="AA648" s="8"/>
      <c r="AB648" s="6"/>
      <c r="AC648" s="8"/>
      <c r="AD648" s="2"/>
      <c r="AE648" s="6"/>
      <c r="AF648" s="6"/>
      <c r="AG648" s="6"/>
      <c r="AH648" s="8"/>
      <c r="AN648" s="2"/>
      <c r="AO648" s="6"/>
      <c r="AP648" s="6">
        <f t="shared" si="64"/>
        <v>0</v>
      </c>
      <c r="AQ648" s="8"/>
      <c r="AR648" s="2">
        <v>4.8161820000000004</v>
      </c>
      <c r="AS648" s="6">
        <v>0</v>
      </c>
      <c r="AT648" s="8">
        <f t="shared" si="66"/>
        <v>0</v>
      </c>
      <c r="AU648" s="2">
        <v>4.8161820000000004</v>
      </c>
      <c r="AV648" s="6">
        <v>0</v>
      </c>
      <c r="AW648" s="6">
        <f t="shared" si="67"/>
        <v>0</v>
      </c>
      <c r="AX648" s="6">
        <f t="shared" si="63"/>
        <v>72.377856143808899</v>
      </c>
      <c r="AY648" s="8"/>
    </row>
    <row r="649" spans="1:51" x14ac:dyDescent="0.25">
      <c r="A649" s="2"/>
      <c r="B649" s="6"/>
      <c r="C649" s="2"/>
      <c r="D649" s="8"/>
      <c r="E649" s="2"/>
      <c r="F649" s="6"/>
      <c r="G649" s="8"/>
      <c r="H649" s="2"/>
      <c r="I649" s="6"/>
      <c r="J649" s="8"/>
      <c r="K649" s="6"/>
      <c r="L649" s="6"/>
      <c r="M649" s="6"/>
      <c r="N649" s="6"/>
      <c r="O649" s="6"/>
      <c r="Q649" s="2"/>
      <c r="S649" s="8"/>
      <c r="T649" s="6">
        <v>4.8194889999999999</v>
      </c>
      <c r="U649" s="6">
        <v>0</v>
      </c>
      <c r="V649" s="6">
        <f t="shared" si="65"/>
        <v>0</v>
      </c>
      <c r="W649" s="2"/>
      <c r="X649" s="6"/>
      <c r="Y649" s="6"/>
      <c r="Z649" s="6"/>
      <c r="AA649" s="8"/>
      <c r="AB649" s="6"/>
      <c r="AC649" s="8"/>
      <c r="AD649" s="2"/>
      <c r="AE649" s="6"/>
      <c r="AF649" s="6"/>
      <c r="AG649" s="6"/>
      <c r="AH649" s="8"/>
      <c r="AN649" s="2"/>
      <c r="AO649" s="6"/>
      <c r="AP649" s="6">
        <f t="shared" si="64"/>
        <v>0</v>
      </c>
      <c r="AQ649" s="8"/>
      <c r="AR649" s="2">
        <v>4.8194889999999999</v>
      </c>
      <c r="AS649" s="6">
        <v>0</v>
      </c>
      <c r="AT649" s="8">
        <f t="shared" si="66"/>
        <v>0</v>
      </c>
      <c r="AU649" s="2">
        <v>4.8194889999999999</v>
      </c>
      <c r="AV649" s="6">
        <v>0</v>
      </c>
      <c r="AW649" s="6">
        <f t="shared" si="67"/>
        <v>0</v>
      </c>
      <c r="AX649" s="6">
        <f t="shared" si="63"/>
        <v>72.435431032952891</v>
      </c>
      <c r="AY649" s="8"/>
    </row>
    <row r="650" spans="1:51" x14ac:dyDescent="0.25">
      <c r="A650" s="2"/>
      <c r="B650" s="6"/>
      <c r="C650" s="2"/>
      <c r="D650" s="8"/>
      <c r="E650" s="2"/>
      <c r="F650" s="6"/>
      <c r="G650" s="8"/>
      <c r="H650" s="2"/>
      <c r="I650" s="6"/>
      <c r="J650" s="8"/>
      <c r="K650" s="6"/>
      <c r="L650" s="6"/>
      <c r="M650" s="6"/>
      <c r="N650" s="6"/>
      <c r="O650" s="6"/>
      <c r="Q650" s="2"/>
      <c r="S650" s="8"/>
      <c r="T650" s="6">
        <v>4.8227929999999999</v>
      </c>
      <c r="U650" s="6">
        <v>0</v>
      </c>
      <c r="V650" s="6">
        <f t="shared" si="65"/>
        <v>0</v>
      </c>
      <c r="W650" s="2"/>
      <c r="X650" s="6"/>
      <c r="Y650" s="6"/>
      <c r="Z650" s="6"/>
      <c r="AA650" s="8"/>
      <c r="AB650" s="6"/>
      <c r="AC650" s="8"/>
      <c r="AD650" s="2"/>
      <c r="AE650" s="6"/>
      <c r="AF650" s="6"/>
      <c r="AG650" s="6"/>
      <c r="AH650" s="8"/>
      <c r="AN650" s="2"/>
      <c r="AO650" s="6"/>
      <c r="AP650" s="6">
        <f t="shared" si="64"/>
        <v>0</v>
      </c>
      <c r="AQ650" s="8"/>
      <c r="AR650" s="2">
        <v>4.8227929999999999</v>
      </c>
      <c r="AS650" s="6">
        <v>0</v>
      </c>
      <c r="AT650" s="8">
        <f t="shared" si="66"/>
        <v>0</v>
      </c>
      <c r="AU650" s="2">
        <v>4.8227929999999999</v>
      </c>
      <c r="AV650" s="6">
        <v>0</v>
      </c>
      <c r="AW650" s="6">
        <f t="shared" si="67"/>
        <v>0</v>
      </c>
      <c r="AX650" s="6">
        <f t="shared" si="63"/>
        <v>72.492974856639123</v>
      </c>
      <c r="AY650" s="8"/>
    </row>
    <row r="651" spans="1:51" x14ac:dyDescent="0.25">
      <c r="A651" s="2"/>
      <c r="B651" s="6"/>
      <c r="C651" s="2"/>
      <c r="D651" s="8"/>
      <c r="E651" s="2"/>
      <c r="F651" s="6"/>
      <c r="G651" s="8"/>
      <c r="H651" s="2"/>
      <c r="I651" s="6"/>
      <c r="J651" s="8"/>
      <c r="K651" s="6"/>
      <c r="L651" s="6"/>
      <c r="M651" s="6"/>
      <c r="N651" s="6"/>
      <c r="O651" s="6"/>
      <c r="Q651" s="2"/>
      <c r="S651" s="8"/>
      <c r="T651" s="6">
        <v>4.8260949999999996</v>
      </c>
      <c r="U651" s="6">
        <v>0</v>
      </c>
      <c r="V651" s="6">
        <f t="shared" si="65"/>
        <v>0</v>
      </c>
      <c r="W651" s="2"/>
      <c r="X651" s="6"/>
      <c r="Y651" s="6"/>
      <c r="Z651" s="6"/>
      <c r="AA651" s="8"/>
      <c r="AB651" s="6"/>
      <c r="AC651" s="8"/>
      <c r="AD651" s="2"/>
      <c r="AE651" s="6"/>
      <c r="AF651" s="6"/>
      <c r="AG651" s="6"/>
      <c r="AH651" s="8"/>
      <c r="AN651" s="2"/>
      <c r="AO651" s="6"/>
      <c r="AP651" s="6">
        <f t="shared" si="64"/>
        <v>0</v>
      </c>
      <c r="AQ651" s="8"/>
      <c r="AR651" s="2">
        <v>4.8260949999999996</v>
      </c>
      <c r="AS651" s="6">
        <v>0</v>
      </c>
      <c r="AT651" s="8">
        <f t="shared" si="66"/>
        <v>0</v>
      </c>
      <c r="AU651" s="2">
        <v>4.8260949999999996</v>
      </c>
      <c r="AV651" s="6">
        <v>0</v>
      </c>
      <c r="AW651" s="6">
        <f t="shared" si="67"/>
        <v>0</v>
      </c>
      <c r="AX651" s="6">
        <f t="shared" si="63"/>
        <v>72.550505021106744</v>
      </c>
      <c r="AY651" s="8"/>
    </row>
    <row r="652" spans="1:51" x14ac:dyDescent="0.25">
      <c r="A652" s="2"/>
      <c r="B652" s="6"/>
      <c r="C652" s="2"/>
      <c r="D652" s="8"/>
      <c r="E652" s="2"/>
      <c r="F652" s="6"/>
      <c r="G652" s="8"/>
      <c r="H652" s="2"/>
      <c r="I652" s="6"/>
      <c r="J652" s="8"/>
      <c r="K652" s="6"/>
      <c r="L652" s="6"/>
      <c r="M652" s="6"/>
      <c r="N652" s="6"/>
      <c r="O652" s="6"/>
      <c r="Q652" s="2"/>
      <c r="S652" s="8"/>
      <c r="T652" s="6">
        <v>4.8326929999999999</v>
      </c>
      <c r="U652" s="6">
        <v>0</v>
      </c>
      <c r="V652" s="6">
        <f t="shared" si="65"/>
        <v>0</v>
      </c>
      <c r="W652" s="2"/>
      <c r="X652" s="6"/>
      <c r="Y652" s="6"/>
      <c r="Z652" s="6"/>
      <c r="AA652" s="8"/>
      <c r="AB652" s="6"/>
      <c r="AC652" s="8"/>
      <c r="AD652" s="2"/>
      <c r="AE652" s="6"/>
      <c r="AF652" s="6"/>
      <c r="AG652" s="6"/>
      <c r="AH652" s="8"/>
      <c r="AN652" s="2"/>
      <c r="AO652" s="6"/>
      <c r="AP652" s="6">
        <f t="shared" si="64"/>
        <v>0</v>
      </c>
      <c r="AQ652" s="8"/>
      <c r="AR652" s="2">
        <v>4.8326929999999999</v>
      </c>
      <c r="AS652" s="6">
        <v>0</v>
      </c>
      <c r="AT652" s="8">
        <f t="shared" si="66"/>
        <v>0</v>
      </c>
      <c r="AU652" s="2">
        <v>4.8326929999999999</v>
      </c>
      <c r="AV652" s="6">
        <v>0</v>
      </c>
      <c r="AW652" s="6">
        <f t="shared" si="67"/>
        <v>0</v>
      </c>
      <c r="AX652" s="6">
        <f t="shared" si="63"/>
        <v>72.665524370001492</v>
      </c>
      <c r="AY652" s="8"/>
    </row>
    <row r="653" spans="1:51" x14ac:dyDescent="0.25">
      <c r="A653" s="2"/>
      <c r="B653" s="6"/>
      <c r="C653" s="2"/>
      <c r="D653" s="8"/>
      <c r="E653" s="2"/>
      <c r="F653" s="6"/>
      <c r="G653" s="8"/>
      <c r="H653" s="2"/>
      <c r="I653" s="6"/>
      <c r="J653" s="8"/>
      <c r="K653" s="6"/>
      <c r="L653" s="6"/>
      <c r="M653" s="6"/>
      <c r="N653" s="6"/>
      <c r="O653" s="6"/>
      <c r="Q653" s="2"/>
      <c r="S653" s="8"/>
      <c r="T653" s="6">
        <v>4.8359880000000004</v>
      </c>
      <c r="U653" s="6">
        <v>0</v>
      </c>
      <c r="V653" s="6">
        <f t="shared" si="65"/>
        <v>0</v>
      </c>
      <c r="W653" s="2"/>
      <c r="X653" s="6"/>
      <c r="Y653" s="6"/>
      <c r="Z653" s="6"/>
      <c r="AA653" s="8"/>
      <c r="AB653" s="6"/>
      <c r="AC653" s="8"/>
      <c r="AD653" s="2"/>
      <c r="AE653" s="6"/>
      <c r="AF653" s="6"/>
      <c r="AG653" s="6"/>
      <c r="AH653" s="8"/>
      <c r="AN653" s="2"/>
      <c r="AO653" s="6"/>
      <c r="AP653" s="6">
        <f t="shared" si="64"/>
        <v>0</v>
      </c>
      <c r="AQ653" s="8"/>
      <c r="AR653" s="2">
        <v>4.8359880000000004</v>
      </c>
      <c r="AS653" s="6">
        <v>0</v>
      </c>
      <c r="AT653" s="8">
        <f t="shared" si="66"/>
        <v>0</v>
      </c>
      <c r="AU653" s="2">
        <v>4.8359880000000004</v>
      </c>
      <c r="AV653" s="6">
        <v>0</v>
      </c>
      <c r="AW653" s="6">
        <f t="shared" si="67"/>
        <v>0</v>
      </c>
      <c r="AX653" s="6">
        <f t="shared" si="63"/>
        <v>72.722996107851998</v>
      </c>
      <c r="AY653" s="8"/>
    </row>
    <row r="654" spans="1:51" x14ac:dyDescent="0.25">
      <c r="A654" s="2"/>
      <c r="B654" s="6"/>
      <c r="C654" s="2"/>
      <c r="D654" s="8"/>
      <c r="E654" s="2"/>
      <c r="F654" s="6"/>
      <c r="G654" s="8"/>
      <c r="H654" s="2"/>
      <c r="I654" s="6"/>
      <c r="J654" s="8"/>
      <c r="K654" s="6"/>
      <c r="L654" s="6"/>
      <c r="M654" s="6"/>
      <c r="N654" s="6"/>
      <c r="O654" s="6"/>
      <c r="Q654" s="2"/>
      <c r="S654" s="8"/>
      <c r="T654" s="6">
        <v>4.8425719999999997</v>
      </c>
      <c r="U654" s="6">
        <v>0</v>
      </c>
      <c r="V654" s="6">
        <f t="shared" si="65"/>
        <v>0</v>
      </c>
      <c r="W654" s="2"/>
      <c r="X654" s="6"/>
      <c r="Y654" s="6"/>
      <c r="Z654" s="6"/>
      <c r="AA654" s="8"/>
      <c r="AB654" s="6"/>
      <c r="AC654" s="8"/>
      <c r="AD654" s="2"/>
      <c r="AE654" s="6"/>
      <c r="AF654" s="6"/>
      <c r="AG654" s="6"/>
      <c r="AH654" s="8"/>
      <c r="AN654" s="2"/>
      <c r="AO654" s="6"/>
      <c r="AP654" s="6">
        <f t="shared" si="64"/>
        <v>0</v>
      </c>
      <c r="AQ654" s="8"/>
      <c r="AR654" s="2">
        <v>4.8425719999999997</v>
      </c>
      <c r="AS654" s="6">
        <v>0</v>
      </c>
      <c r="AT654" s="8">
        <f t="shared" si="66"/>
        <v>0</v>
      </c>
      <c r="AU654" s="2">
        <v>4.8425719999999997</v>
      </c>
      <c r="AV654" s="6">
        <v>0</v>
      </c>
      <c r="AW654" s="6">
        <f t="shared" si="67"/>
        <v>0</v>
      </c>
      <c r="AX654" s="6">
        <f t="shared" si="63"/>
        <v>72.837898559013126</v>
      </c>
      <c r="AY654" s="8"/>
    </row>
    <row r="655" spans="1:51" x14ac:dyDescent="0.25">
      <c r="A655" s="2"/>
      <c r="B655" s="6"/>
      <c r="C655" s="2"/>
      <c r="D655" s="8"/>
      <c r="E655" s="2"/>
      <c r="F655" s="6"/>
      <c r="G655" s="8"/>
      <c r="H655" s="2"/>
      <c r="I655" s="6"/>
      <c r="J655" s="8"/>
      <c r="K655" s="6"/>
      <c r="L655" s="6"/>
      <c r="M655" s="6"/>
      <c r="N655" s="6"/>
      <c r="O655" s="6"/>
      <c r="Q655" s="2"/>
      <c r="S655" s="8"/>
      <c r="T655" s="6">
        <v>4.8458610000000002</v>
      </c>
      <c r="U655" s="6">
        <v>0</v>
      </c>
      <c r="V655" s="6">
        <f t="shared" si="65"/>
        <v>0</v>
      </c>
      <c r="W655" s="2"/>
      <c r="X655" s="6"/>
      <c r="Y655" s="6"/>
      <c r="Z655" s="6"/>
      <c r="AA655" s="8"/>
      <c r="AB655" s="6"/>
      <c r="AC655" s="8"/>
      <c r="AD655" s="2"/>
      <c r="AE655" s="6"/>
      <c r="AF655" s="6"/>
      <c r="AG655" s="6"/>
      <c r="AH655" s="8"/>
      <c r="AN655" s="2"/>
      <c r="AO655" s="6"/>
      <c r="AP655" s="6">
        <f t="shared" si="64"/>
        <v>0</v>
      </c>
      <c r="AQ655" s="8"/>
      <c r="AR655" s="2">
        <v>4.8458610000000002</v>
      </c>
      <c r="AS655" s="6">
        <v>0</v>
      </c>
      <c r="AT655" s="8">
        <f t="shared" si="66"/>
        <v>0</v>
      </c>
      <c r="AU655" s="2">
        <v>4.8458610000000002</v>
      </c>
      <c r="AV655" s="6">
        <v>0</v>
      </c>
      <c r="AW655" s="6">
        <f t="shared" si="67"/>
        <v>0</v>
      </c>
      <c r="AX655" s="6">
        <f t="shared" si="63"/>
        <v>72.895329270887288</v>
      </c>
      <c r="AY655" s="8"/>
    </row>
    <row r="656" spans="1:51" x14ac:dyDescent="0.25">
      <c r="A656" s="2"/>
      <c r="B656" s="6"/>
      <c r="C656" s="2"/>
      <c r="D656" s="8"/>
      <c r="E656" s="2"/>
      <c r="F656" s="6"/>
      <c r="G656" s="8"/>
      <c r="H656" s="2"/>
      <c r="I656" s="6"/>
      <c r="J656" s="8"/>
      <c r="K656" s="6"/>
      <c r="L656" s="6"/>
      <c r="M656" s="6"/>
      <c r="N656" s="6"/>
      <c r="O656" s="6"/>
      <c r="Q656" s="2"/>
      <c r="S656" s="8"/>
      <c r="T656" s="6">
        <v>4.8491470000000003</v>
      </c>
      <c r="U656" s="6">
        <v>0</v>
      </c>
      <c r="V656" s="6">
        <f t="shared" si="65"/>
        <v>0</v>
      </c>
      <c r="W656" s="2"/>
      <c r="X656" s="6"/>
      <c r="Y656" s="6"/>
      <c r="Z656" s="6"/>
      <c r="AA656" s="8"/>
      <c r="AB656" s="6"/>
      <c r="AC656" s="8"/>
      <c r="AD656" s="2"/>
      <c r="AE656" s="6"/>
      <c r="AF656" s="6"/>
      <c r="AG656" s="6"/>
      <c r="AH656" s="8"/>
      <c r="AN656" s="2"/>
      <c r="AO656" s="6"/>
      <c r="AP656" s="6">
        <f t="shared" si="64"/>
        <v>0</v>
      </c>
      <c r="AQ656" s="8"/>
      <c r="AR656" s="2">
        <v>4.8491470000000003</v>
      </c>
      <c r="AS656" s="6">
        <v>0</v>
      </c>
      <c r="AT656" s="8">
        <f t="shared" si="66"/>
        <v>0</v>
      </c>
      <c r="AU656" s="2">
        <v>4.8491470000000003</v>
      </c>
      <c r="AV656" s="6">
        <v>0</v>
      </c>
      <c r="AW656" s="6">
        <f t="shared" si="67"/>
        <v>0</v>
      </c>
      <c r="AX656" s="6">
        <f t="shared" si="63"/>
        <v>72.952728834812234</v>
      </c>
      <c r="AY656" s="8"/>
    </row>
    <row r="657" spans="1:51" x14ac:dyDescent="0.25">
      <c r="A657" s="2"/>
      <c r="B657" s="6"/>
      <c r="C657" s="2"/>
      <c r="D657" s="8"/>
      <c r="E657" s="2"/>
      <c r="F657" s="6"/>
      <c r="G657" s="8"/>
      <c r="H657" s="2"/>
      <c r="I657" s="6"/>
      <c r="J657" s="8"/>
      <c r="K657" s="6"/>
      <c r="L657" s="6"/>
      <c r="M657" s="6"/>
      <c r="N657" s="6"/>
      <c r="O657" s="6"/>
      <c r="Q657" s="2"/>
      <c r="S657" s="8"/>
      <c r="T657" s="6">
        <v>4.8524320000000003</v>
      </c>
      <c r="U657" s="6">
        <v>0</v>
      </c>
      <c r="V657" s="6">
        <f t="shared" si="65"/>
        <v>0</v>
      </c>
      <c r="W657" s="2"/>
      <c r="X657" s="6"/>
      <c r="Y657" s="6"/>
      <c r="Z657" s="6"/>
      <c r="AA657" s="8"/>
      <c r="AB657" s="6"/>
      <c r="AC657" s="8"/>
      <c r="AD657" s="2"/>
      <c r="AE657" s="6"/>
      <c r="AF657" s="6"/>
      <c r="AG657" s="6"/>
      <c r="AH657" s="8"/>
      <c r="AN657" s="2"/>
      <c r="AO657" s="6"/>
      <c r="AP657" s="6">
        <f t="shared" si="64"/>
        <v>0</v>
      </c>
      <c r="AQ657" s="8"/>
      <c r="AR657" s="2">
        <v>4.8524320000000003</v>
      </c>
      <c r="AS657" s="6">
        <v>0</v>
      </c>
      <c r="AT657" s="8">
        <f t="shared" si="66"/>
        <v>0</v>
      </c>
      <c r="AU657" s="2">
        <v>4.8524320000000003</v>
      </c>
      <c r="AV657" s="6">
        <v>0</v>
      </c>
      <c r="AW657" s="6">
        <f t="shared" si="67"/>
        <v>0</v>
      </c>
      <c r="AX657" s="6">
        <f t="shared" si="63"/>
        <v>73.010132185832475</v>
      </c>
      <c r="AY657" s="8"/>
    </row>
    <row r="658" spans="1:51" x14ac:dyDescent="0.25">
      <c r="A658" s="2"/>
      <c r="B658" s="6"/>
      <c r="C658" s="2"/>
      <c r="D658" s="8"/>
      <c r="E658" s="2"/>
      <c r="F658" s="6"/>
      <c r="G658" s="8"/>
      <c r="H658" s="2"/>
      <c r="I658" s="6"/>
      <c r="J658" s="8"/>
      <c r="K658" s="6"/>
      <c r="L658" s="6"/>
      <c r="M658" s="6"/>
      <c r="N658" s="6"/>
      <c r="O658" s="6"/>
      <c r="Q658" s="2"/>
      <c r="S658" s="8"/>
      <c r="T658" s="6">
        <v>4.8557139999999999</v>
      </c>
      <c r="U658" s="6">
        <v>0</v>
      </c>
      <c r="V658" s="6">
        <f t="shared" si="65"/>
        <v>0</v>
      </c>
      <c r="W658" s="2"/>
      <c r="X658" s="6"/>
      <c r="Y658" s="6"/>
      <c r="Z658" s="6"/>
      <c r="AA658" s="8"/>
      <c r="AB658" s="6"/>
      <c r="AC658" s="8"/>
      <c r="AD658" s="2"/>
      <c r="AE658" s="6"/>
      <c r="AF658" s="6"/>
      <c r="AG658" s="6"/>
      <c r="AH658" s="8"/>
      <c r="AN658" s="2"/>
      <c r="AO658" s="6"/>
      <c r="AP658" s="6">
        <f t="shared" si="64"/>
        <v>0</v>
      </c>
      <c r="AQ658" s="8"/>
      <c r="AR658" s="2">
        <v>4.8557139999999999</v>
      </c>
      <c r="AS658" s="6">
        <v>0</v>
      </c>
      <c r="AT658" s="8">
        <f t="shared" si="66"/>
        <v>0</v>
      </c>
      <c r="AU658" s="2">
        <v>4.8557139999999999</v>
      </c>
      <c r="AV658" s="6">
        <v>0</v>
      </c>
      <c r="AW658" s="6">
        <f t="shared" si="67"/>
        <v>0</v>
      </c>
      <c r="AX658" s="6">
        <f t="shared" si="63"/>
        <v>73.067504374362741</v>
      </c>
      <c r="AY658" s="8"/>
    </row>
    <row r="659" spans="1:51" x14ac:dyDescent="0.25">
      <c r="A659" s="2"/>
      <c r="B659" s="6"/>
      <c r="C659" s="2"/>
      <c r="D659" s="8"/>
      <c r="E659" s="2"/>
      <c r="F659" s="6"/>
      <c r="G659" s="8"/>
      <c r="H659" s="2"/>
      <c r="I659" s="6"/>
      <c r="J659" s="8"/>
      <c r="K659" s="6"/>
      <c r="L659" s="6"/>
      <c r="M659" s="6"/>
      <c r="N659" s="6"/>
      <c r="O659" s="6"/>
      <c r="Q659" s="2"/>
      <c r="S659" s="8"/>
      <c r="T659" s="6">
        <v>4.8589929999999999</v>
      </c>
      <c r="U659" s="6">
        <v>0</v>
      </c>
      <c r="V659" s="6">
        <f t="shared" si="65"/>
        <v>0</v>
      </c>
      <c r="W659" s="2"/>
      <c r="X659" s="6"/>
      <c r="Y659" s="6"/>
      <c r="Z659" s="6"/>
      <c r="AA659" s="8"/>
      <c r="AB659" s="6"/>
      <c r="AC659" s="8"/>
      <c r="AD659" s="2"/>
      <c r="AE659" s="6"/>
      <c r="AF659" s="6"/>
      <c r="AG659" s="6"/>
      <c r="AH659" s="8"/>
      <c r="AN659" s="2"/>
      <c r="AO659" s="6"/>
      <c r="AP659" s="6">
        <f t="shared" si="64"/>
        <v>0</v>
      </c>
      <c r="AQ659" s="8"/>
      <c r="AR659" s="2">
        <v>4.8589929999999999</v>
      </c>
      <c r="AS659" s="6">
        <v>0</v>
      </c>
      <c r="AT659" s="8">
        <f t="shared" si="66"/>
        <v>0</v>
      </c>
      <c r="AU659" s="2">
        <v>4.8589929999999999</v>
      </c>
      <c r="AV659" s="6">
        <v>0</v>
      </c>
      <c r="AW659" s="6">
        <f t="shared" si="67"/>
        <v>0</v>
      </c>
      <c r="AX659" s="6">
        <f t="shared" si="63"/>
        <v>73.124845380113896</v>
      </c>
      <c r="AY659" s="8"/>
    </row>
    <row r="660" spans="1:51" x14ac:dyDescent="0.25">
      <c r="A660" s="2"/>
      <c r="B660" s="6"/>
      <c r="C660" s="2"/>
      <c r="D660" s="8"/>
      <c r="E660" s="2"/>
      <c r="F660" s="6"/>
      <c r="G660" s="8"/>
      <c r="H660" s="2"/>
      <c r="I660" s="6"/>
      <c r="J660" s="8"/>
      <c r="K660" s="6"/>
      <c r="L660" s="6"/>
      <c r="M660" s="6"/>
      <c r="N660" s="6"/>
      <c r="O660" s="6"/>
      <c r="Q660" s="2"/>
      <c r="S660" s="8"/>
      <c r="T660" s="6">
        <v>4.8622709999999998</v>
      </c>
      <c r="U660" s="6">
        <v>0</v>
      </c>
      <c r="V660" s="6">
        <f t="shared" si="65"/>
        <v>0</v>
      </c>
      <c r="W660" s="2"/>
      <c r="X660" s="6"/>
      <c r="Y660" s="6"/>
      <c r="Z660" s="6"/>
      <c r="AA660" s="8"/>
      <c r="AB660" s="6"/>
      <c r="AC660" s="8"/>
      <c r="AD660" s="2"/>
      <c r="AE660" s="6"/>
      <c r="AF660" s="6"/>
      <c r="AG660" s="6"/>
      <c r="AH660" s="8"/>
      <c r="AN660" s="2"/>
      <c r="AO660" s="6"/>
      <c r="AP660" s="6">
        <f t="shared" si="64"/>
        <v>0</v>
      </c>
      <c r="AQ660" s="8"/>
      <c r="AR660" s="2">
        <v>4.8622709999999998</v>
      </c>
      <c r="AS660" s="6">
        <v>0</v>
      </c>
      <c r="AT660" s="8">
        <f t="shared" si="66"/>
        <v>0</v>
      </c>
      <c r="AU660" s="2">
        <v>4.8622709999999998</v>
      </c>
      <c r="AV660" s="6">
        <v>0</v>
      </c>
      <c r="AW660" s="6">
        <f t="shared" si="67"/>
        <v>0</v>
      </c>
      <c r="AX660" s="6">
        <f t="shared" si="63"/>
        <v>73.182190176900733</v>
      </c>
      <c r="AY660" s="8"/>
    </row>
    <row r="661" spans="1:51" x14ac:dyDescent="0.25">
      <c r="A661" s="2"/>
      <c r="B661" s="6"/>
      <c r="C661" s="2"/>
      <c r="D661" s="8"/>
      <c r="E661" s="2"/>
      <c r="F661" s="6"/>
      <c r="G661" s="8"/>
      <c r="H661" s="2"/>
      <c r="I661" s="6"/>
      <c r="J661" s="8"/>
      <c r="K661" s="6"/>
      <c r="L661" s="6"/>
      <c r="M661" s="6"/>
      <c r="N661" s="6"/>
      <c r="O661" s="6"/>
      <c r="Q661" s="2"/>
      <c r="S661" s="8"/>
      <c r="T661" s="6">
        <v>4.8688190000000002</v>
      </c>
      <c r="U661" s="6">
        <v>0</v>
      </c>
      <c r="V661" s="6">
        <f t="shared" si="65"/>
        <v>0</v>
      </c>
      <c r="W661" s="2"/>
      <c r="X661" s="6"/>
      <c r="Y661" s="6"/>
      <c r="Z661" s="6"/>
      <c r="AA661" s="8"/>
      <c r="AB661" s="6"/>
      <c r="AC661" s="8"/>
      <c r="AD661" s="2"/>
      <c r="AE661" s="6"/>
      <c r="AF661" s="6"/>
      <c r="AG661" s="6"/>
      <c r="AH661" s="8"/>
      <c r="AN661" s="2"/>
      <c r="AO661" s="6"/>
      <c r="AP661" s="6">
        <f t="shared" si="64"/>
        <v>0</v>
      </c>
      <c r="AQ661" s="8"/>
      <c r="AR661" s="2">
        <v>4.8688190000000002</v>
      </c>
      <c r="AS661" s="6">
        <v>0</v>
      </c>
      <c r="AT661" s="8">
        <f t="shared" si="66"/>
        <v>0</v>
      </c>
      <c r="AU661" s="2">
        <v>4.8688190000000002</v>
      </c>
      <c r="AV661" s="6">
        <v>0</v>
      </c>
      <c r="AW661" s="6">
        <f t="shared" si="67"/>
        <v>0</v>
      </c>
      <c r="AX661" s="6">
        <f t="shared" si="63"/>
        <v>73.296803667477917</v>
      </c>
      <c r="AY661" s="8"/>
    </row>
    <row r="662" spans="1:51" x14ac:dyDescent="0.25">
      <c r="A662" s="2"/>
      <c r="B662" s="6"/>
      <c r="C662" s="2"/>
      <c r="D662" s="8"/>
      <c r="E662" s="2"/>
      <c r="F662" s="6"/>
      <c r="G662" s="8"/>
      <c r="H662" s="2"/>
      <c r="I662" s="6"/>
      <c r="J662" s="8"/>
      <c r="K662" s="6"/>
      <c r="L662" s="6"/>
      <c r="M662" s="6"/>
      <c r="N662" s="6"/>
      <c r="O662" s="6"/>
      <c r="Q662" s="2"/>
      <c r="S662" s="8"/>
      <c r="T662" s="6">
        <v>4.87209</v>
      </c>
      <c r="U662" s="6">
        <v>0</v>
      </c>
      <c r="V662" s="6">
        <f t="shared" si="65"/>
        <v>0</v>
      </c>
      <c r="W662" s="2"/>
      <c r="X662" s="6"/>
      <c r="Y662" s="6"/>
      <c r="Z662" s="6"/>
      <c r="AA662" s="8"/>
      <c r="AB662" s="6"/>
      <c r="AC662" s="8"/>
      <c r="AD662" s="2"/>
      <c r="AE662" s="6"/>
      <c r="AF662" s="6"/>
      <c r="AG662" s="6"/>
      <c r="AH662" s="8"/>
      <c r="AN662" s="2"/>
      <c r="AO662" s="6"/>
      <c r="AP662" s="6">
        <f t="shared" si="64"/>
        <v>0</v>
      </c>
      <c r="AQ662" s="8"/>
      <c r="AR662" s="2">
        <v>4.87209</v>
      </c>
      <c r="AS662" s="6">
        <v>0</v>
      </c>
      <c r="AT662" s="8">
        <f t="shared" si="66"/>
        <v>0</v>
      </c>
      <c r="AU662" s="2">
        <v>4.87209</v>
      </c>
      <c r="AV662" s="6">
        <v>0</v>
      </c>
      <c r="AW662" s="6">
        <f t="shared" si="67"/>
        <v>0</v>
      </c>
      <c r="AX662" s="6">
        <f t="shared" si="63"/>
        <v>73.354089849954192</v>
      </c>
      <c r="AY662" s="8"/>
    </row>
    <row r="663" spans="1:51" x14ac:dyDescent="0.25">
      <c r="A663" s="2"/>
      <c r="B663" s="6"/>
      <c r="C663" s="2"/>
      <c r="D663" s="8"/>
      <c r="E663" s="2"/>
      <c r="F663" s="6"/>
      <c r="G663" s="8"/>
      <c r="H663" s="2"/>
      <c r="I663" s="6"/>
      <c r="J663" s="8"/>
      <c r="K663" s="6"/>
      <c r="L663" s="6"/>
      <c r="M663" s="6"/>
      <c r="N663" s="6"/>
      <c r="O663" s="6"/>
      <c r="Q663" s="2"/>
      <c r="S663" s="8"/>
      <c r="T663" s="6">
        <v>4.8753590000000004</v>
      </c>
      <c r="U663" s="6">
        <v>0</v>
      </c>
      <c r="V663" s="6">
        <f t="shared" si="65"/>
        <v>0</v>
      </c>
      <c r="W663" s="2"/>
      <c r="X663" s="6"/>
      <c r="Y663" s="6"/>
      <c r="Z663" s="6"/>
      <c r="AA663" s="8"/>
      <c r="AB663" s="6"/>
      <c r="AC663" s="8"/>
      <c r="AD663" s="2"/>
      <c r="AE663" s="6"/>
      <c r="AF663" s="6"/>
      <c r="AG663" s="6"/>
      <c r="AH663" s="8"/>
      <c r="AN663" s="2"/>
      <c r="AO663" s="6"/>
      <c r="AP663" s="6">
        <f t="shared" si="64"/>
        <v>0</v>
      </c>
      <c r="AQ663" s="8"/>
      <c r="AR663" s="2">
        <v>4.8753590000000004</v>
      </c>
      <c r="AS663" s="6">
        <v>0</v>
      </c>
      <c r="AT663" s="8">
        <f t="shared" si="66"/>
        <v>0</v>
      </c>
      <c r="AU663" s="2">
        <v>4.8753590000000004</v>
      </c>
      <c r="AV663" s="6">
        <v>0</v>
      </c>
      <c r="AW663" s="6">
        <f t="shared" si="67"/>
        <v>0</v>
      </c>
      <c r="AX663" s="6">
        <f t="shared" si="63"/>
        <v>73.41136232257972</v>
      </c>
      <c r="AY663" s="8"/>
    </row>
    <row r="664" spans="1:51" x14ac:dyDescent="0.25">
      <c r="A664" s="2"/>
      <c r="B664" s="6"/>
      <c r="C664" s="2"/>
      <c r="D664" s="8"/>
      <c r="E664" s="2"/>
      <c r="F664" s="6"/>
      <c r="G664" s="8"/>
      <c r="H664" s="2"/>
      <c r="I664" s="6"/>
      <c r="J664" s="8"/>
      <c r="K664" s="6"/>
      <c r="L664" s="6"/>
      <c r="M664" s="6"/>
      <c r="N664" s="6"/>
      <c r="O664" s="6"/>
      <c r="Q664" s="2"/>
      <c r="S664" s="8"/>
      <c r="T664" s="6">
        <v>4.8786259999999997</v>
      </c>
      <c r="U664" s="6">
        <v>0</v>
      </c>
      <c r="V664" s="6">
        <f t="shared" si="65"/>
        <v>0</v>
      </c>
      <c r="W664" s="2"/>
      <c r="X664" s="6"/>
      <c r="Y664" s="6"/>
      <c r="Z664" s="6"/>
      <c r="AA664" s="8"/>
      <c r="AB664" s="6"/>
      <c r="AC664" s="8"/>
      <c r="AD664" s="2"/>
      <c r="AE664" s="6"/>
      <c r="AF664" s="6"/>
      <c r="AG664" s="6"/>
      <c r="AH664" s="8"/>
      <c r="AN664" s="2"/>
      <c r="AO664" s="6"/>
      <c r="AP664" s="6">
        <f t="shared" si="64"/>
        <v>0</v>
      </c>
      <c r="AQ664" s="8"/>
      <c r="AR664" s="2">
        <v>4.8786259999999997</v>
      </c>
      <c r="AS664" s="6">
        <v>0</v>
      </c>
      <c r="AT664" s="8">
        <f t="shared" si="66"/>
        <v>0</v>
      </c>
      <c r="AU664" s="2">
        <v>4.8786259999999997</v>
      </c>
      <c r="AV664" s="6">
        <v>0</v>
      </c>
      <c r="AW664" s="6">
        <f t="shared" si="67"/>
        <v>0</v>
      </c>
      <c r="AX664" s="6">
        <f t="shared" si="63"/>
        <v>73.4686210843429</v>
      </c>
      <c r="AY664" s="8"/>
    </row>
    <row r="665" spans="1:51" x14ac:dyDescent="0.25">
      <c r="A665" s="2"/>
      <c r="B665" s="6"/>
      <c r="C665" s="2"/>
      <c r="D665" s="8"/>
      <c r="E665" s="2"/>
      <c r="F665" s="6"/>
      <c r="G665" s="8"/>
      <c r="H665" s="2"/>
      <c r="I665" s="6"/>
      <c r="J665" s="8"/>
      <c r="K665" s="6"/>
      <c r="L665" s="6"/>
      <c r="M665" s="6"/>
      <c r="N665" s="6"/>
      <c r="O665" s="6"/>
      <c r="Q665" s="2"/>
      <c r="S665" s="8"/>
      <c r="T665" s="6">
        <v>4.8818900000000003</v>
      </c>
      <c r="U665" s="6">
        <v>0</v>
      </c>
      <c r="V665" s="6">
        <f t="shared" si="65"/>
        <v>0</v>
      </c>
      <c r="W665" s="2"/>
      <c r="X665" s="6"/>
      <c r="Y665" s="6"/>
      <c r="Z665" s="6"/>
      <c r="AA665" s="8"/>
      <c r="AB665" s="6"/>
      <c r="AC665" s="8"/>
      <c r="AD665" s="2"/>
      <c r="AE665" s="6"/>
      <c r="AF665" s="6"/>
      <c r="AG665" s="6"/>
      <c r="AH665" s="8"/>
      <c r="AN665" s="2"/>
      <c r="AO665" s="6"/>
      <c r="AP665" s="6">
        <f t="shared" si="64"/>
        <v>0</v>
      </c>
      <c r="AQ665" s="8"/>
      <c r="AR665" s="2">
        <v>4.8818900000000003</v>
      </c>
      <c r="AS665" s="6">
        <v>0</v>
      </c>
      <c r="AT665" s="8">
        <f t="shared" si="66"/>
        <v>0</v>
      </c>
      <c r="AU665" s="2">
        <v>4.8818900000000003</v>
      </c>
      <c r="AV665" s="6">
        <v>0</v>
      </c>
      <c r="AW665" s="6">
        <f t="shared" si="67"/>
        <v>0</v>
      </c>
      <c r="AX665" s="6">
        <f t="shared" si="63"/>
        <v>73.525848597998277</v>
      </c>
      <c r="AY665" s="8"/>
    </row>
    <row r="666" spans="1:51" x14ac:dyDescent="0.25">
      <c r="A666" s="2"/>
      <c r="B666" s="6"/>
      <c r="C666" s="2"/>
      <c r="D666" s="8"/>
      <c r="E666" s="2"/>
      <c r="F666" s="6"/>
      <c r="G666" s="8"/>
      <c r="H666" s="2"/>
      <c r="I666" s="6"/>
      <c r="J666" s="8"/>
      <c r="K666" s="6"/>
      <c r="L666" s="6"/>
      <c r="M666" s="6"/>
      <c r="N666" s="6"/>
      <c r="O666" s="6"/>
      <c r="Q666" s="2"/>
      <c r="S666" s="8"/>
      <c r="T666" s="6">
        <v>4.8851519999999997</v>
      </c>
      <c r="U666" s="6">
        <v>0</v>
      </c>
      <c r="V666" s="6">
        <f t="shared" si="65"/>
        <v>0</v>
      </c>
      <c r="W666" s="2"/>
      <c r="X666" s="6"/>
      <c r="Y666" s="6"/>
      <c r="Z666" s="6"/>
      <c r="AA666" s="8"/>
      <c r="AB666" s="6"/>
      <c r="AC666" s="8"/>
      <c r="AD666" s="2"/>
      <c r="AE666" s="6"/>
      <c r="AF666" s="6"/>
      <c r="AG666" s="6"/>
      <c r="AH666" s="8"/>
      <c r="AN666" s="2"/>
      <c r="AO666" s="6"/>
      <c r="AP666" s="6">
        <f t="shared" si="64"/>
        <v>0</v>
      </c>
      <c r="AQ666" s="8"/>
      <c r="AR666" s="2">
        <v>4.8851519999999997</v>
      </c>
      <c r="AS666" s="6">
        <v>0</v>
      </c>
      <c r="AT666" s="8">
        <f t="shared" si="66"/>
        <v>0</v>
      </c>
      <c r="AU666" s="2">
        <v>4.8851519999999997</v>
      </c>
      <c r="AV666" s="6">
        <v>0</v>
      </c>
      <c r="AW666" s="6">
        <f t="shared" si="67"/>
        <v>0</v>
      </c>
      <c r="AX666" s="6">
        <f t="shared" si="63"/>
        <v>73.583062385603384</v>
      </c>
      <c r="AY666" s="8"/>
    </row>
    <row r="667" spans="1:51" x14ac:dyDescent="0.25">
      <c r="A667" s="2"/>
      <c r="B667" s="6"/>
      <c r="C667" s="2"/>
      <c r="D667" s="8"/>
      <c r="E667" s="2"/>
      <c r="F667" s="6"/>
      <c r="G667" s="8"/>
      <c r="H667" s="2"/>
      <c r="I667" s="6"/>
      <c r="J667" s="8"/>
      <c r="K667" s="6"/>
      <c r="L667" s="6"/>
      <c r="M667" s="6"/>
      <c r="N667" s="6"/>
      <c r="O667" s="6"/>
      <c r="Q667" s="2"/>
      <c r="S667" s="8"/>
      <c r="T667" s="6">
        <v>4.8884119999999998</v>
      </c>
      <c r="U667" s="6">
        <v>0</v>
      </c>
      <c r="V667" s="6">
        <f t="shared" si="65"/>
        <v>0</v>
      </c>
      <c r="W667" s="2"/>
      <c r="X667" s="6"/>
      <c r="Y667" s="6"/>
      <c r="Z667" s="6"/>
      <c r="AA667" s="8"/>
      <c r="AB667" s="6"/>
      <c r="AC667" s="8"/>
      <c r="AD667" s="2"/>
      <c r="AE667" s="6"/>
      <c r="AF667" s="6"/>
      <c r="AG667" s="6"/>
      <c r="AH667" s="8"/>
      <c r="AN667" s="2"/>
      <c r="AO667" s="6"/>
      <c r="AP667" s="6">
        <f t="shared" si="64"/>
        <v>0</v>
      </c>
      <c r="AQ667" s="8"/>
      <c r="AR667" s="2">
        <v>4.8884119999999998</v>
      </c>
      <c r="AS667" s="6">
        <v>0</v>
      </c>
      <c r="AT667" s="8">
        <f t="shared" si="66"/>
        <v>0</v>
      </c>
      <c r="AU667" s="2">
        <v>4.8884119999999998</v>
      </c>
      <c r="AV667" s="6">
        <v>0</v>
      </c>
      <c r="AW667" s="6">
        <f t="shared" si="67"/>
        <v>0</v>
      </c>
      <c r="AX667" s="6">
        <f t="shared" si="63"/>
        <v>73.640262446052432</v>
      </c>
      <c r="AY667" s="8"/>
    </row>
    <row r="668" spans="1:51" x14ac:dyDescent="0.25">
      <c r="A668" s="2"/>
      <c r="B668" s="6"/>
      <c r="C668" s="2"/>
      <c r="D668" s="8"/>
      <c r="E668" s="2"/>
      <c r="F668" s="6"/>
      <c r="G668" s="8"/>
      <c r="H668" s="2"/>
      <c r="I668" s="6"/>
      <c r="J668" s="8"/>
      <c r="K668" s="6"/>
      <c r="L668" s="6"/>
      <c r="M668" s="6"/>
      <c r="N668" s="6"/>
      <c r="O668" s="6"/>
      <c r="Q668" s="2"/>
      <c r="S668" s="8"/>
      <c r="T668" s="6">
        <v>4.8981789999999998</v>
      </c>
      <c r="U668" s="6">
        <v>0</v>
      </c>
      <c r="V668" s="6">
        <f t="shared" si="65"/>
        <v>0</v>
      </c>
      <c r="W668" s="2"/>
      <c r="X668" s="6"/>
      <c r="Y668" s="6"/>
      <c r="Z668" s="6"/>
      <c r="AA668" s="8"/>
      <c r="AB668" s="6"/>
      <c r="AC668" s="8"/>
      <c r="AD668" s="2"/>
      <c r="AE668" s="6"/>
      <c r="AF668" s="6"/>
      <c r="AG668" s="6"/>
      <c r="AH668" s="8"/>
      <c r="AN668" s="2"/>
      <c r="AO668" s="6"/>
      <c r="AP668" s="6">
        <f t="shared" si="64"/>
        <v>0</v>
      </c>
      <c r="AQ668" s="8"/>
      <c r="AR668" s="2">
        <v>4.8981789999999998</v>
      </c>
      <c r="AS668" s="6">
        <v>0</v>
      </c>
      <c r="AT668" s="8">
        <f t="shared" si="66"/>
        <v>0</v>
      </c>
      <c r="AU668" s="2">
        <v>4.8981789999999998</v>
      </c>
      <c r="AV668" s="6">
        <v>0</v>
      </c>
      <c r="AW668" s="6">
        <f t="shared" si="67"/>
        <v>0</v>
      </c>
      <c r="AX668" s="6">
        <f t="shared" si="63"/>
        <v>73.811762684032232</v>
      </c>
      <c r="AY668" s="8"/>
    </row>
    <row r="669" spans="1:51" x14ac:dyDescent="0.25">
      <c r="A669" s="2"/>
      <c r="B669" s="6"/>
      <c r="C669" s="2"/>
      <c r="D669" s="8"/>
      <c r="E669" s="2"/>
      <c r="F669" s="6"/>
      <c r="G669" s="8"/>
      <c r="H669" s="2"/>
      <c r="I669" s="6"/>
      <c r="J669" s="8"/>
      <c r="K669" s="6"/>
      <c r="L669" s="6"/>
      <c r="M669" s="6"/>
      <c r="N669" s="6"/>
      <c r="O669" s="6"/>
      <c r="Q669" s="2"/>
      <c r="S669" s="8"/>
      <c r="T669" s="6">
        <v>4.9014309999999996</v>
      </c>
      <c r="U669" s="6">
        <v>0</v>
      </c>
      <c r="V669" s="6">
        <f t="shared" si="65"/>
        <v>0</v>
      </c>
      <c r="W669" s="2"/>
      <c r="X669" s="6"/>
      <c r="Y669" s="6"/>
      <c r="Z669" s="6"/>
      <c r="AA669" s="8"/>
      <c r="AB669" s="6"/>
      <c r="AC669" s="8"/>
      <c r="AD669" s="2"/>
      <c r="AE669" s="6"/>
      <c r="AF669" s="6"/>
      <c r="AG669" s="6"/>
      <c r="AH669" s="8"/>
      <c r="AN669" s="2"/>
      <c r="AO669" s="6"/>
      <c r="AP669" s="6">
        <f t="shared" si="64"/>
        <v>0</v>
      </c>
      <c r="AQ669" s="8"/>
      <c r="AR669" s="2">
        <v>4.9014309999999996</v>
      </c>
      <c r="AS669" s="6">
        <v>0</v>
      </c>
      <c r="AT669" s="8">
        <f t="shared" si="66"/>
        <v>0</v>
      </c>
      <c r="AU669" s="2">
        <v>4.9014309999999996</v>
      </c>
      <c r="AV669" s="6">
        <v>0</v>
      </c>
      <c r="AW669" s="6">
        <f t="shared" si="67"/>
        <v>0</v>
      </c>
      <c r="AX669" s="6">
        <f t="shared" si="63"/>
        <v>73.868907817736641</v>
      </c>
      <c r="AY669" s="8"/>
    </row>
    <row r="670" spans="1:51" x14ac:dyDescent="0.25">
      <c r="A670" s="2"/>
      <c r="B670" s="6"/>
      <c r="C670" s="2"/>
      <c r="D670" s="8"/>
      <c r="E670" s="2"/>
      <c r="F670" s="6"/>
      <c r="G670" s="8"/>
      <c r="H670" s="2"/>
      <c r="I670" s="6"/>
      <c r="J670" s="8"/>
      <c r="K670" s="6"/>
      <c r="L670" s="6"/>
      <c r="M670" s="6"/>
      <c r="N670" s="6"/>
      <c r="O670" s="6"/>
      <c r="Q670" s="2"/>
      <c r="S670" s="8"/>
      <c r="T670" s="6">
        <v>4.9046799999999999</v>
      </c>
      <c r="U670" s="6">
        <v>0</v>
      </c>
      <c r="V670" s="6">
        <f t="shared" si="65"/>
        <v>0</v>
      </c>
      <c r="W670" s="2"/>
      <c r="X670" s="6"/>
      <c r="Y670" s="6"/>
      <c r="Z670" s="6"/>
      <c r="AA670" s="8"/>
      <c r="AB670" s="6"/>
      <c r="AC670" s="8"/>
      <c r="AD670" s="2"/>
      <c r="AE670" s="6"/>
      <c r="AF670" s="6"/>
      <c r="AG670" s="6"/>
      <c r="AH670" s="8"/>
      <c r="AN670" s="2"/>
      <c r="AO670" s="6"/>
      <c r="AP670" s="6">
        <f t="shared" si="64"/>
        <v>0</v>
      </c>
      <c r="AQ670" s="8"/>
      <c r="AR670" s="2">
        <v>4.9046799999999999</v>
      </c>
      <c r="AS670" s="6">
        <v>0</v>
      </c>
      <c r="AT670" s="8">
        <f t="shared" si="66"/>
        <v>0</v>
      </c>
      <c r="AU670" s="2">
        <v>4.9046799999999999</v>
      </c>
      <c r="AV670" s="6">
        <v>0</v>
      </c>
      <c r="AW670" s="6">
        <f t="shared" si="67"/>
        <v>0</v>
      </c>
      <c r="AX670" s="6">
        <f t="shared" si="63"/>
        <v>73.926021636201327</v>
      </c>
      <c r="AY670" s="8"/>
    </row>
    <row r="671" spans="1:51" x14ac:dyDescent="0.25">
      <c r="A671" s="2"/>
      <c r="B671" s="6"/>
      <c r="C671" s="2"/>
      <c r="D671" s="8"/>
      <c r="E671" s="2"/>
      <c r="F671" s="6"/>
      <c r="G671" s="8"/>
      <c r="H671" s="2"/>
      <c r="I671" s="6"/>
      <c r="J671" s="8"/>
      <c r="K671" s="6"/>
      <c r="L671" s="6"/>
      <c r="M671" s="6"/>
      <c r="N671" s="6"/>
      <c r="O671" s="6"/>
      <c r="Q671" s="2"/>
      <c r="S671" s="8"/>
      <c r="T671" s="6">
        <v>4.9079269999999999</v>
      </c>
      <c r="U671" s="6">
        <v>0</v>
      </c>
      <c r="V671" s="6">
        <f t="shared" si="65"/>
        <v>0</v>
      </c>
      <c r="W671" s="2"/>
      <c r="X671" s="6"/>
      <c r="Y671" s="6"/>
      <c r="Z671" s="6"/>
      <c r="AA671" s="8"/>
      <c r="AB671" s="6"/>
      <c r="AC671" s="8"/>
      <c r="AD671" s="2"/>
      <c r="AE671" s="6"/>
      <c r="AF671" s="6"/>
      <c r="AG671" s="6"/>
      <c r="AH671" s="8"/>
      <c r="AN671" s="2"/>
      <c r="AO671" s="6"/>
      <c r="AP671" s="6">
        <f t="shared" si="64"/>
        <v>0</v>
      </c>
      <c r="AQ671" s="8"/>
      <c r="AR671" s="2">
        <v>4.9079269999999999</v>
      </c>
      <c r="AS671" s="6">
        <v>0</v>
      </c>
      <c r="AT671" s="8">
        <f t="shared" si="66"/>
        <v>0</v>
      </c>
      <c r="AU671" s="2">
        <v>4.9079269999999999</v>
      </c>
      <c r="AV671" s="6">
        <v>0</v>
      </c>
      <c r="AW671" s="6">
        <f t="shared" si="67"/>
        <v>0</v>
      </c>
      <c r="AX671" s="6">
        <f t="shared" si="63"/>
        <v>73.983121707168067</v>
      </c>
      <c r="AY671" s="8"/>
    </row>
    <row r="672" spans="1:51" x14ac:dyDescent="0.25">
      <c r="A672" s="2"/>
      <c r="B672" s="6"/>
      <c r="C672" s="2"/>
      <c r="D672" s="8"/>
      <c r="E672" s="2"/>
      <c r="F672" s="6"/>
      <c r="G672" s="8"/>
      <c r="H672" s="2"/>
      <c r="I672" s="6"/>
      <c r="J672" s="8"/>
      <c r="K672" s="6"/>
      <c r="L672" s="6"/>
      <c r="M672" s="6"/>
      <c r="N672" s="6"/>
      <c r="O672" s="6"/>
      <c r="Q672" s="2"/>
      <c r="S672" s="8"/>
      <c r="T672" s="6">
        <v>4.9111719999999996</v>
      </c>
      <c r="U672" s="6">
        <v>0</v>
      </c>
      <c r="V672" s="6">
        <f t="shared" si="65"/>
        <v>0</v>
      </c>
      <c r="W672" s="2"/>
      <c r="X672" s="6"/>
      <c r="Y672" s="6"/>
      <c r="Z672" s="6"/>
      <c r="AA672" s="8"/>
      <c r="AB672" s="6"/>
      <c r="AC672" s="8"/>
      <c r="AD672" s="2"/>
      <c r="AE672" s="6"/>
      <c r="AF672" s="6"/>
      <c r="AG672" s="6"/>
      <c r="AH672" s="8"/>
      <c r="AN672" s="2"/>
      <c r="AO672" s="6"/>
      <c r="AP672" s="6">
        <f t="shared" si="64"/>
        <v>0</v>
      </c>
      <c r="AQ672" s="8"/>
      <c r="AR672" s="2">
        <v>4.9111719999999996</v>
      </c>
      <c r="AS672" s="6">
        <v>0</v>
      </c>
      <c r="AT672" s="8">
        <f t="shared" si="66"/>
        <v>0</v>
      </c>
      <c r="AU672" s="2">
        <v>4.9111719999999996</v>
      </c>
      <c r="AV672" s="6">
        <v>0</v>
      </c>
      <c r="AW672" s="6">
        <f t="shared" si="67"/>
        <v>0</v>
      </c>
      <c r="AX672" s="6">
        <f t="shared" si="63"/>
        <v>74.04020802934032</v>
      </c>
      <c r="AY672" s="8"/>
    </row>
    <row r="673" spans="1:51" x14ac:dyDescent="0.25">
      <c r="A673" s="2"/>
      <c r="B673" s="6"/>
      <c r="C673" s="2"/>
      <c r="D673" s="8"/>
      <c r="E673" s="2"/>
      <c r="F673" s="6"/>
      <c r="G673" s="8"/>
      <c r="H673" s="2"/>
      <c r="I673" s="6"/>
      <c r="J673" s="8"/>
      <c r="K673" s="6"/>
      <c r="L673" s="6"/>
      <c r="M673" s="6"/>
      <c r="N673" s="6"/>
      <c r="O673" s="6"/>
      <c r="Q673" s="2"/>
      <c r="S673" s="8"/>
      <c r="T673" s="6">
        <v>4.914415</v>
      </c>
      <c r="U673" s="6">
        <v>0</v>
      </c>
      <c r="V673" s="6">
        <f t="shared" si="65"/>
        <v>0</v>
      </c>
      <c r="W673" s="2"/>
      <c r="X673" s="6"/>
      <c r="Y673" s="6"/>
      <c r="Z673" s="6"/>
      <c r="AA673" s="8"/>
      <c r="AB673" s="6"/>
      <c r="AC673" s="8"/>
      <c r="AD673" s="2"/>
      <c r="AE673" s="6"/>
      <c r="AF673" s="6"/>
      <c r="AG673" s="6"/>
      <c r="AH673" s="8"/>
      <c r="AN673" s="2"/>
      <c r="AO673" s="6"/>
      <c r="AP673" s="6">
        <f t="shared" si="64"/>
        <v>0</v>
      </c>
      <c r="AQ673" s="8"/>
      <c r="AR673" s="2">
        <v>4.914415</v>
      </c>
      <c r="AS673" s="6">
        <v>0</v>
      </c>
      <c r="AT673" s="8">
        <f t="shared" si="66"/>
        <v>0</v>
      </c>
      <c r="AU673" s="2">
        <v>4.914415</v>
      </c>
      <c r="AV673" s="6">
        <v>0</v>
      </c>
      <c r="AW673" s="6">
        <f t="shared" si="67"/>
        <v>0</v>
      </c>
      <c r="AX673" s="6">
        <f t="shared" si="63"/>
        <v>74.097280601397699</v>
      </c>
      <c r="AY673" s="8"/>
    </row>
    <row r="674" spans="1:51" x14ac:dyDescent="0.25">
      <c r="A674" s="2"/>
      <c r="B674" s="6"/>
      <c r="C674" s="2"/>
      <c r="D674" s="8"/>
      <c r="E674" s="2"/>
      <c r="F674" s="6"/>
      <c r="G674" s="8"/>
      <c r="H674" s="2"/>
      <c r="I674" s="6"/>
      <c r="J674" s="8"/>
      <c r="K674" s="6"/>
      <c r="L674" s="6"/>
      <c r="M674" s="6"/>
      <c r="N674" s="6"/>
      <c r="O674" s="6"/>
      <c r="Q674" s="2"/>
      <c r="S674" s="8"/>
      <c r="T674" s="6">
        <v>4.9208939999999997</v>
      </c>
      <c r="U674" s="6">
        <v>0</v>
      </c>
      <c r="V674" s="6">
        <f t="shared" si="65"/>
        <v>0</v>
      </c>
      <c r="W674" s="2"/>
      <c r="X674" s="6"/>
      <c r="Y674" s="6"/>
      <c r="Z674" s="6"/>
      <c r="AA674" s="8"/>
      <c r="AB674" s="6"/>
      <c r="AC674" s="8"/>
      <c r="AD674" s="2"/>
      <c r="AE674" s="6"/>
      <c r="AF674" s="6"/>
      <c r="AG674" s="6"/>
      <c r="AH674" s="8"/>
      <c r="AN674" s="2"/>
      <c r="AO674" s="6"/>
      <c r="AP674" s="6">
        <f t="shared" si="64"/>
        <v>0</v>
      </c>
      <c r="AQ674" s="8"/>
      <c r="AR674" s="2">
        <v>4.9208939999999997</v>
      </c>
      <c r="AS674" s="6">
        <v>0</v>
      </c>
      <c r="AT674" s="8">
        <f t="shared" si="66"/>
        <v>0</v>
      </c>
      <c r="AU674" s="2">
        <v>4.9208939999999997</v>
      </c>
      <c r="AV674" s="6">
        <v>0</v>
      </c>
      <c r="AW674" s="6">
        <f t="shared" si="67"/>
        <v>0</v>
      </c>
      <c r="AX674" s="6">
        <f t="shared" si="63"/>
        <v>74.211366874513061</v>
      </c>
      <c r="AY674" s="8"/>
    </row>
    <row r="675" spans="1:51" x14ac:dyDescent="0.25">
      <c r="A675" s="2"/>
      <c r="B675" s="6"/>
      <c r="C675" s="2"/>
      <c r="D675" s="8"/>
      <c r="E675" s="2"/>
      <c r="F675" s="6"/>
      <c r="G675" s="8"/>
      <c r="H675" s="2"/>
      <c r="I675" s="6"/>
      <c r="J675" s="8"/>
      <c r="K675" s="6"/>
      <c r="L675" s="6"/>
      <c r="M675" s="6"/>
      <c r="N675" s="6"/>
      <c r="O675" s="6"/>
      <c r="Q675" s="2"/>
      <c r="S675" s="8"/>
      <c r="T675" s="6">
        <v>4.9241299999999999</v>
      </c>
      <c r="U675" s="6">
        <v>0</v>
      </c>
      <c r="V675" s="6">
        <f t="shared" si="65"/>
        <v>0</v>
      </c>
      <c r="W675" s="2"/>
      <c r="X675" s="6"/>
      <c r="Y675" s="6"/>
      <c r="Z675" s="6"/>
      <c r="AA675" s="8"/>
      <c r="AB675" s="6"/>
      <c r="AC675" s="8"/>
      <c r="AD675" s="2"/>
      <c r="AE675" s="6"/>
      <c r="AF675" s="6"/>
      <c r="AG675" s="6"/>
      <c r="AH675" s="8"/>
      <c r="AN675" s="2"/>
      <c r="AO675" s="6"/>
      <c r="AP675" s="6">
        <f t="shared" si="64"/>
        <v>0</v>
      </c>
      <c r="AQ675" s="8"/>
      <c r="AR675" s="2">
        <v>4.9241299999999999</v>
      </c>
      <c r="AS675" s="6">
        <v>0</v>
      </c>
      <c r="AT675" s="8">
        <f t="shared" si="66"/>
        <v>0</v>
      </c>
      <c r="AU675" s="2">
        <v>4.9241299999999999</v>
      </c>
      <c r="AV675" s="6">
        <v>0</v>
      </c>
      <c r="AW675" s="6">
        <f t="shared" si="67"/>
        <v>0</v>
      </c>
      <c r="AX675" s="6">
        <f t="shared" si="63"/>
        <v>74.268380559538812</v>
      </c>
      <c r="AY675" s="8"/>
    </row>
    <row r="676" spans="1:51" x14ac:dyDescent="0.25">
      <c r="A676" s="2"/>
      <c r="B676" s="6"/>
      <c r="C676" s="2"/>
      <c r="D676" s="8"/>
      <c r="E676" s="2"/>
      <c r="F676" s="6"/>
      <c r="G676" s="8"/>
      <c r="H676" s="2"/>
      <c r="I676" s="6"/>
      <c r="J676" s="8"/>
      <c r="K676" s="6"/>
      <c r="L676" s="6"/>
      <c r="M676" s="6"/>
      <c r="N676" s="6"/>
      <c r="O676" s="6"/>
      <c r="Q676" s="2"/>
      <c r="S676" s="8"/>
      <c r="T676" s="6">
        <v>4.927365</v>
      </c>
      <c r="U676" s="6">
        <v>0</v>
      </c>
      <c r="V676" s="6">
        <f t="shared" si="65"/>
        <v>0</v>
      </c>
      <c r="W676" s="2"/>
      <c r="X676" s="6"/>
      <c r="Y676" s="6"/>
      <c r="Z676" s="6"/>
      <c r="AA676" s="8"/>
      <c r="AB676" s="6"/>
      <c r="AC676" s="8"/>
      <c r="AD676" s="2"/>
      <c r="AE676" s="6"/>
      <c r="AF676" s="6"/>
      <c r="AG676" s="6"/>
      <c r="AH676" s="8"/>
      <c r="AN676" s="2"/>
      <c r="AO676" s="6"/>
      <c r="AP676" s="6">
        <f t="shared" si="64"/>
        <v>0</v>
      </c>
      <c r="AQ676" s="8"/>
      <c r="AR676" s="2">
        <v>4.927365</v>
      </c>
      <c r="AS676" s="6">
        <v>0</v>
      </c>
      <c r="AT676" s="8">
        <f t="shared" si="66"/>
        <v>0</v>
      </c>
      <c r="AU676" s="2">
        <v>4.927365</v>
      </c>
      <c r="AV676" s="6">
        <v>0</v>
      </c>
      <c r="AW676" s="6">
        <f t="shared" si="67"/>
        <v>0</v>
      </c>
      <c r="AX676" s="6">
        <f t="shared" si="63"/>
        <v>74.325398104161877</v>
      </c>
      <c r="AY676" s="8"/>
    </row>
    <row r="677" spans="1:51" x14ac:dyDescent="0.25">
      <c r="A677" s="2"/>
      <c r="B677" s="6"/>
      <c r="C677" s="2"/>
      <c r="D677" s="8"/>
      <c r="E677" s="2"/>
      <c r="F677" s="6"/>
      <c r="G677" s="8"/>
      <c r="H677" s="2"/>
      <c r="I677" s="6"/>
      <c r="J677" s="8"/>
      <c r="K677" s="6"/>
      <c r="L677" s="6"/>
      <c r="M677" s="6"/>
      <c r="N677" s="6"/>
      <c r="O677" s="6"/>
      <c r="Q677" s="2"/>
      <c r="S677" s="8"/>
      <c r="T677" s="6">
        <v>4.9305969999999997</v>
      </c>
      <c r="U677" s="6">
        <v>0</v>
      </c>
      <c r="V677" s="6">
        <f t="shared" si="65"/>
        <v>0</v>
      </c>
      <c r="W677" s="2"/>
      <c r="X677" s="6"/>
      <c r="Y677" s="6"/>
      <c r="Z677" s="6"/>
      <c r="AA677" s="8"/>
      <c r="AB677" s="6"/>
      <c r="AC677" s="8"/>
      <c r="AD677" s="2"/>
      <c r="AE677" s="6"/>
      <c r="AF677" s="6"/>
      <c r="AG677" s="6"/>
      <c r="AH677" s="8"/>
      <c r="AN677" s="2"/>
      <c r="AO677" s="6"/>
      <c r="AP677" s="6">
        <f t="shared" si="64"/>
        <v>0</v>
      </c>
      <c r="AQ677" s="8"/>
      <c r="AR677" s="2">
        <v>4.9305969999999997</v>
      </c>
      <c r="AS677" s="6">
        <v>0</v>
      </c>
      <c r="AT677" s="8">
        <f t="shared" si="66"/>
        <v>0</v>
      </c>
      <c r="AU677" s="2">
        <v>4.9305969999999997</v>
      </c>
      <c r="AV677" s="6">
        <v>0</v>
      </c>
      <c r="AW677" s="6">
        <f t="shared" si="67"/>
        <v>0</v>
      </c>
      <c r="AX677" s="6">
        <f t="shared" si="63"/>
        <v>74.382384256509638</v>
      </c>
      <c r="AY677" s="8"/>
    </row>
    <row r="678" spans="1:51" x14ac:dyDescent="0.25">
      <c r="A678" s="2"/>
      <c r="B678" s="6"/>
      <c r="C678" s="2"/>
      <c r="D678" s="8"/>
      <c r="E678" s="2"/>
      <c r="F678" s="6"/>
      <c r="G678" s="8"/>
      <c r="H678" s="2"/>
      <c r="I678" s="6"/>
      <c r="J678" s="8"/>
      <c r="K678" s="6"/>
      <c r="L678" s="6"/>
      <c r="M678" s="6"/>
      <c r="N678" s="6"/>
      <c r="O678" s="6"/>
      <c r="Q678" s="2"/>
      <c r="S678" s="8"/>
      <c r="T678" s="6">
        <v>4.937055</v>
      </c>
      <c r="U678" s="6">
        <v>0</v>
      </c>
      <c r="V678" s="6">
        <f t="shared" si="65"/>
        <v>0</v>
      </c>
      <c r="W678" s="2"/>
      <c r="X678" s="6"/>
      <c r="Y678" s="6"/>
      <c r="Z678" s="6"/>
      <c r="AA678" s="8"/>
      <c r="AB678" s="6"/>
      <c r="AC678" s="8"/>
      <c r="AD678" s="2"/>
      <c r="AE678" s="6"/>
      <c r="AF678" s="6"/>
      <c r="AG678" s="6"/>
      <c r="AH678" s="8"/>
      <c r="AN678" s="2"/>
      <c r="AO678" s="6"/>
      <c r="AP678" s="6">
        <f t="shared" si="64"/>
        <v>0</v>
      </c>
      <c r="AQ678" s="8"/>
      <c r="AR678" s="2">
        <v>4.937055</v>
      </c>
      <c r="AS678" s="6">
        <v>0</v>
      </c>
      <c r="AT678" s="8">
        <f t="shared" si="66"/>
        <v>0</v>
      </c>
      <c r="AU678" s="2">
        <v>4.937055</v>
      </c>
      <c r="AV678" s="6">
        <v>0</v>
      </c>
      <c r="AW678" s="6">
        <f t="shared" si="67"/>
        <v>0</v>
      </c>
      <c r="AX678" s="6">
        <f t="shared" si="63"/>
        <v>74.496315244061634</v>
      </c>
      <c r="AY678" s="8"/>
    </row>
    <row r="679" spans="1:51" x14ac:dyDescent="0.25">
      <c r="A679" s="2"/>
      <c r="B679" s="6"/>
      <c r="C679" s="2"/>
      <c r="D679" s="8"/>
      <c r="E679" s="2"/>
      <c r="F679" s="6"/>
      <c r="G679" s="8"/>
      <c r="H679" s="2"/>
      <c r="I679" s="6"/>
      <c r="J679" s="8"/>
      <c r="K679" s="6"/>
      <c r="L679" s="6"/>
      <c r="M679" s="6"/>
      <c r="N679" s="6"/>
      <c r="O679" s="6"/>
      <c r="Q679" s="2"/>
      <c r="S679" s="8"/>
      <c r="T679" s="6">
        <v>4.9402799999999996</v>
      </c>
      <c r="U679" s="6">
        <v>0</v>
      </c>
      <c r="V679" s="6">
        <f t="shared" si="65"/>
        <v>0</v>
      </c>
      <c r="W679" s="2"/>
      <c r="X679" s="6"/>
      <c r="Y679" s="6"/>
      <c r="Z679" s="6"/>
      <c r="AA679" s="8"/>
      <c r="AB679" s="6"/>
      <c r="AC679" s="8"/>
      <c r="AD679" s="2"/>
      <c r="AE679" s="6"/>
      <c r="AF679" s="6"/>
      <c r="AG679" s="6"/>
      <c r="AH679" s="8"/>
      <c r="AN679" s="2"/>
      <c r="AO679" s="6"/>
      <c r="AP679" s="6">
        <f t="shared" si="64"/>
        <v>0</v>
      </c>
      <c r="AQ679" s="8"/>
      <c r="AR679" s="2">
        <v>4.9402799999999996</v>
      </c>
      <c r="AS679" s="6">
        <v>0</v>
      </c>
      <c r="AT679" s="8">
        <f t="shared" si="66"/>
        <v>0</v>
      </c>
      <c r="AU679" s="2">
        <v>4.9402799999999996</v>
      </c>
      <c r="AV679" s="6">
        <v>0</v>
      </c>
      <c r="AW679" s="6">
        <f t="shared" si="67"/>
        <v>0</v>
      </c>
      <c r="AX679" s="6">
        <f t="shared" ref="AX679:AX742" si="68">2/$AY$37*ASIN(AU679*$AY$36/4/PI())</f>
        <v>74.553242421040551</v>
      </c>
      <c r="AY679" s="8"/>
    </row>
    <row r="680" spans="1:51" x14ac:dyDescent="0.25">
      <c r="A680" s="2"/>
      <c r="B680" s="6"/>
      <c r="C680" s="2"/>
      <c r="D680" s="8"/>
      <c r="E680" s="2"/>
      <c r="F680" s="6"/>
      <c r="G680" s="8"/>
      <c r="H680" s="2"/>
      <c r="I680" s="6"/>
      <c r="J680" s="8"/>
      <c r="K680" s="6"/>
      <c r="L680" s="6"/>
      <c r="M680" s="6"/>
      <c r="N680" s="6"/>
      <c r="O680" s="6"/>
      <c r="Q680" s="2"/>
      <c r="S680" s="8"/>
      <c r="T680" s="6">
        <v>4.946726</v>
      </c>
      <c r="U680" s="6">
        <v>0</v>
      </c>
      <c r="V680" s="6">
        <f t="shared" si="65"/>
        <v>0</v>
      </c>
      <c r="W680" s="2"/>
      <c r="X680" s="6"/>
      <c r="Y680" s="6"/>
      <c r="Z680" s="6"/>
      <c r="AA680" s="8"/>
      <c r="AB680" s="6"/>
      <c r="AC680" s="8"/>
      <c r="AD680" s="2"/>
      <c r="AE680" s="6"/>
      <c r="AF680" s="6"/>
      <c r="AG680" s="6"/>
      <c r="AH680" s="8"/>
      <c r="AN680" s="2"/>
      <c r="AO680" s="6"/>
      <c r="AP680" s="6">
        <f t="shared" ref="AP680:AP743" si="69">2/$AQ$37*ASIN(AN680*$AQ$36/4/PI())</f>
        <v>0</v>
      </c>
      <c r="AQ680" s="8"/>
      <c r="AR680" s="2">
        <v>4.946726</v>
      </c>
      <c r="AS680" s="6">
        <v>0</v>
      </c>
      <c r="AT680" s="8">
        <f t="shared" si="66"/>
        <v>0</v>
      </c>
      <c r="AU680" s="2">
        <v>4.946726</v>
      </c>
      <c r="AV680" s="6">
        <v>0</v>
      </c>
      <c r="AW680" s="6">
        <f t="shared" si="67"/>
        <v>0</v>
      </c>
      <c r="AX680" s="6">
        <f t="shared" si="68"/>
        <v>74.667090740929268</v>
      </c>
      <c r="AY680" s="8"/>
    </row>
    <row r="681" spans="1:51" x14ac:dyDescent="0.25">
      <c r="A681" s="2"/>
      <c r="B681" s="6"/>
      <c r="C681" s="2"/>
      <c r="D681" s="8"/>
      <c r="E681" s="2"/>
      <c r="F681" s="6"/>
      <c r="G681" s="8"/>
      <c r="H681" s="2"/>
      <c r="I681" s="6"/>
      <c r="J681" s="8"/>
      <c r="K681" s="6"/>
      <c r="L681" s="6"/>
      <c r="M681" s="6"/>
      <c r="N681" s="6"/>
      <c r="O681" s="6"/>
      <c r="Q681" s="2"/>
      <c r="S681" s="8"/>
      <c r="T681" s="6">
        <v>4.9499449999999996</v>
      </c>
      <c r="U681" s="6">
        <v>0</v>
      </c>
      <c r="V681" s="6">
        <f t="shared" ref="V681:V744" si="70">+U681*$V$38</f>
        <v>0</v>
      </c>
      <c r="W681" s="2"/>
      <c r="X681" s="6"/>
      <c r="Y681" s="6"/>
      <c r="Z681" s="6"/>
      <c r="AA681" s="8"/>
      <c r="AB681" s="6"/>
      <c r="AC681" s="8"/>
      <c r="AD681" s="2"/>
      <c r="AE681" s="6"/>
      <c r="AF681" s="6"/>
      <c r="AG681" s="6"/>
      <c r="AH681" s="8"/>
      <c r="AN681" s="2"/>
      <c r="AO681" s="6"/>
      <c r="AP681" s="6">
        <f t="shared" si="69"/>
        <v>0</v>
      </c>
      <c r="AQ681" s="8"/>
      <c r="AR681" s="2">
        <v>4.9499449999999996</v>
      </c>
      <c r="AS681" s="6">
        <v>0</v>
      </c>
      <c r="AT681" s="8">
        <f t="shared" ref="AT681:AT744" si="71">+AS681*$AT$38</f>
        <v>0</v>
      </c>
      <c r="AU681" s="2">
        <v>4.9499449999999996</v>
      </c>
      <c r="AV681" s="6">
        <v>0</v>
      </c>
      <c r="AW681" s="6">
        <f t="shared" ref="AW681:AW744" si="72">+AV681*$AT$38</f>
        <v>0</v>
      </c>
      <c r="AX681" s="6">
        <f t="shared" si="68"/>
        <v>74.723976556901192</v>
      </c>
      <c r="AY681" s="8"/>
    </row>
    <row r="682" spans="1:51" x14ac:dyDescent="0.25">
      <c r="A682" s="2"/>
      <c r="B682" s="6"/>
      <c r="C682" s="2"/>
      <c r="D682" s="8"/>
      <c r="E682" s="2"/>
      <c r="F682" s="6"/>
      <c r="G682" s="8"/>
      <c r="H682" s="2"/>
      <c r="I682" s="6"/>
      <c r="J682" s="8"/>
      <c r="K682" s="6"/>
      <c r="L682" s="6"/>
      <c r="M682" s="6"/>
      <c r="N682" s="6"/>
      <c r="O682" s="6"/>
      <c r="Q682" s="2"/>
      <c r="S682" s="8"/>
      <c r="T682" s="6">
        <v>4.9531619999999998</v>
      </c>
      <c r="U682" s="6">
        <v>0</v>
      </c>
      <c r="V682" s="6">
        <f t="shared" si="70"/>
        <v>0</v>
      </c>
      <c r="W682" s="2"/>
      <c r="X682" s="6"/>
      <c r="Y682" s="6"/>
      <c r="Z682" s="6"/>
      <c r="AA682" s="8"/>
      <c r="AB682" s="6"/>
      <c r="AC682" s="8"/>
      <c r="AD682" s="2"/>
      <c r="AE682" s="6"/>
      <c r="AF682" s="6"/>
      <c r="AG682" s="6"/>
      <c r="AH682" s="8"/>
      <c r="AN682" s="2"/>
      <c r="AO682" s="6"/>
      <c r="AP682" s="6">
        <f t="shared" si="69"/>
        <v>0</v>
      </c>
      <c r="AQ682" s="8"/>
      <c r="AR682" s="2">
        <v>4.9531619999999998</v>
      </c>
      <c r="AS682" s="6">
        <v>0</v>
      </c>
      <c r="AT682" s="8">
        <f t="shared" si="71"/>
        <v>0</v>
      </c>
      <c r="AU682" s="2">
        <v>4.9531619999999998</v>
      </c>
      <c r="AV682" s="6">
        <v>0</v>
      </c>
      <c r="AW682" s="6">
        <f t="shared" si="72"/>
        <v>0</v>
      </c>
      <c r="AX682" s="6">
        <f t="shared" si="68"/>
        <v>74.780848578140137</v>
      </c>
      <c r="AY682" s="8"/>
    </row>
    <row r="683" spans="1:51" x14ac:dyDescent="0.25">
      <c r="A683" s="2"/>
      <c r="B683" s="6"/>
      <c r="C683" s="2"/>
      <c r="D683" s="8"/>
      <c r="E683" s="2"/>
      <c r="F683" s="6"/>
      <c r="G683" s="8"/>
      <c r="H683" s="2"/>
      <c r="I683" s="6"/>
      <c r="J683" s="8"/>
      <c r="K683" s="6"/>
      <c r="L683" s="6"/>
      <c r="M683" s="6"/>
      <c r="N683" s="6"/>
      <c r="O683" s="6"/>
      <c r="Q683" s="2"/>
      <c r="S683" s="8"/>
      <c r="T683" s="6">
        <v>4.956378</v>
      </c>
      <c r="U683" s="6">
        <v>0</v>
      </c>
      <c r="V683" s="6">
        <f t="shared" si="70"/>
        <v>0</v>
      </c>
      <c r="W683" s="2"/>
      <c r="X683" s="6"/>
      <c r="Y683" s="6"/>
      <c r="Z683" s="6"/>
      <c r="AA683" s="8"/>
      <c r="AB683" s="6"/>
      <c r="AC683" s="8"/>
      <c r="AD683" s="2"/>
      <c r="AE683" s="6"/>
      <c r="AF683" s="6"/>
      <c r="AG683" s="6"/>
      <c r="AH683" s="8"/>
      <c r="AN683" s="2"/>
      <c r="AO683" s="6"/>
      <c r="AP683" s="6">
        <f t="shared" si="69"/>
        <v>0</v>
      </c>
      <c r="AQ683" s="8"/>
      <c r="AR683" s="2">
        <v>4.956378</v>
      </c>
      <c r="AS683" s="6">
        <v>0</v>
      </c>
      <c r="AT683" s="8">
        <f t="shared" si="71"/>
        <v>0</v>
      </c>
      <c r="AU683" s="2">
        <v>4.956378</v>
      </c>
      <c r="AV683" s="6">
        <v>0</v>
      </c>
      <c r="AW683" s="6">
        <f t="shared" si="72"/>
        <v>0</v>
      </c>
      <c r="AX683" s="6">
        <f t="shared" si="68"/>
        <v>74.837724491616484</v>
      </c>
      <c r="AY683" s="8"/>
    </row>
    <row r="684" spans="1:51" x14ac:dyDescent="0.25">
      <c r="A684" s="2"/>
      <c r="B684" s="6"/>
      <c r="C684" s="2"/>
      <c r="D684" s="8"/>
      <c r="E684" s="2"/>
      <c r="F684" s="6"/>
      <c r="G684" s="8"/>
      <c r="H684" s="2"/>
      <c r="I684" s="6"/>
      <c r="J684" s="8"/>
      <c r="K684" s="6"/>
      <c r="L684" s="6"/>
      <c r="M684" s="6"/>
      <c r="N684" s="6"/>
      <c r="O684" s="6"/>
      <c r="Q684" s="2"/>
      <c r="S684" s="8"/>
      <c r="T684" s="6">
        <v>4.9595909999999996</v>
      </c>
      <c r="U684" s="6">
        <v>0</v>
      </c>
      <c r="V684" s="6">
        <f t="shared" si="70"/>
        <v>0</v>
      </c>
      <c r="W684" s="2"/>
      <c r="X684" s="6"/>
      <c r="Y684" s="6"/>
      <c r="Z684" s="6"/>
      <c r="AA684" s="8"/>
      <c r="AB684" s="6"/>
      <c r="AC684" s="8"/>
      <c r="AD684" s="2"/>
      <c r="AE684" s="6"/>
      <c r="AF684" s="6"/>
      <c r="AG684" s="6"/>
      <c r="AH684" s="8"/>
      <c r="AN684" s="2"/>
      <c r="AO684" s="6"/>
      <c r="AP684" s="6">
        <f t="shared" si="69"/>
        <v>0</v>
      </c>
      <c r="AQ684" s="8"/>
      <c r="AR684" s="2">
        <v>4.9595909999999996</v>
      </c>
      <c r="AS684" s="6">
        <v>0</v>
      </c>
      <c r="AT684" s="8">
        <f t="shared" si="71"/>
        <v>0</v>
      </c>
      <c r="AU684" s="2">
        <v>4.9595909999999996</v>
      </c>
      <c r="AV684" s="6">
        <v>0</v>
      </c>
      <c r="AW684" s="6">
        <f t="shared" si="72"/>
        <v>0</v>
      </c>
      <c r="AX684" s="6">
        <f t="shared" si="68"/>
        <v>74.894568925036296</v>
      </c>
      <c r="AY684" s="8"/>
    </row>
    <row r="685" spans="1:51" x14ac:dyDescent="0.25">
      <c r="A685" s="2"/>
      <c r="B685" s="6"/>
      <c r="C685" s="2"/>
      <c r="D685" s="8"/>
      <c r="E685" s="2"/>
      <c r="F685" s="6"/>
      <c r="G685" s="8"/>
      <c r="H685" s="2"/>
      <c r="I685" s="6"/>
      <c r="J685" s="8"/>
      <c r="K685" s="6"/>
      <c r="L685" s="6"/>
      <c r="M685" s="6"/>
      <c r="N685" s="6"/>
      <c r="O685" s="6"/>
      <c r="Q685" s="2"/>
      <c r="S685" s="8"/>
      <c r="T685" s="6">
        <v>4.9628019999999999</v>
      </c>
      <c r="U685" s="6">
        <v>0</v>
      </c>
      <c r="V685" s="6">
        <f t="shared" si="70"/>
        <v>0</v>
      </c>
      <c r="W685" s="2"/>
      <c r="X685" s="6"/>
      <c r="Y685" s="6"/>
      <c r="Z685" s="6"/>
      <c r="AA685" s="8"/>
      <c r="AB685" s="6"/>
      <c r="AC685" s="8"/>
      <c r="AD685" s="2"/>
      <c r="AE685" s="6"/>
      <c r="AF685" s="6"/>
      <c r="AG685" s="6"/>
      <c r="AH685" s="8"/>
      <c r="AN685" s="2"/>
      <c r="AO685" s="6"/>
      <c r="AP685" s="6">
        <f t="shared" si="69"/>
        <v>0</v>
      </c>
      <c r="AQ685" s="8"/>
      <c r="AR685" s="2">
        <v>4.9628019999999999</v>
      </c>
      <c r="AS685" s="6">
        <v>0</v>
      </c>
      <c r="AT685" s="8">
        <f t="shared" si="71"/>
        <v>0</v>
      </c>
      <c r="AU685" s="2">
        <v>4.9628019999999999</v>
      </c>
      <c r="AV685" s="6">
        <v>0</v>
      </c>
      <c r="AW685" s="6">
        <f t="shared" si="72"/>
        <v>0</v>
      </c>
      <c r="AX685" s="6">
        <f t="shared" si="68"/>
        <v>74.951399558610774</v>
      </c>
      <c r="AY685" s="8"/>
    </row>
    <row r="686" spans="1:51" x14ac:dyDescent="0.25">
      <c r="A686" s="2"/>
      <c r="B686" s="6"/>
      <c r="C686" s="2"/>
      <c r="D686" s="8"/>
      <c r="E686" s="2"/>
      <c r="F686" s="6"/>
      <c r="G686" s="8"/>
      <c r="H686" s="2"/>
      <c r="I686" s="6"/>
      <c r="J686" s="8"/>
      <c r="K686" s="6"/>
      <c r="L686" s="6"/>
      <c r="M686" s="6"/>
      <c r="N686" s="6"/>
      <c r="O686" s="6"/>
      <c r="Q686" s="2"/>
      <c r="S686" s="8"/>
      <c r="T686" s="6">
        <v>4.966011</v>
      </c>
      <c r="U686" s="6">
        <v>0</v>
      </c>
      <c r="V686" s="6">
        <f t="shared" si="70"/>
        <v>0</v>
      </c>
      <c r="W686" s="2"/>
      <c r="X686" s="6"/>
      <c r="Y686" s="6"/>
      <c r="Z686" s="6"/>
      <c r="AA686" s="8"/>
      <c r="AB686" s="6"/>
      <c r="AC686" s="8"/>
      <c r="AD686" s="2"/>
      <c r="AE686" s="6"/>
      <c r="AF686" s="6"/>
      <c r="AG686" s="6"/>
      <c r="AH686" s="8"/>
      <c r="AN686" s="2"/>
      <c r="AO686" s="6"/>
      <c r="AP686" s="6">
        <f t="shared" si="69"/>
        <v>0</v>
      </c>
      <c r="AQ686" s="8"/>
      <c r="AR686" s="2">
        <v>4.966011</v>
      </c>
      <c r="AS686" s="6">
        <v>0</v>
      </c>
      <c r="AT686" s="8">
        <f t="shared" si="71"/>
        <v>0</v>
      </c>
      <c r="AU686" s="2">
        <v>4.966011</v>
      </c>
      <c r="AV686" s="6">
        <v>0</v>
      </c>
      <c r="AW686" s="6">
        <f t="shared" si="72"/>
        <v>0</v>
      </c>
      <c r="AX686" s="6">
        <f t="shared" si="68"/>
        <v>75.008216390584195</v>
      </c>
      <c r="AY686" s="8"/>
    </row>
    <row r="687" spans="1:51" x14ac:dyDescent="0.25">
      <c r="A687" s="2"/>
      <c r="B687" s="6"/>
      <c r="C687" s="2"/>
      <c r="D687" s="8"/>
      <c r="E687" s="2"/>
      <c r="F687" s="6"/>
      <c r="G687" s="8"/>
      <c r="H687" s="2"/>
      <c r="I687" s="6"/>
      <c r="J687" s="8"/>
      <c r="K687" s="6"/>
      <c r="L687" s="6"/>
      <c r="M687" s="6"/>
      <c r="N687" s="6"/>
      <c r="O687" s="6"/>
      <c r="Q687" s="2"/>
      <c r="S687" s="8"/>
      <c r="T687" s="6">
        <v>4.972423</v>
      </c>
      <c r="U687" s="6">
        <v>0</v>
      </c>
      <c r="V687" s="6">
        <f t="shared" si="70"/>
        <v>0</v>
      </c>
      <c r="W687" s="2"/>
      <c r="X687" s="6"/>
      <c r="Y687" s="6"/>
      <c r="Z687" s="6"/>
      <c r="AA687" s="8"/>
      <c r="AB687" s="6"/>
      <c r="AC687" s="8"/>
      <c r="AD687" s="2"/>
      <c r="AE687" s="6"/>
      <c r="AF687" s="6"/>
      <c r="AG687" s="6"/>
      <c r="AH687" s="8"/>
      <c r="AN687" s="2"/>
      <c r="AO687" s="6"/>
      <c r="AP687" s="6">
        <f t="shared" si="69"/>
        <v>0</v>
      </c>
      <c r="AQ687" s="8"/>
      <c r="AR687" s="2">
        <v>4.972423</v>
      </c>
      <c r="AS687" s="6">
        <v>0</v>
      </c>
      <c r="AT687" s="8">
        <f t="shared" si="71"/>
        <v>0</v>
      </c>
      <c r="AU687" s="2">
        <v>4.972423</v>
      </c>
      <c r="AV687" s="6">
        <v>0</v>
      </c>
      <c r="AW687" s="6">
        <f t="shared" si="72"/>
        <v>0</v>
      </c>
      <c r="AX687" s="6">
        <f t="shared" si="68"/>
        <v>75.12180864258228</v>
      </c>
      <c r="AY687" s="8"/>
    </row>
    <row r="688" spans="1:51" x14ac:dyDescent="0.25">
      <c r="A688" s="2"/>
      <c r="B688" s="6"/>
      <c r="C688" s="2"/>
      <c r="D688" s="8"/>
      <c r="E688" s="2"/>
      <c r="F688" s="6"/>
      <c r="G688" s="8"/>
      <c r="H688" s="2"/>
      <c r="I688" s="6"/>
      <c r="J688" s="8"/>
      <c r="K688" s="6"/>
      <c r="L688" s="6"/>
      <c r="M688" s="6"/>
      <c r="N688" s="6"/>
      <c r="O688" s="6"/>
      <c r="Q688" s="2"/>
      <c r="S688" s="8"/>
      <c r="T688" s="6">
        <v>4.9756260000000001</v>
      </c>
      <c r="U688" s="6">
        <v>0</v>
      </c>
      <c r="V688" s="6">
        <f t="shared" si="70"/>
        <v>0</v>
      </c>
      <c r="W688" s="2"/>
      <c r="X688" s="6"/>
      <c r="Y688" s="6"/>
      <c r="Z688" s="6"/>
      <c r="AA688" s="8"/>
      <c r="AB688" s="6"/>
      <c r="AC688" s="8"/>
      <c r="AD688" s="2"/>
      <c r="AE688" s="6"/>
      <c r="AF688" s="6"/>
      <c r="AG688" s="6"/>
      <c r="AH688" s="8"/>
      <c r="AN688" s="2"/>
      <c r="AO688" s="6"/>
      <c r="AP688" s="6">
        <f t="shared" si="69"/>
        <v>0</v>
      </c>
      <c r="AQ688" s="8"/>
      <c r="AR688" s="2">
        <v>4.9756260000000001</v>
      </c>
      <c r="AS688" s="6">
        <v>0</v>
      </c>
      <c r="AT688" s="8">
        <f t="shared" si="71"/>
        <v>0</v>
      </c>
      <c r="AU688" s="2">
        <v>4.9756260000000001</v>
      </c>
      <c r="AV688" s="6">
        <v>0</v>
      </c>
      <c r="AW688" s="6">
        <f t="shared" si="72"/>
        <v>0</v>
      </c>
      <c r="AX688" s="6">
        <f t="shared" si="68"/>
        <v>75.178584058972689</v>
      </c>
      <c r="AY688" s="8"/>
    </row>
    <row r="689" spans="1:51" x14ac:dyDescent="0.25">
      <c r="A689" s="2"/>
      <c r="B689" s="6"/>
      <c r="C689" s="2"/>
      <c r="D689" s="8"/>
      <c r="E689" s="2"/>
      <c r="F689" s="6"/>
      <c r="G689" s="8"/>
      <c r="H689" s="2"/>
      <c r="I689" s="6"/>
      <c r="J689" s="8"/>
      <c r="K689" s="6"/>
      <c r="L689" s="6"/>
      <c r="M689" s="6"/>
      <c r="N689" s="6"/>
      <c r="O689" s="6"/>
      <c r="Q689" s="2"/>
      <c r="S689" s="8"/>
      <c r="T689" s="6">
        <v>4.9788269999999999</v>
      </c>
      <c r="U689" s="6">
        <v>0</v>
      </c>
      <c r="V689" s="6">
        <f t="shared" si="70"/>
        <v>0</v>
      </c>
      <c r="W689" s="2"/>
      <c r="X689" s="6"/>
      <c r="Y689" s="6"/>
      <c r="Z689" s="6"/>
      <c r="AA689" s="8"/>
      <c r="AB689" s="6"/>
      <c r="AC689" s="8"/>
      <c r="AD689" s="2"/>
      <c r="AE689" s="6"/>
      <c r="AF689" s="6"/>
      <c r="AG689" s="6"/>
      <c r="AH689" s="8"/>
      <c r="AN689" s="2"/>
      <c r="AO689" s="6"/>
      <c r="AP689" s="6">
        <f t="shared" si="69"/>
        <v>0</v>
      </c>
      <c r="AQ689" s="8"/>
      <c r="AR689" s="2">
        <v>4.9788269999999999</v>
      </c>
      <c r="AS689" s="6">
        <v>0</v>
      </c>
      <c r="AT689" s="8">
        <f t="shared" si="71"/>
        <v>0</v>
      </c>
      <c r="AU689" s="2">
        <v>4.9788269999999999</v>
      </c>
      <c r="AV689" s="6">
        <v>0</v>
      </c>
      <c r="AW689" s="6">
        <f t="shared" si="72"/>
        <v>0</v>
      </c>
      <c r="AX689" s="6">
        <f t="shared" si="68"/>
        <v>75.235345666493458</v>
      </c>
      <c r="AY689" s="8"/>
    </row>
    <row r="690" spans="1:51" x14ac:dyDescent="0.25">
      <c r="A690" s="2"/>
      <c r="B690" s="6"/>
      <c r="C690" s="2"/>
      <c r="D690" s="8"/>
      <c r="E690" s="2"/>
      <c r="F690" s="6"/>
      <c r="G690" s="8"/>
      <c r="H690" s="2"/>
      <c r="I690" s="6"/>
      <c r="J690" s="8"/>
      <c r="K690" s="6"/>
      <c r="L690" s="6"/>
      <c r="M690" s="6"/>
      <c r="N690" s="6"/>
      <c r="O690" s="6"/>
      <c r="Q690" s="2"/>
      <c r="S690" s="8"/>
      <c r="T690" s="6">
        <v>4.9820250000000001</v>
      </c>
      <c r="U690" s="6">
        <v>0</v>
      </c>
      <c r="V690" s="6">
        <f t="shared" si="70"/>
        <v>0</v>
      </c>
      <c r="W690" s="2"/>
      <c r="X690" s="6"/>
      <c r="Y690" s="6"/>
      <c r="Z690" s="6"/>
      <c r="AA690" s="8"/>
      <c r="AB690" s="6"/>
      <c r="AC690" s="8"/>
      <c r="AD690" s="2"/>
      <c r="AE690" s="6"/>
      <c r="AF690" s="6"/>
      <c r="AG690" s="6"/>
      <c r="AH690" s="8"/>
      <c r="AN690" s="2"/>
      <c r="AO690" s="6"/>
      <c r="AP690" s="6">
        <f t="shared" si="69"/>
        <v>0</v>
      </c>
      <c r="AQ690" s="8"/>
      <c r="AR690" s="2">
        <v>4.9820250000000001</v>
      </c>
      <c r="AS690" s="6">
        <v>0</v>
      </c>
      <c r="AT690" s="8">
        <f t="shared" si="71"/>
        <v>0</v>
      </c>
      <c r="AU690" s="2">
        <v>4.9820250000000001</v>
      </c>
      <c r="AV690" s="6">
        <v>0</v>
      </c>
      <c r="AW690" s="6">
        <f t="shared" si="72"/>
        <v>0</v>
      </c>
      <c r="AX690" s="6">
        <f t="shared" si="68"/>
        <v>75.292075720649507</v>
      </c>
      <c r="AY690" s="8"/>
    </row>
    <row r="691" spans="1:51" x14ac:dyDescent="0.25">
      <c r="A691" s="2"/>
      <c r="B691" s="6"/>
      <c r="C691" s="2"/>
      <c r="D691" s="8"/>
      <c r="E691" s="2"/>
      <c r="F691" s="6"/>
      <c r="G691" s="8"/>
      <c r="H691" s="2"/>
      <c r="I691" s="6"/>
      <c r="J691" s="8"/>
      <c r="K691" s="6"/>
      <c r="L691" s="6"/>
      <c r="M691" s="6"/>
      <c r="N691" s="6"/>
      <c r="O691" s="6"/>
      <c r="Q691" s="2"/>
      <c r="S691" s="8"/>
      <c r="T691" s="6">
        <v>4.9852220000000003</v>
      </c>
      <c r="U691" s="6">
        <v>0</v>
      </c>
      <c r="V691" s="6">
        <f t="shared" si="70"/>
        <v>0</v>
      </c>
      <c r="W691" s="2"/>
      <c r="X691" s="6"/>
      <c r="Y691" s="6"/>
      <c r="Z691" s="6"/>
      <c r="AA691" s="8"/>
      <c r="AB691" s="6"/>
      <c r="AC691" s="8"/>
      <c r="AD691" s="2"/>
      <c r="AE691" s="6"/>
      <c r="AF691" s="6"/>
      <c r="AG691" s="6"/>
      <c r="AH691" s="8"/>
      <c r="AN691" s="2"/>
      <c r="AO691" s="6"/>
      <c r="AP691" s="6">
        <f t="shared" si="69"/>
        <v>0</v>
      </c>
      <c r="AQ691" s="8"/>
      <c r="AR691" s="2">
        <v>4.9852220000000003</v>
      </c>
      <c r="AS691" s="6">
        <v>0</v>
      </c>
      <c r="AT691" s="8">
        <f t="shared" si="71"/>
        <v>0</v>
      </c>
      <c r="AU691" s="2">
        <v>4.9852220000000003</v>
      </c>
      <c r="AV691" s="6">
        <v>0</v>
      </c>
      <c r="AW691" s="6">
        <f t="shared" si="72"/>
        <v>0</v>
      </c>
      <c r="AX691" s="6">
        <f t="shared" si="68"/>
        <v>75.348809697989438</v>
      </c>
      <c r="AY691" s="8"/>
    </row>
    <row r="692" spans="1:51" x14ac:dyDescent="0.25">
      <c r="A692" s="2"/>
      <c r="B692" s="6"/>
      <c r="C692" s="2"/>
      <c r="D692" s="8"/>
      <c r="E692" s="2"/>
      <c r="F692" s="6"/>
      <c r="G692" s="8"/>
      <c r="H692" s="2"/>
      <c r="I692" s="6"/>
      <c r="J692" s="8"/>
      <c r="K692" s="6"/>
      <c r="L692" s="6"/>
      <c r="M692" s="6"/>
      <c r="N692" s="6"/>
      <c r="O692" s="6"/>
      <c r="Q692" s="2"/>
      <c r="S692" s="8"/>
      <c r="T692" s="6">
        <v>4.9884170000000001</v>
      </c>
      <c r="U692" s="6">
        <v>0</v>
      </c>
      <c r="V692" s="6">
        <f t="shared" si="70"/>
        <v>0</v>
      </c>
      <c r="W692" s="2"/>
      <c r="X692" s="6"/>
      <c r="Y692" s="6"/>
      <c r="Z692" s="6"/>
      <c r="AA692" s="8"/>
      <c r="AB692" s="6"/>
      <c r="AC692" s="8"/>
      <c r="AD692" s="2"/>
      <c r="AE692" s="6"/>
      <c r="AF692" s="6"/>
      <c r="AG692" s="6"/>
      <c r="AH692" s="8"/>
      <c r="AN692" s="2"/>
      <c r="AO692" s="6"/>
      <c r="AP692" s="6">
        <f t="shared" si="69"/>
        <v>0</v>
      </c>
      <c r="AQ692" s="8"/>
      <c r="AR692" s="2">
        <v>4.9884170000000001</v>
      </c>
      <c r="AS692" s="6">
        <v>0</v>
      </c>
      <c r="AT692" s="8">
        <f t="shared" si="71"/>
        <v>0</v>
      </c>
      <c r="AU692" s="2">
        <v>4.9884170000000001</v>
      </c>
      <c r="AV692" s="6">
        <v>0</v>
      </c>
      <c r="AW692" s="6">
        <f t="shared" si="72"/>
        <v>0</v>
      </c>
      <c r="AX692" s="6">
        <f t="shared" si="68"/>
        <v>75.405529860741709</v>
      </c>
      <c r="AY692" s="8"/>
    </row>
    <row r="693" spans="1:51" x14ac:dyDescent="0.25">
      <c r="A693" s="2"/>
      <c r="B693" s="6"/>
      <c r="C693" s="2"/>
      <c r="D693" s="8"/>
      <c r="E693" s="2"/>
      <c r="F693" s="6"/>
      <c r="G693" s="8"/>
      <c r="H693" s="2"/>
      <c r="I693" s="6"/>
      <c r="J693" s="8"/>
      <c r="K693" s="6"/>
      <c r="L693" s="6"/>
      <c r="M693" s="6"/>
      <c r="N693" s="6"/>
      <c r="O693" s="6"/>
      <c r="Q693" s="2"/>
      <c r="S693" s="8"/>
      <c r="T693" s="6">
        <v>4.9916090000000004</v>
      </c>
      <c r="U693" s="6">
        <v>0</v>
      </c>
      <c r="V693" s="6">
        <f t="shared" si="70"/>
        <v>0</v>
      </c>
      <c r="W693" s="2"/>
      <c r="X693" s="6"/>
      <c r="Y693" s="6"/>
      <c r="Z693" s="6"/>
      <c r="AA693" s="8"/>
      <c r="AB693" s="6"/>
      <c r="AC693" s="8"/>
      <c r="AD693" s="2"/>
      <c r="AE693" s="6"/>
      <c r="AF693" s="6"/>
      <c r="AG693" s="6"/>
      <c r="AH693" s="8"/>
      <c r="AN693" s="2"/>
      <c r="AO693" s="6"/>
      <c r="AP693" s="6">
        <f t="shared" si="69"/>
        <v>0</v>
      </c>
      <c r="AQ693" s="8"/>
      <c r="AR693" s="2">
        <v>4.9916090000000004</v>
      </c>
      <c r="AS693" s="6">
        <v>0</v>
      </c>
      <c r="AT693" s="8">
        <f t="shared" si="71"/>
        <v>0</v>
      </c>
      <c r="AU693" s="2">
        <v>4.9916090000000004</v>
      </c>
      <c r="AV693" s="6">
        <v>0</v>
      </c>
      <c r="AW693" s="6">
        <f t="shared" si="72"/>
        <v>0</v>
      </c>
      <c r="AX693" s="6">
        <f t="shared" si="68"/>
        <v>75.462218443972972</v>
      </c>
      <c r="AY693" s="8"/>
    </row>
    <row r="694" spans="1:51" x14ac:dyDescent="0.25">
      <c r="A694" s="2"/>
      <c r="B694" s="6"/>
      <c r="C694" s="2"/>
      <c r="D694" s="8"/>
      <c r="E694" s="2"/>
      <c r="F694" s="6"/>
      <c r="G694" s="8"/>
      <c r="H694" s="2"/>
      <c r="I694" s="6"/>
      <c r="J694" s="8"/>
      <c r="K694" s="6"/>
      <c r="L694" s="6"/>
      <c r="M694" s="6"/>
      <c r="N694" s="6"/>
      <c r="O694" s="6"/>
      <c r="Q694" s="2"/>
      <c r="S694" s="8"/>
      <c r="T694" s="6">
        <v>4.9979880000000003</v>
      </c>
      <c r="U694" s="6">
        <v>0</v>
      </c>
      <c r="V694" s="6">
        <f t="shared" si="70"/>
        <v>0</v>
      </c>
      <c r="W694" s="2"/>
      <c r="X694" s="6"/>
      <c r="Y694" s="6"/>
      <c r="Z694" s="6"/>
      <c r="AA694" s="8"/>
      <c r="AB694" s="6"/>
      <c r="AC694" s="8"/>
      <c r="AD694" s="2"/>
      <c r="AE694" s="6"/>
      <c r="AF694" s="6"/>
      <c r="AG694" s="6"/>
      <c r="AH694" s="8"/>
      <c r="AN694" s="2"/>
      <c r="AO694" s="6"/>
      <c r="AP694" s="6">
        <f t="shared" si="69"/>
        <v>0</v>
      </c>
      <c r="AQ694" s="8"/>
      <c r="AR694" s="2">
        <v>4.9979880000000003</v>
      </c>
      <c r="AS694" s="6">
        <v>0</v>
      </c>
      <c r="AT694" s="8">
        <f t="shared" si="71"/>
        <v>0</v>
      </c>
      <c r="AU694" s="2">
        <v>4.9979880000000003</v>
      </c>
      <c r="AV694" s="6">
        <v>0</v>
      </c>
      <c r="AW694" s="6">
        <f t="shared" si="72"/>
        <v>0</v>
      </c>
      <c r="AX694" s="6">
        <f t="shared" si="68"/>
        <v>75.575571888627664</v>
      </c>
      <c r="AY694" s="8"/>
    </row>
    <row r="695" spans="1:51" x14ac:dyDescent="0.25">
      <c r="A695" s="2"/>
      <c r="B695" s="6"/>
      <c r="C695" s="2"/>
      <c r="D695" s="8"/>
      <c r="E695" s="2"/>
      <c r="F695" s="6"/>
      <c r="G695" s="8"/>
      <c r="H695" s="2"/>
      <c r="I695" s="6"/>
      <c r="J695" s="8"/>
      <c r="K695" s="6"/>
      <c r="L695" s="6"/>
      <c r="M695" s="6"/>
      <c r="N695" s="6"/>
      <c r="O695" s="6"/>
      <c r="Q695" s="2"/>
      <c r="S695" s="8"/>
      <c r="T695" s="6">
        <v>5.0011749999999999</v>
      </c>
      <c r="U695" s="6">
        <v>0</v>
      </c>
      <c r="V695" s="6">
        <f t="shared" si="70"/>
        <v>0</v>
      </c>
      <c r="W695" s="2"/>
      <c r="X695" s="6"/>
      <c r="Y695" s="6"/>
      <c r="Z695" s="6"/>
      <c r="AA695" s="8"/>
      <c r="AB695" s="6"/>
      <c r="AC695" s="8"/>
      <c r="AD695" s="2"/>
      <c r="AE695" s="6"/>
      <c r="AF695" s="6"/>
      <c r="AG695" s="6"/>
      <c r="AH695" s="8"/>
      <c r="AN695" s="2"/>
      <c r="AO695" s="6"/>
      <c r="AP695" s="6">
        <f t="shared" si="69"/>
        <v>0</v>
      </c>
      <c r="AQ695" s="8"/>
      <c r="AR695" s="2">
        <v>5.0011749999999999</v>
      </c>
      <c r="AS695" s="6">
        <v>0</v>
      </c>
      <c r="AT695" s="8">
        <f t="shared" si="71"/>
        <v>0</v>
      </c>
      <c r="AU695" s="2">
        <v>5.0011749999999999</v>
      </c>
      <c r="AV695" s="6">
        <v>0</v>
      </c>
      <c r="AW695" s="6">
        <f t="shared" si="72"/>
        <v>0</v>
      </c>
      <c r="AX695" s="6">
        <f t="shared" si="68"/>
        <v>75.632236759612596</v>
      </c>
      <c r="AY695" s="8"/>
    </row>
    <row r="696" spans="1:51" x14ac:dyDescent="0.25">
      <c r="A696" s="2"/>
      <c r="B696" s="6"/>
      <c r="C696" s="2"/>
      <c r="D696" s="8"/>
      <c r="E696" s="2"/>
      <c r="F696" s="6"/>
      <c r="G696" s="8"/>
      <c r="H696" s="2"/>
      <c r="I696" s="6"/>
      <c r="J696" s="8"/>
      <c r="K696" s="6"/>
      <c r="L696" s="6"/>
      <c r="M696" s="6"/>
      <c r="N696" s="6"/>
      <c r="O696" s="6"/>
      <c r="Q696" s="2"/>
      <c r="S696" s="8"/>
      <c r="T696" s="6">
        <v>5.004359</v>
      </c>
      <c r="U696" s="6">
        <v>0</v>
      </c>
      <c r="V696" s="6">
        <f t="shared" si="70"/>
        <v>0</v>
      </c>
      <c r="W696" s="2"/>
      <c r="X696" s="6"/>
      <c r="Y696" s="6"/>
      <c r="Z696" s="6"/>
      <c r="AA696" s="8"/>
      <c r="AB696" s="6"/>
      <c r="AC696" s="8"/>
      <c r="AD696" s="2"/>
      <c r="AE696" s="6"/>
      <c r="AF696" s="6"/>
      <c r="AG696" s="6"/>
      <c r="AH696" s="8"/>
      <c r="AN696" s="2"/>
      <c r="AO696" s="6"/>
      <c r="AP696" s="6">
        <f t="shared" si="69"/>
        <v>0</v>
      </c>
      <c r="AQ696" s="8"/>
      <c r="AR696" s="2">
        <v>5.004359</v>
      </c>
      <c r="AS696" s="6">
        <v>0</v>
      </c>
      <c r="AT696" s="8">
        <f t="shared" si="71"/>
        <v>0</v>
      </c>
      <c r="AU696" s="2">
        <v>5.004359</v>
      </c>
      <c r="AV696" s="6">
        <v>0</v>
      </c>
      <c r="AW696" s="6">
        <f t="shared" si="72"/>
        <v>0</v>
      </c>
      <c r="AX696" s="6">
        <f t="shared" si="68"/>
        <v>75.688870015740164</v>
      </c>
      <c r="AY696" s="8"/>
    </row>
    <row r="697" spans="1:51" x14ac:dyDescent="0.25">
      <c r="A697" s="2"/>
      <c r="B697" s="6"/>
      <c r="C697" s="2"/>
      <c r="D697" s="8"/>
      <c r="E697" s="2"/>
      <c r="F697" s="6"/>
      <c r="G697" s="8"/>
      <c r="H697" s="2"/>
      <c r="I697" s="6"/>
      <c r="J697" s="8"/>
      <c r="K697" s="6"/>
      <c r="L697" s="6"/>
      <c r="M697" s="6"/>
      <c r="N697" s="6"/>
      <c r="O697" s="6"/>
      <c r="Q697" s="2"/>
      <c r="S697" s="8"/>
      <c r="T697" s="6">
        <v>5.0075419999999999</v>
      </c>
      <c r="U697" s="6">
        <v>0</v>
      </c>
      <c r="V697" s="6">
        <f t="shared" si="70"/>
        <v>0</v>
      </c>
      <c r="W697" s="2"/>
      <c r="X697" s="6"/>
      <c r="Y697" s="6"/>
      <c r="Z697" s="6"/>
      <c r="AA697" s="8"/>
      <c r="AB697" s="6"/>
      <c r="AC697" s="8"/>
      <c r="AD697" s="2"/>
      <c r="AE697" s="6"/>
      <c r="AF697" s="6"/>
      <c r="AG697" s="6"/>
      <c r="AH697" s="8"/>
      <c r="AN697" s="2"/>
      <c r="AO697" s="6"/>
      <c r="AP697" s="6">
        <f t="shared" si="69"/>
        <v>0</v>
      </c>
      <c r="AQ697" s="8"/>
      <c r="AR697" s="2">
        <v>5.0075419999999999</v>
      </c>
      <c r="AS697" s="6">
        <v>0</v>
      </c>
      <c r="AT697" s="8">
        <f t="shared" si="71"/>
        <v>0</v>
      </c>
      <c r="AU697" s="2">
        <v>5.0075419999999999</v>
      </c>
      <c r="AV697" s="6">
        <v>0</v>
      </c>
      <c r="AW697" s="6">
        <f t="shared" si="72"/>
        <v>0</v>
      </c>
      <c r="AX697" s="6">
        <f t="shared" si="68"/>
        <v>75.745507228580863</v>
      </c>
      <c r="AY697" s="8"/>
    </row>
    <row r="698" spans="1:51" x14ac:dyDescent="0.25">
      <c r="A698" s="2"/>
      <c r="B698" s="6"/>
      <c r="C698" s="2"/>
      <c r="D698" s="8"/>
      <c r="E698" s="2"/>
      <c r="F698" s="6"/>
      <c r="G698" s="8"/>
      <c r="H698" s="2"/>
      <c r="I698" s="6"/>
      <c r="J698" s="8"/>
      <c r="K698" s="6"/>
      <c r="L698" s="6"/>
      <c r="M698" s="6"/>
      <c r="N698" s="6"/>
      <c r="O698" s="6"/>
      <c r="Q698" s="2"/>
      <c r="S698" s="8"/>
      <c r="T698" s="6">
        <v>5.0107220000000003</v>
      </c>
      <c r="U698" s="6">
        <v>0</v>
      </c>
      <c r="V698" s="6">
        <f t="shared" si="70"/>
        <v>0</v>
      </c>
      <c r="W698" s="2"/>
      <c r="X698" s="6"/>
      <c r="Y698" s="6"/>
      <c r="Z698" s="6"/>
      <c r="AA698" s="8"/>
      <c r="AB698" s="6"/>
      <c r="AC698" s="8"/>
      <c r="AD698" s="2"/>
      <c r="AE698" s="6"/>
      <c r="AF698" s="6"/>
      <c r="AG698" s="6"/>
      <c r="AH698" s="8"/>
      <c r="AN698" s="2"/>
      <c r="AO698" s="6"/>
      <c r="AP698" s="6">
        <f t="shared" si="69"/>
        <v>0</v>
      </c>
      <c r="AQ698" s="8"/>
      <c r="AR698" s="2">
        <v>5.0107220000000003</v>
      </c>
      <c r="AS698" s="6">
        <v>0</v>
      </c>
      <c r="AT698" s="8">
        <f t="shared" si="71"/>
        <v>0</v>
      </c>
      <c r="AU698" s="2">
        <v>5.0107220000000003</v>
      </c>
      <c r="AV698" s="6">
        <v>0</v>
      </c>
      <c r="AW698" s="6">
        <f t="shared" si="72"/>
        <v>0</v>
      </c>
      <c r="AX698" s="6">
        <f t="shared" si="68"/>
        <v>75.80211280869932</v>
      </c>
      <c r="AY698" s="8"/>
    </row>
    <row r="699" spans="1:51" x14ac:dyDescent="0.25">
      <c r="A699" s="2"/>
      <c r="B699" s="6"/>
      <c r="C699" s="2"/>
      <c r="D699" s="8"/>
      <c r="E699" s="2"/>
      <c r="F699" s="6"/>
      <c r="G699" s="8"/>
      <c r="H699" s="2"/>
      <c r="I699" s="6"/>
      <c r="J699" s="8"/>
      <c r="K699" s="6"/>
      <c r="L699" s="6"/>
      <c r="M699" s="6"/>
      <c r="N699" s="6"/>
      <c r="O699" s="6"/>
      <c r="Q699" s="2"/>
      <c r="S699" s="8"/>
      <c r="T699" s="6">
        <v>5.0138999999999996</v>
      </c>
      <c r="U699" s="6">
        <v>0</v>
      </c>
      <c r="V699" s="6">
        <f t="shared" si="70"/>
        <v>0</v>
      </c>
      <c r="W699" s="2"/>
      <c r="X699" s="6"/>
      <c r="Y699" s="6"/>
      <c r="Z699" s="6"/>
      <c r="AA699" s="8"/>
      <c r="AB699" s="6"/>
      <c r="AC699" s="8"/>
      <c r="AD699" s="2"/>
      <c r="AE699" s="6"/>
      <c r="AF699" s="6"/>
      <c r="AG699" s="6"/>
      <c r="AH699" s="8"/>
      <c r="AN699" s="2"/>
      <c r="AO699" s="6"/>
      <c r="AP699" s="6">
        <f t="shared" si="69"/>
        <v>0</v>
      </c>
      <c r="AQ699" s="8"/>
      <c r="AR699" s="2">
        <v>5.0138999999999996</v>
      </c>
      <c r="AS699" s="6">
        <v>0</v>
      </c>
      <c r="AT699" s="8">
        <f t="shared" si="71"/>
        <v>0</v>
      </c>
      <c r="AU699" s="2">
        <v>5.0138999999999996</v>
      </c>
      <c r="AV699" s="6">
        <v>0</v>
      </c>
      <c r="AW699" s="6">
        <f t="shared" si="72"/>
        <v>0</v>
      </c>
      <c r="AX699" s="6">
        <f t="shared" si="68"/>
        <v>75.858704544186764</v>
      </c>
      <c r="AY699" s="8"/>
    </row>
    <row r="700" spans="1:51" x14ac:dyDescent="0.25">
      <c r="A700" s="2"/>
      <c r="B700" s="6"/>
      <c r="C700" s="2"/>
      <c r="D700" s="8"/>
      <c r="E700" s="2"/>
      <c r="F700" s="6"/>
      <c r="G700" s="8"/>
      <c r="H700" s="2"/>
      <c r="I700" s="6"/>
      <c r="J700" s="8"/>
      <c r="K700" s="6"/>
      <c r="L700" s="6"/>
      <c r="M700" s="6"/>
      <c r="N700" s="6"/>
      <c r="O700" s="6"/>
      <c r="Q700" s="2"/>
      <c r="S700" s="8"/>
      <c r="T700" s="6">
        <v>5.0170769999999996</v>
      </c>
      <c r="U700" s="6">
        <v>0</v>
      </c>
      <c r="V700" s="6">
        <f t="shared" si="70"/>
        <v>0</v>
      </c>
      <c r="W700" s="2"/>
      <c r="X700" s="6"/>
      <c r="Y700" s="6"/>
      <c r="Z700" s="6"/>
      <c r="AA700" s="8"/>
      <c r="AB700" s="6"/>
      <c r="AC700" s="8"/>
      <c r="AD700" s="2"/>
      <c r="AE700" s="6"/>
      <c r="AF700" s="6"/>
      <c r="AG700" s="6"/>
      <c r="AH700" s="8"/>
      <c r="AN700" s="2"/>
      <c r="AO700" s="6"/>
      <c r="AP700" s="6">
        <f t="shared" si="69"/>
        <v>0</v>
      </c>
      <c r="AQ700" s="8"/>
      <c r="AR700" s="2">
        <v>5.0170769999999996</v>
      </c>
      <c r="AS700" s="6">
        <v>0</v>
      </c>
      <c r="AT700" s="8">
        <f t="shared" si="71"/>
        <v>0</v>
      </c>
      <c r="AU700" s="2">
        <v>5.0170769999999996</v>
      </c>
      <c r="AV700" s="6">
        <v>0</v>
      </c>
      <c r="AW700" s="6">
        <f t="shared" si="72"/>
        <v>0</v>
      </c>
      <c r="AX700" s="6">
        <f t="shared" si="68"/>
        <v>75.915300250495264</v>
      </c>
      <c r="AY700" s="8"/>
    </row>
    <row r="701" spans="1:51" x14ac:dyDescent="0.25">
      <c r="A701" s="2"/>
      <c r="B701" s="6"/>
      <c r="C701" s="2"/>
      <c r="D701" s="8"/>
      <c r="E701" s="2"/>
      <c r="F701" s="6"/>
      <c r="G701" s="8"/>
      <c r="H701" s="2"/>
      <c r="I701" s="6"/>
      <c r="J701" s="8"/>
      <c r="K701" s="6"/>
      <c r="L701" s="6"/>
      <c r="M701" s="6"/>
      <c r="N701" s="6"/>
      <c r="O701" s="6"/>
      <c r="Q701" s="2"/>
      <c r="S701" s="8"/>
      <c r="T701" s="6">
        <v>5.0234240000000003</v>
      </c>
      <c r="U701" s="6">
        <v>0</v>
      </c>
      <c r="V701" s="6">
        <f t="shared" si="70"/>
        <v>0</v>
      </c>
      <c r="W701" s="2"/>
      <c r="X701" s="6"/>
      <c r="Y701" s="6"/>
      <c r="Z701" s="6"/>
      <c r="AA701" s="8"/>
      <c r="AB701" s="6"/>
      <c r="AC701" s="8"/>
      <c r="AD701" s="2"/>
      <c r="AE701" s="6"/>
      <c r="AF701" s="6"/>
      <c r="AG701" s="6"/>
      <c r="AH701" s="8"/>
      <c r="AN701" s="2"/>
      <c r="AO701" s="6"/>
      <c r="AP701" s="6">
        <f t="shared" si="69"/>
        <v>0</v>
      </c>
      <c r="AQ701" s="8"/>
      <c r="AR701" s="2">
        <v>5.0234240000000003</v>
      </c>
      <c r="AS701" s="6">
        <v>0</v>
      </c>
      <c r="AT701" s="8">
        <f t="shared" si="71"/>
        <v>0</v>
      </c>
      <c r="AU701" s="2">
        <v>5.0234240000000003</v>
      </c>
      <c r="AV701" s="6">
        <v>0</v>
      </c>
      <c r="AW701" s="6">
        <f t="shared" si="72"/>
        <v>0</v>
      </c>
      <c r="AX701" s="6">
        <f t="shared" si="68"/>
        <v>76.028432323718377</v>
      </c>
      <c r="AY701" s="8"/>
    </row>
    <row r="702" spans="1:51" x14ac:dyDescent="0.25">
      <c r="A702" s="2"/>
      <c r="B702" s="6"/>
      <c r="C702" s="2"/>
      <c r="D702" s="8"/>
      <c r="E702" s="2"/>
      <c r="F702" s="6"/>
      <c r="G702" s="8"/>
      <c r="H702" s="2"/>
      <c r="I702" s="6"/>
      <c r="J702" s="8"/>
      <c r="K702" s="6"/>
      <c r="L702" s="6"/>
      <c r="M702" s="6"/>
      <c r="N702" s="6"/>
      <c r="O702" s="6"/>
      <c r="Q702" s="2"/>
      <c r="S702" s="8"/>
      <c r="T702" s="6">
        <v>5.0265940000000002</v>
      </c>
      <c r="U702" s="6">
        <v>0</v>
      </c>
      <c r="V702" s="6">
        <f t="shared" si="70"/>
        <v>0</v>
      </c>
      <c r="W702" s="2"/>
      <c r="X702" s="6"/>
      <c r="Y702" s="6"/>
      <c r="Z702" s="6"/>
      <c r="AA702" s="8"/>
      <c r="AB702" s="6"/>
      <c r="AC702" s="8"/>
      <c r="AD702" s="2"/>
      <c r="AE702" s="6"/>
      <c r="AF702" s="6"/>
      <c r="AG702" s="6"/>
      <c r="AH702" s="8"/>
      <c r="AN702" s="2"/>
      <c r="AO702" s="6"/>
      <c r="AP702" s="6">
        <f t="shared" si="69"/>
        <v>0</v>
      </c>
      <c r="AQ702" s="8"/>
      <c r="AR702" s="2">
        <v>5.0265940000000002</v>
      </c>
      <c r="AS702" s="6">
        <v>0</v>
      </c>
      <c r="AT702" s="8">
        <f t="shared" si="71"/>
        <v>0</v>
      </c>
      <c r="AU702" s="2">
        <v>5.0265940000000002</v>
      </c>
      <c r="AV702" s="6">
        <v>0</v>
      </c>
      <c r="AW702" s="6">
        <f t="shared" si="72"/>
        <v>0</v>
      </c>
      <c r="AX702" s="6">
        <f t="shared" si="68"/>
        <v>76.084968672438748</v>
      </c>
      <c r="AY702" s="8"/>
    </row>
    <row r="703" spans="1:51" x14ac:dyDescent="0.25">
      <c r="A703" s="2"/>
      <c r="B703" s="6"/>
      <c r="C703" s="2"/>
      <c r="D703" s="8"/>
      <c r="E703" s="2"/>
      <c r="F703" s="6"/>
      <c r="G703" s="8"/>
      <c r="H703" s="2"/>
      <c r="I703" s="6"/>
      <c r="J703" s="8"/>
      <c r="K703" s="6"/>
      <c r="L703" s="6"/>
      <c r="M703" s="6"/>
      <c r="N703" s="6"/>
      <c r="O703" s="6"/>
      <c r="Q703" s="2"/>
      <c r="S703" s="8"/>
      <c r="T703" s="6">
        <v>5.0297619999999998</v>
      </c>
      <c r="U703" s="6">
        <v>0</v>
      </c>
      <c r="V703" s="6">
        <f t="shared" si="70"/>
        <v>0</v>
      </c>
      <c r="W703" s="2"/>
      <c r="X703" s="6"/>
      <c r="Y703" s="6"/>
      <c r="Z703" s="6"/>
      <c r="AA703" s="8"/>
      <c r="AB703" s="6"/>
      <c r="AC703" s="8"/>
      <c r="AD703" s="2"/>
      <c r="AE703" s="6"/>
      <c r="AF703" s="6"/>
      <c r="AG703" s="6"/>
      <c r="AH703" s="8"/>
      <c r="AN703" s="2"/>
      <c r="AO703" s="6"/>
      <c r="AP703" s="6">
        <f t="shared" si="69"/>
        <v>0</v>
      </c>
      <c r="AQ703" s="8"/>
      <c r="AR703" s="2">
        <v>5.0297619999999998</v>
      </c>
      <c r="AS703" s="6">
        <v>0</v>
      </c>
      <c r="AT703" s="8">
        <f t="shared" si="71"/>
        <v>0</v>
      </c>
      <c r="AU703" s="2">
        <v>5.0297619999999998</v>
      </c>
      <c r="AV703" s="6">
        <v>0</v>
      </c>
      <c r="AW703" s="6">
        <f t="shared" si="72"/>
        <v>0</v>
      </c>
      <c r="AX703" s="6">
        <f t="shared" si="68"/>
        <v>76.141491165415474</v>
      </c>
      <c r="AY703" s="8"/>
    </row>
    <row r="704" spans="1:51" x14ac:dyDescent="0.25">
      <c r="A704" s="2"/>
      <c r="B704" s="6"/>
      <c r="C704" s="2"/>
      <c r="D704" s="8"/>
      <c r="E704" s="2"/>
      <c r="F704" s="6"/>
      <c r="G704" s="8"/>
      <c r="H704" s="2"/>
      <c r="I704" s="6"/>
      <c r="J704" s="8"/>
      <c r="K704" s="6"/>
      <c r="L704" s="6"/>
      <c r="M704" s="6"/>
      <c r="N704" s="6"/>
      <c r="O704" s="6"/>
      <c r="Q704" s="2"/>
      <c r="S704" s="8"/>
      <c r="T704" s="6">
        <v>5.0329290000000002</v>
      </c>
      <c r="U704" s="6">
        <v>0</v>
      </c>
      <c r="V704" s="6">
        <f t="shared" si="70"/>
        <v>0</v>
      </c>
      <c r="W704" s="2"/>
      <c r="X704" s="6"/>
      <c r="Y704" s="6"/>
      <c r="Z704" s="6"/>
      <c r="AA704" s="8"/>
      <c r="AB704" s="6"/>
      <c r="AC704" s="8"/>
      <c r="AD704" s="2"/>
      <c r="AE704" s="6"/>
      <c r="AF704" s="6"/>
      <c r="AG704" s="6"/>
      <c r="AH704" s="8"/>
      <c r="AN704" s="2"/>
      <c r="AO704" s="6"/>
      <c r="AP704" s="6">
        <f t="shared" si="69"/>
        <v>0</v>
      </c>
      <c r="AQ704" s="8"/>
      <c r="AR704" s="2">
        <v>5.0329290000000002</v>
      </c>
      <c r="AS704" s="6">
        <v>0</v>
      </c>
      <c r="AT704" s="8">
        <f t="shared" si="71"/>
        <v>0</v>
      </c>
      <c r="AU704" s="2">
        <v>5.0329290000000002</v>
      </c>
      <c r="AV704" s="6">
        <v>0</v>
      </c>
      <c r="AW704" s="6">
        <f t="shared" si="72"/>
        <v>0</v>
      </c>
      <c r="AX704" s="6">
        <f t="shared" si="68"/>
        <v>76.198017652388245</v>
      </c>
      <c r="AY704" s="8"/>
    </row>
    <row r="705" spans="1:51" x14ac:dyDescent="0.25">
      <c r="A705" s="2"/>
      <c r="B705" s="6"/>
      <c r="C705" s="2"/>
      <c r="D705" s="8"/>
      <c r="E705" s="2"/>
      <c r="F705" s="6"/>
      <c r="G705" s="8"/>
      <c r="H705" s="2"/>
      <c r="I705" s="6"/>
      <c r="J705" s="8"/>
      <c r="K705" s="6"/>
      <c r="L705" s="6"/>
      <c r="M705" s="6"/>
      <c r="N705" s="6"/>
      <c r="O705" s="6"/>
      <c r="Q705" s="2"/>
      <c r="S705" s="8"/>
      <c r="T705" s="6">
        <v>5.0392549999999998</v>
      </c>
      <c r="U705" s="6">
        <v>0</v>
      </c>
      <c r="V705" s="6">
        <f t="shared" si="70"/>
        <v>0</v>
      </c>
      <c r="W705" s="2"/>
      <c r="X705" s="6"/>
      <c r="Y705" s="6"/>
      <c r="Z705" s="6"/>
      <c r="AA705" s="8"/>
      <c r="AB705" s="6"/>
      <c r="AC705" s="8"/>
      <c r="AD705" s="2"/>
      <c r="AE705" s="6"/>
      <c r="AF705" s="6"/>
      <c r="AG705" s="6"/>
      <c r="AH705" s="8"/>
      <c r="AN705" s="2"/>
      <c r="AO705" s="6"/>
      <c r="AP705" s="6">
        <f t="shared" si="69"/>
        <v>0</v>
      </c>
      <c r="AQ705" s="8"/>
      <c r="AR705" s="2">
        <v>5.0392549999999998</v>
      </c>
      <c r="AS705" s="6">
        <v>0</v>
      </c>
      <c r="AT705" s="8">
        <f t="shared" si="71"/>
        <v>0</v>
      </c>
      <c r="AU705" s="2">
        <v>5.0392549999999998</v>
      </c>
      <c r="AV705" s="6">
        <v>0</v>
      </c>
      <c r="AW705" s="6">
        <f t="shared" si="72"/>
        <v>0</v>
      </c>
      <c r="AX705" s="6">
        <f t="shared" si="68"/>
        <v>76.310993352608108</v>
      </c>
      <c r="AY705" s="8"/>
    </row>
    <row r="706" spans="1:51" x14ac:dyDescent="0.25">
      <c r="A706" s="2"/>
      <c r="B706" s="6"/>
      <c r="C706" s="2"/>
      <c r="D706" s="8"/>
      <c r="E706" s="2"/>
      <c r="F706" s="6"/>
      <c r="G706" s="8"/>
      <c r="H706" s="2"/>
      <c r="I706" s="6"/>
      <c r="J706" s="8"/>
      <c r="K706" s="6"/>
      <c r="L706" s="6"/>
      <c r="M706" s="6"/>
      <c r="N706" s="6"/>
      <c r="O706" s="6"/>
      <c r="Q706" s="2"/>
      <c r="S706" s="8"/>
      <c r="T706" s="6">
        <v>5.0424160000000002</v>
      </c>
      <c r="U706" s="6">
        <v>0</v>
      </c>
      <c r="V706" s="6">
        <f t="shared" si="70"/>
        <v>0</v>
      </c>
      <c r="W706" s="2"/>
      <c r="X706" s="6"/>
      <c r="Y706" s="6"/>
      <c r="Z706" s="6"/>
      <c r="AA706" s="8"/>
      <c r="AB706" s="6"/>
      <c r="AC706" s="8"/>
      <c r="AD706" s="2"/>
      <c r="AE706" s="6"/>
      <c r="AF706" s="6"/>
      <c r="AG706" s="6"/>
      <c r="AH706" s="8"/>
      <c r="AN706" s="2"/>
      <c r="AO706" s="6"/>
      <c r="AP706" s="6">
        <f t="shared" si="69"/>
        <v>0</v>
      </c>
      <c r="AQ706" s="8"/>
      <c r="AR706" s="2">
        <v>5.0424160000000002</v>
      </c>
      <c r="AS706" s="6">
        <v>0</v>
      </c>
      <c r="AT706" s="8">
        <f t="shared" si="71"/>
        <v>0</v>
      </c>
      <c r="AU706" s="2">
        <v>5.0424160000000002</v>
      </c>
      <c r="AV706" s="6">
        <v>0</v>
      </c>
      <c r="AW706" s="6">
        <f t="shared" si="72"/>
        <v>0</v>
      </c>
      <c r="AX706" s="6">
        <f t="shared" si="68"/>
        <v>76.367478279053941</v>
      </c>
      <c r="AY706" s="8"/>
    </row>
    <row r="707" spans="1:51" x14ac:dyDescent="0.25">
      <c r="A707" s="2"/>
      <c r="B707" s="6"/>
      <c r="C707" s="2"/>
      <c r="D707" s="8"/>
      <c r="E707" s="2"/>
      <c r="F707" s="6"/>
      <c r="G707" s="8"/>
      <c r="H707" s="2"/>
      <c r="I707" s="6"/>
      <c r="J707" s="8"/>
      <c r="K707" s="6"/>
      <c r="L707" s="6"/>
      <c r="M707" s="6"/>
      <c r="N707" s="6"/>
      <c r="O707" s="6"/>
      <c r="Q707" s="2"/>
      <c r="S707" s="8"/>
      <c r="T707" s="6">
        <v>5.0487310000000001</v>
      </c>
      <c r="U707" s="6">
        <v>800</v>
      </c>
      <c r="V707" s="6">
        <f t="shared" si="70"/>
        <v>8</v>
      </c>
      <c r="W707" s="2"/>
      <c r="X707" s="6"/>
      <c r="Y707" s="6"/>
      <c r="Z707" s="6"/>
      <c r="AA707" s="8"/>
      <c r="AB707" s="6"/>
      <c r="AC707" s="8"/>
      <c r="AD707" s="2"/>
      <c r="AE707" s="6"/>
      <c r="AF707" s="6"/>
      <c r="AG707" s="6"/>
      <c r="AH707" s="8"/>
      <c r="AN707" s="2"/>
      <c r="AO707" s="6"/>
      <c r="AP707" s="6">
        <f t="shared" si="69"/>
        <v>0</v>
      </c>
      <c r="AQ707" s="8"/>
      <c r="AR707" s="2">
        <v>5.0487310000000001</v>
      </c>
      <c r="AS707" s="6">
        <v>800</v>
      </c>
      <c r="AT707" s="8">
        <f t="shared" si="71"/>
        <v>8</v>
      </c>
      <c r="AU707" s="2">
        <v>5.0487310000000001</v>
      </c>
      <c r="AV707" s="6">
        <v>800</v>
      </c>
      <c r="AW707" s="6">
        <f t="shared" si="72"/>
        <v>8</v>
      </c>
      <c r="AX707" s="6">
        <f t="shared" si="68"/>
        <v>76.480388681993688</v>
      </c>
      <c r="AY707" s="8"/>
    </row>
    <row r="708" spans="1:51" x14ac:dyDescent="0.25">
      <c r="A708" s="2"/>
      <c r="B708" s="6"/>
      <c r="C708" s="2"/>
      <c r="D708" s="8"/>
      <c r="E708" s="2"/>
      <c r="F708" s="6"/>
      <c r="G708" s="8"/>
      <c r="H708" s="2"/>
      <c r="I708" s="6"/>
      <c r="J708" s="8"/>
      <c r="K708" s="6"/>
      <c r="L708" s="6"/>
      <c r="M708" s="6"/>
      <c r="N708" s="6"/>
      <c r="O708" s="6"/>
      <c r="Q708" s="2"/>
      <c r="S708" s="8"/>
      <c r="T708" s="6">
        <v>5.0518850000000004</v>
      </c>
      <c r="U708" s="6">
        <v>0</v>
      </c>
      <c r="V708" s="6">
        <f t="shared" si="70"/>
        <v>0</v>
      </c>
      <c r="W708" s="2"/>
      <c r="X708" s="6"/>
      <c r="Y708" s="6"/>
      <c r="Z708" s="6"/>
      <c r="AA708" s="8"/>
      <c r="AB708" s="6"/>
      <c r="AC708" s="8"/>
      <c r="AD708" s="2"/>
      <c r="AE708" s="6"/>
      <c r="AF708" s="6"/>
      <c r="AG708" s="6"/>
      <c r="AH708" s="8"/>
      <c r="AN708" s="2"/>
      <c r="AO708" s="6"/>
      <c r="AP708" s="6">
        <f t="shared" si="69"/>
        <v>0</v>
      </c>
      <c r="AQ708" s="8"/>
      <c r="AR708" s="2">
        <v>5.0518850000000004</v>
      </c>
      <c r="AS708" s="6">
        <v>0</v>
      </c>
      <c r="AT708" s="8">
        <f t="shared" si="71"/>
        <v>0</v>
      </c>
      <c r="AU708" s="2">
        <v>5.0518850000000004</v>
      </c>
      <c r="AV708" s="6">
        <v>0</v>
      </c>
      <c r="AW708" s="6">
        <f t="shared" si="72"/>
        <v>0</v>
      </c>
      <c r="AX708" s="6">
        <f t="shared" si="68"/>
        <v>76.536814139762569</v>
      </c>
      <c r="AY708" s="8"/>
    </row>
    <row r="709" spans="1:51" x14ac:dyDescent="0.25">
      <c r="A709" s="2"/>
      <c r="B709" s="6"/>
      <c r="C709" s="2"/>
      <c r="D709" s="8"/>
      <c r="E709" s="2"/>
      <c r="F709" s="6"/>
      <c r="G709" s="8"/>
      <c r="H709" s="2"/>
      <c r="I709" s="6"/>
      <c r="J709" s="8"/>
      <c r="K709" s="6"/>
      <c r="L709" s="6"/>
      <c r="M709" s="6"/>
      <c r="N709" s="6"/>
      <c r="O709" s="6"/>
      <c r="Q709" s="2"/>
      <c r="S709" s="8"/>
      <c r="T709" s="6">
        <v>5.0550379999999997</v>
      </c>
      <c r="U709" s="6">
        <v>0</v>
      </c>
      <c r="V709" s="6">
        <f t="shared" si="70"/>
        <v>0</v>
      </c>
      <c r="W709" s="2"/>
      <c r="X709" s="6"/>
      <c r="Y709" s="6"/>
      <c r="Z709" s="6"/>
      <c r="AA709" s="8"/>
      <c r="AB709" s="6"/>
      <c r="AC709" s="8"/>
      <c r="AD709" s="2"/>
      <c r="AE709" s="6"/>
      <c r="AF709" s="6"/>
      <c r="AG709" s="6"/>
      <c r="AH709" s="8"/>
      <c r="AN709" s="2"/>
      <c r="AO709" s="6"/>
      <c r="AP709" s="6">
        <f t="shared" si="69"/>
        <v>0</v>
      </c>
      <c r="AQ709" s="8"/>
      <c r="AR709" s="2">
        <v>5.0550379999999997</v>
      </c>
      <c r="AS709" s="6">
        <v>0</v>
      </c>
      <c r="AT709" s="8">
        <f t="shared" si="71"/>
        <v>0</v>
      </c>
      <c r="AU709" s="2">
        <v>5.0550379999999997</v>
      </c>
      <c r="AV709" s="6">
        <v>0</v>
      </c>
      <c r="AW709" s="6">
        <f t="shared" si="72"/>
        <v>0</v>
      </c>
      <c r="AX709" s="6">
        <f t="shared" si="68"/>
        <v>76.593243623252164</v>
      </c>
      <c r="AY709" s="8"/>
    </row>
    <row r="710" spans="1:51" x14ac:dyDescent="0.25">
      <c r="A710" s="2"/>
      <c r="B710" s="6"/>
      <c r="C710" s="2"/>
      <c r="D710" s="8"/>
      <c r="E710" s="2"/>
      <c r="F710" s="6"/>
      <c r="G710" s="8"/>
      <c r="H710" s="2"/>
      <c r="I710" s="6"/>
      <c r="J710" s="8"/>
      <c r="K710" s="6"/>
      <c r="L710" s="6"/>
      <c r="M710" s="6"/>
      <c r="N710" s="6"/>
      <c r="O710" s="6"/>
      <c r="Q710" s="2"/>
      <c r="S710" s="8"/>
      <c r="T710" s="6">
        <v>5.0581880000000004</v>
      </c>
      <c r="U710" s="6">
        <v>0</v>
      </c>
      <c r="V710" s="6">
        <f t="shared" si="70"/>
        <v>0</v>
      </c>
      <c r="W710" s="2"/>
      <c r="X710" s="6"/>
      <c r="Y710" s="6"/>
      <c r="Z710" s="6"/>
      <c r="AA710" s="8"/>
      <c r="AB710" s="6"/>
      <c r="AC710" s="8"/>
      <c r="AD710" s="2"/>
      <c r="AE710" s="6"/>
      <c r="AF710" s="6"/>
      <c r="AG710" s="6"/>
      <c r="AH710" s="8"/>
      <c r="AN710" s="2"/>
      <c r="AO710" s="6"/>
      <c r="AP710" s="6">
        <f t="shared" si="69"/>
        <v>0</v>
      </c>
      <c r="AQ710" s="8"/>
      <c r="AR710" s="2">
        <v>5.0581880000000004</v>
      </c>
      <c r="AS710" s="6">
        <v>0</v>
      </c>
      <c r="AT710" s="8">
        <f t="shared" si="71"/>
        <v>0</v>
      </c>
      <c r="AU710" s="2">
        <v>5.0581880000000004</v>
      </c>
      <c r="AV710" s="6">
        <v>0</v>
      </c>
      <c r="AW710" s="6">
        <f t="shared" si="72"/>
        <v>0</v>
      </c>
      <c r="AX710" s="6">
        <f t="shared" si="68"/>
        <v>76.649641335811552</v>
      </c>
      <c r="AY710" s="8"/>
    </row>
    <row r="711" spans="1:51" x14ac:dyDescent="0.25">
      <c r="A711" s="2"/>
      <c r="B711" s="6"/>
      <c r="C711" s="2"/>
      <c r="D711" s="8"/>
      <c r="E711" s="2"/>
      <c r="F711" s="6"/>
      <c r="G711" s="8"/>
      <c r="H711" s="2"/>
      <c r="I711" s="6"/>
      <c r="J711" s="8"/>
      <c r="K711" s="6"/>
      <c r="L711" s="6"/>
      <c r="M711" s="6"/>
      <c r="N711" s="6"/>
      <c r="O711" s="6"/>
      <c r="Q711" s="2"/>
      <c r="S711" s="8"/>
      <c r="T711" s="6">
        <v>5.061337</v>
      </c>
      <c r="U711" s="6">
        <v>0</v>
      </c>
      <c r="V711" s="6">
        <f t="shared" si="70"/>
        <v>0</v>
      </c>
      <c r="W711" s="2"/>
      <c r="X711" s="6"/>
      <c r="Y711" s="6"/>
      <c r="Z711" s="6"/>
      <c r="AA711" s="8"/>
      <c r="AB711" s="6"/>
      <c r="AC711" s="8"/>
      <c r="AD711" s="2"/>
      <c r="AE711" s="6"/>
      <c r="AF711" s="6"/>
      <c r="AG711" s="6"/>
      <c r="AH711" s="8"/>
      <c r="AN711" s="2"/>
      <c r="AO711" s="6"/>
      <c r="AP711" s="6">
        <f t="shared" si="69"/>
        <v>0</v>
      </c>
      <c r="AQ711" s="8"/>
      <c r="AR711" s="2">
        <v>5.061337</v>
      </c>
      <c r="AS711" s="6">
        <v>0</v>
      </c>
      <c r="AT711" s="8">
        <f t="shared" si="71"/>
        <v>0</v>
      </c>
      <c r="AU711" s="2">
        <v>5.061337</v>
      </c>
      <c r="AV711" s="6">
        <v>0</v>
      </c>
      <c r="AW711" s="6">
        <f t="shared" si="72"/>
        <v>0</v>
      </c>
      <c r="AX711" s="6">
        <f t="shared" si="68"/>
        <v>76.706043083001674</v>
      </c>
      <c r="AY711" s="8"/>
    </row>
    <row r="712" spans="1:51" x14ac:dyDescent="0.25">
      <c r="A712" s="2"/>
      <c r="B712" s="6"/>
      <c r="C712" s="2"/>
      <c r="D712" s="8"/>
      <c r="E712" s="2"/>
      <c r="F712" s="6"/>
      <c r="G712" s="8"/>
      <c r="H712" s="2"/>
      <c r="I712" s="6"/>
      <c r="J712" s="8"/>
      <c r="K712" s="6"/>
      <c r="L712" s="6"/>
      <c r="M712" s="6"/>
      <c r="N712" s="6"/>
      <c r="O712" s="6"/>
      <c r="Q712" s="2"/>
      <c r="S712" s="8"/>
      <c r="T712" s="6">
        <v>5.0644830000000001</v>
      </c>
      <c r="U712" s="6">
        <v>0</v>
      </c>
      <c r="V712" s="6">
        <f t="shared" si="70"/>
        <v>0</v>
      </c>
      <c r="W712" s="2"/>
      <c r="X712" s="6"/>
      <c r="Y712" s="6"/>
      <c r="Z712" s="6"/>
      <c r="AA712" s="8"/>
      <c r="AB712" s="6"/>
      <c r="AC712" s="8"/>
      <c r="AD712" s="2"/>
      <c r="AE712" s="6"/>
      <c r="AF712" s="6"/>
      <c r="AG712" s="6"/>
      <c r="AH712" s="8"/>
      <c r="AN712" s="2"/>
      <c r="AO712" s="6"/>
      <c r="AP712" s="6">
        <f t="shared" si="69"/>
        <v>0</v>
      </c>
      <c r="AQ712" s="8"/>
      <c r="AR712" s="2">
        <v>5.0644830000000001</v>
      </c>
      <c r="AS712" s="6">
        <v>0</v>
      </c>
      <c r="AT712" s="8">
        <f t="shared" si="71"/>
        <v>0</v>
      </c>
      <c r="AU712" s="2">
        <v>5.0644830000000001</v>
      </c>
      <c r="AV712" s="6">
        <v>0</v>
      </c>
      <c r="AW712" s="6">
        <f t="shared" si="72"/>
        <v>0</v>
      </c>
      <c r="AX712" s="6">
        <f t="shared" si="68"/>
        <v>76.762413040269266</v>
      </c>
      <c r="AY712" s="8"/>
    </row>
    <row r="713" spans="1:51" x14ac:dyDescent="0.25">
      <c r="A713" s="2"/>
      <c r="B713" s="6"/>
      <c r="C713" s="2"/>
      <c r="D713" s="8"/>
      <c r="E713" s="2"/>
      <c r="F713" s="6"/>
      <c r="G713" s="8"/>
      <c r="H713" s="2"/>
      <c r="I713" s="6"/>
      <c r="J713" s="8"/>
      <c r="K713" s="6"/>
      <c r="L713" s="6"/>
      <c r="M713" s="6"/>
      <c r="N713" s="6"/>
      <c r="O713" s="6"/>
      <c r="Q713" s="2"/>
      <c r="S713" s="8"/>
      <c r="T713" s="6">
        <v>5.067628</v>
      </c>
      <c r="U713" s="6">
        <v>0</v>
      </c>
      <c r="V713" s="6">
        <f t="shared" si="70"/>
        <v>0</v>
      </c>
      <c r="W713" s="2"/>
      <c r="X713" s="6"/>
      <c r="Y713" s="6"/>
      <c r="Z713" s="6"/>
      <c r="AA713" s="8"/>
      <c r="AB713" s="6"/>
      <c r="AC713" s="8"/>
      <c r="AD713" s="2"/>
      <c r="AE713" s="6"/>
      <c r="AF713" s="6"/>
      <c r="AG713" s="6"/>
      <c r="AH713" s="8"/>
      <c r="AN713" s="2"/>
      <c r="AO713" s="6"/>
      <c r="AP713" s="6">
        <f t="shared" si="69"/>
        <v>0</v>
      </c>
      <c r="AQ713" s="8"/>
      <c r="AR713" s="2">
        <v>5.067628</v>
      </c>
      <c r="AS713" s="6">
        <v>0</v>
      </c>
      <c r="AT713" s="8">
        <f t="shared" si="71"/>
        <v>0</v>
      </c>
      <c r="AU713" s="2">
        <v>5.067628</v>
      </c>
      <c r="AV713" s="6">
        <v>0</v>
      </c>
      <c r="AW713" s="6">
        <f t="shared" si="72"/>
        <v>0</v>
      </c>
      <c r="AX713" s="6">
        <f t="shared" si="68"/>
        <v>76.818787041008022</v>
      </c>
      <c r="AY713" s="8"/>
    </row>
    <row r="714" spans="1:51" x14ac:dyDescent="0.25">
      <c r="A714" s="2"/>
      <c r="B714" s="6"/>
      <c r="C714" s="2"/>
      <c r="D714" s="8"/>
      <c r="E714" s="2"/>
      <c r="F714" s="6"/>
      <c r="G714" s="8"/>
      <c r="H714" s="2"/>
      <c r="I714" s="6"/>
      <c r="J714" s="8"/>
      <c r="K714" s="6"/>
      <c r="L714" s="6"/>
      <c r="M714" s="6"/>
      <c r="N714" s="6"/>
      <c r="O714" s="6"/>
      <c r="Q714" s="2"/>
      <c r="S714" s="8"/>
      <c r="T714" s="6">
        <v>5.0739109999999998</v>
      </c>
      <c r="U714" s="6">
        <v>0</v>
      </c>
      <c r="V714" s="6">
        <f t="shared" si="70"/>
        <v>0</v>
      </c>
      <c r="W714" s="2"/>
      <c r="X714" s="6"/>
      <c r="Y714" s="6"/>
      <c r="Z714" s="6"/>
      <c r="AA714" s="8"/>
      <c r="AB714" s="6"/>
      <c r="AC714" s="8"/>
      <c r="AD714" s="2"/>
      <c r="AE714" s="6"/>
      <c r="AF714" s="6"/>
      <c r="AG714" s="6"/>
      <c r="AH714" s="8"/>
      <c r="AN714" s="2"/>
      <c r="AO714" s="6"/>
      <c r="AP714" s="6">
        <f t="shared" si="69"/>
        <v>0</v>
      </c>
      <c r="AQ714" s="8"/>
      <c r="AR714" s="2">
        <v>5.0739109999999998</v>
      </c>
      <c r="AS714" s="6">
        <v>0</v>
      </c>
      <c r="AT714" s="8">
        <f t="shared" si="71"/>
        <v>0</v>
      </c>
      <c r="AU714" s="2">
        <v>5.0739109999999998</v>
      </c>
      <c r="AV714" s="6">
        <v>0</v>
      </c>
      <c r="AW714" s="6">
        <f t="shared" si="72"/>
        <v>0</v>
      </c>
      <c r="AX714" s="6">
        <f t="shared" si="68"/>
        <v>76.931475476629643</v>
      </c>
      <c r="AY714" s="8"/>
    </row>
    <row r="715" spans="1:51" x14ac:dyDescent="0.25">
      <c r="A715" s="2"/>
      <c r="B715" s="6"/>
      <c r="C715" s="2"/>
      <c r="D715" s="8"/>
      <c r="E715" s="2"/>
      <c r="F715" s="6"/>
      <c r="G715" s="8"/>
      <c r="H715" s="2"/>
      <c r="I715" s="6"/>
      <c r="J715" s="8"/>
      <c r="K715" s="6"/>
      <c r="L715" s="6"/>
      <c r="M715" s="6"/>
      <c r="N715" s="6"/>
      <c r="O715" s="6"/>
      <c r="Q715" s="2"/>
      <c r="S715" s="8"/>
      <c r="T715" s="6">
        <v>5.0770499999999998</v>
      </c>
      <c r="U715" s="6">
        <v>0</v>
      </c>
      <c r="V715" s="6">
        <f t="shared" si="70"/>
        <v>0</v>
      </c>
      <c r="W715" s="2"/>
      <c r="X715" s="6"/>
      <c r="Y715" s="6"/>
      <c r="Z715" s="6"/>
      <c r="AA715" s="8"/>
      <c r="AB715" s="6"/>
      <c r="AC715" s="8"/>
      <c r="AD715" s="2"/>
      <c r="AE715" s="6"/>
      <c r="AF715" s="6"/>
      <c r="AG715" s="6"/>
      <c r="AH715" s="8"/>
      <c r="AN715" s="2"/>
      <c r="AO715" s="6"/>
      <c r="AP715" s="6">
        <f t="shared" si="69"/>
        <v>0</v>
      </c>
      <c r="AQ715" s="8"/>
      <c r="AR715" s="2">
        <v>5.0770499999999998</v>
      </c>
      <c r="AS715" s="6">
        <v>0</v>
      </c>
      <c r="AT715" s="8">
        <f t="shared" si="71"/>
        <v>0</v>
      </c>
      <c r="AU715" s="2">
        <v>5.0770499999999998</v>
      </c>
      <c r="AV715" s="6">
        <v>0</v>
      </c>
      <c r="AW715" s="6">
        <f t="shared" si="72"/>
        <v>0</v>
      </c>
      <c r="AX715" s="6">
        <f t="shared" si="68"/>
        <v>76.98780784171683</v>
      </c>
      <c r="AY715" s="8"/>
    </row>
    <row r="716" spans="1:51" x14ac:dyDescent="0.25">
      <c r="A716" s="2"/>
      <c r="B716" s="6"/>
      <c r="C716" s="2"/>
      <c r="D716" s="8"/>
      <c r="E716" s="2"/>
      <c r="F716" s="6"/>
      <c r="G716" s="8"/>
      <c r="H716" s="2"/>
      <c r="I716" s="6"/>
      <c r="J716" s="8"/>
      <c r="K716" s="6"/>
      <c r="L716" s="6"/>
      <c r="M716" s="6"/>
      <c r="N716" s="6"/>
      <c r="O716" s="6"/>
      <c r="Q716" s="2"/>
      <c r="S716" s="8"/>
      <c r="T716" s="6">
        <v>5.0801869999999996</v>
      </c>
      <c r="U716" s="6">
        <v>0</v>
      </c>
      <c r="V716" s="6">
        <f t="shared" si="70"/>
        <v>0</v>
      </c>
      <c r="W716" s="2"/>
      <c r="X716" s="6"/>
      <c r="Y716" s="6"/>
      <c r="Z716" s="6"/>
      <c r="AA716" s="8"/>
      <c r="AB716" s="6"/>
      <c r="AC716" s="8"/>
      <c r="AD716" s="2"/>
      <c r="AE716" s="6"/>
      <c r="AF716" s="6"/>
      <c r="AG716" s="6"/>
      <c r="AH716" s="8"/>
      <c r="AN716" s="2"/>
      <c r="AO716" s="6"/>
      <c r="AP716" s="6">
        <f t="shared" si="69"/>
        <v>0</v>
      </c>
      <c r="AQ716" s="8"/>
      <c r="AR716" s="2">
        <v>5.0801869999999996</v>
      </c>
      <c r="AS716" s="6">
        <v>0</v>
      </c>
      <c r="AT716" s="8">
        <f t="shared" si="71"/>
        <v>0</v>
      </c>
      <c r="AU716" s="2">
        <v>5.0801869999999996</v>
      </c>
      <c r="AV716" s="6">
        <v>0</v>
      </c>
      <c r="AW716" s="6">
        <f t="shared" si="72"/>
        <v>0</v>
      </c>
      <c r="AX716" s="6">
        <f t="shared" si="68"/>
        <v>77.044126325302003</v>
      </c>
      <c r="AY716" s="8"/>
    </row>
    <row r="717" spans="1:51" x14ac:dyDescent="0.25">
      <c r="A717" s="2"/>
      <c r="B717" s="6"/>
      <c r="C717" s="2"/>
      <c r="D717" s="8"/>
      <c r="E717" s="2"/>
      <c r="F717" s="6"/>
      <c r="G717" s="8"/>
      <c r="H717" s="2"/>
      <c r="I717" s="6"/>
      <c r="J717" s="8"/>
      <c r="K717" s="6"/>
      <c r="L717" s="6"/>
      <c r="M717" s="6"/>
      <c r="N717" s="6"/>
      <c r="O717" s="6"/>
      <c r="Q717" s="2"/>
      <c r="S717" s="8"/>
      <c r="T717" s="6">
        <v>5.0833219999999999</v>
      </c>
      <c r="U717" s="6">
        <v>0</v>
      </c>
      <c r="V717" s="6">
        <f t="shared" si="70"/>
        <v>0</v>
      </c>
      <c r="W717" s="2"/>
      <c r="X717" s="6"/>
      <c r="Y717" s="6"/>
      <c r="Z717" s="6"/>
      <c r="AA717" s="8"/>
      <c r="AB717" s="6"/>
      <c r="AC717" s="8"/>
      <c r="AD717" s="2"/>
      <c r="AE717" s="6"/>
      <c r="AF717" s="6"/>
      <c r="AG717" s="6"/>
      <c r="AH717" s="8"/>
      <c r="AN717" s="2"/>
      <c r="AO717" s="6"/>
      <c r="AP717" s="6">
        <f t="shared" si="69"/>
        <v>0</v>
      </c>
      <c r="AQ717" s="8"/>
      <c r="AR717" s="2">
        <v>5.0833219999999999</v>
      </c>
      <c r="AS717" s="6">
        <v>0</v>
      </c>
      <c r="AT717" s="8">
        <f t="shared" si="71"/>
        <v>0</v>
      </c>
      <c r="AU717" s="2">
        <v>5.0833219999999999</v>
      </c>
      <c r="AV717" s="6">
        <v>0</v>
      </c>
      <c r="AW717" s="6">
        <f t="shared" si="72"/>
        <v>0</v>
      </c>
      <c r="AX717" s="6">
        <f t="shared" si="68"/>
        <v>77.100430924702081</v>
      </c>
      <c r="AY717" s="8"/>
    </row>
    <row r="718" spans="1:51" x14ac:dyDescent="0.25">
      <c r="A718" s="2"/>
      <c r="B718" s="6"/>
      <c r="C718" s="2"/>
      <c r="D718" s="8"/>
      <c r="E718" s="2"/>
      <c r="F718" s="6"/>
      <c r="G718" s="8"/>
      <c r="H718" s="2"/>
      <c r="I718" s="6"/>
      <c r="J718" s="8"/>
      <c r="K718" s="6"/>
      <c r="L718" s="6"/>
      <c r="M718" s="6"/>
      <c r="N718" s="6"/>
      <c r="O718" s="6"/>
      <c r="Q718" s="2"/>
      <c r="S718" s="8"/>
      <c r="T718" s="6">
        <v>5.0864549999999999</v>
      </c>
      <c r="U718" s="6">
        <v>0</v>
      </c>
      <c r="V718" s="6">
        <f t="shared" si="70"/>
        <v>0</v>
      </c>
      <c r="W718" s="2"/>
      <c r="X718" s="6"/>
      <c r="Y718" s="6"/>
      <c r="Z718" s="6"/>
      <c r="AA718" s="8"/>
      <c r="AB718" s="6"/>
      <c r="AC718" s="8"/>
      <c r="AD718" s="2"/>
      <c r="AE718" s="6"/>
      <c r="AF718" s="6"/>
      <c r="AG718" s="6"/>
      <c r="AH718" s="8"/>
      <c r="AN718" s="2"/>
      <c r="AO718" s="6"/>
      <c r="AP718" s="6">
        <f t="shared" si="69"/>
        <v>0</v>
      </c>
      <c r="AQ718" s="8"/>
      <c r="AR718" s="2">
        <v>5.0864549999999999</v>
      </c>
      <c r="AS718" s="6">
        <v>0</v>
      </c>
      <c r="AT718" s="8">
        <f t="shared" si="71"/>
        <v>0</v>
      </c>
      <c r="AU718" s="2">
        <v>5.0864549999999999</v>
      </c>
      <c r="AV718" s="6">
        <v>0</v>
      </c>
      <c r="AW718" s="6">
        <f t="shared" si="72"/>
        <v>0</v>
      </c>
      <c r="AX718" s="6">
        <f t="shared" si="68"/>
        <v>77.156721637208364</v>
      </c>
      <c r="AY718" s="8"/>
    </row>
    <row r="719" spans="1:51" x14ac:dyDescent="0.25">
      <c r="A719" s="2"/>
      <c r="B719" s="6"/>
      <c r="C719" s="2"/>
      <c r="D719" s="8"/>
      <c r="E719" s="2"/>
      <c r="F719" s="6"/>
      <c r="G719" s="8"/>
      <c r="H719" s="2"/>
      <c r="I719" s="6"/>
      <c r="J719" s="8"/>
      <c r="K719" s="6"/>
      <c r="L719" s="6"/>
      <c r="M719" s="6"/>
      <c r="N719" s="6"/>
      <c r="O719" s="6"/>
      <c r="Q719" s="2"/>
      <c r="S719" s="8"/>
      <c r="T719" s="6">
        <v>5.0895859999999997</v>
      </c>
      <c r="U719" s="6">
        <v>0</v>
      </c>
      <c r="V719" s="6">
        <f t="shared" si="70"/>
        <v>0</v>
      </c>
      <c r="W719" s="2"/>
      <c r="X719" s="6"/>
      <c r="Y719" s="6"/>
      <c r="Z719" s="6"/>
      <c r="AA719" s="8"/>
      <c r="AB719" s="6"/>
      <c r="AC719" s="8"/>
      <c r="AD719" s="2"/>
      <c r="AE719" s="6"/>
      <c r="AF719" s="6"/>
      <c r="AG719" s="6"/>
      <c r="AH719" s="8"/>
      <c r="AN719" s="2"/>
      <c r="AO719" s="6"/>
      <c r="AP719" s="6">
        <f t="shared" si="69"/>
        <v>0</v>
      </c>
      <c r="AQ719" s="8"/>
      <c r="AR719" s="2">
        <v>5.0895859999999997</v>
      </c>
      <c r="AS719" s="6">
        <v>0</v>
      </c>
      <c r="AT719" s="8">
        <f t="shared" si="71"/>
        <v>0</v>
      </c>
      <c r="AU719" s="2">
        <v>5.0895859999999997</v>
      </c>
      <c r="AV719" s="6">
        <v>0</v>
      </c>
      <c r="AW719" s="6">
        <f t="shared" si="72"/>
        <v>0</v>
      </c>
      <c r="AX719" s="6">
        <f t="shared" si="68"/>
        <v>77.212998460086425</v>
      </c>
      <c r="AY719" s="8"/>
    </row>
    <row r="720" spans="1:51" x14ac:dyDescent="0.25">
      <c r="A720" s="2"/>
      <c r="B720" s="6"/>
      <c r="C720" s="2"/>
      <c r="D720" s="8"/>
      <c r="E720" s="2"/>
      <c r="F720" s="6"/>
      <c r="G720" s="8"/>
      <c r="H720" s="2"/>
      <c r="I720" s="6"/>
      <c r="J720" s="8"/>
      <c r="K720" s="6"/>
      <c r="L720" s="6"/>
      <c r="M720" s="6"/>
      <c r="N720" s="6"/>
      <c r="O720" s="6"/>
      <c r="Q720" s="2"/>
      <c r="S720" s="8"/>
      <c r="T720" s="6">
        <v>5.0927150000000001</v>
      </c>
      <c r="U720" s="6">
        <v>0</v>
      </c>
      <c r="V720" s="6">
        <f t="shared" si="70"/>
        <v>0</v>
      </c>
      <c r="W720" s="2"/>
      <c r="X720" s="6"/>
      <c r="Y720" s="6"/>
      <c r="Z720" s="6"/>
      <c r="AA720" s="8"/>
      <c r="AB720" s="6"/>
      <c r="AC720" s="8"/>
      <c r="AD720" s="2"/>
      <c r="AE720" s="6"/>
      <c r="AF720" s="6"/>
      <c r="AG720" s="6"/>
      <c r="AH720" s="8"/>
      <c r="AN720" s="2"/>
      <c r="AO720" s="6"/>
      <c r="AP720" s="6">
        <f t="shared" si="69"/>
        <v>0</v>
      </c>
      <c r="AQ720" s="8"/>
      <c r="AR720" s="2">
        <v>5.0927150000000001</v>
      </c>
      <c r="AS720" s="6">
        <v>0</v>
      </c>
      <c r="AT720" s="8">
        <f t="shared" si="71"/>
        <v>0</v>
      </c>
      <c r="AU720" s="2">
        <v>5.0927150000000001</v>
      </c>
      <c r="AV720" s="6">
        <v>0</v>
      </c>
      <c r="AW720" s="6">
        <f t="shared" si="72"/>
        <v>0</v>
      </c>
      <c r="AX720" s="6">
        <f t="shared" si="68"/>
        <v>77.269261390576219</v>
      </c>
      <c r="AY720" s="8"/>
    </row>
    <row r="721" spans="1:51" x14ac:dyDescent="0.25">
      <c r="A721" s="2"/>
      <c r="B721" s="6"/>
      <c r="C721" s="2"/>
      <c r="D721" s="8"/>
      <c r="E721" s="2"/>
      <c r="F721" s="6"/>
      <c r="G721" s="8"/>
      <c r="H721" s="2"/>
      <c r="I721" s="6"/>
      <c r="J721" s="8"/>
      <c r="K721" s="6"/>
      <c r="L721" s="6"/>
      <c r="M721" s="6"/>
      <c r="N721" s="6"/>
      <c r="O721" s="6"/>
      <c r="Q721" s="2"/>
      <c r="S721" s="8"/>
      <c r="T721" s="6">
        <v>5.0989680000000002</v>
      </c>
      <c r="U721" s="6">
        <v>0</v>
      </c>
      <c r="V721" s="6">
        <f t="shared" si="70"/>
        <v>0</v>
      </c>
      <c r="W721" s="2"/>
      <c r="X721" s="6"/>
      <c r="Y721" s="6"/>
      <c r="Z721" s="6"/>
      <c r="AA721" s="8"/>
      <c r="AB721" s="6"/>
      <c r="AC721" s="8"/>
      <c r="AD721" s="2"/>
      <c r="AE721" s="6"/>
      <c r="AF721" s="6"/>
      <c r="AG721" s="6"/>
      <c r="AH721" s="8"/>
      <c r="AN721" s="2"/>
      <c r="AO721" s="6"/>
      <c r="AP721" s="6">
        <f t="shared" si="69"/>
        <v>0</v>
      </c>
      <c r="AQ721" s="8"/>
      <c r="AR721" s="2">
        <v>5.0989680000000002</v>
      </c>
      <c r="AS721" s="6">
        <v>0</v>
      </c>
      <c r="AT721" s="8">
        <f t="shared" si="71"/>
        <v>0</v>
      </c>
      <c r="AU721" s="2">
        <v>5.0989680000000002</v>
      </c>
      <c r="AV721" s="6">
        <v>0</v>
      </c>
      <c r="AW721" s="6">
        <f t="shared" si="72"/>
        <v>0</v>
      </c>
      <c r="AX721" s="6">
        <f t="shared" si="68"/>
        <v>77.381763562002575</v>
      </c>
      <c r="AY721" s="8"/>
    </row>
    <row r="722" spans="1:51" x14ac:dyDescent="0.25">
      <c r="A722" s="2"/>
      <c r="B722" s="6"/>
      <c r="C722" s="2"/>
      <c r="D722" s="8"/>
      <c r="E722" s="2"/>
      <c r="F722" s="6"/>
      <c r="G722" s="8"/>
      <c r="H722" s="2"/>
      <c r="I722" s="6"/>
      <c r="J722" s="8"/>
      <c r="K722" s="6"/>
      <c r="L722" s="6"/>
      <c r="M722" s="6"/>
      <c r="N722" s="6"/>
      <c r="O722" s="6"/>
      <c r="Q722" s="2"/>
      <c r="S722" s="8"/>
      <c r="T722" s="6">
        <v>5.1020909999999997</v>
      </c>
      <c r="U722" s="6">
        <v>0</v>
      </c>
      <c r="V722" s="6">
        <f t="shared" si="70"/>
        <v>0</v>
      </c>
      <c r="W722" s="2"/>
      <c r="X722" s="6"/>
      <c r="Y722" s="6"/>
      <c r="Z722" s="6"/>
      <c r="AA722" s="8"/>
      <c r="AB722" s="6"/>
      <c r="AC722" s="8"/>
      <c r="AD722" s="2"/>
      <c r="AE722" s="6"/>
      <c r="AF722" s="6"/>
      <c r="AG722" s="6"/>
      <c r="AH722" s="8"/>
      <c r="AN722" s="2"/>
      <c r="AO722" s="6"/>
      <c r="AP722" s="6">
        <f t="shared" si="69"/>
        <v>0</v>
      </c>
      <c r="AQ722" s="8"/>
      <c r="AR722" s="2">
        <v>5.1020909999999997</v>
      </c>
      <c r="AS722" s="6">
        <v>0</v>
      </c>
      <c r="AT722" s="8">
        <f t="shared" si="71"/>
        <v>0</v>
      </c>
      <c r="AU722" s="2">
        <v>5.1020909999999997</v>
      </c>
      <c r="AV722" s="6">
        <v>0</v>
      </c>
      <c r="AW722" s="6">
        <f t="shared" si="72"/>
        <v>0</v>
      </c>
      <c r="AX722" s="6">
        <f t="shared" si="68"/>
        <v>77.437984805586737</v>
      </c>
      <c r="AY722" s="8"/>
    </row>
    <row r="723" spans="1:51" x14ac:dyDescent="0.25">
      <c r="A723" s="2"/>
      <c r="B723" s="6"/>
      <c r="C723" s="2"/>
      <c r="D723" s="8"/>
      <c r="E723" s="2"/>
      <c r="F723" s="6"/>
      <c r="G723" s="8"/>
      <c r="H723" s="2"/>
      <c r="I723" s="6"/>
      <c r="J723" s="8"/>
      <c r="K723" s="6"/>
      <c r="L723" s="6"/>
      <c r="M723" s="6"/>
      <c r="N723" s="6"/>
      <c r="O723" s="6"/>
      <c r="Q723" s="2"/>
      <c r="S723" s="8"/>
      <c r="T723" s="6">
        <v>5.105213</v>
      </c>
      <c r="U723" s="6">
        <v>0</v>
      </c>
      <c r="V723" s="6">
        <f t="shared" si="70"/>
        <v>0</v>
      </c>
      <c r="W723" s="2"/>
      <c r="X723" s="6"/>
      <c r="Y723" s="6"/>
      <c r="Z723" s="6"/>
      <c r="AA723" s="8"/>
      <c r="AB723" s="6"/>
      <c r="AC723" s="8"/>
      <c r="AD723" s="2"/>
      <c r="AE723" s="6"/>
      <c r="AF723" s="6"/>
      <c r="AG723" s="6"/>
      <c r="AH723" s="8"/>
      <c r="AN723" s="2"/>
      <c r="AO723" s="6"/>
      <c r="AP723" s="6">
        <f t="shared" si="69"/>
        <v>0</v>
      </c>
      <c r="AQ723" s="8"/>
      <c r="AR723" s="2">
        <v>5.105213</v>
      </c>
      <c r="AS723" s="6">
        <v>0</v>
      </c>
      <c r="AT723" s="8">
        <f t="shared" si="71"/>
        <v>0</v>
      </c>
      <c r="AU723" s="2">
        <v>5.105213</v>
      </c>
      <c r="AV723" s="6">
        <v>0</v>
      </c>
      <c r="AW723" s="6">
        <f t="shared" si="72"/>
        <v>0</v>
      </c>
      <c r="AX723" s="6">
        <f t="shared" si="68"/>
        <v>77.494210158438491</v>
      </c>
      <c r="AY723" s="8"/>
    </row>
    <row r="724" spans="1:51" x14ac:dyDescent="0.25">
      <c r="A724" s="2"/>
      <c r="B724" s="6"/>
      <c r="C724" s="2"/>
      <c r="D724" s="8"/>
      <c r="E724" s="2"/>
      <c r="F724" s="6"/>
      <c r="G724" s="8"/>
      <c r="H724" s="2"/>
      <c r="I724" s="6"/>
      <c r="J724" s="8"/>
      <c r="K724" s="6"/>
      <c r="L724" s="6"/>
      <c r="M724" s="6"/>
      <c r="N724" s="6"/>
      <c r="O724" s="6"/>
      <c r="Q724" s="2"/>
      <c r="S724" s="8"/>
      <c r="T724" s="6">
        <v>5.1083319999999999</v>
      </c>
      <c r="U724" s="6">
        <v>0</v>
      </c>
      <c r="V724" s="6">
        <f t="shared" si="70"/>
        <v>0</v>
      </c>
      <c r="W724" s="2"/>
      <c r="X724" s="6"/>
      <c r="Y724" s="6"/>
      <c r="Z724" s="6"/>
      <c r="AA724" s="8"/>
      <c r="AB724" s="6"/>
      <c r="AC724" s="8"/>
      <c r="AD724" s="2"/>
      <c r="AE724" s="6"/>
      <c r="AF724" s="6"/>
      <c r="AG724" s="6"/>
      <c r="AH724" s="8"/>
      <c r="AN724" s="2"/>
      <c r="AO724" s="6"/>
      <c r="AP724" s="6">
        <f t="shared" si="69"/>
        <v>0</v>
      </c>
      <c r="AQ724" s="8"/>
      <c r="AR724" s="2">
        <v>5.1083319999999999</v>
      </c>
      <c r="AS724" s="6">
        <v>0</v>
      </c>
      <c r="AT724" s="8">
        <f t="shared" si="71"/>
        <v>0</v>
      </c>
      <c r="AU724" s="2">
        <v>5.1083319999999999</v>
      </c>
      <c r="AV724" s="6">
        <v>0</v>
      </c>
      <c r="AW724" s="6">
        <f t="shared" si="72"/>
        <v>0</v>
      </c>
      <c r="AX724" s="6">
        <f t="shared" si="68"/>
        <v>77.550403598870915</v>
      </c>
      <c r="AY724" s="8"/>
    </row>
    <row r="725" spans="1:51" x14ac:dyDescent="0.25">
      <c r="A725" s="2"/>
      <c r="B725" s="6"/>
      <c r="C725" s="2"/>
      <c r="D725" s="8"/>
      <c r="E725" s="2"/>
      <c r="F725" s="6"/>
      <c r="G725" s="8"/>
      <c r="H725" s="2"/>
      <c r="I725" s="6"/>
      <c r="J725" s="8"/>
      <c r="K725" s="6"/>
      <c r="L725" s="6"/>
      <c r="M725" s="6"/>
      <c r="N725" s="6"/>
      <c r="O725" s="6"/>
      <c r="Q725" s="2"/>
      <c r="S725" s="8"/>
      <c r="T725" s="6">
        <v>5.1114499999999996</v>
      </c>
      <c r="U725" s="6">
        <v>0</v>
      </c>
      <c r="V725" s="6">
        <f t="shared" si="70"/>
        <v>0</v>
      </c>
      <c r="W725" s="2"/>
      <c r="X725" s="6"/>
      <c r="Y725" s="6"/>
      <c r="Z725" s="6"/>
      <c r="AA725" s="8"/>
      <c r="AB725" s="6"/>
      <c r="AC725" s="8"/>
      <c r="AD725" s="2"/>
      <c r="AE725" s="6"/>
      <c r="AF725" s="6"/>
      <c r="AG725" s="6"/>
      <c r="AH725" s="8"/>
      <c r="AN725" s="2"/>
      <c r="AO725" s="6"/>
      <c r="AP725" s="6">
        <f t="shared" si="69"/>
        <v>0</v>
      </c>
      <c r="AQ725" s="8"/>
      <c r="AR725" s="2">
        <v>5.1114499999999996</v>
      </c>
      <c r="AS725" s="6">
        <v>0</v>
      </c>
      <c r="AT725" s="8">
        <f t="shared" si="71"/>
        <v>0</v>
      </c>
      <c r="AU725" s="2">
        <v>5.1114499999999996</v>
      </c>
      <c r="AV725" s="6">
        <v>0</v>
      </c>
      <c r="AW725" s="6">
        <f t="shared" si="72"/>
        <v>0</v>
      </c>
      <c r="AX725" s="6">
        <f t="shared" si="68"/>
        <v>77.606601156972687</v>
      </c>
      <c r="AY725" s="8"/>
    </row>
    <row r="726" spans="1:51" x14ac:dyDescent="0.25">
      <c r="A726" s="2"/>
      <c r="B726" s="6"/>
      <c r="C726" s="2"/>
      <c r="D726" s="8"/>
      <c r="E726" s="2"/>
      <c r="F726" s="6"/>
      <c r="G726" s="8"/>
      <c r="H726" s="2"/>
      <c r="I726" s="6"/>
      <c r="J726" s="8"/>
      <c r="K726" s="6"/>
      <c r="L726" s="6"/>
      <c r="M726" s="6"/>
      <c r="N726" s="6"/>
      <c r="O726" s="6"/>
      <c r="Q726" s="2"/>
      <c r="S726" s="8"/>
      <c r="T726" s="6">
        <v>5.1145659999999999</v>
      </c>
      <c r="U726" s="6">
        <v>0</v>
      </c>
      <c r="V726" s="6">
        <f t="shared" si="70"/>
        <v>0</v>
      </c>
      <c r="W726" s="2"/>
      <c r="X726" s="6"/>
      <c r="Y726" s="6"/>
      <c r="Z726" s="6"/>
      <c r="AA726" s="8"/>
      <c r="AB726" s="6"/>
      <c r="AC726" s="8"/>
      <c r="AD726" s="2"/>
      <c r="AE726" s="6"/>
      <c r="AF726" s="6"/>
      <c r="AG726" s="6"/>
      <c r="AH726" s="8"/>
      <c r="AN726" s="2"/>
      <c r="AO726" s="6"/>
      <c r="AP726" s="6">
        <f t="shared" si="69"/>
        <v>0</v>
      </c>
      <c r="AQ726" s="8"/>
      <c r="AR726" s="2">
        <v>5.1145659999999999</v>
      </c>
      <c r="AS726" s="6">
        <v>0</v>
      </c>
      <c r="AT726" s="8">
        <f t="shared" si="71"/>
        <v>0</v>
      </c>
      <c r="AU726" s="2">
        <v>5.1145659999999999</v>
      </c>
      <c r="AV726" s="6">
        <v>0</v>
      </c>
      <c r="AW726" s="6">
        <f t="shared" si="72"/>
        <v>0</v>
      </c>
      <c r="AX726" s="6">
        <f t="shared" si="68"/>
        <v>77.662784816881725</v>
      </c>
      <c r="AY726" s="8"/>
    </row>
    <row r="727" spans="1:51" x14ac:dyDescent="0.25">
      <c r="A727" s="2"/>
      <c r="B727" s="6"/>
      <c r="C727" s="2"/>
      <c r="D727" s="8"/>
      <c r="E727" s="2"/>
      <c r="F727" s="6"/>
      <c r="G727" s="8"/>
      <c r="H727" s="2"/>
      <c r="I727" s="6"/>
      <c r="J727" s="8"/>
      <c r="K727" s="6"/>
      <c r="L727" s="6"/>
      <c r="M727" s="6"/>
      <c r="N727" s="6"/>
      <c r="O727" s="6"/>
      <c r="Q727" s="2"/>
      <c r="S727" s="8"/>
      <c r="T727" s="6">
        <v>5.11768</v>
      </c>
      <c r="U727" s="6">
        <v>0</v>
      </c>
      <c r="V727" s="6">
        <f t="shared" si="70"/>
        <v>0</v>
      </c>
      <c r="W727" s="2"/>
      <c r="X727" s="6"/>
      <c r="Y727" s="6"/>
      <c r="Z727" s="6"/>
      <c r="AA727" s="8"/>
      <c r="AB727" s="6"/>
      <c r="AC727" s="8"/>
      <c r="AD727" s="2"/>
      <c r="AE727" s="6"/>
      <c r="AF727" s="6"/>
      <c r="AG727" s="6"/>
      <c r="AH727" s="8"/>
      <c r="AN727" s="2"/>
      <c r="AO727" s="6"/>
      <c r="AP727" s="6">
        <f t="shared" si="69"/>
        <v>0</v>
      </c>
      <c r="AQ727" s="8"/>
      <c r="AR727" s="2">
        <v>5.11768</v>
      </c>
      <c r="AS727" s="6">
        <v>0</v>
      </c>
      <c r="AT727" s="8">
        <f t="shared" si="71"/>
        <v>0</v>
      </c>
      <c r="AU727" s="2">
        <v>5.11768</v>
      </c>
      <c r="AV727" s="6">
        <v>0</v>
      </c>
      <c r="AW727" s="6">
        <f t="shared" si="72"/>
        <v>0</v>
      </c>
      <c r="AX727" s="6">
        <f t="shared" si="68"/>
        <v>77.718954575655772</v>
      </c>
      <c r="AY727" s="8"/>
    </row>
    <row r="728" spans="1:51" x14ac:dyDescent="0.25">
      <c r="A728" s="2"/>
      <c r="B728" s="6"/>
      <c r="C728" s="2"/>
      <c r="D728" s="8"/>
      <c r="E728" s="2"/>
      <c r="F728" s="6"/>
      <c r="G728" s="8"/>
      <c r="H728" s="2"/>
      <c r="I728" s="6"/>
      <c r="J728" s="8"/>
      <c r="K728" s="6"/>
      <c r="L728" s="6"/>
      <c r="M728" s="6"/>
      <c r="N728" s="6"/>
      <c r="O728" s="6"/>
      <c r="Q728" s="2"/>
      <c r="S728" s="8"/>
      <c r="T728" s="6">
        <v>5.1239020000000002</v>
      </c>
      <c r="U728" s="6">
        <v>0</v>
      </c>
      <c r="V728" s="6">
        <f t="shared" si="70"/>
        <v>0</v>
      </c>
      <c r="W728" s="2"/>
      <c r="X728" s="6"/>
      <c r="Y728" s="6"/>
      <c r="Z728" s="6"/>
      <c r="AA728" s="8"/>
      <c r="AB728" s="6"/>
      <c r="AC728" s="8"/>
      <c r="AD728" s="2"/>
      <c r="AE728" s="6"/>
      <c r="AF728" s="6"/>
      <c r="AG728" s="6"/>
      <c r="AH728" s="8"/>
      <c r="AN728" s="2"/>
      <c r="AO728" s="6"/>
      <c r="AP728" s="6">
        <f t="shared" si="69"/>
        <v>0</v>
      </c>
      <c r="AQ728" s="8"/>
      <c r="AR728" s="2">
        <v>5.1239020000000002</v>
      </c>
      <c r="AS728" s="6">
        <v>0</v>
      </c>
      <c r="AT728" s="8">
        <f t="shared" si="71"/>
        <v>0</v>
      </c>
      <c r="AU728" s="2">
        <v>5.1239020000000002</v>
      </c>
      <c r="AV728" s="6">
        <v>0</v>
      </c>
      <c r="AW728" s="6">
        <f t="shared" si="72"/>
        <v>0</v>
      </c>
      <c r="AX728" s="6">
        <f t="shared" si="68"/>
        <v>77.831252377899702</v>
      </c>
      <c r="AY728" s="8"/>
    </row>
    <row r="729" spans="1:51" x14ac:dyDescent="0.25">
      <c r="A729" s="2"/>
      <c r="B729" s="6"/>
      <c r="C729" s="2"/>
      <c r="D729" s="8"/>
      <c r="E729" s="2"/>
      <c r="F729" s="6"/>
      <c r="G729" s="8"/>
      <c r="H729" s="2"/>
      <c r="I729" s="6"/>
      <c r="J729" s="8"/>
      <c r="K729" s="6"/>
      <c r="L729" s="6"/>
      <c r="M729" s="6"/>
      <c r="N729" s="6"/>
      <c r="O729" s="6"/>
      <c r="Q729" s="2"/>
      <c r="S729" s="8"/>
      <c r="T729" s="6">
        <v>5.1270100000000003</v>
      </c>
      <c r="U729" s="6">
        <v>0</v>
      </c>
      <c r="V729" s="6">
        <f t="shared" si="70"/>
        <v>0</v>
      </c>
      <c r="W729" s="2"/>
      <c r="X729" s="6"/>
      <c r="Y729" s="6"/>
      <c r="Z729" s="6"/>
      <c r="AA729" s="8"/>
      <c r="AB729" s="6"/>
      <c r="AC729" s="8"/>
      <c r="AD729" s="2"/>
      <c r="AE729" s="6"/>
      <c r="AF729" s="6"/>
      <c r="AG729" s="6"/>
      <c r="AH729" s="8"/>
      <c r="AN729" s="2"/>
      <c r="AO729" s="6"/>
      <c r="AP729" s="6">
        <f t="shared" si="69"/>
        <v>0</v>
      </c>
      <c r="AQ729" s="8"/>
      <c r="AR729" s="2">
        <v>5.1270100000000003</v>
      </c>
      <c r="AS729" s="6">
        <v>0</v>
      </c>
      <c r="AT729" s="8">
        <f t="shared" si="71"/>
        <v>0</v>
      </c>
      <c r="AU729" s="2">
        <v>5.1270100000000003</v>
      </c>
      <c r="AV729" s="6">
        <v>0</v>
      </c>
      <c r="AW729" s="6">
        <f t="shared" si="72"/>
        <v>0</v>
      </c>
      <c r="AX729" s="6">
        <f t="shared" si="68"/>
        <v>77.887380415355111</v>
      </c>
      <c r="AY729" s="8"/>
    </row>
    <row r="730" spans="1:51" x14ac:dyDescent="0.25">
      <c r="A730" s="2"/>
      <c r="B730" s="6"/>
      <c r="C730" s="2"/>
      <c r="D730" s="8"/>
      <c r="E730" s="2"/>
      <c r="F730" s="6"/>
      <c r="G730" s="8"/>
      <c r="H730" s="2"/>
      <c r="I730" s="6"/>
      <c r="J730" s="8"/>
      <c r="K730" s="6"/>
      <c r="L730" s="6"/>
      <c r="M730" s="6"/>
      <c r="N730" s="6"/>
      <c r="O730" s="6"/>
      <c r="Q730" s="2"/>
      <c r="S730" s="8"/>
      <c r="T730" s="6">
        <v>5.1301170000000003</v>
      </c>
      <c r="U730" s="6">
        <v>0</v>
      </c>
      <c r="V730" s="6">
        <f t="shared" si="70"/>
        <v>0</v>
      </c>
      <c r="W730" s="2"/>
      <c r="X730" s="6"/>
      <c r="Y730" s="6"/>
      <c r="Z730" s="6"/>
      <c r="AA730" s="8"/>
      <c r="AB730" s="6"/>
      <c r="AC730" s="8"/>
      <c r="AD730" s="2"/>
      <c r="AE730" s="6"/>
      <c r="AF730" s="6"/>
      <c r="AG730" s="6"/>
      <c r="AH730" s="8"/>
      <c r="AN730" s="2"/>
      <c r="AO730" s="6"/>
      <c r="AP730" s="6">
        <f t="shared" si="69"/>
        <v>0</v>
      </c>
      <c r="AQ730" s="8"/>
      <c r="AR730" s="2">
        <v>5.1301170000000003</v>
      </c>
      <c r="AS730" s="6">
        <v>0</v>
      </c>
      <c r="AT730" s="8">
        <f t="shared" si="71"/>
        <v>0</v>
      </c>
      <c r="AU730" s="2">
        <v>5.1301170000000003</v>
      </c>
      <c r="AV730" s="6">
        <v>0</v>
      </c>
      <c r="AW730" s="6">
        <f t="shared" si="72"/>
        <v>0</v>
      </c>
      <c r="AX730" s="6">
        <f t="shared" si="68"/>
        <v>77.943512609588382</v>
      </c>
      <c r="AY730" s="8"/>
    </row>
    <row r="731" spans="1:51" x14ac:dyDescent="0.25">
      <c r="A731" s="2"/>
      <c r="B731" s="6"/>
      <c r="C731" s="2"/>
      <c r="D731" s="8"/>
      <c r="E731" s="2"/>
      <c r="F731" s="6"/>
      <c r="G731" s="8"/>
      <c r="H731" s="2"/>
      <c r="I731" s="6"/>
      <c r="J731" s="8"/>
      <c r="K731" s="6"/>
      <c r="L731" s="6"/>
      <c r="M731" s="6"/>
      <c r="N731" s="6"/>
      <c r="O731" s="6"/>
      <c r="Q731" s="2"/>
      <c r="S731" s="8"/>
      <c r="T731" s="6">
        <v>5.1332209999999998</v>
      </c>
      <c r="U731" s="6">
        <v>0</v>
      </c>
      <c r="V731" s="6">
        <f t="shared" si="70"/>
        <v>0</v>
      </c>
      <c r="W731" s="2"/>
      <c r="X731" s="6"/>
      <c r="Y731" s="6"/>
      <c r="Z731" s="6"/>
      <c r="AA731" s="8"/>
      <c r="AB731" s="6"/>
      <c r="AC731" s="8"/>
      <c r="AD731" s="2"/>
      <c r="AE731" s="6"/>
      <c r="AF731" s="6"/>
      <c r="AG731" s="6"/>
      <c r="AH731" s="8"/>
      <c r="AN731" s="2"/>
      <c r="AO731" s="6"/>
      <c r="AP731" s="6">
        <f t="shared" si="69"/>
        <v>0</v>
      </c>
      <c r="AQ731" s="8"/>
      <c r="AR731" s="2">
        <v>5.1332209999999998</v>
      </c>
      <c r="AS731" s="6">
        <v>0</v>
      </c>
      <c r="AT731" s="8">
        <f t="shared" si="71"/>
        <v>0</v>
      </c>
      <c r="AU731" s="2">
        <v>5.1332209999999998</v>
      </c>
      <c r="AV731" s="6">
        <v>0</v>
      </c>
      <c r="AW731" s="6">
        <f t="shared" si="72"/>
        <v>0</v>
      </c>
      <c r="AX731" s="6">
        <f t="shared" si="68"/>
        <v>77.99961282480443</v>
      </c>
      <c r="AY731" s="8"/>
    </row>
    <row r="732" spans="1:51" x14ac:dyDescent="0.25">
      <c r="A732" s="2"/>
      <c r="B732" s="6"/>
      <c r="C732" s="2"/>
      <c r="D732" s="8"/>
      <c r="E732" s="2"/>
      <c r="F732" s="6"/>
      <c r="G732" s="8"/>
      <c r="H732" s="2"/>
      <c r="I732" s="6"/>
      <c r="J732" s="8"/>
      <c r="K732" s="6"/>
      <c r="L732" s="6"/>
      <c r="M732" s="6"/>
      <c r="N732" s="6"/>
      <c r="O732" s="6"/>
      <c r="Q732" s="2"/>
      <c r="S732" s="8"/>
      <c r="T732" s="6">
        <v>5.139424</v>
      </c>
      <c r="U732" s="6">
        <v>0</v>
      </c>
      <c r="V732" s="6">
        <f t="shared" si="70"/>
        <v>0</v>
      </c>
      <c r="W732" s="2"/>
      <c r="X732" s="6"/>
      <c r="Y732" s="6"/>
      <c r="Z732" s="6"/>
      <c r="AA732" s="8"/>
      <c r="AB732" s="6"/>
      <c r="AC732" s="8"/>
      <c r="AD732" s="2"/>
      <c r="AE732" s="6"/>
      <c r="AF732" s="6"/>
      <c r="AG732" s="6"/>
      <c r="AH732" s="8"/>
      <c r="AN732" s="2"/>
      <c r="AO732" s="6"/>
      <c r="AP732" s="6">
        <f t="shared" si="69"/>
        <v>0</v>
      </c>
      <c r="AQ732" s="8"/>
      <c r="AR732" s="2">
        <v>5.139424</v>
      </c>
      <c r="AS732" s="6">
        <v>0</v>
      </c>
      <c r="AT732" s="8">
        <f t="shared" si="71"/>
        <v>0</v>
      </c>
      <c r="AU732" s="2">
        <v>5.139424</v>
      </c>
      <c r="AV732" s="6">
        <v>0</v>
      </c>
      <c r="AW732" s="6">
        <f t="shared" si="72"/>
        <v>0</v>
      </c>
      <c r="AX732" s="6">
        <f t="shared" si="68"/>
        <v>78.11178958558439</v>
      </c>
      <c r="AY732" s="8"/>
    </row>
    <row r="733" spans="1:51" x14ac:dyDescent="0.25">
      <c r="A733" s="2"/>
      <c r="B733" s="6"/>
      <c r="C733" s="2"/>
      <c r="D733" s="8"/>
      <c r="E733" s="2"/>
      <c r="F733" s="6"/>
      <c r="G733" s="8"/>
      <c r="H733" s="2"/>
      <c r="I733" s="6"/>
      <c r="J733" s="8"/>
      <c r="K733" s="6"/>
      <c r="L733" s="6"/>
      <c r="M733" s="6"/>
      <c r="N733" s="6"/>
      <c r="O733" s="6"/>
      <c r="Q733" s="2"/>
      <c r="S733" s="8"/>
      <c r="T733" s="6">
        <v>5.1425229999999997</v>
      </c>
      <c r="U733" s="6">
        <v>0</v>
      </c>
      <c r="V733" s="6">
        <f t="shared" si="70"/>
        <v>0</v>
      </c>
      <c r="W733" s="2"/>
      <c r="X733" s="6"/>
      <c r="Y733" s="6"/>
      <c r="Z733" s="6"/>
      <c r="AA733" s="8"/>
      <c r="AB733" s="6"/>
      <c r="AC733" s="8"/>
      <c r="AD733" s="2"/>
      <c r="AE733" s="6"/>
      <c r="AF733" s="6"/>
      <c r="AG733" s="6"/>
      <c r="AH733" s="8"/>
      <c r="AN733" s="2"/>
      <c r="AO733" s="6"/>
      <c r="AP733" s="6">
        <f t="shared" si="69"/>
        <v>0</v>
      </c>
      <c r="AQ733" s="8"/>
      <c r="AR733" s="2">
        <v>5.1425229999999997</v>
      </c>
      <c r="AS733" s="6">
        <v>0</v>
      </c>
      <c r="AT733" s="8">
        <f t="shared" si="71"/>
        <v>0</v>
      </c>
      <c r="AU733" s="2">
        <v>5.1425229999999997</v>
      </c>
      <c r="AV733" s="6">
        <v>0</v>
      </c>
      <c r="AW733" s="6">
        <f t="shared" si="72"/>
        <v>0</v>
      </c>
      <c r="AX733" s="6">
        <f t="shared" si="68"/>
        <v>78.167866139247366</v>
      </c>
      <c r="AY733" s="8"/>
    </row>
    <row r="734" spans="1:51" x14ac:dyDescent="0.25">
      <c r="A734" s="2"/>
      <c r="B734" s="6"/>
      <c r="C734" s="2"/>
      <c r="D734" s="8"/>
      <c r="E734" s="2"/>
      <c r="F734" s="6"/>
      <c r="G734" s="8"/>
      <c r="H734" s="2"/>
      <c r="I734" s="6"/>
      <c r="J734" s="8"/>
      <c r="K734" s="6"/>
      <c r="L734" s="6"/>
      <c r="M734" s="6"/>
      <c r="N734" s="6"/>
      <c r="O734" s="6"/>
      <c r="Q734" s="2"/>
      <c r="S734" s="8"/>
      <c r="T734" s="6">
        <v>5.1487150000000002</v>
      </c>
      <c r="U734" s="6">
        <v>0</v>
      </c>
      <c r="V734" s="6">
        <f t="shared" si="70"/>
        <v>0</v>
      </c>
      <c r="W734" s="2"/>
      <c r="X734" s="6"/>
      <c r="Y734" s="6"/>
      <c r="Z734" s="6"/>
      <c r="AA734" s="8"/>
      <c r="AB734" s="6"/>
      <c r="AC734" s="8"/>
      <c r="AD734" s="2"/>
      <c r="AE734" s="6"/>
      <c r="AF734" s="6"/>
      <c r="AG734" s="6"/>
      <c r="AH734" s="8"/>
      <c r="AN734" s="2"/>
      <c r="AO734" s="6"/>
      <c r="AP734" s="6">
        <f t="shared" si="69"/>
        <v>0</v>
      </c>
      <c r="AQ734" s="8"/>
      <c r="AR734" s="2">
        <v>5.1487150000000002</v>
      </c>
      <c r="AS734" s="6">
        <v>0</v>
      </c>
      <c r="AT734" s="8">
        <f t="shared" si="71"/>
        <v>0</v>
      </c>
      <c r="AU734" s="2">
        <v>5.1487150000000002</v>
      </c>
      <c r="AV734" s="6">
        <v>0</v>
      </c>
      <c r="AW734" s="6">
        <f t="shared" si="72"/>
        <v>0</v>
      </c>
      <c r="AX734" s="6">
        <f t="shared" si="68"/>
        <v>78.279977500253793</v>
      </c>
      <c r="AY734" s="8"/>
    </row>
    <row r="735" spans="1:51" x14ac:dyDescent="0.25">
      <c r="A735" s="2"/>
      <c r="B735" s="6"/>
      <c r="C735" s="2"/>
      <c r="D735" s="8"/>
      <c r="E735" s="2"/>
      <c r="F735" s="6"/>
      <c r="G735" s="8"/>
      <c r="H735" s="2"/>
      <c r="I735" s="6"/>
      <c r="J735" s="8"/>
      <c r="K735" s="6"/>
      <c r="L735" s="6"/>
      <c r="M735" s="6"/>
      <c r="N735" s="6"/>
      <c r="O735" s="6"/>
      <c r="Q735" s="2"/>
      <c r="S735" s="8"/>
      <c r="T735" s="6">
        <v>5.1518079999999999</v>
      </c>
      <c r="U735" s="6">
        <v>0</v>
      </c>
      <c r="V735" s="6">
        <f t="shared" si="70"/>
        <v>0</v>
      </c>
      <c r="W735" s="2"/>
      <c r="X735" s="6"/>
      <c r="Y735" s="6"/>
      <c r="Z735" s="6"/>
      <c r="AA735" s="8"/>
      <c r="AB735" s="6"/>
      <c r="AC735" s="8"/>
      <c r="AD735" s="2"/>
      <c r="AE735" s="6"/>
      <c r="AF735" s="6"/>
      <c r="AG735" s="6"/>
      <c r="AH735" s="8"/>
      <c r="AN735" s="2"/>
      <c r="AO735" s="6"/>
      <c r="AP735" s="6">
        <f t="shared" si="69"/>
        <v>0</v>
      </c>
      <c r="AQ735" s="8"/>
      <c r="AR735" s="2">
        <v>5.1518079999999999</v>
      </c>
      <c r="AS735" s="6">
        <v>0</v>
      </c>
      <c r="AT735" s="8">
        <f t="shared" si="71"/>
        <v>0</v>
      </c>
      <c r="AU735" s="2">
        <v>5.1518079999999999</v>
      </c>
      <c r="AV735" s="6">
        <v>0</v>
      </c>
      <c r="AW735" s="6">
        <f t="shared" si="72"/>
        <v>0</v>
      </c>
      <c r="AX735" s="6">
        <f t="shared" si="68"/>
        <v>78.336012301213643</v>
      </c>
      <c r="AY735" s="8"/>
    </row>
    <row r="736" spans="1:51" x14ac:dyDescent="0.25">
      <c r="A736" s="2"/>
      <c r="B736" s="6"/>
      <c r="C736" s="2"/>
      <c r="D736" s="8"/>
      <c r="E736" s="2"/>
      <c r="F736" s="6"/>
      <c r="G736" s="8"/>
      <c r="H736" s="2"/>
      <c r="I736" s="6"/>
      <c r="J736" s="8"/>
      <c r="K736" s="6"/>
      <c r="L736" s="6"/>
      <c r="M736" s="6"/>
      <c r="N736" s="6"/>
      <c r="O736" s="6"/>
      <c r="Q736" s="2"/>
      <c r="S736" s="8"/>
      <c r="T736" s="6">
        <v>5.1548999999999996</v>
      </c>
      <c r="U736" s="6">
        <v>0</v>
      </c>
      <c r="V736" s="6">
        <f t="shared" si="70"/>
        <v>0</v>
      </c>
      <c r="W736" s="2"/>
      <c r="X736" s="6"/>
      <c r="Y736" s="6"/>
      <c r="Z736" s="6"/>
      <c r="AA736" s="8"/>
      <c r="AB736" s="6"/>
      <c r="AC736" s="8"/>
      <c r="AD736" s="2"/>
      <c r="AE736" s="6"/>
      <c r="AF736" s="6"/>
      <c r="AG736" s="6"/>
      <c r="AH736" s="8"/>
      <c r="AN736" s="2"/>
      <c r="AO736" s="6"/>
      <c r="AP736" s="6">
        <f t="shared" si="69"/>
        <v>0</v>
      </c>
      <c r="AQ736" s="8"/>
      <c r="AR736" s="2">
        <v>5.1548999999999996</v>
      </c>
      <c r="AS736" s="6">
        <v>0</v>
      </c>
      <c r="AT736" s="8">
        <f t="shared" si="71"/>
        <v>0</v>
      </c>
      <c r="AU736" s="2">
        <v>5.1548999999999996</v>
      </c>
      <c r="AV736" s="6">
        <v>0</v>
      </c>
      <c r="AW736" s="6">
        <f t="shared" si="72"/>
        <v>0</v>
      </c>
      <c r="AX736" s="6">
        <f t="shared" si="68"/>
        <v>78.392051305659834</v>
      </c>
      <c r="AY736" s="8"/>
    </row>
    <row r="737" spans="1:51" x14ac:dyDescent="0.25">
      <c r="A737" s="2"/>
      <c r="B737" s="6"/>
      <c r="C737" s="2"/>
      <c r="D737" s="8"/>
      <c r="E737" s="2"/>
      <c r="F737" s="6"/>
      <c r="G737" s="8"/>
      <c r="H737" s="2"/>
      <c r="I737" s="6"/>
      <c r="J737" s="8"/>
      <c r="K737" s="6"/>
      <c r="L737" s="6"/>
      <c r="M737" s="6"/>
      <c r="N737" s="6"/>
      <c r="O737" s="6"/>
      <c r="Q737" s="2"/>
      <c r="S737" s="8"/>
      <c r="T737" s="6">
        <v>5.1579889999999997</v>
      </c>
      <c r="U737" s="6">
        <v>0</v>
      </c>
      <c r="V737" s="6">
        <f t="shared" si="70"/>
        <v>0</v>
      </c>
      <c r="W737" s="2"/>
      <c r="X737" s="6"/>
      <c r="Y737" s="6"/>
      <c r="Z737" s="6"/>
      <c r="AA737" s="8"/>
      <c r="AB737" s="6"/>
      <c r="AC737" s="8"/>
      <c r="AD737" s="2"/>
      <c r="AE737" s="6"/>
      <c r="AF737" s="6"/>
      <c r="AG737" s="6"/>
      <c r="AH737" s="8"/>
      <c r="AN737" s="2"/>
      <c r="AO737" s="6"/>
      <c r="AP737" s="6">
        <f t="shared" si="69"/>
        <v>0</v>
      </c>
      <c r="AQ737" s="8"/>
      <c r="AR737" s="2">
        <v>5.1579889999999997</v>
      </c>
      <c r="AS737" s="6">
        <v>0</v>
      </c>
      <c r="AT737" s="8">
        <f t="shared" si="71"/>
        <v>0</v>
      </c>
      <c r="AU737" s="2">
        <v>5.1579889999999997</v>
      </c>
      <c r="AV737" s="6">
        <v>0</v>
      </c>
      <c r="AW737" s="6">
        <f t="shared" si="72"/>
        <v>0</v>
      </c>
      <c r="AX737" s="6">
        <f t="shared" si="68"/>
        <v>78.448058262601961</v>
      </c>
      <c r="AY737" s="8"/>
    </row>
    <row r="738" spans="1:51" x14ac:dyDescent="0.25">
      <c r="A738" s="2"/>
      <c r="B738" s="6"/>
      <c r="C738" s="2"/>
      <c r="D738" s="8"/>
      <c r="E738" s="2"/>
      <c r="F738" s="6"/>
      <c r="G738" s="8"/>
      <c r="H738" s="2"/>
      <c r="I738" s="6"/>
      <c r="J738" s="8"/>
      <c r="K738" s="6"/>
      <c r="L738" s="6"/>
      <c r="M738" s="6"/>
      <c r="N738" s="6"/>
      <c r="O738" s="6"/>
      <c r="Q738" s="2"/>
      <c r="S738" s="8"/>
      <c r="T738" s="6">
        <v>5.1610769999999997</v>
      </c>
      <c r="U738" s="6">
        <v>0</v>
      </c>
      <c r="V738" s="6">
        <f t="shared" si="70"/>
        <v>0</v>
      </c>
      <c r="W738" s="2"/>
      <c r="X738" s="6"/>
      <c r="Y738" s="6"/>
      <c r="Z738" s="6"/>
      <c r="AA738" s="8"/>
      <c r="AB738" s="6"/>
      <c r="AC738" s="8"/>
      <c r="AD738" s="2"/>
      <c r="AE738" s="6"/>
      <c r="AF738" s="6"/>
      <c r="AG738" s="6"/>
      <c r="AH738" s="8"/>
      <c r="AN738" s="2"/>
      <c r="AO738" s="6"/>
      <c r="AP738" s="6">
        <f t="shared" si="69"/>
        <v>0</v>
      </c>
      <c r="AQ738" s="8"/>
      <c r="AR738" s="2">
        <v>5.1610769999999997</v>
      </c>
      <c r="AS738" s="6">
        <v>0</v>
      </c>
      <c r="AT738" s="8">
        <f t="shared" si="71"/>
        <v>0</v>
      </c>
      <c r="AU738" s="2">
        <v>5.1610769999999997</v>
      </c>
      <c r="AV738" s="6">
        <v>0</v>
      </c>
      <c r="AW738" s="6">
        <f t="shared" si="72"/>
        <v>0</v>
      </c>
      <c r="AX738" s="6">
        <f t="shared" si="68"/>
        <v>78.50406943096776</v>
      </c>
      <c r="AY738" s="8"/>
    </row>
    <row r="739" spans="1:51" x14ac:dyDescent="0.25">
      <c r="A739" s="2"/>
      <c r="B739" s="6"/>
      <c r="C739" s="2"/>
      <c r="D739" s="8"/>
      <c r="E739" s="2"/>
      <c r="F739" s="6"/>
      <c r="G739" s="8"/>
      <c r="H739" s="2"/>
      <c r="I739" s="6"/>
      <c r="J739" s="8"/>
      <c r="K739" s="6"/>
      <c r="L739" s="6"/>
      <c r="M739" s="6"/>
      <c r="N739" s="6"/>
      <c r="O739" s="6"/>
      <c r="Q739" s="2"/>
      <c r="S739" s="8"/>
      <c r="T739" s="6">
        <v>5.1641630000000003</v>
      </c>
      <c r="U739" s="6">
        <v>0</v>
      </c>
      <c r="V739" s="6">
        <f t="shared" si="70"/>
        <v>0</v>
      </c>
      <c r="W739" s="2"/>
      <c r="X739" s="6"/>
      <c r="Y739" s="6"/>
      <c r="Z739" s="6"/>
      <c r="AA739" s="8"/>
      <c r="AB739" s="6"/>
      <c r="AC739" s="8"/>
      <c r="AD739" s="2"/>
      <c r="AE739" s="6"/>
      <c r="AF739" s="6"/>
      <c r="AG739" s="6"/>
      <c r="AH739" s="8"/>
      <c r="AN739" s="2"/>
      <c r="AO739" s="6"/>
      <c r="AP739" s="6">
        <f t="shared" si="69"/>
        <v>0</v>
      </c>
      <c r="AQ739" s="8"/>
      <c r="AR739" s="2">
        <v>5.1641630000000003</v>
      </c>
      <c r="AS739" s="6">
        <v>0</v>
      </c>
      <c r="AT739" s="8">
        <f t="shared" si="71"/>
        <v>0</v>
      </c>
      <c r="AU739" s="2">
        <v>5.1641630000000003</v>
      </c>
      <c r="AV739" s="6">
        <v>0</v>
      </c>
      <c r="AW739" s="6">
        <f t="shared" si="72"/>
        <v>0</v>
      </c>
      <c r="AX739" s="6">
        <f t="shared" si="68"/>
        <v>78.560066679990499</v>
      </c>
      <c r="AY739" s="8"/>
    </row>
    <row r="740" spans="1:51" x14ac:dyDescent="0.25">
      <c r="A740" s="2"/>
      <c r="B740" s="6"/>
      <c r="C740" s="2"/>
      <c r="D740" s="8"/>
      <c r="E740" s="2"/>
      <c r="F740" s="6"/>
      <c r="G740" s="8"/>
      <c r="H740" s="2"/>
      <c r="I740" s="6"/>
      <c r="J740" s="8"/>
      <c r="K740" s="6"/>
      <c r="L740" s="6"/>
      <c r="M740" s="6"/>
      <c r="N740" s="6"/>
      <c r="O740" s="6"/>
      <c r="Q740" s="2"/>
      <c r="S740" s="8"/>
      <c r="T740" s="6">
        <v>5.1672469999999997</v>
      </c>
      <c r="U740" s="6">
        <v>0</v>
      </c>
      <c r="V740" s="6">
        <f t="shared" si="70"/>
        <v>0</v>
      </c>
      <c r="W740" s="2"/>
      <c r="X740" s="6"/>
      <c r="Y740" s="6"/>
      <c r="Z740" s="6"/>
      <c r="AA740" s="8"/>
      <c r="AB740" s="6"/>
      <c r="AC740" s="8"/>
      <c r="AD740" s="2"/>
      <c r="AE740" s="6"/>
      <c r="AF740" s="6"/>
      <c r="AG740" s="6"/>
      <c r="AH740" s="8"/>
      <c r="AN740" s="2"/>
      <c r="AO740" s="6"/>
      <c r="AP740" s="6">
        <f t="shared" si="69"/>
        <v>0</v>
      </c>
      <c r="AQ740" s="8"/>
      <c r="AR740" s="2">
        <v>5.1672469999999997</v>
      </c>
      <c r="AS740" s="6">
        <v>0</v>
      </c>
      <c r="AT740" s="8">
        <f t="shared" si="71"/>
        <v>0</v>
      </c>
      <c r="AU740" s="2">
        <v>5.1672469999999997</v>
      </c>
      <c r="AV740" s="6">
        <v>0</v>
      </c>
      <c r="AW740" s="6">
        <f t="shared" si="72"/>
        <v>0</v>
      </c>
      <c r="AX740" s="6">
        <f t="shared" si="68"/>
        <v>78.616050006358293</v>
      </c>
      <c r="AY740" s="8"/>
    </row>
    <row r="741" spans="1:51" x14ac:dyDescent="0.25">
      <c r="A741" s="2"/>
      <c r="B741" s="6"/>
      <c r="C741" s="2"/>
      <c r="D741" s="8"/>
      <c r="E741" s="2"/>
      <c r="F741" s="6"/>
      <c r="G741" s="8"/>
      <c r="H741" s="2"/>
      <c r="I741" s="6"/>
      <c r="J741" s="8"/>
      <c r="K741" s="6"/>
      <c r="L741" s="6"/>
      <c r="M741" s="6"/>
      <c r="N741" s="6"/>
      <c r="O741" s="6"/>
      <c r="Q741" s="2"/>
      <c r="S741" s="8"/>
      <c r="T741" s="6">
        <v>5.1734090000000004</v>
      </c>
      <c r="U741" s="6">
        <v>0</v>
      </c>
      <c r="V741" s="6">
        <f t="shared" si="70"/>
        <v>0</v>
      </c>
      <c r="W741" s="2"/>
      <c r="X741" s="6"/>
      <c r="Y741" s="6"/>
      <c r="Z741" s="6"/>
      <c r="AA741" s="8"/>
      <c r="AB741" s="6"/>
      <c r="AC741" s="8"/>
      <c r="AD741" s="2"/>
      <c r="AE741" s="6"/>
      <c r="AF741" s="6"/>
      <c r="AG741" s="6"/>
      <c r="AH741" s="8"/>
      <c r="AN741" s="2"/>
      <c r="AO741" s="6"/>
      <c r="AP741" s="6">
        <f t="shared" si="69"/>
        <v>0</v>
      </c>
      <c r="AQ741" s="8"/>
      <c r="AR741" s="2">
        <v>5.1734090000000004</v>
      </c>
      <c r="AS741" s="6">
        <v>0</v>
      </c>
      <c r="AT741" s="8">
        <f t="shared" si="71"/>
        <v>0</v>
      </c>
      <c r="AU741" s="2">
        <v>5.1734090000000004</v>
      </c>
      <c r="AV741" s="6">
        <v>0</v>
      </c>
      <c r="AW741" s="6">
        <f t="shared" si="72"/>
        <v>0</v>
      </c>
      <c r="AX741" s="6">
        <f t="shared" si="68"/>
        <v>78.727974877749659</v>
      </c>
      <c r="AY741" s="8"/>
    </row>
    <row r="742" spans="1:51" x14ac:dyDescent="0.25">
      <c r="A742" s="2"/>
      <c r="B742" s="6"/>
      <c r="C742" s="2"/>
      <c r="D742" s="8"/>
      <c r="E742" s="2"/>
      <c r="F742" s="6"/>
      <c r="G742" s="8"/>
      <c r="H742" s="2"/>
      <c r="I742" s="6"/>
      <c r="J742" s="8"/>
      <c r="K742" s="6"/>
      <c r="L742" s="6"/>
      <c r="M742" s="6"/>
      <c r="N742" s="6"/>
      <c r="O742" s="6"/>
      <c r="Q742" s="2"/>
      <c r="S742" s="8"/>
      <c r="T742" s="6">
        <v>5.176488</v>
      </c>
      <c r="U742" s="6">
        <v>0</v>
      </c>
      <c r="V742" s="6">
        <f t="shared" si="70"/>
        <v>0</v>
      </c>
      <c r="W742" s="2"/>
      <c r="X742" s="6"/>
      <c r="Y742" s="6"/>
      <c r="Z742" s="6"/>
      <c r="AA742" s="8"/>
      <c r="AB742" s="6"/>
      <c r="AC742" s="8"/>
      <c r="AD742" s="2"/>
      <c r="AE742" s="6"/>
      <c r="AF742" s="6"/>
      <c r="AG742" s="6"/>
      <c r="AH742" s="8"/>
      <c r="AN742" s="2"/>
      <c r="AO742" s="6"/>
      <c r="AP742" s="6">
        <f t="shared" si="69"/>
        <v>0</v>
      </c>
      <c r="AQ742" s="8"/>
      <c r="AR742" s="2">
        <v>5.176488</v>
      </c>
      <c r="AS742" s="6">
        <v>0</v>
      </c>
      <c r="AT742" s="8">
        <f t="shared" si="71"/>
        <v>0</v>
      </c>
      <c r="AU742" s="2">
        <v>5.176488</v>
      </c>
      <c r="AV742" s="6">
        <v>0</v>
      </c>
      <c r="AW742" s="6">
        <f t="shared" si="72"/>
        <v>0</v>
      </c>
      <c r="AX742" s="6">
        <f t="shared" si="68"/>
        <v>78.78393459429941</v>
      </c>
      <c r="AY742" s="8"/>
    </row>
    <row r="743" spans="1:51" x14ac:dyDescent="0.25">
      <c r="A743" s="2"/>
      <c r="B743" s="6"/>
      <c r="C743" s="2"/>
      <c r="D743" s="8"/>
      <c r="E743" s="2"/>
      <c r="F743" s="6"/>
      <c r="G743" s="8"/>
      <c r="H743" s="2"/>
      <c r="I743" s="6"/>
      <c r="J743" s="8"/>
      <c r="K743" s="6"/>
      <c r="L743" s="6"/>
      <c r="M743" s="6"/>
      <c r="N743" s="6"/>
      <c r="O743" s="6"/>
      <c r="Q743" s="2"/>
      <c r="S743" s="8"/>
      <c r="T743" s="6">
        <v>5.1795650000000002</v>
      </c>
      <c r="U743" s="6">
        <v>0</v>
      </c>
      <c r="V743" s="6">
        <f t="shared" si="70"/>
        <v>0</v>
      </c>
      <c r="W743" s="2"/>
      <c r="X743" s="6"/>
      <c r="Y743" s="6"/>
      <c r="Z743" s="6"/>
      <c r="AA743" s="8"/>
      <c r="AB743" s="6"/>
      <c r="AC743" s="8"/>
      <c r="AD743" s="2"/>
      <c r="AE743" s="6"/>
      <c r="AF743" s="6"/>
      <c r="AG743" s="6"/>
      <c r="AH743" s="8"/>
      <c r="AN743" s="2"/>
      <c r="AO743" s="6"/>
      <c r="AP743" s="6">
        <f t="shared" si="69"/>
        <v>0</v>
      </c>
      <c r="AQ743" s="8"/>
      <c r="AR743" s="2">
        <v>5.1795650000000002</v>
      </c>
      <c r="AS743" s="6">
        <v>0</v>
      </c>
      <c r="AT743" s="8">
        <f t="shared" si="71"/>
        <v>0</v>
      </c>
      <c r="AU743" s="2">
        <v>5.1795650000000002</v>
      </c>
      <c r="AV743" s="6">
        <v>0</v>
      </c>
      <c r="AW743" s="6">
        <f t="shared" si="72"/>
        <v>0</v>
      </c>
      <c r="AX743" s="6">
        <f t="shared" ref="AX743:AX806" si="73">2/$AY$37*ASIN(AU743*$AY$36/4/PI())</f>
        <v>78.839880389265829</v>
      </c>
      <c r="AY743" s="8"/>
    </row>
    <row r="744" spans="1:51" x14ac:dyDescent="0.25">
      <c r="A744" s="2"/>
      <c r="B744" s="6"/>
      <c r="C744" s="2"/>
      <c r="D744" s="8"/>
      <c r="E744" s="2"/>
      <c r="F744" s="6"/>
      <c r="G744" s="8"/>
      <c r="H744" s="2"/>
      <c r="I744" s="6"/>
      <c r="J744" s="8"/>
      <c r="K744" s="6"/>
      <c r="L744" s="6"/>
      <c r="M744" s="6"/>
      <c r="N744" s="6"/>
      <c r="O744" s="6"/>
      <c r="Q744" s="2"/>
      <c r="S744" s="8"/>
      <c r="T744" s="6">
        <v>5.182639</v>
      </c>
      <c r="U744" s="6">
        <v>0</v>
      </c>
      <c r="V744" s="6">
        <f t="shared" si="70"/>
        <v>0</v>
      </c>
      <c r="W744" s="2"/>
      <c r="X744" s="6"/>
      <c r="Y744" s="6"/>
      <c r="Z744" s="6"/>
      <c r="AA744" s="8"/>
      <c r="AB744" s="6"/>
      <c r="AC744" s="8"/>
      <c r="AD744" s="2"/>
      <c r="AE744" s="6"/>
      <c r="AF744" s="6"/>
      <c r="AG744" s="6"/>
      <c r="AH744" s="8"/>
      <c r="AN744" s="2"/>
      <c r="AO744" s="6"/>
      <c r="AP744" s="6">
        <f t="shared" ref="AP744:AP807" si="74">2/$AQ$37*ASIN(AN744*$AQ$36/4/PI())</f>
        <v>0</v>
      </c>
      <c r="AQ744" s="8"/>
      <c r="AR744" s="2">
        <v>5.182639</v>
      </c>
      <c r="AS744" s="6">
        <v>0</v>
      </c>
      <c r="AT744" s="8">
        <f t="shared" si="71"/>
        <v>0</v>
      </c>
      <c r="AU744" s="2">
        <v>5.182639</v>
      </c>
      <c r="AV744" s="6">
        <v>0</v>
      </c>
      <c r="AW744" s="6">
        <f t="shared" si="72"/>
        <v>0</v>
      </c>
      <c r="AX744" s="6">
        <f t="shared" si="73"/>
        <v>78.895794066352948</v>
      </c>
      <c r="AY744" s="8"/>
    </row>
    <row r="745" spans="1:51" x14ac:dyDescent="0.25">
      <c r="A745" s="2"/>
      <c r="B745" s="6"/>
      <c r="C745" s="2"/>
      <c r="D745" s="8"/>
      <c r="E745" s="2"/>
      <c r="F745" s="6"/>
      <c r="G745" s="8"/>
      <c r="H745" s="2"/>
      <c r="I745" s="6"/>
      <c r="J745" s="8"/>
      <c r="K745" s="6"/>
      <c r="L745" s="6"/>
      <c r="M745" s="6"/>
      <c r="N745" s="6"/>
      <c r="O745" s="6"/>
      <c r="Q745" s="2"/>
      <c r="S745" s="8"/>
      <c r="T745" s="6">
        <v>5.1857119999999997</v>
      </c>
      <c r="U745" s="6">
        <v>0</v>
      </c>
      <c r="V745" s="6">
        <f t="shared" ref="V745:V808" si="75">+U745*$V$38</f>
        <v>0</v>
      </c>
      <c r="W745" s="2"/>
      <c r="X745" s="6"/>
      <c r="Y745" s="6"/>
      <c r="Z745" s="6"/>
      <c r="AA745" s="8"/>
      <c r="AB745" s="6"/>
      <c r="AC745" s="8"/>
      <c r="AD745" s="2"/>
      <c r="AE745" s="6"/>
      <c r="AF745" s="6"/>
      <c r="AG745" s="6"/>
      <c r="AH745" s="8"/>
      <c r="AN745" s="2"/>
      <c r="AO745" s="6"/>
      <c r="AP745" s="6">
        <f t="shared" si="74"/>
        <v>0</v>
      </c>
      <c r="AQ745" s="8"/>
      <c r="AR745" s="2">
        <v>5.1857119999999997</v>
      </c>
      <c r="AS745" s="6">
        <v>0</v>
      </c>
      <c r="AT745" s="8">
        <f t="shared" ref="AT745:AT808" si="76">+AS745*$AT$38</f>
        <v>0</v>
      </c>
      <c r="AU745" s="2">
        <v>5.1857119999999997</v>
      </c>
      <c r="AV745" s="6">
        <v>0</v>
      </c>
      <c r="AW745" s="6">
        <f t="shared" ref="AW745:AW808" si="77">+AV745*$AT$38</f>
        <v>0</v>
      </c>
      <c r="AX745" s="6">
        <f t="shared" si="73"/>
        <v>78.951712000558388</v>
      </c>
      <c r="AY745" s="8"/>
    </row>
    <row r="746" spans="1:51" x14ac:dyDescent="0.25">
      <c r="A746" s="2"/>
      <c r="B746" s="6"/>
      <c r="C746" s="2"/>
      <c r="D746" s="8"/>
      <c r="E746" s="2"/>
      <c r="F746" s="6"/>
      <c r="G746" s="8"/>
      <c r="H746" s="2"/>
      <c r="I746" s="6"/>
      <c r="J746" s="8"/>
      <c r="K746" s="6"/>
      <c r="L746" s="6"/>
      <c r="M746" s="6"/>
      <c r="N746" s="6"/>
      <c r="O746" s="6"/>
      <c r="Q746" s="2"/>
      <c r="S746" s="8"/>
      <c r="T746" s="6">
        <v>5.1887840000000001</v>
      </c>
      <c r="U746" s="6">
        <v>0</v>
      </c>
      <c r="V746" s="6">
        <f t="shared" si="75"/>
        <v>0</v>
      </c>
      <c r="W746" s="2"/>
      <c r="X746" s="6"/>
      <c r="Y746" s="6"/>
      <c r="Z746" s="6"/>
      <c r="AA746" s="8"/>
      <c r="AB746" s="6"/>
      <c r="AC746" s="8"/>
      <c r="AD746" s="2"/>
      <c r="AE746" s="6"/>
      <c r="AF746" s="6"/>
      <c r="AG746" s="6"/>
      <c r="AH746" s="8"/>
      <c r="AN746" s="2"/>
      <c r="AO746" s="6"/>
      <c r="AP746" s="6">
        <f t="shared" si="74"/>
        <v>0</v>
      </c>
      <c r="AQ746" s="8"/>
      <c r="AR746" s="2">
        <v>5.1887840000000001</v>
      </c>
      <c r="AS746" s="6">
        <v>0</v>
      </c>
      <c r="AT746" s="8">
        <f t="shared" si="76"/>
        <v>0</v>
      </c>
      <c r="AU746" s="2">
        <v>5.1887840000000001</v>
      </c>
      <c r="AV746" s="6">
        <v>0</v>
      </c>
      <c r="AW746" s="6">
        <f t="shared" si="77"/>
        <v>0</v>
      </c>
      <c r="AX746" s="6">
        <f t="shared" si="73"/>
        <v>79.007634210338807</v>
      </c>
      <c r="AY746" s="8"/>
    </row>
    <row r="747" spans="1:51" x14ac:dyDescent="0.25">
      <c r="A747" s="2"/>
      <c r="B747" s="6"/>
      <c r="C747" s="2"/>
      <c r="D747" s="8"/>
      <c r="E747" s="2"/>
      <c r="F747" s="6"/>
      <c r="G747" s="8"/>
      <c r="H747" s="2"/>
      <c r="I747" s="6"/>
      <c r="J747" s="8"/>
      <c r="K747" s="6"/>
      <c r="L747" s="6"/>
      <c r="M747" s="6"/>
      <c r="N747" s="6"/>
      <c r="O747" s="6"/>
      <c r="Q747" s="2"/>
      <c r="S747" s="8"/>
      <c r="T747" s="6">
        <v>5.1918530000000001</v>
      </c>
      <c r="U747" s="6">
        <v>0</v>
      </c>
      <c r="V747" s="6">
        <f t="shared" si="75"/>
        <v>0</v>
      </c>
      <c r="W747" s="2"/>
      <c r="X747" s="6"/>
      <c r="Y747" s="6"/>
      <c r="Z747" s="6"/>
      <c r="AA747" s="8"/>
      <c r="AB747" s="6"/>
      <c r="AC747" s="8"/>
      <c r="AD747" s="2"/>
      <c r="AE747" s="6"/>
      <c r="AF747" s="6"/>
      <c r="AG747" s="6"/>
      <c r="AH747" s="8"/>
      <c r="AN747" s="2"/>
      <c r="AO747" s="6"/>
      <c r="AP747" s="6">
        <f t="shared" si="74"/>
        <v>0</v>
      </c>
      <c r="AQ747" s="8"/>
      <c r="AR747" s="2">
        <v>5.1918530000000001</v>
      </c>
      <c r="AS747" s="6">
        <v>0</v>
      </c>
      <c r="AT747" s="8">
        <f t="shared" si="76"/>
        <v>0</v>
      </c>
      <c r="AU747" s="2">
        <v>5.1918530000000001</v>
      </c>
      <c r="AV747" s="6">
        <v>0</v>
      </c>
      <c r="AW747" s="6">
        <f t="shared" si="77"/>
        <v>0</v>
      </c>
      <c r="AX747" s="6">
        <f t="shared" si="73"/>
        <v>79.063524284512596</v>
      </c>
      <c r="AY747" s="8"/>
    </row>
    <row r="748" spans="1:51" x14ac:dyDescent="0.25">
      <c r="A748" s="2"/>
      <c r="B748" s="6"/>
      <c r="C748" s="2"/>
      <c r="D748" s="8"/>
      <c r="E748" s="2"/>
      <c r="F748" s="6"/>
      <c r="G748" s="8"/>
      <c r="H748" s="2"/>
      <c r="I748" s="6"/>
      <c r="J748" s="8"/>
      <c r="K748" s="6"/>
      <c r="L748" s="6"/>
      <c r="M748" s="6"/>
      <c r="N748" s="6"/>
      <c r="O748" s="6"/>
      <c r="Q748" s="2"/>
      <c r="S748" s="8"/>
      <c r="T748" s="6">
        <v>5.1979860000000002</v>
      </c>
      <c r="U748" s="6">
        <v>0</v>
      </c>
      <c r="V748" s="6">
        <f t="shared" si="75"/>
        <v>0</v>
      </c>
      <c r="W748" s="2"/>
      <c r="X748" s="6"/>
      <c r="Y748" s="6"/>
      <c r="Z748" s="6"/>
      <c r="AA748" s="8"/>
      <c r="AB748" s="6"/>
      <c r="AC748" s="8"/>
      <c r="AD748" s="2"/>
      <c r="AE748" s="6"/>
      <c r="AF748" s="6"/>
      <c r="AG748" s="6"/>
      <c r="AH748" s="8"/>
      <c r="AN748" s="2"/>
      <c r="AO748" s="6"/>
      <c r="AP748" s="6">
        <f t="shared" si="74"/>
        <v>0</v>
      </c>
      <c r="AQ748" s="8"/>
      <c r="AR748" s="2">
        <v>5.1979860000000002</v>
      </c>
      <c r="AS748" s="6">
        <v>0</v>
      </c>
      <c r="AT748" s="8">
        <f t="shared" si="76"/>
        <v>0</v>
      </c>
      <c r="AU748" s="2">
        <v>5.1979860000000002</v>
      </c>
      <c r="AV748" s="6">
        <v>0</v>
      </c>
      <c r="AW748" s="6">
        <f t="shared" si="77"/>
        <v>0</v>
      </c>
      <c r="AX748" s="6">
        <f t="shared" si="73"/>
        <v>79.175280841980708</v>
      </c>
      <c r="AY748" s="8"/>
    </row>
    <row r="749" spans="1:51" x14ac:dyDescent="0.25">
      <c r="A749" s="2"/>
      <c r="B749" s="6"/>
      <c r="C749" s="2"/>
      <c r="D749" s="8"/>
      <c r="E749" s="2"/>
      <c r="F749" s="6"/>
      <c r="G749" s="8"/>
      <c r="H749" s="2"/>
      <c r="I749" s="6"/>
      <c r="J749" s="8"/>
      <c r="K749" s="6"/>
      <c r="L749" s="6"/>
      <c r="M749" s="6"/>
      <c r="N749" s="6"/>
      <c r="O749" s="6"/>
      <c r="Q749" s="2"/>
      <c r="S749" s="8"/>
      <c r="T749" s="6">
        <v>5.2010500000000004</v>
      </c>
      <c r="U749" s="6">
        <v>0</v>
      </c>
      <c r="V749" s="6">
        <f t="shared" si="75"/>
        <v>0</v>
      </c>
      <c r="W749" s="2"/>
      <c r="X749" s="6"/>
      <c r="Y749" s="6"/>
      <c r="Z749" s="6"/>
      <c r="AA749" s="8"/>
      <c r="AB749" s="6"/>
      <c r="AC749" s="8"/>
      <c r="AD749" s="2"/>
      <c r="AE749" s="6"/>
      <c r="AF749" s="6"/>
      <c r="AG749" s="6"/>
      <c r="AH749" s="8"/>
      <c r="AN749" s="2"/>
      <c r="AO749" s="6"/>
      <c r="AP749" s="6">
        <f t="shared" si="74"/>
        <v>0</v>
      </c>
      <c r="AQ749" s="8"/>
      <c r="AR749" s="2">
        <v>5.2010500000000004</v>
      </c>
      <c r="AS749" s="6">
        <v>0</v>
      </c>
      <c r="AT749" s="8">
        <f t="shared" si="76"/>
        <v>0</v>
      </c>
      <c r="AU749" s="2">
        <v>5.2010500000000004</v>
      </c>
      <c r="AV749" s="6">
        <v>0</v>
      </c>
      <c r="AW749" s="6">
        <f t="shared" si="77"/>
        <v>0</v>
      </c>
      <c r="AX749" s="6">
        <f t="shared" si="73"/>
        <v>79.231147332848948</v>
      </c>
      <c r="AY749" s="8"/>
    </row>
    <row r="750" spans="1:51" x14ac:dyDescent="0.25">
      <c r="A750" s="2"/>
      <c r="B750" s="6"/>
      <c r="C750" s="2"/>
      <c r="D750" s="8"/>
      <c r="E750" s="2"/>
      <c r="F750" s="6"/>
      <c r="G750" s="8"/>
      <c r="H750" s="2"/>
      <c r="I750" s="6"/>
      <c r="J750" s="8"/>
      <c r="K750" s="6"/>
      <c r="L750" s="6"/>
      <c r="M750" s="6"/>
      <c r="N750" s="6"/>
      <c r="O750" s="6"/>
      <c r="Q750" s="2"/>
      <c r="S750" s="8"/>
      <c r="T750" s="6">
        <v>5.2041120000000003</v>
      </c>
      <c r="U750" s="6">
        <v>0</v>
      </c>
      <c r="V750" s="6">
        <f t="shared" si="75"/>
        <v>0</v>
      </c>
      <c r="W750" s="2"/>
      <c r="X750" s="6"/>
      <c r="Y750" s="6"/>
      <c r="Z750" s="6"/>
      <c r="AA750" s="8"/>
      <c r="AB750" s="6"/>
      <c r="AC750" s="8"/>
      <c r="AD750" s="2"/>
      <c r="AE750" s="6"/>
      <c r="AF750" s="6"/>
      <c r="AG750" s="6"/>
      <c r="AH750" s="8"/>
      <c r="AN750" s="2"/>
      <c r="AO750" s="6"/>
      <c r="AP750" s="6">
        <f t="shared" si="74"/>
        <v>0</v>
      </c>
      <c r="AQ750" s="8"/>
      <c r="AR750" s="2">
        <v>5.2041120000000003</v>
      </c>
      <c r="AS750" s="6">
        <v>0</v>
      </c>
      <c r="AT750" s="8">
        <f t="shared" si="76"/>
        <v>0</v>
      </c>
      <c r="AU750" s="2">
        <v>5.2041120000000003</v>
      </c>
      <c r="AV750" s="6">
        <v>0</v>
      </c>
      <c r="AW750" s="6">
        <f t="shared" si="77"/>
        <v>0</v>
      </c>
      <c r="AX750" s="6">
        <f t="shared" si="73"/>
        <v>79.286999888763958</v>
      </c>
      <c r="AY750" s="8"/>
    </row>
    <row r="751" spans="1:51" x14ac:dyDescent="0.25">
      <c r="A751" s="2"/>
      <c r="B751" s="6"/>
      <c r="C751" s="2"/>
      <c r="D751" s="8"/>
      <c r="E751" s="2"/>
      <c r="F751" s="6"/>
      <c r="G751" s="8"/>
      <c r="H751" s="2"/>
      <c r="I751" s="6"/>
      <c r="J751" s="8"/>
      <c r="K751" s="6"/>
      <c r="L751" s="6"/>
      <c r="M751" s="6"/>
      <c r="N751" s="6"/>
      <c r="O751" s="6"/>
      <c r="Q751" s="2"/>
      <c r="S751" s="8"/>
      <c r="T751" s="6">
        <v>5.2071730000000001</v>
      </c>
      <c r="U751" s="6">
        <v>0</v>
      </c>
      <c r="V751" s="6">
        <f t="shared" si="75"/>
        <v>0</v>
      </c>
      <c r="W751" s="2"/>
      <c r="X751" s="6"/>
      <c r="Y751" s="6"/>
      <c r="Z751" s="6"/>
      <c r="AA751" s="8"/>
      <c r="AB751" s="6"/>
      <c r="AC751" s="8"/>
      <c r="AD751" s="2"/>
      <c r="AE751" s="6"/>
      <c r="AF751" s="6"/>
      <c r="AG751" s="6"/>
      <c r="AH751" s="8"/>
      <c r="AN751" s="2"/>
      <c r="AO751" s="6"/>
      <c r="AP751" s="6">
        <f t="shared" si="74"/>
        <v>0</v>
      </c>
      <c r="AQ751" s="8"/>
      <c r="AR751" s="2">
        <v>5.2071730000000001</v>
      </c>
      <c r="AS751" s="6">
        <v>0</v>
      </c>
      <c r="AT751" s="8">
        <f t="shared" si="76"/>
        <v>0</v>
      </c>
      <c r="AU751" s="2">
        <v>5.2071730000000001</v>
      </c>
      <c r="AV751" s="6">
        <v>0</v>
      </c>
      <c r="AW751" s="6">
        <f t="shared" si="77"/>
        <v>0</v>
      </c>
      <c r="AX751" s="6">
        <f t="shared" si="73"/>
        <v>79.342856757720043</v>
      </c>
      <c r="AY751" s="8"/>
    </row>
    <row r="752" spans="1:51" x14ac:dyDescent="0.25">
      <c r="A752" s="2"/>
      <c r="B752" s="6"/>
      <c r="C752" s="2"/>
      <c r="D752" s="8"/>
      <c r="E752" s="2"/>
      <c r="F752" s="6"/>
      <c r="G752" s="8"/>
      <c r="H752" s="2"/>
      <c r="I752" s="6"/>
      <c r="J752" s="8"/>
      <c r="K752" s="6"/>
      <c r="L752" s="6"/>
      <c r="M752" s="6"/>
      <c r="N752" s="6"/>
      <c r="O752" s="6"/>
      <c r="Q752" s="2"/>
      <c r="S752" s="8"/>
      <c r="T752" s="6">
        <v>5.2102310000000003</v>
      </c>
      <c r="U752" s="6">
        <v>0</v>
      </c>
      <c r="V752" s="6">
        <f t="shared" si="75"/>
        <v>0</v>
      </c>
      <c r="W752" s="2"/>
      <c r="X752" s="6"/>
      <c r="Y752" s="6"/>
      <c r="Z752" s="6"/>
      <c r="AA752" s="8"/>
      <c r="AB752" s="6"/>
      <c r="AC752" s="8"/>
      <c r="AD752" s="2"/>
      <c r="AE752" s="6"/>
      <c r="AF752" s="6"/>
      <c r="AG752" s="6"/>
      <c r="AH752" s="8"/>
      <c r="AN752" s="2"/>
      <c r="AO752" s="6"/>
      <c r="AP752" s="6">
        <f t="shared" si="74"/>
        <v>0</v>
      </c>
      <c r="AQ752" s="8"/>
      <c r="AR752" s="2">
        <v>5.2102310000000003</v>
      </c>
      <c r="AS752" s="6">
        <v>0</v>
      </c>
      <c r="AT752" s="8">
        <f t="shared" si="76"/>
        <v>0</v>
      </c>
      <c r="AU752" s="2">
        <v>5.2102310000000003</v>
      </c>
      <c r="AV752" s="6">
        <v>0</v>
      </c>
      <c r="AW752" s="6">
        <f t="shared" si="77"/>
        <v>0</v>
      </c>
      <c r="AX752" s="6">
        <f t="shared" si="73"/>
        <v>79.398681440258102</v>
      </c>
      <c r="AY752" s="8"/>
    </row>
    <row r="753" spans="1:51" x14ac:dyDescent="0.25">
      <c r="A753" s="2"/>
      <c r="B753" s="6"/>
      <c r="C753" s="2"/>
      <c r="D753" s="8"/>
      <c r="E753" s="2"/>
      <c r="F753" s="6"/>
      <c r="G753" s="8"/>
      <c r="H753" s="2"/>
      <c r="I753" s="6"/>
      <c r="J753" s="8"/>
      <c r="K753" s="6"/>
      <c r="L753" s="6"/>
      <c r="M753" s="6"/>
      <c r="N753" s="6"/>
      <c r="O753" s="6"/>
      <c r="Q753" s="2"/>
      <c r="S753" s="8"/>
      <c r="T753" s="6">
        <v>5.2132880000000004</v>
      </c>
      <c r="U753" s="6">
        <v>0</v>
      </c>
      <c r="V753" s="6">
        <f t="shared" si="75"/>
        <v>0</v>
      </c>
      <c r="W753" s="2"/>
      <c r="X753" s="6"/>
      <c r="Y753" s="6"/>
      <c r="Z753" s="6"/>
      <c r="AA753" s="8"/>
      <c r="AB753" s="6"/>
      <c r="AC753" s="8"/>
      <c r="AD753" s="2"/>
      <c r="AE753" s="6"/>
      <c r="AF753" s="6"/>
      <c r="AG753" s="6"/>
      <c r="AH753" s="8"/>
      <c r="AN753" s="2"/>
      <c r="AO753" s="6"/>
      <c r="AP753" s="6">
        <f t="shared" si="74"/>
        <v>0</v>
      </c>
      <c r="AQ753" s="8"/>
      <c r="AR753" s="2">
        <v>5.2132880000000004</v>
      </c>
      <c r="AS753" s="6">
        <v>0</v>
      </c>
      <c r="AT753" s="8">
        <f t="shared" si="76"/>
        <v>0</v>
      </c>
      <c r="AU753" s="2">
        <v>5.2132880000000004</v>
      </c>
      <c r="AV753" s="6">
        <v>0</v>
      </c>
      <c r="AW753" s="6">
        <f t="shared" si="77"/>
        <v>0</v>
      </c>
      <c r="AX753" s="6">
        <f t="shared" si="73"/>
        <v>79.454510443319492</v>
      </c>
      <c r="AY753" s="8"/>
    </row>
    <row r="754" spans="1:51" x14ac:dyDescent="0.25">
      <c r="A754" s="2"/>
      <c r="B754" s="6"/>
      <c r="C754" s="2"/>
      <c r="D754" s="8"/>
      <c r="E754" s="2"/>
      <c r="F754" s="6"/>
      <c r="G754" s="8"/>
      <c r="H754" s="2"/>
      <c r="I754" s="6"/>
      <c r="J754" s="8"/>
      <c r="K754" s="6"/>
      <c r="L754" s="6"/>
      <c r="M754" s="6"/>
      <c r="N754" s="6"/>
      <c r="O754" s="6"/>
      <c r="Q754" s="2"/>
      <c r="S754" s="8"/>
      <c r="T754" s="6">
        <v>5.2163430000000002</v>
      </c>
      <c r="U754" s="6">
        <v>0</v>
      </c>
      <c r="V754" s="6">
        <f t="shared" si="75"/>
        <v>0</v>
      </c>
      <c r="W754" s="2"/>
      <c r="X754" s="6"/>
      <c r="Y754" s="6"/>
      <c r="Z754" s="6"/>
      <c r="AA754" s="8"/>
      <c r="AB754" s="6"/>
      <c r="AC754" s="8"/>
      <c r="AD754" s="2"/>
      <c r="AE754" s="6"/>
      <c r="AF754" s="6"/>
      <c r="AG754" s="6"/>
      <c r="AH754" s="8"/>
      <c r="AN754" s="2"/>
      <c r="AO754" s="6"/>
      <c r="AP754" s="6">
        <f t="shared" si="74"/>
        <v>0</v>
      </c>
      <c r="AQ754" s="8"/>
      <c r="AR754" s="2">
        <v>5.2163430000000002</v>
      </c>
      <c r="AS754" s="6">
        <v>0</v>
      </c>
      <c r="AT754" s="8">
        <f t="shared" si="76"/>
        <v>0</v>
      </c>
      <c r="AU754" s="2">
        <v>5.2163430000000002</v>
      </c>
      <c r="AV754" s="6">
        <v>0</v>
      </c>
      <c r="AW754" s="6">
        <f t="shared" si="77"/>
        <v>0</v>
      </c>
      <c r="AX754" s="6">
        <f t="shared" si="73"/>
        <v>79.510325511639209</v>
      </c>
      <c r="AY754" s="8"/>
    </row>
    <row r="755" spans="1:51" x14ac:dyDescent="0.25">
      <c r="A755" s="2"/>
      <c r="B755" s="6"/>
      <c r="C755" s="2"/>
      <c r="D755" s="8"/>
      <c r="E755" s="2"/>
      <c r="F755" s="6"/>
      <c r="G755" s="8"/>
      <c r="H755" s="2"/>
      <c r="I755" s="6"/>
      <c r="J755" s="8"/>
      <c r="K755" s="6"/>
      <c r="L755" s="6"/>
      <c r="M755" s="6"/>
      <c r="N755" s="6"/>
      <c r="O755" s="6"/>
      <c r="Q755" s="2"/>
      <c r="S755" s="8"/>
      <c r="T755" s="6">
        <v>5.222448</v>
      </c>
      <c r="U755" s="6">
        <v>0</v>
      </c>
      <c r="V755" s="6">
        <f t="shared" si="75"/>
        <v>0</v>
      </c>
      <c r="W755" s="2"/>
      <c r="X755" s="6"/>
      <c r="Y755" s="6"/>
      <c r="Z755" s="6"/>
      <c r="AA755" s="8"/>
      <c r="AB755" s="6"/>
      <c r="AC755" s="8"/>
      <c r="AD755" s="2"/>
      <c r="AE755" s="6"/>
      <c r="AF755" s="6"/>
      <c r="AG755" s="6"/>
      <c r="AH755" s="8"/>
      <c r="AN755" s="2"/>
      <c r="AO755" s="6"/>
      <c r="AP755" s="6">
        <f t="shared" si="74"/>
        <v>0</v>
      </c>
      <c r="AQ755" s="8"/>
      <c r="AR755" s="2">
        <v>5.222448</v>
      </c>
      <c r="AS755" s="6">
        <v>0</v>
      </c>
      <c r="AT755" s="8">
        <f t="shared" si="76"/>
        <v>0</v>
      </c>
      <c r="AU755" s="2">
        <v>5.222448</v>
      </c>
      <c r="AV755" s="6">
        <v>0</v>
      </c>
      <c r="AW755" s="6">
        <f t="shared" si="77"/>
        <v>0</v>
      </c>
      <c r="AX755" s="6">
        <f t="shared" si="73"/>
        <v>79.621932117863409</v>
      </c>
      <c r="AY755" s="8"/>
    </row>
    <row r="756" spans="1:51" x14ac:dyDescent="0.25">
      <c r="A756" s="2"/>
      <c r="B756" s="6"/>
      <c r="C756" s="2"/>
      <c r="D756" s="8"/>
      <c r="E756" s="2"/>
      <c r="F756" s="6"/>
      <c r="G756" s="8"/>
      <c r="H756" s="2"/>
      <c r="I756" s="6"/>
      <c r="J756" s="8"/>
      <c r="K756" s="6"/>
      <c r="L756" s="6"/>
      <c r="M756" s="6"/>
      <c r="N756" s="6"/>
      <c r="O756" s="6"/>
      <c r="Q756" s="2"/>
      <c r="S756" s="8"/>
      <c r="T756" s="6">
        <v>5.2254969999999998</v>
      </c>
      <c r="U756" s="6">
        <v>0</v>
      </c>
      <c r="V756" s="6">
        <f t="shared" si="75"/>
        <v>0</v>
      </c>
      <c r="W756" s="2"/>
      <c r="X756" s="6"/>
      <c r="Y756" s="6"/>
      <c r="Z756" s="6"/>
      <c r="AA756" s="8"/>
      <c r="AB756" s="6"/>
      <c r="AC756" s="8"/>
      <c r="AD756" s="2"/>
      <c r="AE756" s="6"/>
      <c r="AF756" s="6"/>
      <c r="AG756" s="6"/>
      <c r="AH756" s="8"/>
      <c r="AN756" s="2"/>
      <c r="AO756" s="6"/>
      <c r="AP756" s="6">
        <f t="shared" si="74"/>
        <v>0</v>
      </c>
      <c r="AQ756" s="8"/>
      <c r="AR756" s="2">
        <v>5.2254969999999998</v>
      </c>
      <c r="AS756" s="6">
        <v>0</v>
      </c>
      <c r="AT756" s="8">
        <f t="shared" si="76"/>
        <v>0</v>
      </c>
      <c r="AU756" s="2">
        <v>5.2254969999999998</v>
      </c>
      <c r="AV756" s="6">
        <v>0</v>
      </c>
      <c r="AW756" s="6">
        <f t="shared" si="77"/>
        <v>0</v>
      </c>
      <c r="AX756" s="6">
        <f t="shared" si="73"/>
        <v>79.67770536713499</v>
      </c>
      <c r="AY756" s="8"/>
    </row>
    <row r="757" spans="1:51" x14ac:dyDescent="0.25">
      <c r="A757" s="2"/>
      <c r="B757" s="6"/>
      <c r="C757" s="2"/>
      <c r="D757" s="8"/>
      <c r="E757" s="2"/>
      <c r="F757" s="6"/>
      <c r="G757" s="8"/>
      <c r="H757" s="2"/>
      <c r="I757" s="6"/>
      <c r="J757" s="8"/>
      <c r="K757" s="6"/>
      <c r="L757" s="6"/>
      <c r="M757" s="6"/>
      <c r="N757" s="6"/>
      <c r="O757" s="6"/>
      <c r="Q757" s="2"/>
      <c r="S757" s="8"/>
      <c r="T757" s="6">
        <v>5.2285450000000004</v>
      </c>
      <c r="U757" s="6">
        <v>0</v>
      </c>
      <c r="V757" s="6">
        <f t="shared" si="75"/>
        <v>0</v>
      </c>
      <c r="W757" s="2"/>
      <c r="X757" s="6"/>
      <c r="Y757" s="6"/>
      <c r="Z757" s="6"/>
      <c r="AA757" s="8"/>
      <c r="AB757" s="6"/>
      <c r="AC757" s="8"/>
      <c r="AD757" s="2"/>
      <c r="AE757" s="6"/>
      <c r="AF757" s="6"/>
      <c r="AG757" s="6"/>
      <c r="AH757" s="8"/>
      <c r="AN757" s="2"/>
      <c r="AO757" s="6"/>
      <c r="AP757" s="6">
        <f t="shared" si="74"/>
        <v>0</v>
      </c>
      <c r="AQ757" s="8"/>
      <c r="AR757" s="2">
        <v>5.2285450000000004</v>
      </c>
      <c r="AS757" s="6">
        <v>0</v>
      </c>
      <c r="AT757" s="8">
        <f t="shared" si="76"/>
        <v>0</v>
      </c>
      <c r="AU757" s="2">
        <v>5.2285450000000004</v>
      </c>
      <c r="AV757" s="6">
        <v>0</v>
      </c>
      <c r="AW757" s="6">
        <f t="shared" si="77"/>
        <v>0</v>
      </c>
      <c r="AX757" s="6">
        <f t="shared" si="73"/>
        <v>79.733482970207803</v>
      </c>
      <c r="AY757" s="8"/>
    </row>
    <row r="758" spans="1:51" x14ac:dyDescent="0.25">
      <c r="A758" s="2"/>
      <c r="B758" s="6"/>
      <c r="C758" s="2"/>
      <c r="D758" s="8"/>
      <c r="E758" s="2"/>
      <c r="F758" s="6"/>
      <c r="G758" s="8"/>
      <c r="H758" s="2"/>
      <c r="I758" s="6"/>
      <c r="J758" s="8"/>
      <c r="K758" s="6"/>
      <c r="L758" s="6"/>
      <c r="M758" s="6"/>
      <c r="N758" s="6"/>
      <c r="O758" s="6"/>
      <c r="Q758" s="2"/>
      <c r="S758" s="8"/>
      <c r="T758" s="6">
        <v>5.2315909999999999</v>
      </c>
      <c r="U758" s="6">
        <v>0</v>
      </c>
      <c r="V758" s="6">
        <f t="shared" si="75"/>
        <v>0</v>
      </c>
      <c r="W758" s="2"/>
      <c r="X758" s="6"/>
      <c r="Y758" s="6"/>
      <c r="Z758" s="6"/>
      <c r="AA758" s="8"/>
      <c r="AB758" s="6"/>
      <c r="AC758" s="8"/>
      <c r="AD758" s="2"/>
      <c r="AE758" s="6"/>
      <c r="AF758" s="6"/>
      <c r="AG758" s="6"/>
      <c r="AH758" s="8"/>
      <c r="AN758" s="2"/>
      <c r="AO758" s="6"/>
      <c r="AP758" s="6">
        <f t="shared" si="74"/>
        <v>0</v>
      </c>
      <c r="AQ758" s="8"/>
      <c r="AR758" s="2">
        <v>5.2315909999999999</v>
      </c>
      <c r="AS758" s="6">
        <v>0</v>
      </c>
      <c r="AT758" s="8">
        <f t="shared" si="76"/>
        <v>0</v>
      </c>
      <c r="AU758" s="2">
        <v>5.2315909999999999</v>
      </c>
      <c r="AV758" s="6">
        <v>0</v>
      </c>
      <c r="AW758" s="6">
        <f t="shared" si="77"/>
        <v>0</v>
      </c>
      <c r="AX758" s="6">
        <f t="shared" si="73"/>
        <v>79.789246634712967</v>
      </c>
      <c r="AY758" s="8"/>
    </row>
    <row r="759" spans="1:51" x14ac:dyDescent="0.25">
      <c r="A759" s="2"/>
      <c r="B759" s="6"/>
      <c r="C759" s="2"/>
      <c r="D759" s="8"/>
      <c r="E759" s="2"/>
      <c r="F759" s="6"/>
      <c r="G759" s="8"/>
      <c r="H759" s="2"/>
      <c r="I759" s="6"/>
      <c r="J759" s="8"/>
      <c r="K759" s="6"/>
      <c r="L759" s="6"/>
      <c r="M759" s="6"/>
      <c r="N759" s="6"/>
      <c r="O759" s="6"/>
      <c r="Q759" s="2"/>
      <c r="S759" s="8"/>
      <c r="T759" s="6">
        <v>5.2376779999999998</v>
      </c>
      <c r="U759" s="6">
        <v>0</v>
      </c>
      <c r="V759" s="6">
        <f t="shared" si="75"/>
        <v>0</v>
      </c>
      <c r="W759" s="2"/>
      <c r="X759" s="6"/>
      <c r="Y759" s="6"/>
      <c r="Z759" s="6"/>
      <c r="AA759" s="8"/>
      <c r="AB759" s="6"/>
      <c r="AC759" s="8"/>
      <c r="AD759" s="2"/>
      <c r="AE759" s="6"/>
      <c r="AF759" s="6"/>
      <c r="AG759" s="6"/>
      <c r="AH759" s="8"/>
      <c r="AN759" s="2"/>
      <c r="AO759" s="6"/>
      <c r="AP759" s="6">
        <f t="shared" si="74"/>
        <v>0</v>
      </c>
      <c r="AQ759" s="8"/>
      <c r="AR759" s="2">
        <v>5.2376779999999998</v>
      </c>
      <c r="AS759" s="6">
        <v>0</v>
      </c>
      <c r="AT759" s="8">
        <f t="shared" si="76"/>
        <v>0</v>
      </c>
      <c r="AU759" s="2">
        <v>5.2376779999999998</v>
      </c>
      <c r="AV759" s="6">
        <v>0</v>
      </c>
      <c r="AW759" s="6">
        <f t="shared" si="77"/>
        <v>0</v>
      </c>
      <c r="AX759" s="6">
        <f t="shared" si="73"/>
        <v>79.900750458610531</v>
      </c>
      <c r="AY759" s="8"/>
    </row>
    <row r="760" spans="1:51" x14ac:dyDescent="0.25">
      <c r="A760" s="2"/>
      <c r="B760" s="6"/>
      <c r="C760" s="2"/>
      <c r="D760" s="8"/>
      <c r="E760" s="2"/>
      <c r="F760" s="6"/>
      <c r="G760" s="8"/>
      <c r="H760" s="2"/>
      <c r="I760" s="6"/>
      <c r="J760" s="8"/>
      <c r="K760" s="6"/>
      <c r="L760" s="6"/>
      <c r="M760" s="6"/>
      <c r="N760" s="6"/>
      <c r="O760" s="6"/>
      <c r="Q760" s="2"/>
      <c r="S760" s="8"/>
      <c r="T760" s="6">
        <v>5.2407190000000003</v>
      </c>
      <c r="U760" s="6">
        <v>0</v>
      </c>
      <c r="V760" s="6">
        <f t="shared" si="75"/>
        <v>0</v>
      </c>
      <c r="W760" s="2"/>
      <c r="X760" s="6"/>
      <c r="Y760" s="6"/>
      <c r="Z760" s="6"/>
      <c r="AA760" s="8"/>
      <c r="AB760" s="6"/>
      <c r="AC760" s="8"/>
      <c r="AD760" s="2"/>
      <c r="AE760" s="6"/>
      <c r="AF760" s="6"/>
      <c r="AG760" s="6"/>
      <c r="AH760" s="8"/>
      <c r="AN760" s="2"/>
      <c r="AO760" s="6"/>
      <c r="AP760" s="6">
        <f t="shared" si="74"/>
        <v>0</v>
      </c>
      <c r="AQ760" s="8"/>
      <c r="AR760" s="2">
        <v>5.2407190000000003</v>
      </c>
      <c r="AS760" s="6">
        <v>0</v>
      </c>
      <c r="AT760" s="8">
        <f t="shared" si="76"/>
        <v>0</v>
      </c>
      <c r="AU760" s="2">
        <v>5.2407190000000003</v>
      </c>
      <c r="AV760" s="6">
        <v>0</v>
      </c>
      <c r="AW760" s="6">
        <f t="shared" si="77"/>
        <v>0</v>
      </c>
      <c r="AX760" s="6">
        <f t="shared" si="73"/>
        <v>79.956490625263754</v>
      </c>
      <c r="AY760" s="8"/>
    </row>
    <row r="761" spans="1:51" x14ac:dyDescent="0.25">
      <c r="A761" s="2"/>
      <c r="B761" s="6"/>
      <c r="C761" s="2"/>
      <c r="D761" s="8"/>
      <c r="E761" s="2"/>
      <c r="F761" s="6"/>
      <c r="G761" s="8"/>
      <c r="H761" s="2"/>
      <c r="I761" s="6"/>
      <c r="J761" s="8"/>
      <c r="K761" s="6"/>
      <c r="L761" s="6"/>
      <c r="M761" s="6"/>
      <c r="N761" s="6"/>
      <c r="O761" s="6"/>
      <c r="Q761" s="2"/>
      <c r="S761" s="8"/>
      <c r="T761" s="6">
        <v>5.2467949999999997</v>
      </c>
      <c r="U761" s="6">
        <v>0</v>
      </c>
      <c r="V761" s="6">
        <f t="shared" si="75"/>
        <v>0</v>
      </c>
      <c r="W761" s="2"/>
      <c r="X761" s="6"/>
      <c r="Y761" s="6"/>
      <c r="Z761" s="6"/>
      <c r="AA761" s="8"/>
      <c r="AB761" s="6"/>
      <c r="AC761" s="8"/>
      <c r="AD761" s="2"/>
      <c r="AE761" s="6"/>
      <c r="AF761" s="6"/>
      <c r="AG761" s="6"/>
      <c r="AH761" s="8"/>
      <c r="AN761" s="2"/>
      <c r="AO761" s="6"/>
      <c r="AP761" s="6">
        <f t="shared" si="74"/>
        <v>0</v>
      </c>
      <c r="AQ761" s="8"/>
      <c r="AR761" s="2">
        <v>5.2467949999999997</v>
      </c>
      <c r="AS761" s="6">
        <v>0</v>
      </c>
      <c r="AT761" s="8">
        <f t="shared" si="76"/>
        <v>0</v>
      </c>
      <c r="AU761" s="2">
        <v>5.2467949999999997</v>
      </c>
      <c r="AV761" s="6">
        <v>0</v>
      </c>
      <c r="AW761" s="6">
        <f t="shared" si="77"/>
        <v>0</v>
      </c>
      <c r="AX761" s="6">
        <f t="shared" si="73"/>
        <v>80.067929137802338</v>
      </c>
      <c r="AY761" s="8"/>
    </row>
    <row r="762" spans="1:51" x14ac:dyDescent="0.25">
      <c r="A762" s="2"/>
      <c r="B762" s="6"/>
      <c r="C762" s="2"/>
      <c r="D762" s="8"/>
      <c r="E762" s="2"/>
      <c r="F762" s="6"/>
      <c r="G762" s="8"/>
      <c r="H762" s="2"/>
      <c r="I762" s="6"/>
      <c r="J762" s="8"/>
      <c r="K762" s="6"/>
      <c r="L762" s="6"/>
      <c r="M762" s="6"/>
      <c r="N762" s="6"/>
      <c r="O762" s="6"/>
      <c r="Q762" s="2"/>
      <c r="S762" s="8"/>
      <c r="T762" s="6">
        <v>5.2498300000000002</v>
      </c>
      <c r="U762" s="6">
        <v>0</v>
      </c>
      <c r="V762" s="6">
        <f t="shared" si="75"/>
        <v>0</v>
      </c>
      <c r="W762" s="2"/>
      <c r="X762" s="6"/>
      <c r="Y762" s="6"/>
      <c r="Z762" s="6"/>
      <c r="AA762" s="8"/>
      <c r="AB762" s="6"/>
      <c r="AC762" s="8"/>
      <c r="AD762" s="2"/>
      <c r="AE762" s="6"/>
      <c r="AF762" s="6"/>
      <c r="AG762" s="6"/>
      <c r="AH762" s="8"/>
      <c r="AN762" s="2"/>
      <c r="AO762" s="6"/>
      <c r="AP762" s="6">
        <f t="shared" si="74"/>
        <v>0</v>
      </c>
      <c r="AQ762" s="8"/>
      <c r="AR762" s="2">
        <v>5.2498300000000002</v>
      </c>
      <c r="AS762" s="6">
        <v>0</v>
      </c>
      <c r="AT762" s="8">
        <f t="shared" si="76"/>
        <v>0</v>
      </c>
      <c r="AU762" s="2">
        <v>5.2498300000000002</v>
      </c>
      <c r="AV762" s="6">
        <v>0</v>
      </c>
      <c r="AW762" s="6">
        <f t="shared" si="77"/>
        <v>0</v>
      </c>
      <c r="AX762" s="6">
        <f t="shared" si="73"/>
        <v>80.123627475895333</v>
      </c>
      <c r="AY762" s="8"/>
    </row>
    <row r="763" spans="1:51" x14ac:dyDescent="0.25">
      <c r="A763" s="2"/>
      <c r="B763" s="6"/>
      <c r="C763" s="2"/>
      <c r="D763" s="8"/>
      <c r="E763" s="2"/>
      <c r="F763" s="6"/>
      <c r="G763" s="8"/>
      <c r="H763" s="2"/>
      <c r="I763" s="6"/>
      <c r="J763" s="8"/>
      <c r="K763" s="6"/>
      <c r="L763" s="6"/>
      <c r="M763" s="6"/>
      <c r="N763" s="6"/>
      <c r="O763" s="6"/>
      <c r="Q763" s="2"/>
      <c r="S763" s="8"/>
      <c r="T763" s="6">
        <v>5.2528639999999998</v>
      </c>
      <c r="U763" s="6">
        <v>0</v>
      </c>
      <c r="V763" s="6">
        <f t="shared" si="75"/>
        <v>0</v>
      </c>
      <c r="W763" s="2"/>
      <c r="X763" s="6"/>
      <c r="Y763" s="6"/>
      <c r="Z763" s="6"/>
      <c r="AA763" s="8"/>
      <c r="AB763" s="6"/>
      <c r="AC763" s="8"/>
      <c r="AD763" s="2"/>
      <c r="AE763" s="6"/>
      <c r="AF763" s="6"/>
      <c r="AG763" s="6"/>
      <c r="AH763" s="8"/>
      <c r="AN763" s="2"/>
      <c r="AO763" s="6"/>
      <c r="AP763" s="6">
        <f t="shared" si="74"/>
        <v>0</v>
      </c>
      <c r="AQ763" s="8"/>
      <c r="AR763" s="2">
        <v>5.2528639999999998</v>
      </c>
      <c r="AS763" s="6">
        <v>0</v>
      </c>
      <c r="AT763" s="8">
        <f t="shared" si="76"/>
        <v>0</v>
      </c>
      <c r="AU763" s="2">
        <v>5.2528639999999998</v>
      </c>
      <c r="AV763" s="6">
        <v>0</v>
      </c>
      <c r="AW763" s="6">
        <f t="shared" si="77"/>
        <v>0</v>
      </c>
      <c r="AX763" s="6">
        <f t="shared" si="73"/>
        <v>80.17933022656041</v>
      </c>
      <c r="AY763" s="8"/>
    </row>
    <row r="764" spans="1:51" x14ac:dyDescent="0.25">
      <c r="A764" s="2"/>
      <c r="B764" s="6"/>
      <c r="C764" s="2"/>
      <c r="D764" s="8"/>
      <c r="E764" s="2"/>
      <c r="F764" s="6"/>
      <c r="G764" s="8"/>
      <c r="H764" s="2"/>
      <c r="I764" s="6"/>
      <c r="J764" s="8"/>
      <c r="K764" s="6"/>
      <c r="L764" s="6"/>
      <c r="M764" s="6"/>
      <c r="N764" s="6"/>
      <c r="O764" s="6"/>
      <c r="Q764" s="2"/>
      <c r="S764" s="8"/>
      <c r="T764" s="6">
        <v>5.2558959999999999</v>
      </c>
      <c r="U764" s="6">
        <v>0</v>
      </c>
      <c r="V764" s="6">
        <f t="shared" si="75"/>
        <v>0</v>
      </c>
      <c r="W764" s="2"/>
      <c r="X764" s="6"/>
      <c r="Y764" s="6"/>
      <c r="Z764" s="6"/>
      <c r="AA764" s="8"/>
      <c r="AB764" s="6"/>
      <c r="AC764" s="8"/>
      <c r="AD764" s="2"/>
      <c r="AE764" s="6"/>
      <c r="AF764" s="6"/>
      <c r="AG764" s="6"/>
      <c r="AH764" s="8"/>
      <c r="AN764" s="2"/>
      <c r="AO764" s="6"/>
      <c r="AP764" s="6">
        <f t="shared" si="74"/>
        <v>0</v>
      </c>
      <c r="AQ764" s="8"/>
      <c r="AR764" s="2">
        <v>5.2558959999999999</v>
      </c>
      <c r="AS764" s="6">
        <v>0</v>
      </c>
      <c r="AT764" s="8">
        <f t="shared" si="76"/>
        <v>0</v>
      </c>
      <c r="AU764" s="2">
        <v>5.2558959999999999</v>
      </c>
      <c r="AV764" s="6">
        <v>0</v>
      </c>
      <c r="AW764" s="6">
        <f t="shared" si="77"/>
        <v>0</v>
      </c>
      <c r="AX764" s="6">
        <f t="shared" si="73"/>
        <v>80.23501903760193</v>
      </c>
      <c r="AY764" s="8"/>
    </row>
    <row r="765" spans="1:51" x14ac:dyDescent="0.25">
      <c r="A765" s="2"/>
      <c r="B765" s="6"/>
      <c r="C765" s="2"/>
      <c r="D765" s="8"/>
      <c r="E765" s="2"/>
      <c r="F765" s="6"/>
      <c r="G765" s="8"/>
      <c r="H765" s="2"/>
      <c r="I765" s="6"/>
      <c r="J765" s="8"/>
      <c r="K765" s="6"/>
      <c r="L765" s="6"/>
      <c r="M765" s="6"/>
      <c r="N765" s="6"/>
      <c r="O765" s="6"/>
      <c r="Q765" s="2"/>
      <c r="S765" s="8"/>
      <c r="T765" s="6">
        <v>5.2589259999999998</v>
      </c>
      <c r="U765" s="6">
        <v>0</v>
      </c>
      <c r="V765" s="6">
        <f t="shared" si="75"/>
        <v>0</v>
      </c>
      <c r="W765" s="2"/>
      <c r="X765" s="6"/>
      <c r="Y765" s="6"/>
      <c r="Z765" s="6"/>
      <c r="AA765" s="8"/>
      <c r="AB765" s="6"/>
      <c r="AC765" s="8"/>
      <c r="AD765" s="2"/>
      <c r="AE765" s="6"/>
      <c r="AF765" s="6"/>
      <c r="AG765" s="6"/>
      <c r="AH765" s="8"/>
      <c r="AN765" s="2"/>
      <c r="AO765" s="6"/>
      <c r="AP765" s="6">
        <f t="shared" si="74"/>
        <v>0</v>
      </c>
      <c r="AQ765" s="8"/>
      <c r="AR765" s="2">
        <v>5.2589259999999998</v>
      </c>
      <c r="AS765" s="6">
        <v>0</v>
      </c>
      <c r="AT765" s="8">
        <f t="shared" si="76"/>
        <v>0</v>
      </c>
      <c r="AU765" s="2">
        <v>5.2589259999999998</v>
      </c>
      <c r="AV765" s="6">
        <v>0</v>
      </c>
      <c r="AW765" s="6">
        <f t="shared" si="77"/>
        <v>0</v>
      </c>
      <c r="AX765" s="6">
        <f t="shared" si="73"/>
        <v>80.290693905053914</v>
      </c>
      <c r="AY765" s="8"/>
    </row>
    <row r="766" spans="1:51" x14ac:dyDescent="0.25">
      <c r="A766" s="2"/>
      <c r="B766" s="6"/>
      <c r="C766" s="2"/>
      <c r="D766" s="8"/>
      <c r="E766" s="2"/>
      <c r="F766" s="6"/>
      <c r="G766" s="8"/>
      <c r="H766" s="2"/>
      <c r="I766" s="6"/>
      <c r="J766" s="8"/>
      <c r="K766" s="6"/>
      <c r="L766" s="6"/>
      <c r="M766" s="6"/>
      <c r="N766" s="6"/>
      <c r="O766" s="6"/>
      <c r="Q766" s="2"/>
      <c r="S766" s="8"/>
      <c r="T766" s="6">
        <v>5.2619550000000004</v>
      </c>
      <c r="U766" s="6">
        <v>0</v>
      </c>
      <c r="V766" s="6">
        <f t="shared" si="75"/>
        <v>0</v>
      </c>
      <c r="W766" s="2"/>
      <c r="X766" s="6"/>
      <c r="Y766" s="6"/>
      <c r="Z766" s="6"/>
      <c r="AA766" s="8"/>
      <c r="AB766" s="6"/>
      <c r="AC766" s="8"/>
      <c r="AD766" s="2"/>
      <c r="AE766" s="6"/>
      <c r="AF766" s="6"/>
      <c r="AG766" s="6"/>
      <c r="AH766" s="8"/>
      <c r="AN766" s="2"/>
      <c r="AO766" s="6"/>
      <c r="AP766" s="6">
        <f t="shared" si="74"/>
        <v>0</v>
      </c>
      <c r="AQ766" s="8"/>
      <c r="AR766" s="2">
        <v>5.2619550000000004</v>
      </c>
      <c r="AS766" s="6">
        <v>0</v>
      </c>
      <c r="AT766" s="8">
        <f t="shared" si="76"/>
        <v>0</v>
      </c>
      <c r="AU766" s="2">
        <v>5.2619550000000004</v>
      </c>
      <c r="AV766" s="6">
        <v>0</v>
      </c>
      <c r="AW766" s="6">
        <f t="shared" si="77"/>
        <v>0</v>
      </c>
      <c r="AX766" s="6">
        <f t="shared" si="73"/>
        <v>80.346373210766728</v>
      </c>
      <c r="AY766" s="8"/>
    </row>
    <row r="767" spans="1:51" x14ac:dyDescent="0.25">
      <c r="A767" s="2"/>
      <c r="B767" s="6"/>
      <c r="C767" s="2"/>
      <c r="D767" s="8"/>
      <c r="E767" s="2"/>
      <c r="F767" s="6"/>
      <c r="G767" s="8"/>
      <c r="H767" s="2"/>
      <c r="I767" s="6"/>
      <c r="J767" s="8"/>
      <c r="K767" s="6"/>
      <c r="L767" s="6"/>
      <c r="M767" s="6"/>
      <c r="N767" s="6"/>
      <c r="O767" s="6"/>
      <c r="Q767" s="2"/>
      <c r="S767" s="8"/>
      <c r="T767" s="6">
        <v>5.2649809999999997</v>
      </c>
      <c r="U767" s="6">
        <v>0</v>
      </c>
      <c r="V767" s="6">
        <f t="shared" si="75"/>
        <v>0</v>
      </c>
      <c r="W767" s="2"/>
      <c r="X767" s="6"/>
      <c r="Y767" s="6"/>
      <c r="Z767" s="6"/>
      <c r="AA767" s="8"/>
      <c r="AB767" s="6"/>
      <c r="AC767" s="8"/>
      <c r="AD767" s="2"/>
      <c r="AE767" s="6"/>
      <c r="AF767" s="6"/>
      <c r="AG767" s="6"/>
      <c r="AH767" s="8"/>
      <c r="AN767" s="2"/>
      <c r="AO767" s="6"/>
      <c r="AP767" s="6">
        <f t="shared" si="74"/>
        <v>0</v>
      </c>
      <c r="AQ767" s="8"/>
      <c r="AR767" s="2">
        <v>5.2649809999999997</v>
      </c>
      <c r="AS767" s="6">
        <v>0</v>
      </c>
      <c r="AT767" s="8">
        <f t="shared" si="76"/>
        <v>0</v>
      </c>
      <c r="AU767" s="2">
        <v>5.2649809999999997</v>
      </c>
      <c r="AV767" s="6">
        <v>0</v>
      </c>
      <c r="AW767" s="6">
        <f t="shared" si="77"/>
        <v>0</v>
      </c>
      <c r="AX767" s="6">
        <f t="shared" si="73"/>
        <v>80.402020186575513</v>
      </c>
      <c r="AY767" s="8"/>
    </row>
    <row r="768" spans="1:51" x14ac:dyDescent="0.25">
      <c r="A768" s="2"/>
      <c r="B768" s="6"/>
      <c r="C768" s="2"/>
      <c r="D768" s="8"/>
      <c r="E768" s="2"/>
      <c r="F768" s="6"/>
      <c r="G768" s="8"/>
      <c r="H768" s="2"/>
      <c r="I768" s="6"/>
      <c r="J768" s="8"/>
      <c r="K768" s="6"/>
      <c r="L768" s="6"/>
      <c r="M768" s="6"/>
      <c r="N768" s="6"/>
      <c r="O768" s="6"/>
      <c r="Q768" s="2"/>
      <c r="S768" s="8"/>
      <c r="T768" s="6">
        <v>5.2710299999999997</v>
      </c>
      <c r="U768" s="6">
        <v>0</v>
      </c>
      <c r="V768" s="6">
        <f t="shared" si="75"/>
        <v>0</v>
      </c>
      <c r="W768" s="2"/>
      <c r="X768" s="6"/>
      <c r="Y768" s="6"/>
      <c r="Z768" s="6"/>
      <c r="AA768" s="8"/>
      <c r="AB768" s="6"/>
      <c r="AC768" s="8"/>
      <c r="AD768" s="2"/>
      <c r="AE768" s="6"/>
      <c r="AF768" s="6"/>
      <c r="AG768" s="6"/>
      <c r="AH768" s="8"/>
      <c r="AN768" s="2"/>
      <c r="AO768" s="6"/>
      <c r="AP768" s="6">
        <f t="shared" si="74"/>
        <v>0</v>
      </c>
      <c r="AQ768" s="8"/>
      <c r="AR768" s="2">
        <v>5.2710299999999997</v>
      </c>
      <c r="AS768" s="6">
        <v>0</v>
      </c>
      <c r="AT768" s="8">
        <f t="shared" si="76"/>
        <v>0</v>
      </c>
      <c r="AU768" s="2">
        <v>5.2710299999999997</v>
      </c>
      <c r="AV768" s="6">
        <v>0</v>
      </c>
      <c r="AW768" s="6">
        <f t="shared" si="77"/>
        <v>0</v>
      </c>
      <c r="AX768" s="6">
        <f t="shared" si="73"/>
        <v>80.51332749270027</v>
      </c>
      <c r="AY768" s="8"/>
    </row>
    <row r="769" spans="1:51" x14ac:dyDescent="0.25">
      <c r="A769" s="2"/>
      <c r="B769" s="6"/>
      <c r="C769" s="2"/>
      <c r="D769" s="8"/>
      <c r="E769" s="2"/>
      <c r="F769" s="6"/>
      <c r="G769" s="8"/>
      <c r="H769" s="2"/>
      <c r="I769" s="6"/>
      <c r="J769" s="8"/>
      <c r="K769" s="6"/>
      <c r="L769" s="6"/>
      <c r="M769" s="6"/>
      <c r="N769" s="6"/>
      <c r="O769" s="6"/>
      <c r="Q769" s="2"/>
      <c r="S769" s="8"/>
      <c r="T769" s="6">
        <v>5.274051</v>
      </c>
      <c r="U769" s="6">
        <v>0</v>
      </c>
      <c r="V769" s="6">
        <f t="shared" si="75"/>
        <v>0</v>
      </c>
      <c r="W769" s="2"/>
      <c r="X769" s="6"/>
      <c r="Y769" s="6"/>
      <c r="Z769" s="6"/>
      <c r="AA769" s="8"/>
      <c r="AB769" s="6"/>
      <c r="AC769" s="8"/>
      <c r="AD769" s="2"/>
      <c r="AE769" s="6"/>
      <c r="AF769" s="6"/>
      <c r="AG769" s="6"/>
      <c r="AH769" s="8"/>
      <c r="AN769" s="2"/>
      <c r="AO769" s="6"/>
      <c r="AP769" s="6">
        <f t="shared" si="74"/>
        <v>0</v>
      </c>
      <c r="AQ769" s="8"/>
      <c r="AR769" s="2">
        <v>5.274051</v>
      </c>
      <c r="AS769" s="6">
        <v>0</v>
      </c>
      <c r="AT769" s="8">
        <f t="shared" si="76"/>
        <v>0</v>
      </c>
      <c r="AU769" s="2">
        <v>5.274051</v>
      </c>
      <c r="AV769" s="6">
        <v>0</v>
      </c>
      <c r="AW769" s="6">
        <f t="shared" si="77"/>
        <v>0</v>
      </c>
      <c r="AX769" s="6">
        <f t="shared" si="73"/>
        <v>80.568951028110902</v>
      </c>
      <c r="AY769" s="8"/>
    </row>
    <row r="770" spans="1:51" x14ac:dyDescent="0.25">
      <c r="A770" s="2"/>
      <c r="B770" s="6"/>
      <c r="C770" s="2"/>
      <c r="D770" s="8"/>
      <c r="E770" s="2"/>
      <c r="F770" s="6"/>
      <c r="G770" s="8"/>
      <c r="H770" s="2"/>
      <c r="I770" s="6"/>
      <c r="J770" s="8"/>
      <c r="K770" s="6"/>
      <c r="L770" s="6"/>
      <c r="M770" s="6"/>
      <c r="N770" s="6"/>
      <c r="O770" s="6"/>
      <c r="Q770" s="2"/>
      <c r="S770" s="8"/>
      <c r="T770" s="6">
        <v>5.2770710000000003</v>
      </c>
      <c r="U770" s="6">
        <v>0</v>
      </c>
      <c r="V770" s="6">
        <f t="shared" si="75"/>
        <v>0</v>
      </c>
      <c r="W770" s="2"/>
      <c r="X770" s="6"/>
      <c r="Y770" s="6"/>
      <c r="Z770" s="6"/>
      <c r="AA770" s="8"/>
      <c r="AB770" s="6"/>
      <c r="AC770" s="8"/>
      <c r="AD770" s="2"/>
      <c r="AE770" s="6"/>
      <c r="AF770" s="6"/>
      <c r="AG770" s="6"/>
      <c r="AH770" s="8"/>
      <c r="AN770" s="2"/>
      <c r="AO770" s="6"/>
      <c r="AP770" s="6">
        <f t="shared" si="74"/>
        <v>0</v>
      </c>
      <c r="AQ770" s="8"/>
      <c r="AR770" s="2">
        <v>5.2770710000000003</v>
      </c>
      <c r="AS770" s="6">
        <v>0</v>
      </c>
      <c r="AT770" s="8">
        <f t="shared" si="76"/>
        <v>0</v>
      </c>
      <c r="AU770" s="2">
        <v>5.2770710000000003</v>
      </c>
      <c r="AV770" s="6">
        <v>0</v>
      </c>
      <c r="AW770" s="6">
        <f t="shared" si="77"/>
        <v>0</v>
      </c>
      <c r="AX770" s="6">
        <f t="shared" si="73"/>
        <v>80.624579034413912</v>
      </c>
      <c r="AY770" s="8"/>
    </row>
    <row r="771" spans="1:51" x14ac:dyDescent="0.25">
      <c r="A771" s="2"/>
      <c r="B771" s="6"/>
      <c r="C771" s="2"/>
      <c r="D771" s="8"/>
      <c r="E771" s="2"/>
      <c r="F771" s="6"/>
      <c r="G771" s="8"/>
      <c r="H771" s="2"/>
      <c r="I771" s="6"/>
      <c r="J771" s="8"/>
      <c r="K771" s="6"/>
      <c r="L771" s="6"/>
      <c r="M771" s="6"/>
      <c r="N771" s="6"/>
      <c r="O771" s="6"/>
      <c r="Q771" s="2"/>
      <c r="S771" s="8"/>
      <c r="T771" s="6">
        <v>5.2800890000000003</v>
      </c>
      <c r="U771" s="6">
        <v>0</v>
      </c>
      <c r="V771" s="6">
        <f t="shared" si="75"/>
        <v>0</v>
      </c>
      <c r="W771" s="2"/>
      <c r="X771" s="6"/>
      <c r="Y771" s="6"/>
      <c r="Z771" s="6"/>
      <c r="AA771" s="8"/>
      <c r="AB771" s="6"/>
      <c r="AC771" s="8"/>
      <c r="AD771" s="2"/>
      <c r="AE771" s="6"/>
      <c r="AF771" s="6"/>
      <c r="AG771" s="6"/>
      <c r="AH771" s="8"/>
      <c r="AN771" s="2"/>
      <c r="AO771" s="6"/>
      <c r="AP771" s="6">
        <f t="shared" si="74"/>
        <v>0</v>
      </c>
      <c r="AQ771" s="8"/>
      <c r="AR771" s="2">
        <v>5.2800890000000003</v>
      </c>
      <c r="AS771" s="6">
        <v>0</v>
      </c>
      <c r="AT771" s="8">
        <f t="shared" si="76"/>
        <v>0</v>
      </c>
      <c r="AU771" s="2">
        <v>5.2800890000000003</v>
      </c>
      <c r="AV771" s="6">
        <v>0</v>
      </c>
      <c r="AW771" s="6">
        <f t="shared" si="77"/>
        <v>0</v>
      </c>
      <c r="AX771" s="6">
        <f t="shared" si="73"/>
        <v>80.680193098996639</v>
      </c>
      <c r="AY771" s="8"/>
    </row>
    <row r="772" spans="1:51" x14ac:dyDescent="0.25">
      <c r="A772" s="2"/>
      <c r="B772" s="6"/>
      <c r="C772" s="2"/>
      <c r="D772" s="8"/>
      <c r="E772" s="2"/>
      <c r="F772" s="6"/>
      <c r="G772" s="8"/>
      <c r="H772" s="2"/>
      <c r="I772" s="6"/>
      <c r="J772" s="8"/>
      <c r="K772" s="6"/>
      <c r="L772" s="6"/>
      <c r="M772" s="6"/>
      <c r="N772" s="6"/>
      <c r="O772" s="6"/>
      <c r="Q772" s="2"/>
      <c r="S772" s="8"/>
      <c r="T772" s="6">
        <v>5.2831049999999999</v>
      </c>
      <c r="U772" s="6">
        <v>0</v>
      </c>
      <c r="V772" s="6">
        <f t="shared" si="75"/>
        <v>0</v>
      </c>
      <c r="W772" s="2"/>
      <c r="X772" s="6"/>
      <c r="Y772" s="6"/>
      <c r="Z772" s="6"/>
      <c r="AA772" s="8"/>
      <c r="AB772" s="6"/>
      <c r="AC772" s="8"/>
      <c r="AD772" s="2"/>
      <c r="AE772" s="6"/>
      <c r="AF772" s="6"/>
      <c r="AG772" s="6"/>
      <c r="AH772" s="8"/>
      <c r="AN772" s="2"/>
      <c r="AO772" s="6"/>
      <c r="AP772" s="6">
        <f t="shared" si="74"/>
        <v>0</v>
      </c>
      <c r="AQ772" s="8"/>
      <c r="AR772" s="2">
        <v>5.2831049999999999</v>
      </c>
      <c r="AS772" s="6">
        <v>0</v>
      </c>
      <c r="AT772" s="8">
        <f t="shared" si="76"/>
        <v>0</v>
      </c>
      <c r="AU772" s="2">
        <v>5.2831049999999999</v>
      </c>
      <c r="AV772" s="6">
        <v>0</v>
      </c>
      <c r="AW772" s="6">
        <f t="shared" si="77"/>
        <v>0</v>
      </c>
      <c r="AX772" s="6">
        <f t="shared" si="73"/>
        <v>80.735793217725231</v>
      </c>
      <c r="AY772" s="8"/>
    </row>
    <row r="773" spans="1:51" x14ac:dyDescent="0.25">
      <c r="A773" s="2"/>
      <c r="B773" s="6"/>
      <c r="C773" s="2"/>
      <c r="D773" s="8"/>
      <c r="E773" s="2"/>
      <c r="F773" s="6"/>
      <c r="G773" s="8"/>
      <c r="H773" s="2"/>
      <c r="I773" s="6"/>
      <c r="J773" s="8"/>
      <c r="K773" s="6"/>
      <c r="L773" s="6"/>
      <c r="M773" s="6"/>
      <c r="N773" s="6"/>
      <c r="O773" s="6"/>
      <c r="Q773" s="2"/>
      <c r="S773" s="8"/>
      <c r="T773" s="6">
        <v>5.2861200000000004</v>
      </c>
      <c r="U773" s="6">
        <v>0</v>
      </c>
      <c r="V773" s="6">
        <f t="shared" si="75"/>
        <v>0</v>
      </c>
      <c r="W773" s="2"/>
      <c r="X773" s="6"/>
      <c r="Y773" s="6"/>
      <c r="Z773" s="6"/>
      <c r="AA773" s="8"/>
      <c r="AB773" s="6"/>
      <c r="AC773" s="8"/>
      <c r="AD773" s="2"/>
      <c r="AE773" s="6"/>
      <c r="AF773" s="6"/>
      <c r="AG773" s="6"/>
      <c r="AH773" s="8"/>
      <c r="AN773" s="2"/>
      <c r="AO773" s="6"/>
      <c r="AP773" s="6">
        <f t="shared" si="74"/>
        <v>0</v>
      </c>
      <c r="AQ773" s="8"/>
      <c r="AR773" s="2">
        <v>5.2861200000000004</v>
      </c>
      <c r="AS773" s="6">
        <v>0</v>
      </c>
      <c r="AT773" s="8">
        <f t="shared" si="76"/>
        <v>0</v>
      </c>
      <c r="AU773" s="2">
        <v>5.2861200000000004</v>
      </c>
      <c r="AV773" s="6">
        <v>0</v>
      </c>
      <c r="AW773" s="6">
        <f t="shared" si="77"/>
        <v>0</v>
      </c>
      <c r="AX773" s="6">
        <f t="shared" si="73"/>
        <v>80.791397832902319</v>
      </c>
      <c r="AY773" s="8"/>
    </row>
    <row r="774" spans="1:51" x14ac:dyDescent="0.25">
      <c r="A774" s="2"/>
      <c r="B774" s="6"/>
      <c r="C774" s="2"/>
      <c r="D774" s="8"/>
      <c r="E774" s="2"/>
      <c r="F774" s="6"/>
      <c r="G774" s="8"/>
      <c r="H774" s="2"/>
      <c r="I774" s="6"/>
      <c r="J774" s="8"/>
      <c r="K774" s="6"/>
      <c r="L774" s="6"/>
      <c r="M774" s="6"/>
      <c r="N774" s="6"/>
      <c r="O774" s="6"/>
      <c r="Q774" s="2"/>
      <c r="S774" s="8"/>
      <c r="T774" s="6">
        <v>5.2891329999999996</v>
      </c>
      <c r="U774" s="6">
        <v>0</v>
      </c>
      <c r="V774" s="6">
        <f t="shared" si="75"/>
        <v>0</v>
      </c>
      <c r="W774" s="2"/>
      <c r="X774" s="6"/>
      <c r="Y774" s="6"/>
      <c r="Z774" s="6"/>
      <c r="AA774" s="8"/>
      <c r="AB774" s="6"/>
      <c r="AC774" s="8"/>
      <c r="AD774" s="2"/>
      <c r="AE774" s="6"/>
      <c r="AF774" s="6"/>
      <c r="AG774" s="6"/>
      <c r="AH774" s="8"/>
      <c r="AN774" s="2"/>
      <c r="AO774" s="6"/>
      <c r="AP774" s="6">
        <f t="shared" si="74"/>
        <v>0</v>
      </c>
      <c r="AQ774" s="8"/>
      <c r="AR774" s="2">
        <v>5.2891329999999996</v>
      </c>
      <c r="AS774" s="6">
        <v>0</v>
      </c>
      <c r="AT774" s="8">
        <f t="shared" si="76"/>
        <v>0</v>
      </c>
      <c r="AU774" s="2">
        <v>5.2891329999999996</v>
      </c>
      <c r="AV774" s="6">
        <v>0</v>
      </c>
      <c r="AW774" s="6">
        <f t="shared" si="77"/>
        <v>0</v>
      </c>
      <c r="AX774" s="6">
        <f t="shared" si="73"/>
        <v>80.846988509112521</v>
      </c>
      <c r="AY774" s="8"/>
    </row>
    <row r="775" spans="1:51" x14ac:dyDescent="0.25">
      <c r="A775" s="2"/>
      <c r="B775" s="6"/>
      <c r="C775" s="2"/>
      <c r="D775" s="8"/>
      <c r="E775" s="2"/>
      <c r="F775" s="6"/>
      <c r="G775" s="8"/>
      <c r="H775" s="2"/>
      <c r="I775" s="6"/>
      <c r="J775" s="8"/>
      <c r="K775" s="6"/>
      <c r="L775" s="6"/>
      <c r="M775" s="6"/>
      <c r="N775" s="6"/>
      <c r="O775" s="6"/>
      <c r="Q775" s="2"/>
      <c r="S775" s="8"/>
      <c r="T775" s="6">
        <v>5.2981610000000003</v>
      </c>
      <c r="U775" s="6">
        <v>0</v>
      </c>
      <c r="V775" s="6">
        <f t="shared" si="75"/>
        <v>0</v>
      </c>
      <c r="W775" s="2"/>
      <c r="X775" s="6"/>
      <c r="Y775" s="6"/>
      <c r="Z775" s="6"/>
      <c r="AA775" s="8"/>
      <c r="AB775" s="6"/>
      <c r="AC775" s="8"/>
      <c r="AD775" s="2"/>
      <c r="AE775" s="6"/>
      <c r="AF775" s="6"/>
      <c r="AG775" s="6"/>
      <c r="AH775" s="8"/>
      <c r="AN775" s="2"/>
      <c r="AO775" s="6"/>
      <c r="AP775" s="6">
        <f t="shared" si="74"/>
        <v>0</v>
      </c>
      <c r="AQ775" s="8"/>
      <c r="AR775" s="2">
        <v>5.2981610000000003</v>
      </c>
      <c r="AS775" s="6">
        <v>0</v>
      </c>
      <c r="AT775" s="8">
        <f t="shared" si="76"/>
        <v>0</v>
      </c>
      <c r="AU775" s="2">
        <v>5.2981610000000003</v>
      </c>
      <c r="AV775" s="6">
        <v>0</v>
      </c>
      <c r="AW775" s="6">
        <f t="shared" si="77"/>
        <v>0</v>
      </c>
      <c r="AX775" s="6">
        <f t="shared" si="73"/>
        <v>81.013695338897307</v>
      </c>
      <c r="AY775" s="8"/>
    </row>
    <row r="776" spans="1:51" x14ac:dyDescent="0.25">
      <c r="A776" s="2"/>
      <c r="B776" s="6"/>
      <c r="C776" s="2"/>
      <c r="D776" s="8"/>
      <c r="E776" s="2"/>
      <c r="F776" s="6"/>
      <c r="G776" s="8"/>
      <c r="H776" s="2"/>
      <c r="I776" s="6"/>
      <c r="J776" s="8"/>
      <c r="K776" s="6"/>
      <c r="L776" s="6"/>
      <c r="M776" s="6"/>
      <c r="N776" s="6"/>
      <c r="O776" s="6"/>
      <c r="Q776" s="2"/>
      <c r="S776" s="8"/>
      <c r="T776" s="6">
        <v>5.3011670000000004</v>
      </c>
      <c r="U776" s="6">
        <v>0</v>
      </c>
      <c r="V776" s="6">
        <f t="shared" si="75"/>
        <v>0</v>
      </c>
      <c r="W776" s="2"/>
      <c r="X776" s="6"/>
      <c r="Y776" s="6"/>
      <c r="Z776" s="6"/>
      <c r="AA776" s="8"/>
      <c r="AB776" s="6"/>
      <c r="AC776" s="8"/>
      <c r="AD776" s="2"/>
      <c r="AE776" s="6"/>
      <c r="AF776" s="6"/>
      <c r="AG776" s="6"/>
      <c r="AH776" s="8"/>
      <c r="AN776" s="2"/>
      <c r="AO776" s="6"/>
      <c r="AP776" s="6">
        <f t="shared" si="74"/>
        <v>0</v>
      </c>
      <c r="AQ776" s="8"/>
      <c r="AR776" s="2">
        <v>5.3011670000000004</v>
      </c>
      <c r="AS776" s="6">
        <v>0</v>
      </c>
      <c r="AT776" s="8">
        <f t="shared" si="76"/>
        <v>0</v>
      </c>
      <c r="AU776" s="2">
        <v>5.3011670000000004</v>
      </c>
      <c r="AV776" s="6">
        <v>0</v>
      </c>
      <c r="AW776" s="6">
        <f t="shared" si="77"/>
        <v>0</v>
      </c>
      <c r="AX776" s="6">
        <f t="shared" si="73"/>
        <v>81.069248709369433</v>
      </c>
      <c r="AY776" s="8"/>
    </row>
    <row r="777" spans="1:51" x14ac:dyDescent="0.25">
      <c r="A777" s="2"/>
      <c r="B777" s="6"/>
      <c r="C777" s="2"/>
      <c r="D777" s="8"/>
      <c r="E777" s="2"/>
      <c r="F777" s="6"/>
      <c r="G777" s="8"/>
      <c r="H777" s="2"/>
      <c r="I777" s="6"/>
      <c r="J777" s="8"/>
      <c r="K777" s="6"/>
      <c r="L777" s="6"/>
      <c r="M777" s="6"/>
      <c r="N777" s="6"/>
      <c r="O777" s="6"/>
      <c r="Q777" s="2"/>
      <c r="S777" s="8"/>
      <c r="T777" s="6">
        <v>5.3041710000000002</v>
      </c>
      <c r="U777" s="6">
        <v>0</v>
      </c>
      <c r="V777" s="6">
        <f t="shared" si="75"/>
        <v>0</v>
      </c>
      <c r="W777" s="2"/>
      <c r="X777" s="6"/>
      <c r="Y777" s="6"/>
      <c r="Z777" s="6"/>
      <c r="AA777" s="8"/>
      <c r="AB777" s="6"/>
      <c r="AC777" s="8"/>
      <c r="AD777" s="2"/>
      <c r="AE777" s="6"/>
      <c r="AF777" s="6"/>
      <c r="AG777" s="6"/>
      <c r="AH777" s="8"/>
      <c r="AN777" s="2"/>
      <c r="AO777" s="6"/>
      <c r="AP777" s="6">
        <f t="shared" si="74"/>
        <v>0</v>
      </c>
      <c r="AQ777" s="8"/>
      <c r="AR777" s="2">
        <v>5.3041710000000002</v>
      </c>
      <c r="AS777" s="6">
        <v>0</v>
      </c>
      <c r="AT777" s="8">
        <f t="shared" si="76"/>
        <v>0</v>
      </c>
      <c r="AU777" s="2">
        <v>5.3041710000000002</v>
      </c>
      <c r="AV777" s="6">
        <v>0</v>
      </c>
      <c r="AW777" s="6">
        <f t="shared" si="77"/>
        <v>0</v>
      </c>
      <c r="AX777" s="6">
        <f t="shared" si="73"/>
        <v>81.124788134983433</v>
      </c>
      <c r="AY777" s="8"/>
    </row>
    <row r="778" spans="1:51" x14ac:dyDescent="0.25">
      <c r="A778" s="2"/>
      <c r="B778" s="6"/>
      <c r="C778" s="2"/>
      <c r="D778" s="8"/>
      <c r="E778" s="2"/>
      <c r="F778" s="6"/>
      <c r="G778" s="8"/>
      <c r="H778" s="2"/>
      <c r="I778" s="6"/>
      <c r="J778" s="8"/>
      <c r="K778" s="6"/>
      <c r="L778" s="6"/>
      <c r="M778" s="6"/>
      <c r="N778" s="6"/>
      <c r="O778" s="6"/>
      <c r="Q778" s="2"/>
      <c r="S778" s="8"/>
      <c r="T778" s="6">
        <v>5.3071739999999998</v>
      </c>
      <c r="U778" s="6">
        <v>0</v>
      </c>
      <c r="V778" s="6">
        <f t="shared" si="75"/>
        <v>0</v>
      </c>
      <c r="W778" s="2"/>
      <c r="X778" s="6"/>
      <c r="Y778" s="6"/>
      <c r="Z778" s="6"/>
      <c r="AA778" s="8"/>
      <c r="AB778" s="6"/>
      <c r="AC778" s="8"/>
      <c r="AD778" s="2"/>
      <c r="AE778" s="6"/>
      <c r="AF778" s="6"/>
      <c r="AG778" s="6"/>
      <c r="AH778" s="8"/>
      <c r="AN778" s="2"/>
      <c r="AO778" s="6"/>
      <c r="AP778" s="6">
        <f t="shared" si="74"/>
        <v>0</v>
      </c>
      <c r="AQ778" s="8"/>
      <c r="AR778" s="2">
        <v>5.3071739999999998</v>
      </c>
      <c r="AS778" s="6">
        <v>0</v>
      </c>
      <c r="AT778" s="8">
        <f t="shared" si="76"/>
        <v>0</v>
      </c>
      <c r="AU778" s="2">
        <v>5.3071739999999998</v>
      </c>
      <c r="AV778" s="6">
        <v>0</v>
      </c>
      <c r="AW778" s="6">
        <f t="shared" si="77"/>
        <v>0</v>
      </c>
      <c r="AX778" s="6">
        <f t="shared" si="73"/>
        <v>81.180332111437622</v>
      </c>
      <c r="AY778" s="8"/>
    </row>
    <row r="779" spans="1:51" x14ac:dyDescent="0.25">
      <c r="A779" s="2"/>
      <c r="B779" s="6"/>
      <c r="C779" s="2"/>
      <c r="D779" s="8"/>
      <c r="E779" s="2"/>
      <c r="F779" s="6"/>
      <c r="G779" s="8"/>
      <c r="H779" s="2"/>
      <c r="I779" s="6"/>
      <c r="J779" s="8"/>
      <c r="K779" s="6"/>
      <c r="L779" s="6"/>
      <c r="M779" s="6"/>
      <c r="N779" s="6"/>
      <c r="O779" s="6"/>
      <c r="Q779" s="2"/>
      <c r="S779" s="8"/>
      <c r="T779" s="6">
        <v>5.3101750000000001</v>
      </c>
      <c r="U779" s="6">
        <v>0</v>
      </c>
      <c r="V779" s="6">
        <f t="shared" si="75"/>
        <v>0</v>
      </c>
      <c r="W779" s="2"/>
      <c r="X779" s="6"/>
      <c r="Y779" s="6"/>
      <c r="Z779" s="6"/>
      <c r="AA779" s="8"/>
      <c r="AB779" s="6"/>
      <c r="AC779" s="8"/>
      <c r="AD779" s="2"/>
      <c r="AE779" s="6"/>
      <c r="AF779" s="6"/>
      <c r="AG779" s="6"/>
      <c r="AH779" s="8"/>
      <c r="AN779" s="2"/>
      <c r="AO779" s="6"/>
      <c r="AP779" s="6">
        <f t="shared" si="74"/>
        <v>0</v>
      </c>
      <c r="AQ779" s="8"/>
      <c r="AR779" s="2">
        <v>5.3101750000000001</v>
      </c>
      <c r="AS779" s="6">
        <v>0</v>
      </c>
      <c r="AT779" s="8">
        <f t="shared" si="76"/>
        <v>0</v>
      </c>
      <c r="AU779" s="2">
        <v>5.3101750000000001</v>
      </c>
      <c r="AV779" s="6">
        <v>0</v>
      </c>
      <c r="AW779" s="6">
        <f t="shared" si="77"/>
        <v>0</v>
      </c>
      <c r="AX779" s="6">
        <f t="shared" si="73"/>
        <v>81.235862149770128</v>
      </c>
      <c r="AY779" s="8"/>
    </row>
    <row r="780" spans="1:51" x14ac:dyDescent="0.25">
      <c r="A780" s="2"/>
      <c r="B780" s="6"/>
      <c r="C780" s="2"/>
      <c r="D780" s="8"/>
      <c r="E780" s="2"/>
      <c r="F780" s="6"/>
      <c r="G780" s="8"/>
      <c r="H780" s="2"/>
      <c r="I780" s="6"/>
      <c r="J780" s="8"/>
      <c r="K780" s="6"/>
      <c r="L780" s="6"/>
      <c r="M780" s="6"/>
      <c r="N780" s="6"/>
      <c r="O780" s="6"/>
      <c r="Q780" s="2"/>
      <c r="S780" s="8"/>
      <c r="T780" s="6">
        <v>5.3131740000000001</v>
      </c>
      <c r="U780" s="6">
        <v>0</v>
      </c>
      <c r="V780" s="6">
        <f t="shared" si="75"/>
        <v>0</v>
      </c>
      <c r="W780" s="2"/>
      <c r="X780" s="6"/>
      <c r="Y780" s="6"/>
      <c r="Z780" s="6"/>
      <c r="AA780" s="8"/>
      <c r="AB780" s="6"/>
      <c r="AC780" s="8"/>
      <c r="AD780" s="2"/>
      <c r="AE780" s="6"/>
      <c r="AF780" s="6"/>
      <c r="AG780" s="6"/>
      <c r="AH780" s="8"/>
      <c r="AN780" s="2"/>
      <c r="AO780" s="6"/>
      <c r="AP780" s="6">
        <f t="shared" si="74"/>
        <v>0</v>
      </c>
      <c r="AQ780" s="8"/>
      <c r="AR780" s="2">
        <v>5.3131740000000001</v>
      </c>
      <c r="AS780" s="6">
        <v>0</v>
      </c>
      <c r="AT780" s="8">
        <f t="shared" si="76"/>
        <v>0</v>
      </c>
      <c r="AU780" s="2">
        <v>5.3131740000000001</v>
      </c>
      <c r="AV780" s="6">
        <v>0</v>
      </c>
      <c r="AW780" s="6">
        <f t="shared" si="77"/>
        <v>0</v>
      </c>
      <c r="AX780" s="6">
        <f t="shared" si="73"/>
        <v>81.291378245648445</v>
      </c>
      <c r="AY780" s="8"/>
    </row>
    <row r="781" spans="1:51" x14ac:dyDescent="0.25">
      <c r="A781" s="2"/>
      <c r="B781" s="6"/>
      <c r="C781" s="2"/>
      <c r="D781" s="8"/>
      <c r="E781" s="2"/>
      <c r="F781" s="6"/>
      <c r="G781" s="8"/>
      <c r="H781" s="2"/>
      <c r="I781" s="6"/>
      <c r="J781" s="8"/>
      <c r="K781" s="6"/>
      <c r="L781" s="6"/>
      <c r="M781" s="6"/>
      <c r="N781" s="6"/>
      <c r="O781" s="6"/>
      <c r="Q781" s="2"/>
      <c r="S781" s="8"/>
      <c r="T781" s="6">
        <v>5.3191680000000003</v>
      </c>
      <c r="U781" s="6">
        <v>0</v>
      </c>
      <c r="V781" s="6">
        <f t="shared" si="75"/>
        <v>0</v>
      </c>
      <c r="W781" s="2"/>
      <c r="X781" s="6"/>
      <c r="Y781" s="6"/>
      <c r="Z781" s="6"/>
      <c r="AA781" s="8"/>
      <c r="AB781" s="6"/>
      <c r="AC781" s="8"/>
      <c r="AD781" s="2"/>
      <c r="AE781" s="6"/>
      <c r="AF781" s="6"/>
      <c r="AG781" s="6"/>
      <c r="AH781" s="8"/>
      <c r="AN781" s="2"/>
      <c r="AO781" s="6"/>
      <c r="AP781" s="6">
        <f t="shared" si="74"/>
        <v>0</v>
      </c>
      <c r="AQ781" s="8"/>
      <c r="AR781" s="2">
        <v>5.3191680000000003</v>
      </c>
      <c r="AS781" s="6">
        <v>0</v>
      </c>
      <c r="AT781" s="8">
        <f t="shared" si="76"/>
        <v>0</v>
      </c>
      <c r="AU781" s="2">
        <v>5.3191680000000003</v>
      </c>
      <c r="AV781" s="6">
        <v>0</v>
      </c>
      <c r="AW781" s="6">
        <f t="shared" si="77"/>
        <v>0</v>
      </c>
      <c r="AX781" s="6">
        <f t="shared" si="73"/>
        <v>81.402405654181564</v>
      </c>
      <c r="AY781" s="8"/>
    </row>
    <row r="782" spans="1:51" x14ac:dyDescent="0.25">
      <c r="A782" s="2"/>
      <c r="B782" s="6"/>
      <c r="C782" s="2"/>
      <c r="D782" s="8"/>
      <c r="E782" s="2"/>
      <c r="F782" s="6"/>
      <c r="G782" s="8"/>
      <c r="H782" s="2"/>
      <c r="I782" s="6"/>
      <c r="J782" s="8"/>
      <c r="K782" s="6"/>
      <c r="L782" s="6"/>
      <c r="M782" s="6"/>
      <c r="N782" s="6"/>
      <c r="O782" s="6"/>
      <c r="Q782" s="2"/>
      <c r="S782" s="8"/>
      <c r="T782" s="6">
        <v>5.3221619999999996</v>
      </c>
      <c r="U782" s="6">
        <v>0</v>
      </c>
      <c r="V782" s="6">
        <f t="shared" si="75"/>
        <v>0</v>
      </c>
      <c r="W782" s="2"/>
      <c r="X782" s="6"/>
      <c r="Y782" s="6"/>
      <c r="Z782" s="6"/>
      <c r="AA782" s="8"/>
      <c r="AB782" s="6"/>
      <c r="AC782" s="8"/>
      <c r="AD782" s="2"/>
      <c r="AE782" s="6"/>
      <c r="AF782" s="6"/>
      <c r="AG782" s="6"/>
      <c r="AH782" s="8"/>
      <c r="AN782" s="2"/>
      <c r="AO782" s="6"/>
      <c r="AP782" s="6">
        <f t="shared" si="74"/>
        <v>0</v>
      </c>
      <c r="AQ782" s="8"/>
      <c r="AR782" s="2">
        <v>5.3221619999999996</v>
      </c>
      <c r="AS782" s="6">
        <v>0</v>
      </c>
      <c r="AT782" s="8">
        <f t="shared" si="76"/>
        <v>0</v>
      </c>
      <c r="AU782" s="2">
        <v>5.3221619999999996</v>
      </c>
      <c r="AV782" s="6">
        <v>0</v>
      </c>
      <c r="AW782" s="6">
        <f t="shared" si="77"/>
        <v>0</v>
      </c>
      <c r="AX782" s="6">
        <f t="shared" si="73"/>
        <v>81.457898450396527</v>
      </c>
      <c r="AY782" s="8"/>
    </row>
    <row r="783" spans="1:51" x14ac:dyDescent="0.25">
      <c r="A783" s="2"/>
      <c r="B783" s="6"/>
      <c r="C783" s="2"/>
      <c r="D783" s="8"/>
      <c r="E783" s="2"/>
      <c r="F783" s="6"/>
      <c r="G783" s="8"/>
      <c r="H783" s="2"/>
      <c r="I783" s="6"/>
      <c r="J783" s="8"/>
      <c r="K783" s="6"/>
      <c r="L783" s="6"/>
      <c r="M783" s="6"/>
      <c r="N783" s="6"/>
      <c r="O783" s="6"/>
      <c r="Q783" s="2"/>
      <c r="S783" s="8"/>
      <c r="T783" s="6">
        <v>5.3251540000000004</v>
      </c>
      <c r="U783" s="6">
        <v>0</v>
      </c>
      <c r="V783" s="6">
        <f t="shared" si="75"/>
        <v>0</v>
      </c>
      <c r="W783" s="2"/>
      <c r="X783" s="6"/>
      <c r="Y783" s="6"/>
      <c r="Z783" s="6"/>
      <c r="AA783" s="8"/>
      <c r="AB783" s="6"/>
      <c r="AC783" s="8"/>
      <c r="AD783" s="2"/>
      <c r="AE783" s="6"/>
      <c r="AF783" s="6"/>
      <c r="AG783" s="6"/>
      <c r="AH783" s="8"/>
      <c r="AN783" s="2"/>
      <c r="AO783" s="6"/>
      <c r="AP783" s="6">
        <f t="shared" si="74"/>
        <v>0</v>
      </c>
      <c r="AQ783" s="8"/>
      <c r="AR783" s="2">
        <v>5.3251540000000004</v>
      </c>
      <c r="AS783" s="6">
        <v>0</v>
      </c>
      <c r="AT783" s="8">
        <f t="shared" si="76"/>
        <v>0</v>
      </c>
      <c r="AU783" s="2">
        <v>5.3251540000000004</v>
      </c>
      <c r="AV783" s="6">
        <v>0</v>
      </c>
      <c r="AW783" s="6">
        <f t="shared" si="77"/>
        <v>0</v>
      </c>
      <c r="AX783" s="6">
        <f t="shared" si="73"/>
        <v>81.513377302029326</v>
      </c>
      <c r="AY783" s="8"/>
    </row>
    <row r="784" spans="1:51" x14ac:dyDescent="0.25">
      <c r="A784" s="2"/>
      <c r="B784" s="6"/>
      <c r="C784" s="2"/>
      <c r="D784" s="8"/>
      <c r="E784" s="2"/>
      <c r="F784" s="6"/>
      <c r="G784" s="8"/>
      <c r="H784" s="2"/>
      <c r="I784" s="6"/>
      <c r="J784" s="8"/>
      <c r="K784" s="6"/>
      <c r="L784" s="6"/>
      <c r="M784" s="6"/>
      <c r="N784" s="6"/>
      <c r="O784" s="6"/>
      <c r="Q784" s="2"/>
      <c r="S784" s="8"/>
      <c r="T784" s="6">
        <v>5.3281450000000001</v>
      </c>
      <c r="U784" s="6">
        <v>0</v>
      </c>
      <c r="V784" s="6">
        <f t="shared" si="75"/>
        <v>0</v>
      </c>
      <c r="W784" s="2"/>
      <c r="X784" s="6"/>
      <c r="Y784" s="6"/>
      <c r="Z784" s="6"/>
      <c r="AA784" s="8"/>
      <c r="AB784" s="6"/>
      <c r="AC784" s="8"/>
      <c r="AD784" s="2"/>
      <c r="AE784" s="6"/>
      <c r="AF784" s="6"/>
      <c r="AG784" s="6"/>
      <c r="AH784" s="8"/>
      <c r="AN784" s="2"/>
      <c r="AO784" s="6"/>
      <c r="AP784" s="6">
        <f t="shared" si="74"/>
        <v>0</v>
      </c>
      <c r="AQ784" s="8"/>
      <c r="AR784" s="2">
        <v>5.3281450000000001</v>
      </c>
      <c r="AS784" s="6">
        <v>0</v>
      </c>
      <c r="AT784" s="8">
        <f t="shared" si="76"/>
        <v>0</v>
      </c>
      <c r="AU784" s="2">
        <v>5.3281450000000001</v>
      </c>
      <c r="AV784" s="6">
        <v>0</v>
      </c>
      <c r="AW784" s="6">
        <f t="shared" si="77"/>
        <v>0</v>
      </c>
      <c r="AX784" s="6">
        <f t="shared" si="73"/>
        <v>81.56886075864216</v>
      </c>
      <c r="AY784" s="8"/>
    </row>
    <row r="785" spans="1:51" x14ac:dyDescent="0.25">
      <c r="A785" s="2"/>
      <c r="B785" s="6"/>
      <c r="C785" s="2"/>
      <c r="D785" s="8"/>
      <c r="E785" s="2"/>
      <c r="F785" s="6"/>
      <c r="G785" s="8"/>
      <c r="H785" s="2"/>
      <c r="I785" s="6"/>
      <c r="J785" s="8"/>
      <c r="K785" s="6"/>
      <c r="L785" s="6"/>
      <c r="M785" s="6"/>
      <c r="N785" s="6"/>
      <c r="O785" s="6"/>
      <c r="Q785" s="2"/>
      <c r="S785" s="8"/>
      <c r="T785" s="6">
        <v>5.3341219999999998</v>
      </c>
      <c r="U785" s="6">
        <v>0</v>
      </c>
      <c r="V785" s="6">
        <f t="shared" si="75"/>
        <v>0</v>
      </c>
      <c r="W785" s="2"/>
      <c r="X785" s="6"/>
      <c r="Y785" s="6"/>
      <c r="Z785" s="6"/>
      <c r="AA785" s="8"/>
      <c r="AB785" s="6"/>
      <c r="AC785" s="8"/>
      <c r="AD785" s="2"/>
      <c r="AE785" s="6"/>
      <c r="AF785" s="6"/>
      <c r="AG785" s="6"/>
      <c r="AH785" s="8"/>
      <c r="AN785" s="2"/>
      <c r="AO785" s="6"/>
      <c r="AP785" s="6">
        <f t="shared" si="74"/>
        <v>0</v>
      </c>
      <c r="AQ785" s="8"/>
      <c r="AR785" s="2">
        <v>5.3341219999999998</v>
      </c>
      <c r="AS785" s="6">
        <v>0</v>
      </c>
      <c r="AT785" s="8">
        <f t="shared" si="76"/>
        <v>0</v>
      </c>
      <c r="AU785" s="2">
        <v>5.3341219999999998</v>
      </c>
      <c r="AV785" s="6">
        <v>0</v>
      </c>
      <c r="AW785" s="6">
        <f t="shared" si="77"/>
        <v>0</v>
      </c>
      <c r="AX785" s="6">
        <f t="shared" si="73"/>
        <v>81.679804422926324</v>
      </c>
      <c r="AY785" s="8"/>
    </row>
    <row r="786" spans="1:51" x14ac:dyDescent="0.25">
      <c r="A786" s="2"/>
      <c r="B786" s="6"/>
      <c r="C786" s="2"/>
      <c r="D786" s="8"/>
      <c r="E786" s="2"/>
      <c r="F786" s="6"/>
      <c r="G786" s="8"/>
      <c r="H786" s="2"/>
      <c r="I786" s="6"/>
      <c r="J786" s="8"/>
      <c r="K786" s="6"/>
      <c r="L786" s="6"/>
      <c r="M786" s="6"/>
      <c r="N786" s="6"/>
      <c r="O786" s="6"/>
      <c r="Q786" s="2"/>
      <c r="S786" s="8"/>
      <c r="T786" s="6">
        <v>5.3371079999999997</v>
      </c>
      <c r="U786" s="6">
        <v>0</v>
      </c>
      <c r="V786" s="6">
        <f t="shared" si="75"/>
        <v>0</v>
      </c>
      <c r="W786" s="2"/>
      <c r="X786" s="6"/>
      <c r="Y786" s="6"/>
      <c r="Z786" s="6"/>
      <c r="AA786" s="8"/>
      <c r="AB786" s="6"/>
      <c r="AC786" s="8"/>
      <c r="AD786" s="2"/>
      <c r="AE786" s="6"/>
      <c r="AF786" s="6"/>
      <c r="AG786" s="6"/>
      <c r="AH786" s="8"/>
      <c r="AN786" s="2"/>
      <c r="AO786" s="6"/>
      <c r="AP786" s="6">
        <f t="shared" si="74"/>
        <v>0</v>
      </c>
      <c r="AQ786" s="8"/>
      <c r="AR786" s="2">
        <v>5.3371079999999997</v>
      </c>
      <c r="AS786" s="6">
        <v>0</v>
      </c>
      <c r="AT786" s="8">
        <f t="shared" si="76"/>
        <v>0</v>
      </c>
      <c r="AU786" s="2">
        <v>5.3371079999999997</v>
      </c>
      <c r="AV786" s="6">
        <v>0</v>
      </c>
      <c r="AW786" s="6">
        <f t="shared" si="77"/>
        <v>0</v>
      </c>
      <c r="AX786" s="6">
        <f t="shared" si="73"/>
        <v>81.735264637163908</v>
      </c>
      <c r="AY786" s="8"/>
    </row>
    <row r="787" spans="1:51" x14ac:dyDescent="0.25">
      <c r="A787" s="2"/>
      <c r="B787" s="6"/>
      <c r="C787" s="2"/>
      <c r="D787" s="8"/>
      <c r="E787" s="2"/>
      <c r="F787" s="6"/>
      <c r="G787" s="8"/>
      <c r="H787" s="2"/>
      <c r="I787" s="6"/>
      <c r="J787" s="8"/>
      <c r="K787" s="6"/>
      <c r="L787" s="6"/>
      <c r="M787" s="6"/>
      <c r="N787" s="6"/>
      <c r="O787" s="6"/>
      <c r="Q787" s="2"/>
      <c r="S787" s="8"/>
      <c r="T787" s="6">
        <v>5.3430739999999997</v>
      </c>
      <c r="U787" s="6">
        <v>0</v>
      </c>
      <c r="V787" s="6">
        <f t="shared" si="75"/>
        <v>0</v>
      </c>
      <c r="W787" s="2"/>
      <c r="X787" s="6"/>
      <c r="Y787" s="6"/>
      <c r="Z787" s="6"/>
      <c r="AA787" s="8"/>
      <c r="AB787" s="6"/>
      <c r="AC787" s="8"/>
      <c r="AD787" s="2"/>
      <c r="AE787" s="6"/>
      <c r="AF787" s="6"/>
      <c r="AG787" s="6"/>
      <c r="AH787" s="8"/>
      <c r="AN787" s="2"/>
      <c r="AO787" s="6"/>
      <c r="AP787" s="6">
        <f t="shared" si="74"/>
        <v>0</v>
      </c>
      <c r="AQ787" s="8"/>
      <c r="AR787" s="2">
        <v>5.3430739999999997</v>
      </c>
      <c r="AS787" s="6">
        <v>0</v>
      </c>
      <c r="AT787" s="8">
        <f t="shared" si="76"/>
        <v>0</v>
      </c>
      <c r="AU787" s="2">
        <v>5.3430739999999997</v>
      </c>
      <c r="AV787" s="6">
        <v>0</v>
      </c>
      <c r="AW787" s="6">
        <f t="shared" si="77"/>
        <v>0</v>
      </c>
      <c r="AX787" s="6">
        <f t="shared" si="73"/>
        <v>81.846143253296162</v>
      </c>
      <c r="AY787" s="8"/>
    </row>
    <row r="788" spans="1:51" x14ac:dyDescent="0.25">
      <c r="A788" s="2"/>
      <c r="B788" s="6"/>
      <c r="C788" s="2"/>
      <c r="D788" s="8"/>
      <c r="E788" s="2"/>
      <c r="F788" s="6"/>
      <c r="G788" s="8"/>
      <c r="H788" s="2"/>
      <c r="I788" s="6"/>
      <c r="J788" s="8"/>
      <c r="K788" s="6"/>
      <c r="L788" s="6"/>
      <c r="M788" s="6"/>
      <c r="N788" s="6"/>
      <c r="O788" s="6"/>
      <c r="Q788" s="2"/>
      <c r="S788" s="8"/>
      <c r="T788" s="6">
        <v>5.3460549999999998</v>
      </c>
      <c r="U788" s="6">
        <v>0</v>
      </c>
      <c r="V788" s="6">
        <f t="shared" si="75"/>
        <v>0</v>
      </c>
      <c r="W788" s="2"/>
      <c r="X788" s="6"/>
      <c r="Y788" s="6"/>
      <c r="Z788" s="6"/>
      <c r="AA788" s="8"/>
      <c r="AB788" s="6"/>
      <c r="AC788" s="8"/>
      <c r="AD788" s="2"/>
      <c r="AE788" s="6"/>
      <c r="AF788" s="6"/>
      <c r="AG788" s="6"/>
      <c r="AH788" s="8"/>
      <c r="AN788" s="2"/>
      <c r="AO788" s="6"/>
      <c r="AP788" s="6">
        <f t="shared" si="74"/>
        <v>0</v>
      </c>
      <c r="AQ788" s="8"/>
      <c r="AR788" s="2">
        <v>5.3460549999999998</v>
      </c>
      <c r="AS788" s="6">
        <v>0</v>
      </c>
      <c r="AT788" s="8">
        <f t="shared" si="76"/>
        <v>0</v>
      </c>
      <c r="AU788" s="2">
        <v>5.3460549999999998</v>
      </c>
      <c r="AV788" s="6">
        <v>0</v>
      </c>
      <c r="AW788" s="6">
        <f t="shared" si="77"/>
        <v>0</v>
      </c>
      <c r="AX788" s="6">
        <f t="shared" si="73"/>
        <v>81.901580246774927</v>
      </c>
      <c r="AY788" s="8"/>
    </row>
    <row r="789" spans="1:51" x14ac:dyDescent="0.25">
      <c r="A789" s="2"/>
      <c r="B789" s="6"/>
      <c r="C789" s="2"/>
      <c r="D789" s="8"/>
      <c r="E789" s="2"/>
      <c r="F789" s="6"/>
      <c r="G789" s="8"/>
      <c r="H789" s="2"/>
      <c r="I789" s="6"/>
      <c r="J789" s="8"/>
      <c r="K789" s="6"/>
      <c r="L789" s="6"/>
      <c r="M789" s="6"/>
      <c r="N789" s="6"/>
      <c r="O789" s="6"/>
      <c r="Q789" s="2"/>
      <c r="S789" s="8"/>
      <c r="T789" s="6">
        <v>5.3490339999999996</v>
      </c>
      <c r="U789" s="6">
        <v>0</v>
      </c>
      <c r="V789" s="6">
        <f t="shared" si="75"/>
        <v>0</v>
      </c>
      <c r="W789" s="2"/>
      <c r="X789" s="6"/>
      <c r="Y789" s="6"/>
      <c r="Z789" s="6"/>
      <c r="AA789" s="8"/>
      <c r="AB789" s="6"/>
      <c r="AC789" s="8"/>
      <c r="AD789" s="2"/>
      <c r="AE789" s="6"/>
      <c r="AF789" s="6"/>
      <c r="AG789" s="6"/>
      <c r="AH789" s="8"/>
      <c r="AN789" s="2"/>
      <c r="AO789" s="6"/>
      <c r="AP789" s="6">
        <f t="shared" si="74"/>
        <v>0</v>
      </c>
      <c r="AQ789" s="8"/>
      <c r="AR789" s="2">
        <v>5.3490339999999996</v>
      </c>
      <c r="AS789" s="6">
        <v>0</v>
      </c>
      <c r="AT789" s="8">
        <f t="shared" si="76"/>
        <v>0</v>
      </c>
      <c r="AU789" s="2">
        <v>5.3490339999999996</v>
      </c>
      <c r="AV789" s="6">
        <v>0</v>
      </c>
      <c r="AW789" s="6">
        <f t="shared" si="77"/>
        <v>0</v>
      </c>
      <c r="AX789" s="6">
        <f t="shared" si="73"/>
        <v>81.957003306254464</v>
      </c>
      <c r="AY789" s="8"/>
    </row>
    <row r="790" spans="1:51" x14ac:dyDescent="0.25">
      <c r="A790" s="2"/>
      <c r="B790" s="6"/>
      <c r="C790" s="2"/>
      <c r="D790" s="8"/>
      <c r="E790" s="2"/>
      <c r="F790" s="6"/>
      <c r="G790" s="8"/>
      <c r="H790" s="2"/>
      <c r="I790" s="6"/>
      <c r="J790" s="8"/>
      <c r="K790" s="6"/>
      <c r="L790" s="6"/>
      <c r="M790" s="6"/>
      <c r="N790" s="6"/>
      <c r="O790" s="6"/>
      <c r="Q790" s="2"/>
      <c r="S790" s="8"/>
      <c r="T790" s="6">
        <v>5.3520120000000002</v>
      </c>
      <c r="U790" s="6">
        <v>0</v>
      </c>
      <c r="V790" s="6">
        <f t="shared" si="75"/>
        <v>0</v>
      </c>
      <c r="W790" s="2"/>
      <c r="X790" s="6"/>
      <c r="Y790" s="6"/>
      <c r="Z790" s="6"/>
      <c r="AA790" s="8"/>
      <c r="AB790" s="6"/>
      <c r="AC790" s="8"/>
      <c r="AD790" s="2"/>
      <c r="AE790" s="6"/>
      <c r="AF790" s="6"/>
      <c r="AG790" s="6"/>
      <c r="AH790" s="8"/>
      <c r="AN790" s="2"/>
      <c r="AO790" s="6"/>
      <c r="AP790" s="6">
        <f t="shared" si="74"/>
        <v>0</v>
      </c>
      <c r="AQ790" s="8"/>
      <c r="AR790" s="2">
        <v>5.3520120000000002</v>
      </c>
      <c r="AS790" s="6">
        <v>0</v>
      </c>
      <c r="AT790" s="8">
        <f t="shared" si="76"/>
        <v>0</v>
      </c>
      <c r="AU790" s="2">
        <v>5.3520120000000002</v>
      </c>
      <c r="AV790" s="6">
        <v>0</v>
      </c>
      <c r="AW790" s="6">
        <f t="shared" si="77"/>
        <v>0</v>
      </c>
      <c r="AX790" s="6">
        <f t="shared" si="73"/>
        <v>82.012431043458676</v>
      </c>
      <c r="AY790" s="8"/>
    </row>
    <row r="791" spans="1:51" x14ac:dyDescent="0.25">
      <c r="A791" s="2"/>
      <c r="B791" s="6"/>
      <c r="C791" s="2"/>
      <c r="D791" s="8"/>
      <c r="E791" s="2"/>
      <c r="F791" s="6"/>
      <c r="G791" s="8"/>
      <c r="H791" s="2"/>
      <c r="I791" s="6"/>
      <c r="J791" s="8"/>
      <c r="K791" s="6"/>
      <c r="L791" s="6"/>
      <c r="M791" s="6"/>
      <c r="N791" s="6"/>
      <c r="O791" s="6"/>
      <c r="Q791" s="2"/>
      <c r="S791" s="8"/>
      <c r="T791" s="6">
        <v>5.3549870000000004</v>
      </c>
      <c r="U791" s="6">
        <v>0</v>
      </c>
      <c r="V791" s="6">
        <f t="shared" si="75"/>
        <v>0</v>
      </c>
      <c r="W791" s="2"/>
      <c r="X791" s="6"/>
      <c r="Y791" s="6"/>
      <c r="Z791" s="6"/>
      <c r="AA791" s="8"/>
      <c r="AB791" s="6"/>
      <c r="AC791" s="8"/>
      <c r="AD791" s="2"/>
      <c r="AE791" s="6"/>
      <c r="AF791" s="6"/>
      <c r="AG791" s="6"/>
      <c r="AH791" s="8"/>
      <c r="AN791" s="2"/>
      <c r="AO791" s="6"/>
      <c r="AP791" s="6">
        <f t="shared" si="74"/>
        <v>0</v>
      </c>
      <c r="AQ791" s="8"/>
      <c r="AR791" s="2">
        <v>5.3549870000000004</v>
      </c>
      <c r="AS791" s="6">
        <v>0</v>
      </c>
      <c r="AT791" s="8">
        <f t="shared" si="76"/>
        <v>0</v>
      </c>
      <c r="AU791" s="2">
        <v>5.3549870000000004</v>
      </c>
      <c r="AV791" s="6">
        <v>0</v>
      </c>
      <c r="AW791" s="6">
        <f t="shared" si="77"/>
        <v>0</v>
      </c>
      <c r="AX791" s="6">
        <f t="shared" si="73"/>
        <v>82.067826228967775</v>
      </c>
      <c r="AY791" s="8"/>
    </row>
    <row r="792" spans="1:51" x14ac:dyDescent="0.25">
      <c r="A792" s="2"/>
      <c r="B792" s="6"/>
      <c r="C792" s="2"/>
      <c r="D792" s="8"/>
      <c r="E792" s="2"/>
      <c r="F792" s="6"/>
      <c r="G792" s="8"/>
      <c r="H792" s="2"/>
      <c r="I792" s="6"/>
      <c r="J792" s="8"/>
      <c r="K792" s="6"/>
      <c r="L792" s="6"/>
      <c r="M792" s="6"/>
      <c r="N792" s="6"/>
      <c r="O792" s="6"/>
      <c r="Q792" s="2"/>
      <c r="S792" s="8"/>
      <c r="T792" s="6">
        <v>5.3579619999999997</v>
      </c>
      <c r="U792" s="6">
        <v>0</v>
      </c>
      <c r="V792" s="6">
        <f t="shared" si="75"/>
        <v>0</v>
      </c>
      <c r="W792" s="2"/>
      <c r="X792" s="6"/>
      <c r="Y792" s="6"/>
      <c r="Z792" s="6"/>
      <c r="AA792" s="8"/>
      <c r="AB792" s="6"/>
      <c r="AC792" s="8"/>
      <c r="AD792" s="2"/>
      <c r="AE792" s="6"/>
      <c r="AF792" s="6"/>
      <c r="AG792" s="6"/>
      <c r="AH792" s="8"/>
      <c r="AN792" s="2"/>
      <c r="AO792" s="6"/>
      <c r="AP792" s="6">
        <f t="shared" si="74"/>
        <v>0</v>
      </c>
      <c r="AQ792" s="8"/>
      <c r="AR792" s="2">
        <v>5.3579619999999997</v>
      </c>
      <c r="AS792" s="6">
        <v>0</v>
      </c>
      <c r="AT792" s="8">
        <f t="shared" si="76"/>
        <v>0</v>
      </c>
      <c r="AU792" s="2">
        <v>5.3579619999999997</v>
      </c>
      <c r="AV792" s="6">
        <v>0</v>
      </c>
      <c r="AW792" s="6">
        <f t="shared" si="77"/>
        <v>0</v>
      </c>
      <c r="AX792" s="6">
        <f t="shared" si="73"/>
        <v>82.123244730604839</v>
      </c>
      <c r="AY792" s="8"/>
    </row>
    <row r="793" spans="1:51" x14ac:dyDescent="0.25">
      <c r="A793" s="2"/>
      <c r="B793" s="6"/>
      <c r="C793" s="2"/>
      <c r="D793" s="8"/>
      <c r="E793" s="2"/>
      <c r="F793" s="6"/>
      <c r="G793" s="8"/>
      <c r="H793" s="2"/>
      <c r="I793" s="6"/>
      <c r="J793" s="8"/>
      <c r="K793" s="6"/>
      <c r="L793" s="6"/>
      <c r="M793" s="6"/>
      <c r="N793" s="6"/>
      <c r="O793" s="6"/>
      <c r="Q793" s="2"/>
      <c r="S793" s="8"/>
      <c r="T793" s="6">
        <v>5.3609340000000003</v>
      </c>
      <c r="U793" s="6">
        <v>0</v>
      </c>
      <c r="V793" s="6">
        <f t="shared" si="75"/>
        <v>0</v>
      </c>
      <c r="W793" s="2"/>
      <c r="X793" s="6"/>
      <c r="Y793" s="6"/>
      <c r="Z793" s="6"/>
      <c r="AA793" s="8"/>
      <c r="AB793" s="6"/>
      <c r="AC793" s="8"/>
      <c r="AD793" s="2"/>
      <c r="AE793" s="6"/>
      <c r="AF793" s="6"/>
      <c r="AG793" s="6"/>
      <c r="AH793" s="8"/>
      <c r="AN793" s="2"/>
      <c r="AO793" s="6"/>
      <c r="AP793" s="6">
        <f t="shared" si="74"/>
        <v>0</v>
      </c>
      <c r="AQ793" s="8"/>
      <c r="AR793" s="2">
        <v>5.3609340000000003</v>
      </c>
      <c r="AS793" s="6">
        <v>0</v>
      </c>
      <c r="AT793" s="8">
        <f t="shared" si="76"/>
        <v>0</v>
      </c>
      <c r="AU793" s="2">
        <v>5.3609340000000003</v>
      </c>
      <c r="AV793" s="6">
        <v>0</v>
      </c>
      <c r="AW793" s="6">
        <f t="shared" si="77"/>
        <v>0</v>
      </c>
      <c r="AX793" s="6">
        <f t="shared" si="73"/>
        <v>82.178630671276366</v>
      </c>
      <c r="AY793" s="8"/>
    </row>
    <row r="794" spans="1:51" x14ac:dyDescent="0.25">
      <c r="A794" s="2"/>
      <c r="B794" s="6"/>
      <c r="C794" s="2"/>
      <c r="D794" s="8"/>
      <c r="E794" s="2"/>
      <c r="F794" s="6"/>
      <c r="G794" s="8"/>
      <c r="H794" s="2"/>
      <c r="I794" s="6"/>
      <c r="J794" s="8"/>
      <c r="K794" s="6"/>
      <c r="L794" s="6"/>
      <c r="M794" s="6"/>
      <c r="N794" s="6"/>
      <c r="O794" s="6"/>
      <c r="Q794" s="2"/>
      <c r="S794" s="8"/>
      <c r="T794" s="6">
        <v>5.3668740000000001</v>
      </c>
      <c r="U794" s="6">
        <v>0</v>
      </c>
      <c r="V794" s="6">
        <f t="shared" si="75"/>
        <v>0</v>
      </c>
      <c r="W794" s="2"/>
      <c r="X794" s="6"/>
      <c r="Y794" s="6"/>
      <c r="Z794" s="6"/>
      <c r="AA794" s="8"/>
      <c r="AB794" s="6"/>
      <c r="AC794" s="8"/>
      <c r="AD794" s="2"/>
      <c r="AE794" s="6"/>
      <c r="AF794" s="6"/>
      <c r="AG794" s="6"/>
      <c r="AH794" s="8"/>
      <c r="AN794" s="2"/>
      <c r="AO794" s="6"/>
      <c r="AP794" s="6">
        <f t="shared" si="74"/>
        <v>0</v>
      </c>
      <c r="AQ794" s="8"/>
      <c r="AR794" s="2">
        <v>5.3668740000000001</v>
      </c>
      <c r="AS794" s="6">
        <v>0</v>
      </c>
      <c r="AT794" s="8">
        <f t="shared" si="76"/>
        <v>0</v>
      </c>
      <c r="AU794" s="2">
        <v>5.3668740000000001</v>
      </c>
      <c r="AV794" s="6">
        <v>0</v>
      </c>
      <c r="AW794" s="6">
        <f t="shared" si="77"/>
        <v>0</v>
      </c>
      <c r="AX794" s="6">
        <f t="shared" si="73"/>
        <v>82.289398034573665</v>
      </c>
      <c r="AY794" s="8"/>
    </row>
    <row r="795" spans="1:51" x14ac:dyDescent="0.25">
      <c r="A795" s="2"/>
      <c r="B795" s="6"/>
      <c r="C795" s="2"/>
      <c r="D795" s="8"/>
      <c r="E795" s="2"/>
      <c r="F795" s="6"/>
      <c r="G795" s="8"/>
      <c r="H795" s="2"/>
      <c r="I795" s="6"/>
      <c r="J795" s="8"/>
      <c r="K795" s="6"/>
      <c r="L795" s="6"/>
      <c r="M795" s="6"/>
      <c r="N795" s="6"/>
      <c r="O795" s="6"/>
      <c r="Q795" s="2"/>
      <c r="S795" s="8"/>
      <c r="T795" s="6">
        <v>5.3698420000000002</v>
      </c>
      <c r="U795" s="6">
        <v>0</v>
      </c>
      <c r="V795" s="6">
        <f t="shared" si="75"/>
        <v>0</v>
      </c>
      <c r="W795" s="2"/>
      <c r="X795" s="6"/>
      <c r="Y795" s="6"/>
      <c r="Z795" s="6"/>
      <c r="AA795" s="8"/>
      <c r="AB795" s="6"/>
      <c r="AC795" s="8"/>
      <c r="AD795" s="2"/>
      <c r="AE795" s="6"/>
      <c r="AF795" s="6"/>
      <c r="AG795" s="6"/>
      <c r="AH795" s="8"/>
      <c r="AN795" s="2"/>
      <c r="AO795" s="6"/>
      <c r="AP795" s="6">
        <f t="shared" si="74"/>
        <v>0</v>
      </c>
      <c r="AQ795" s="8"/>
      <c r="AR795" s="2">
        <v>5.3698420000000002</v>
      </c>
      <c r="AS795" s="6">
        <v>0</v>
      </c>
      <c r="AT795" s="8">
        <f t="shared" si="76"/>
        <v>0</v>
      </c>
      <c r="AU795" s="2">
        <v>5.3698420000000002</v>
      </c>
      <c r="AV795" s="6">
        <v>0</v>
      </c>
      <c r="AW795" s="6">
        <f t="shared" si="77"/>
        <v>0</v>
      </c>
      <c r="AX795" s="6">
        <f t="shared" si="73"/>
        <v>82.344779479280376</v>
      </c>
      <c r="AY795" s="8"/>
    </row>
    <row r="796" spans="1:51" x14ac:dyDescent="0.25">
      <c r="A796" s="2"/>
      <c r="B796" s="6"/>
      <c r="C796" s="2"/>
      <c r="D796" s="8"/>
      <c r="E796" s="2"/>
      <c r="F796" s="6"/>
      <c r="G796" s="8"/>
      <c r="H796" s="2"/>
      <c r="I796" s="6"/>
      <c r="J796" s="8"/>
      <c r="K796" s="6"/>
      <c r="L796" s="6"/>
      <c r="M796" s="6"/>
      <c r="N796" s="6"/>
      <c r="O796" s="6"/>
      <c r="Q796" s="2"/>
      <c r="S796" s="8"/>
      <c r="T796" s="6">
        <v>5.372808</v>
      </c>
      <c r="U796" s="6">
        <v>0</v>
      </c>
      <c r="V796" s="6">
        <f t="shared" si="75"/>
        <v>0</v>
      </c>
      <c r="W796" s="2"/>
      <c r="X796" s="6"/>
      <c r="Y796" s="6"/>
      <c r="Z796" s="6"/>
      <c r="AA796" s="8"/>
      <c r="AB796" s="6"/>
      <c r="AC796" s="8"/>
      <c r="AD796" s="2"/>
      <c r="AE796" s="6"/>
      <c r="AF796" s="6"/>
      <c r="AG796" s="6"/>
      <c r="AH796" s="8"/>
      <c r="AN796" s="2"/>
      <c r="AO796" s="6"/>
      <c r="AP796" s="6">
        <f t="shared" si="74"/>
        <v>0</v>
      </c>
      <c r="AQ796" s="8"/>
      <c r="AR796" s="2">
        <v>5.372808</v>
      </c>
      <c r="AS796" s="6">
        <v>0</v>
      </c>
      <c r="AT796" s="8">
        <f t="shared" si="76"/>
        <v>0</v>
      </c>
      <c r="AU796" s="2">
        <v>5.372808</v>
      </c>
      <c r="AV796" s="6">
        <v>0</v>
      </c>
      <c r="AW796" s="6">
        <f t="shared" si="77"/>
        <v>0</v>
      </c>
      <c r="AX796" s="6">
        <f t="shared" si="73"/>
        <v>82.400146999863523</v>
      </c>
      <c r="AY796" s="8"/>
    </row>
    <row r="797" spans="1:51" x14ac:dyDescent="0.25">
      <c r="A797" s="2"/>
      <c r="B797" s="6"/>
      <c r="C797" s="2"/>
      <c r="D797" s="8"/>
      <c r="E797" s="2"/>
      <c r="F797" s="6"/>
      <c r="G797" s="8"/>
      <c r="H797" s="2"/>
      <c r="I797" s="6"/>
      <c r="J797" s="8"/>
      <c r="K797" s="6"/>
      <c r="L797" s="6"/>
      <c r="M797" s="6"/>
      <c r="N797" s="6"/>
      <c r="O797" s="6"/>
      <c r="Q797" s="2"/>
      <c r="S797" s="8"/>
      <c r="T797" s="6">
        <v>5.3757720000000004</v>
      </c>
      <c r="U797" s="6">
        <v>0</v>
      </c>
      <c r="V797" s="6">
        <f t="shared" si="75"/>
        <v>0</v>
      </c>
      <c r="W797" s="2"/>
      <c r="X797" s="6"/>
      <c r="Y797" s="6"/>
      <c r="Z797" s="6"/>
      <c r="AA797" s="8"/>
      <c r="AB797" s="6"/>
      <c r="AC797" s="8"/>
      <c r="AD797" s="2"/>
      <c r="AE797" s="6"/>
      <c r="AF797" s="6"/>
      <c r="AG797" s="6"/>
      <c r="AH797" s="8"/>
      <c r="AN797" s="2"/>
      <c r="AO797" s="6"/>
      <c r="AP797" s="6">
        <f t="shared" si="74"/>
        <v>0</v>
      </c>
      <c r="AQ797" s="8"/>
      <c r="AR797" s="2">
        <v>5.3757720000000004</v>
      </c>
      <c r="AS797" s="6">
        <v>0</v>
      </c>
      <c r="AT797" s="8">
        <f t="shared" si="76"/>
        <v>0</v>
      </c>
      <c r="AU797" s="2">
        <v>5.3757720000000004</v>
      </c>
      <c r="AV797" s="6">
        <v>0</v>
      </c>
      <c r="AW797" s="6">
        <f t="shared" si="77"/>
        <v>0</v>
      </c>
      <c r="AX797" s="6">
        <f t="shared" si="73"/>
        <v>82.455500591585349</v>
      </c>
      <c r="AY797" s="8"/>
    </row>
    <row r="798" spans="1:51" x14ac:dyDescent="0.25">
      <c r="A798" s="2"/>
      <c r="B798" s="6"/>
      <c r="C798" s="2"/>
      <c r="D798" s="8"/>
      <c r="E798" s="2"/>
      <c r="F798" s="6"/>
      <c r="G798" s="8"/>
      <c r="H798" s="2"/>
      <c r="I798" s="6"/>
      <c r="J798" s="8"/>
      <c r="K798" s="6"/>
      <c r="L798" s="6"/>
      <c r="M798" s="6"/>
      <c r="N798" s="6"/>
      <c r="O798" s="6"/>
      <c r="Q798" s="2"/>
      <c r="S798" s="8"/>
      <c r="T798" s="6">
        <v>5.3787349999999998</v>
      </c>
      <c r="U798" s="6">
        <v>0</v>
      </c>
      <c r="V798" s="6">
        <f t="shared" si="75"/>
        <v>0</v>
      </c>
      <c r="W798" s="2"/>
      <c r="X798" s="6"/>
      <c r="Y798" s="6"/>
      <c r="Z798" s="6"/>
      <c r="AA798" s="8"/>
      <c r="AB798" s="6"/>
      <c r="AC798" s="8"/>
      <c r="AD798" s="2"/>
      <c r="AE798" s="6"/>
      <c r="AF798" s="6"/>
      <c r="AG798" s="6"/>
      <c r="AH798" s="8"/>
      <c r="AN798" s="2"/>
      <c r="AO798" s="6"/>
      <c r="AP798" s="6">
        <f t="shared" si="74"/>
        <v>0</v>
      </c>
      <c r="AQ798" s="8"/>
      <c r="AR798" s="2">
        <v>5.3787349999999998</v>
      </c>
      <c r="AS798" s="6">
        <v>0</v>
      </c>
      <c r="AT798" s="8">
        <f t="shared" si="76"/>
        <v>0</v>
      </c>
      <c r="AU798" s="2">
        <v>5.3787349999999998</v>
      </c>
      <c r="AV798" s="6">
        <v>0</v>
      </c>
      <c r="AW798" s="6">
        <f t="shared" si="77"/>
        <v>0</v>
      </c>
      <c r="AX798" s="6">
        <f t="shared" si="73"/>
        <v>82.510858936843988</v>
      </c>
      <c r="AY798" s="8"/>
    </row>
    <row r="799" spans="1:51" x14ac:dyDescent="0.25">
      <c r="A799" s="2"/>
      <c r="B799" s="6"/>
      <c r="C799" s="2"/>
      <c r="D799" s="8"/>
      <c r="E799" s="2"/>
      <c r="F799" s="6"/>
      <c r="G799" s="8"/>
      <c r="H799" s="2"/>
      <c r="I799" s="6"/>
      <c r="J799" s="8"/>
      <c r="K799" s="6"/>
      <c r="L799" s="6"/>
      <c r="M799" s="6"/>
      <c r="N799" s="6"/>
      <c r="O799" s="6"/>
      <c r="Q799" s="2"/>
      <c r="S799" s="8"/>
      <c r="T799" s="6">
        <v>5.3816959999999998</v>
      </c>
      <c r="U799" s="6">
        <v>0</v>
      </c>
      <c r="V799" s="6">
        <f t="shared" si="75"/>
        <v>0</v>
      </c>
      <c r="W799" s="2"/>
      <c r="X799" s="6"/>
      <c r="Y799" s="6"/>
      <c r="Z799" s="6"/>
      <c r="AA799" s="8"/>
      <c r="AB799" s="6"/>
      <c r="AC799" s="8"/>
      <c r="AD799" s="2"/>
      <c r="AE799" s="6"/>
      <c r="AF799" s="6"/>
      <c r="AG799" s="6"/>
      <c r="AH799" s="8"/>
      <c r="AN799" s="2"/>
      <c r="AO799" s="6"/>
      <c r="AP799" s="6">
        <f t="shared" si="74"/>
        <v>0</v>
      </c>
      <c r="AQ799" s="8"/>
      <c r="AR799" s="2">
        <v>5.3816959999999998</v>
      </c>
      <c r="AS799" s="6">
        <v>0</v>
      </c>
      <c r="AT799" s="8">
        <f t="shared" si="76"/>
        <v>0</v>
      </c>
      <c r="AU799" s="2">
        <v>5.3816959999999998</v>
      </c>
      <c r="AV799" s="6">
        <v>0</v>
      </c>
      <c r="AW799" s="6">
        <f t="shared" si="77"/>
        <v>0</v>
      </c>
      <c r="AX799" s="6">
        <f t="shared" si="73"/>
        <v>82.566203359521751</v>
      </c>
      <c r="AY799" s="8"/>
    </row>
    <row r="800" spans="1:51" x14ac:dyDescent="0.25">
      <c r="A800" s="2"/>
      <c r="B800" s="6"/>
      <c r="C800" s="2"/>
      <c r="D800" s="8"/>
      <c r="E800" s="2"/>
      <c r="F800" s="6"/>
      <c r="G800" s="8"/>
      <c r="H800" s="2"/>
      <c r="I800" s="6"/>
      <c r="J800" s="8"/>
      <c r="K800" s="6"/>
      <c r="L800" s="6"/>
      <c r="M800" s="6"/>
      <c r="N800" s="6"/>
      <c r="O800" s="6"/>
      <c r="Q800" s="2"/>
      <c r="S800" s="8"/>
      <c r="T800" s="6">
        <v>5.3846550000000004</v>
      </c>
      <c r="U800" s="6">
        <v>0</v>
      </c>
      <c r="V800" s="6">
        <f t="shared" si="75"/>
        <v>0</v>
      </c>
      <c r="W800" s="2"/>
      <c r="X800" s="6"/>
      <c r="Y800" s="6"/>
      <c r="Z800" s="6"/>
      <c r="AA800" s="8"/>
      <c r="AB800" s="6"/>
      <c r="AC800" s="8"/>
      <c r="AD800" s="2"/>
      <c r="AE800" s="6"/>
      <c r="AF800" s="6"/>
      <c r="AG800" s="6"/>
      <c r="AH800" s="8"/>
      <c r="AN800" s="2"/>
      <c r="AO800" s="6"/>
      <c r="AP800" s="6">
        <f t="shared" si="74"/>
        <v>0</v>
      </c>
      <c r="AQ800" s="8"/>
      <c r="AR800" s="2">
        <v>5.3846550000000004</v>
      </c>
      <c r="AS800" s="6">
        <v>0</v>
      </c>
      <c r="AT800" s="8">
        <f t="shared" si="76"/>
        <v>0</v>
      </c>
      <c r="AU800" s="2">
        <v>5.3846550000000004</v>
      </c>
      <c r="AV800" s="6">
        <v>0</v>
      </c>
      <c r="AW800" s="6">
        <f t="shared" si="77"/>
        <v>0</v>
      </c>
      <c r="AX800" s="6">
        <f t="shared" si="73"/>
        <v>82.621533854822417</v>
      </c>
      <c r="AY800" s="8"/>
    </row>
    <row r="801" spans="1:51" x14ac:dyDescent="0.25">
      <c r="A801" s="2"/>
      <c r="B801" s="6"/>
      <c r="C801" s="2"/>
      <c r="D801" s="8"/>
      <c r="E801" s="2"/>
      <c r="F801" s="6"/>
      <c r="G801" s="8"/>
      <c r="H801" s="2"/>
      <c r="I801" s="6"/>
      <c r="J801" s="8"/>
      <c r="K801" s="6"/>
      <c r="L801" s="6"/>
      <c r="M801" s="6"/>
      <c r="N801" s="6"/>
      <c r="O801" s="6"/>
      <c r="Q801" s="2"/>
      <c r="S801" s="8"/>
      <c r="T801" s="6">
        <v>5.3905690000000002</v>
      </c>
      <c r="U801" s="6">
        <v>0</v>
      </c>
      <c r="V801" s="6">
        <f t="shared" si="75"/>
        <v>0</v>
      </c>
      <c r="W801" s="2"/>
      <c r="X801" s="6"/>
      <c r="Y801" s="6"/>
      <c r="Z801" s="6"/>
      <c r="AA801" s="8"/>
      <c r="AB801" s="6"/>
      <c r="AC801" s="8"/>
      <c r="AD801" s="2"/>
      <c r="AE801" s="6"/>
      <c r="AF801" s="6"/>
      <c r="AG801" s="6"/>
      <c r="AH801" s="8"/>
      <c r="AN801" s="2"/>
      <c r="AO801" s="6"/>
      <c r="AP801" s="6">
        <f t="shared" si="74"/>
        <v>0</v>
      </c>
      <c r="AQ801" s="8"/>
      <c r="AR801" s="2">
        <v>5.3905690000000002</v>
      </c>
      <c r="AS801" s="6">
        <v>0</v>
      </c>
      <c r="AT801" s="8">
        <f t="shared" si="76"/>
        <v>0</v>
      </c>
      <c r="AU801" s="2">
        <v>5.3905690000000002</v>
      </c>
      <c r="AV801" s="6">
        <v>0</v>
      </c>
      <c r="AW801" s="6">
        <f t="shared" si="77"/>
        <v>0</v>
      </c>
      <c r="AX801" s="6">
        <f t="shared" si="73"/>
        <v>82.732190481786304</v>
      </c>
      <c r="AY801" s="8"/>
    </row>
    <row r="802" spans="1:51" x14ac:dyDescent="0.25">
      <c r="A802" s="2"/>
      <c r="B802" s="6"/>
      <c r="C802" s="2"/>
      <c r="D802" s="8"/>
      <c r="E802" s="2"/>
      <c r="F802" s="6"/>
      <c r="G802" s="8"/>
      <c r="H802" s="2"/>
      <c r="I802" s="6"/>
      <c r="J802" s="8"/>
      <c r="K802" s="6"/>
      <c r="L802" s="6"/>
      <c r="M802" s="6"/>
      <c r="N802" s="6"/>
      <c r="O802" s="6"/>
      <c r="Q802" s="2"/>
      <c r="S802" s="8"/>
      <c r="T802" s="6">
        <v>5.3935240000000002</v>
      </c>
      <c r="U802" s="6">
        <v>0</v>
      </c>
      <c r="V802" s="6">
        <f t="shared" si="75"/>
        <v>0</v>
      </c>
      <c r="W802" s="2"/>
      <c r="X802" s="6"/>
      <c r="Y802" s="6"/>
      <c r="Z802" s="6"/>
      <c r="AA802" s="8"/>
      <c r="AB802" s="6"/>
      <c r="AC802" s="8"/>
      <c r="AD802" s="2"/>
      <c r="AE802" s="6"/>
      <c r="AF802" s="6"/>
      <c r="AG802" s="6"/>
      <c r="AH802" s="8"/>
      <c r="AN802" s="2"/>
      <c r="AO802" s="6"/>
      <c r="AP802" s="6">
        <f t="shared" si="74"/>
        <v>0</v>
      </c>
      <c r="AQ802" s="8"/>
      <c r="AR802" s="2">
        <v>5.3935240000000002</v>
      </c>
      <c r="AS802" s="6">
        <v>0</v>
      </c>
      <c r="AT802" s="8">
        <f t="shared" si="76"/>
        <v>0</v>
      </c>
      <c r="AU802" s="2">
        <v>5.3935240000000002</v>
      </c>
      <c r="AV802" s="6">
        <v>0</v>
      </c>
      <c r="AW802" s="6">
        <f t="shared" si="77"/>
        <v>0</v>
      </c>
      <c r="AX802" s="6">
        <f t="shared" si="73"/>
        <v>82.787516635558347</v>
      </c>
      <c r="AY802" s="8"/>
    </row>
    <row r="803" spans="1:51" x14ac:dyDescent="0.25">
      <c r="A803" s="2"/>
      <c r="B803" s="6"/>
      <c r="C803" s="2"/>
      <c r="D803" s="8"/>
      <c r="E803" s="2"/>
      <c r="F803" s="6"/>
      <c r="G803" s="8"/>
      <c r="H803" s="2"/>
      <c r="I803" s="6"/>
      <c r="J803" s="8"/>
      <c r="K803" s="6"/>
      <c r="L803" s="6"/>
      <c r="M803" s="6"/>
      <c r="N803" s="6"/>
      <c r="O803" s="6"/>
      <c r="Q803" s="2"/>
      <c r="S803" s="8"/>
      <c r="T803" s="6">
        <v>5.396477</v>
      </c>
      <c r="U803" s="6">
        <v>0</v>
      </c>
      <c r="V803" s="6">
        <f t="shared" si="75"/>
        <v>0</v>
      </c>
      <c r="W803" s="2"/>
      <c r="X803" s="6"/>
      <c r="Y803" s="6"/>
      <c r="Z803" s="6"/>
      <c r="AA803" s="8"/>
      <c r="AB803" s="6"/>
      <c r="AC803" s="8"/>
      <c r="AD803" s="2"/>
      <c r="AE803" s="6"/>
      <c r="AF803" s="6"/>
      <c r="AG803" s="6"/>
      <c r="AH803" s="8"/>
      <c r="AN803" s="2"/>
      <c r="AO803" s="6"/>
      <c r="AP803" s="6">
        <f t="shared" si="74"/>
        <v>0</v>
      </c>
      <c r="AQ803" s="8"/>
      <c r="AR803" s="2">
        <v>5.396477</v>
      </c>
      <c r="AS803" s="6">
        <v>0</v>
      </c>
      <c r="AT803" s="8">
        <f t="shared" si="76"/>
        <v>0</v>
      </c>
      <c r="AU803" s="2">
        <v>5.396477</v>
      </c>
      <c r="AV803" s="6">
        <v>0</v>
      </c>
      <c r="AW803" s="6">
        <f t="shared" si="77"/>
        <v>0</v>
      </c>
      <c r="AX803" s="6">
        <f t="shared" si="73"/>
        <v>82.842828874380686</v>
      </c>
      <c r="AY803" s="8"/>
    </row>
    <row r="804" spans="1:51" x14ac:dyDescent="0.25">
      <c r="A804" s="2"/>
      <c r="B804" s="6"/>
      <c r="C804" s="2"/>
      <c r="D804" s="8"/>
      <c r="E804" s="2"/>
      <c r="F804" s="6"/>
      <c r="G804" s="8"/>
      <c r="H804" s="2"/>
      <c r="I804" s="6"/>
      <c r="J804" s="8"/>
      <c r="K804" s="6"/>
      <c r="L804" s="6"/>
      <c r="M804" s="6"/>
      <c r="N804" s="6"/>
      <c r="O804" s="6"/>
      <c r="Q804" s="2"/>
      <c r="S804" s="8"/>
      <c r="T804" s="6">
        <v>5.3994280000000003</v>
      </c>
      <c r="U804" s="6">
        <v>0</v>
      </c>
      <c r="V804" s="6">
        <f t="shared" si="75"/>
        <v>0</v>
      </c>
      <c r="W804" s="2"/>
      <c r="X804" s="6"/>
      <c r="Y804" s="6"/>
      <c r="Z804" s="6"/>
      <c r="AA804" s="8"/>
      <c r="AB804" s="6"/>
      <c r="AC804" s="8"/>
      <c r="AD804" s="2"/>
      <c r="AE804" s="6"/>
      <c r="AF804" s="6"/>
      <c r="AG804" s="6"/>
      <c r="AH804" s="8"/>
      <c r="AN804" s="2"/>
      <c r="AO804" s="6"/>
      <c r="AP804" s="6">
        <f t="shared" si="74"/>
        <v>0</v>
      </c>
      <c r="AQ804" s="8"/>
      <c r="AR804" s="2">
        <v>5.3994280000000003</v>
      </c>
      <c r="AS804" s="6">
        <v>0</v>
      </c>
      <c r="AT804" s="8">
        <f t="shared" si="76"/>
        <v>0</v>
      </c>
      <c r="AU804" s="2">
        <v>5.3994280000000003</v>
      </c>
      <c r="AV804" s="6">
        <v>0</v>
      </c>
      <c r="AW804" s="6">
        <f t="shared" si="77"/>
        <v>0</v>
      </c>
      <c r="AX804" s="6">
        <f t="shared" si="73"/>
        <v>82.898127193368182</v>
      </c>
      <c r="AY804" s="8"/>
    </row>
    <row r="805" spans="1:51" x14ac:dyDescent="0.25">
      <c r="A805" s="2"/>
      <c r="B805" s="6"/>
      <c r="C805" s="2"/>
      <c r="D805" s="8"/>
      <c r="E805" s="2"/>
      <c r="F805" s="6"/>
      <c r="G805" s="8"/>
      <c r="H805" s="2"/>
      <c r="I805" s="6"/>
      <c r="J805" s="8"/>
      <c r="K805" s="6"/>
      <c r="L805" s="6"/>
      <c r="M805" s="6"/>
      <c r="N805" s="6"/>
      <c r="O805" s="6"/>
      <c r="Q805" s="2"/>
      <c r="S805" s="8"/>
      <c r="T805" s="6">
        <v>5.4023779999999997</v>
      </c>
      <c r="U805" s="6">
        <v>0</v>
      </c>
      <c r="V805" s="6">
        <f t="shared" si="75"/>
        <v>0</v>
      </c>
      <c r="W805" s="2"/>
      <c r="X805" s="6"/>
      <c r="Y805" s="6"/>
      <c r="Z805" s="6"/>
      <c r="AA805" s="8"/>
      <c r="AB805" s="6"/>
      <c r="AC805" s="8"/>
      <c r="AD805" s="2"/>
      <c r="AE805" s="6"/>
      <c r="AF805" s="6"/>
      <c r="AG805" s="6"/>
      <c r="AH805" s="8"/>
      <c r="AN805" s="2"/>
      <c r="AO805" s="6"/>
      <c r="AP805" s="6">
        <f t="shared" si="74"/>
        <v>0</v>
      </c>
      <c r="AQ805" s="8"/>
      <c r="AR805" s="2">
        <v>5.4023779999999997</v>
      </c>
      <c r="AS805" s="6">
        <v>0</v>
      </c>
      <c r="AT805" s="8">
        <f t="shared" si="76"/>
        <v>0</v>
      </c>
      <c r="AU805" s="2">
        <v>5.4023779999999997</v>
      </c>
      <c r="AV805" s="6">
        <v>0</v>
      </c>
      <c r="AW805" s="6">
        <f t="shared" si="77"/>
        <v>0</v>
      </c>
      <c r="AX805" s="6">
        <f t="shared" si="73"/>
        <v>82.953430338432625</v>
      </c>
      <c r="AY805" s="8"/>
    </row>
    <row r="806" spans="1:51" x14ac:dyDescent="0.25">
      <c r="A806" s="2"/>
      <c r="B806" s="6"/>
      <c r="C806" s="2"/>
      <c r="D806" s="8"/>
      <c r="E806" s="2"/>
      <c r="F806" s="6"/>
      <c r="G806" s="8"/>
      <c r="H806" s="2"/>
      <c r="I806" s="6"/>
      <c r="J806" s="8"/>
      <c r="K806" s="6"/>
      <c r="L806" s="6"/>
      <c r="M806" s="6"/>
      <c r="N806" s="6"/>
      <c r="O806" s="6"/>
      <c r="Q806" s="2"/>
      <c r="S806" s="8"/>
      <c r="T806" s="6">
        <v>5.4053259999999996</v>
      </c>
      <c r="U806" s="6">
        <v>0</v>
      </c>
      <c r="V806" s="6">
        <f t="shared" si="75"/>
        <v>0</v>
      </c>
      <c r="W806" s="2"/>
      <c r="X806" s="6"/>
      <c r="Y806" s="6"/>
      <c r="Z806" s="6"/>
      <c r="AA806" s="8"/>
      <c r="AB806" s="6"/>
      <c r="AC806" s="8"/>
      <c r="AD806" s="2"/>
      <c r="AE806" s="6"/>
      <c r="AF806" s="6"/>
      <c r="AG806" s="6"/>
      <c r="AH806" s="8"/>
      <c r="AN806" s="2"/>
      <c r="AO806" s="6"/>
      <c r="AP806" s="6">
        <f t="shared" si="74"/>
        <v>0</v>
      </c>
      <c r="AQ806" s="8"/>
      <c r="AR806" s="2">
        <v>5.4053259999999996</v>
      </c>
      <c r="AS806" s="6">
        <v>0</v>
      </c>
      <c r="AT806" s="8">
        <f t="shared" si="76"/>
        <v>0</v>
      </c>
      <c r="AU806" s="2">
        <v>5.4053259999999996</v>
      </c>
      <c r="AV806" s="6">
        <v>0</v>
      </c>
      <c r="AW806" s="6">
        <f t="shared" si="77"/>
        <v>0</v>
      </c>
      <c r="AX806" s="6">
        <f t="shared" si="73"/>
        <v>83.008719569809244</v>
      </c>
      <c r="AY806" s="8"/>
    </row>
    <row r="807" spans="1:51" x14ac:dyDescent="0.25">
      <c r="A807" s="2"/>
      <c r="B807" s="6"/>
      <c r="C807" s="2"/>
      <c r="D807" s="8"/>
      <c r="E807" s="2"/>
      <c r="F807" s="6"/>
      <c r="G807" s="8"/>
      <c r="H807" s="2"/>
      <c r="I807" s="6"/>
      <c r="J807" s="8"/>
      <c r="K807" s="6"/>
      <c r="L807" s="6"/>
      <c r="M807" s="6"/>
      <c r="N807" s="6"/>
      <c r="O807" s="6"/>
      <c r="Q807" s="2"/>
      <c r="S807" s="8"/>
      <c r="T807" s="6">
        <v>5.4082720000000002</v>
      </c>
      <c r="U807" s="6">
        <v>0</v>
      </c>
      <c r="V807" s="6">
        <f t="shared" si="75"/>
        <v>0</v>
      </c>
      <c r="W807" s="2"/>
      <c r="X807" s="6"/>
      <c r="Y807" s="6"/>
      <c r="Z807" s="6"/>
      <c r="AA807" s="8"/>
      <c r="AB807" s="6"/>
      <c r="AC807" s="8"/>
      <c r="AD807" s="2"/>
      <c r="AE807" s="6"/>
      <c r="AF807" s="6"/>
      <c r="AG807" s="6"/>
      <c r="AH807" s="8"/>
      <c r="AN807" s="2"/>
      <c r="AO807" s="6"/>
      <c r="AP807" s="6">
        <f t="shared" si="74"/>
        <v>0</v>
      </c>
      <c r="AQ807" s="8"/>
      <c r="AR807" s="2">
        <v>5.4082720000000002</v>
      </c>
      <c r="AS807" s="6">
        <v>0</v>
      </c>
      <c r="AT807" s="8">
        <f t="shared" si="76"/>
        <v>0</v>
      </c>
      <c r="AU807" s="2">
        <v>5.4082720000000002</v>
      </c>
      <c r="AV807" s="6">
        <v>0</v>
      </c>
      <c r="AW807" s="6">
        <f t="shared" si="77"/>
        <v>0</v>
      </c>
      <c r="AX807" s="6">
        <f t="shared" ref="AX807:AX870" si="78">2/$AY$37*ASIN(AU807*$AY$36/4/PI())</f>
        <v>83.063994882553871</v>
      </c>
      <c r="AY807" s="8"/>
    </row>
    <row r="808" spans="1:51" x14ac:dyDescent="0.25">
      <c r="A808" s="2"/>
      <c r="B808" s="6"/>
      <c r="C808" s="2"/>
      <c r="D808" s="8"/>
      <c r="E808" s="2"/>
      <c r="F808" s="6"/>
      <c r="G808" s="8"/>
      <c r="H808" s="2"/>
      <c r="I808" s="6"/>
      <c r="J808" s="8"/>
      <c r="K808" s="6"/>
      <c r="L808" s="6"/>
      <c r="M808" s="6"/>
      <c r="N808" s="6"/>
      <c r="O808" s="6"/>
      <c r="Q808" s="2"/>
      <c r="S808" s="8"/>
      <c r="T808" s="6">
        <v>5.4141599999999999</v>
      </c>
      <c r="U808" s="6">
        <v>0</v>
      </c>
      <c r="V808" s="6">
        <f t="shared" si="75"/>
        <v>0</v>
      </c>
      <c r="W808" s="2"/>
      <c r="X808" s="6"/>
      <c r="Y808" s="6"/>
      <c r="Z808" s="6"/>
      <c r="AA808" s="8"/>
      <c r="AB808" s="6"/>
      <c r="AC808" s="8"/>
      <c r="AD808" s="2"/>
      <c r="AE808" s="6"/>
      <c r="AF808" s="6"/>
      <c r="AG808" s="6"/>
      <c r="AH808" s="8"/>
      <c r="AN808" s="2"/>
      <c r="AO808" s="6"/>
      <c r="AP808" s="6">
        <f t="shared" ref="AP808:AP871" si="79">2/$AQ$37*ASIN(AN808*$AQ$36/4/PI())</f>
        <v>0</v>
      </c>
      <c r="AQ808" s="8"/>
      <c r="AR808" s="2">
        <v>5.4141599999999999</v>
      </c>
      <c r="AS808" s="6">
        <v>0</v>
      </c>
      <c r="AT808" s="8">
        <f t="shared" si="76"/>
        <v>0</v>
      </c>
      <c r="AU808" s="2">
        <v>5.4141599999999999</v>
      </c>
      <c r="AV808" s="6">
        <v>0</v>
      </c>
      <c r="AW808" s="6">
        <f t="shared" si="77"/>
        <v>0</v>
      </c>
      <c r="AX808" s="6">
        <f t="shared" si="78"/>
        <v>83.17454129802168</v>
      </c>
      <c r="AY808" s="8"/>
    </row>
    <row r="809" spans="1:51" x14ac:dyDescent="0.25">
      <c r="A809" s="2"/>
      <c r="B809" s="6"/>
      <c r="C809" s="2"/>
      <c r="D809" s="8"/>
      <c r="E809" s="2"/>
      <c r="F809" s="6"/>
      <c r="G809" s="8"/>
      <c r="H809" s="2"/>
      <c r="I809" s="6"/>
      <c r="J809" s="8"/>
      <c r="K809" s="6"/>
      <c r="L809" s="6"/>
      <c r="M809" s="6"/>
      <c r="N809" s="6"/>
      <c r="O809" s="6"/>
      <c r="Q809" s="2"/>
      <c r="S809" s="8"/>
      <c r="T809" s="6">
        <v>5.4171019999999999</v>
      </c>
      <c r="U809" s="6">
        <v>0</v>
      </c>
      <c r="V809" s="6">
        <f t="shared" ref="V809:V872" si="80">+U809*$V$38</f>
        <v>0</v>
      </c>
      <c r="W809" s="2"/>
      <c r="X809" s="6"/>
      <c r="Y809" s="6"/>
      <c r="Z809" s="6"/>
      <c r="AA809" s="8"/>
      <c r="AB809" s="6"/>
      <c r="AC809" s="8"/>
      <c r="AD809" s="2"/>
      <c r="AE809" s="6"/>
      <c r="AF809" s="6"/>
      <c r="AG809" s="6"/>
      <c r="AH809" s="8"/>
      <c r="AN809" s="2"/>
      <c r="AO809" s="6"/>
      <c r="AP809" s="6">
        <f t="shared" si="79"/>
        <v>0</v>
      </c>
      <c r="AQ809" s="8"/>
      <c r="AR809" s="2">
        <v>5.4171019999999999</v>
      </c>
      <c r="AS809" s="6">
        <v>0</v>
      </c>
      <c r="AT809" s="8">
        <f t="shared" ref="AT809:AT872" si="81">+AS809*$AT$38</f>
        <v>0</v>
      </c>
      <c r="AU809" s="2">
        <v>5.4171019999999999</v>
      </c>
      <c r="AV809" s="6">
        <v>0</v>
      </c>
      <c r="AW809" s="6">
        <f t="shared" ref="AW809:AW872" si="82">+AV809*$AT$38</f>
        <v>0</v>
      </c>
      <c r="AX809" s="6">
        <f t="shared" si="78"/>
        <v>83.229812422882887</v>
      </c>
      <c r="AY809" s="8"/>
    </row>
    <row r="810" spans="1:51" x14ac:dyDescent="0.25">
      <c r="A810" s="2"/>
      <c r="B810" s="6"/>
      <c r="C810" s="2"/>
      <c r="D810" s="8"/>
      <c r="E810" s="2"/>
      <c r="F810" s="6"/>
      <c r="G810" s="8"/>
      <c r="H810" s="2"/>
      <c r="I810" s="6"/>
      <c r="J810" s="8"/>
      <c r="K810" s="6"/>
      <c r="L810" s="6"/>
      <c r="M810" s="6"/>
      <c r="N810" s="6"/>
      <c r="O810" s="6"/>
      <c r="Q810" s="2"/>
      <c r="S810" s="8"/>
      <c r="T810" s="6">
        <v>5.4200419999999996</v>
      </c>
      <c r="U810" s="6">
        <v>0</v>
      </c>
      <c r="V810" s="6">
        <f t="shared" si="80"/>
        <v>0</v>
      </c>
      <c r="W810" s="2"/>
      <c r="X810" s="6"/>
      <c r="Y810" s="6"/>
      <c r="Z810" s="6"/>
      <c r="AA810" s="8"/>
      <c r="AB810" s="6"/>
      <c r="AC810" s="8"/>
      <c r="AD810" s="2"/>
      <c r="AE810" s="6"/>
      <c r="AF810" s="6"/>
      <c r="AG810" s="6"/>
      <c r="AH810" s="8"/>
      <c r="AN810" s="2"/>
      <c r="AO810" s="6"/>
      <c r="AP810" s="6">
        <f t="shared" si="79"/>
        <v>0</v>
      </c>
      <c r="AQ810" s="8"/>
      <c r="AR810" s="2">
        <v>5.4200419999999996</v>
      </c>
      <c r="AS810" s="6">
        <v>0</v>
      </c>
      <c r="AT810" s="8">
        <f t="shared" si="81"/>
        <v>0</v>
      </c>
      <c r="AU810" s="2">
        <v>5.4200419999999996</v>
      </c>
      <c r="AV810" s="6">
        <v>0</v>
      </c>
      <c r="AW810" s="6">
        <f t="shared" si="82"/>
        <v>0</v>
      </c>
      <c r="AX810" s="6">
        <f t="shared" si="78"/>
        <v>83.285069641272443</v>
      </c>
      <c r="AY810" s="8"/>
    </row>
    <row r="811" spans="1:51" x14ac:dyDescent="0.25">
      <c r="A811" s="2"/>
      <c r="B811" s="6"/>
      <c r="C811" s="2"/>
      <c r="D811" s="8"/>
      <c r="E811" s="2"/>
      <c r="F811" s="6"/>
      <c r="G811" s="8"/>
      <c r="H811" s="2"/>
      <c r="I811" s="6"/>
      <c r="J811" s="8"/>
      <c r="K811" s="6"/>
      <c r="L811" s="6"/>
      <c r="M811" s="6"/>
      <c r="N811" s="6"/>
      <c r="O811" s="6"/>
      <c r="Q811" s="2"/>
      <c r="S811" s="8"/>
      <c r="T811" s="6">
        <v>5.4229810000000001</v>
      </c>
      <c r="U811" s="6">
        <v>0</v>
      </c>
      <c r="V811" s="6">
        <f t="shared" si="80"/>
        <v>0</v>
      </c>
      <c r="W811" s="2"/>
      <c r="X811" s="6"/>
      <c r="Y811" s="6"/>
      <c r="Z811" s="6"/>
      <c r="AA811" s="8"/>
      <c r="AB811" s="6"/>
      <c r="AC811" s="8"/>
      <c r="AD811" s="2"/>
      <c r="AE811" s="6"/>
      <c r="AF811" s="6"/>
      <c r="AG811" s="6"/>
      <c r="AH811" s="8"/>
      <c r="AN811" s="2"/>
      <c r="AO811" s="6"/>
      <c r="AP811" s="6">
        <f t="shared" si="79"/>
        <v>0</v>
      </c>
      <c r="AQ811" s="8"/>
      <c r="AR811" s="2">
        <v>5.4229810000000001</v>
      </c>
      <c r="AS811" s="6">
        <v>0</v>
      </c>
      <c r="AT811" s="8">
        <f t="shared" si="81"/>
        <v>0</v>
      </c>
      <c r="AU811" s="2">
        <v>5.4229810000000001</v>
      </c>
      <c r="AV811" s="6">
        <v>0</v>
      </c>
      <c r="AW811" s="6">
        <f t="shared" si="82"/>
        <v>0</v>
      </c>
      <c r="AX811" s="6">
        <f t="shared" si="78"/>
        <v>83.340331755222863</v>
      </c>
      <c r="AY811" s="8"/>
    </row>
    <row r="812" spans="1:51" x14ac:dyDescent="0.25">
      <c r="A812" s="2"/>
      <c r="B812" s="6"/>
      <c r="C812" s="2"/>
      <c r="D812" s="8"/>
      <c r="E812" s="2"/>
      <c r="F812" s="6"/>
      <c r="G812" s="8"/>
      <c r="H812" s="2"/>
      <c r="I812" s="6"/>
      <c r="J812" s="8"/>
      <c r="K812" s="6"/>
      <c r="L812" s="6"/>
      <c r="M812" s="6"/>
      <c r="N812" s="6"/>
      <c r="O812" s="6"/>
      <c r="Q812" s="2"/>
      <c r="S812" s="8"/>
      <c r="T812" s="6">
        <v>5.4288530000000002</v>
      </c>
      <c r="U812" s="6">
        <v>0</v>
      </c>
      <c r="V812" s="6">
        <f t="shared" si="80"/>
        <v>0</v>
      </c>
      <c r="W812" s="2"/>
      <c r="X812" s="6"/>
      <c r="Y812" s="6"/>
      <c r="Z812" s="6"/>
      <c r="AA812" s="8"/>
      <c r="AB812" s="6"/>
      <c r="AC812" s="8"/>
      <c r="AD812" s="2"/>
      <c r="AE812" s="6"/>
      <c r="AF812" s="6"/>
      <c r="AG812" s="6"/>
      <c r="AH812" s="8"/>
      <c r="AN812" s="2"/>
      <c r="AO812" s="6"/>
      <c r="AP812" s="6">
        <f t="shared" si="79"/>
        <v>0</v>
      </c>
      <c r="AQ812" s="8"/>
      <c r="AR812" s="2">
        <v>5.4288530000000002</v>
      </c>
      <c r="AS812" s="6">
        <v>0</v>
      </c>
      <c r="AT812" s="8">
        <f t="shared" si="81"/>
        <v>0</v>
      </c>
      <c r="AU812" s="2">
        <v>5.4288530000000002</v>
      </c>
      <c r="AV812" s="6">
        <v>0</v>
      </c>
      <c r="AW812" s="6">
        <f t="shared" si="82"/>
        <v>0</v>
      </c>
      <c r="AX812" s="6">
        <f t="shared" si="78"/>
        <v>83.450814276803314</v>
      </c>
      <c r="AY812" s="8"/>
    </row>
    <row r="813" spans="1:51" x14ac:dyDescent="0.25">
      <c r="A813" s="2"/>
      <c r="B813" s="6"/>
      <c r="C813" s="2"/>
      <c r="D813" s="8"/>
      <c r="E813" s="2"/>
      <c r="F813" s="6"/>
      <c r="G813" s="8"/>
      <c r="H813" s="2"/>
      <c r="I813" s="6"/>
      <c r="J813" s="8"/>
      <c r="K813" s="6"/>
      <c r="L813" s="6"/>
      <c r="M813" s="6"/>
      <c r="N813" s="6"/>
      <c r="O813" s="6"/>
      <c r="Q813" s="2"/>
      <c r="S813" s="8"/>
      <c r="T813" s="6">
        <v>5.4317869999999999</v>
      </c>
      <c r="U813" s="6">
        <v>0</v>
      </c>
      <c r="V813" s="6">
        <f t="shared" si="80"/>
        <v>0</v>
      </c>
      <c r="W813" s="2"/>
      <c r="X813" s="6"/>
      <c r="Y813" s="6"/>
      <c r="Z813" s="6"/>
      <c r="AA813" s="8"/>
      <c r="AB813" s="6"/>
      <c r="AC813" s="8"/>
      <c r="AD813" s="2"/>
      <c r="AE813" s="6"/>
      <c r="AF813" s="6"/>
      <c r="AG813" s="6"/>
      <c r="AH813" s="8"/>
      <c r="AN813" s="2"/>
      <c r="AO813" s="6"/>
      <c r="AP813" s="6">
        <f t="shared" si="79"/>
        <v>0</v>
      </c>
      <c r="AQ813" s="8"/>
      <c r="AR813" s="2">
        <v>5.4317869999999999</v>
      </c>
      <c r="AS813" s="6">
        <v>0</v>
      </c>
      <c r="AT813" s="8">
        <f t="shared" si="81"/>
        <v>0</v>
      </c>
      <c r="AU813" s="2">
        <v>5.4317869999999999</v>
      </c>
      <c r="AV813" s="6">
        <v>0</v>
      </c>
      <c r="AW813" s="6">
        <f t="shared" si="82"/>
        <v>0</v>
      </c>
      <c r="AX813" s="6">
        <f t="shared" si="78"/>
        <v>83.506053505601002</v>
      </c>
      <c r="AY813" s="8"/>
    </row>
    <row r="814" spans="1:51" x14ac:dyDescent="0.25">
      <c r="A814" s="2"/>
      <c r="B814" s="6"/>
      <c r="C814" s="2"/>
      <c r="D814" s="8"/>
      <c r="E814" s="2"/>
      <c r="F814" s="6"/>
      <c r="G814" s="8"/>
      <c r="H814" s="2"/>
      <c r="I814" s="6"/>
      <c r="J814" s="8"/>
      <c r="K814" s="6"/>
      <c r="L814" s="6"/>
      <c r="M814" s="6"/>
      <c r="N814" s="6"/>
      <c r="O814" s="6"/>
      <c r="Q814" s="2"/>
      <c r="S814" s="8"/>
      <c r="T814" s="6">
        <v>5.4376490000000004</v>
      </c>
      <c r="U814" s="6">
        <v>0</v>
      </c>
      <c r="V814" s="6">
        <f t="shared" si="80"/>
        <v>0</v>
      </c>
      <c r="W814" s="2"/>
      <c r="X814" s="6"/>
      <c r="Y814" s="6"/>
      <c r="Z814" s="6"/>
      <c r="AA814" s="8"/>
      <c r="AB814" s="6"/>
      <c r="AC814" s="8"/>
      <c r="AD814" s="2"/>
      <c r="AE814" s="6"/>
      <c r="AF814" s="6"/>
      <c r="AG814" s="6"/>
      <c r="AH814" s="8"/>
      <c r="AN814" s="2"/>
      <c r="AO814" s="6"/>
      <c r="AP814" s="6">
        <f t="shared" si="79"/>
        <v>0</v>
      </c>
      <c r="AQ814" s="8"/>
      <c r="AR814" s="2">
        <v>5.4376490000000004</v>
      </c>
      <c r="AS814" s="6">
        <v>0</v>
      </c>
      <c r="AT814" s="8">
        <f t="shared" si="81"/>
        <v>0</v>
      </c>
      <c r="AU814" s="2">
        <v>5.4376490000000004</v>
      </c>
      <c r="AV814" s="6">
        <v>0</v>
      </c>
      <c r="AW814" s="6">
        <f t="shared" si="82"/>
        <v>0</v>
      </c>
      <c r="AX814" s="6">
        <f t="shared" si="78"/>
        <v>83.616490259609719</v>
      </c>
      <c r="AY814" s="8"/>
    </row>
    <row r="815" spans="1:51" x14ac:dyDescent="0.25">
      <c r="A815" s="2"/>
      <c r="B815" s="6"/>
      <c r="C815" s="2"/>
      <c r="D815" s="8"/>
      <c r="E815" s="2"/>
      <c r="F815" s="6"/>
      <c r="G815" s="8"/>
      <c r="H815" s="2"/>
      <c r="I815" s="6"/>
      <c r="J815" s="8"/>
      <c r="K815" s="6"/>
      <c r="L815" s="6"/>
      <c r="M815" s="6"/>
      <c r="N815" s="6"/>
      <c r="O815" s="6"/>
      <c r="Q815" s="2"/>
      <c r="S815" s="8"/>
      <c r="T815" s="6">
        <v>5.4405780000000004</v>
      </c>
      <c r="U815" s="6">
        <v>0</v>
      </c>
      <c r="V815" s="6">
        <f t="shared" si="80"/>
        <v>0</v>
      </c>
      <c r="W815" s="2"/>
      <c r="X815" s="6"/>
      <c r="Y815" s="6"/>
      <c r="Z815" s="6"/>
      <c r="AA815" s="8"/>
      <c r="AB815" s="6"/>
      <c r="AC815" s="8"/>
      <c r="AD815" s="2"/>
      <c r="AE815" s="6"/>
      <c r="AF815" s="6"/>
      <c r="AG815" s="6"/>
      <c r="AH815" s="8"/>
      <c r="AN815" s="2"/>
      <c r="AO815" s="6"/>
      <c r="AP815" s="6">
        <f t="shared" si="79"/>
        <v>0</v>
      </c>
      <c r="AQ815" s="8"/>
      <c r="AR815" s="2">
        <v>5.4405780000000004</v>
      </c>
      <c r="AS815" s="6">
        <v>0</v>
      </c>
      <c r="AT815" s="8">
        <f t="shared" si="81"/>
        <v>0</v>
      </c>
      <c r="AU815" s="2">
        <v>5.4405780000000004</v>
      </c>
      <c r="AV815" s="6">
        <v>0</v>
      </c>
      <c r="AW815" s="6">
        <f t="shared" si="82"/>
        <v>0</v>
      </c>
      <c r="AX815" s="6">
        <f t="shared" si="78"/>
        <v>83.671706630219873</v>
      </c>
      <c r="AY815" s="8"/>
    </row>
    <row r="816" spans="1:51" x14ac:dyDescent="0.25">
      <c r="A816" s="2"/>
      <c r="B816" s="6"/>
      <c r="C816" s="2"/>
      <c r="D816" s="8"/>
      <c r="E816" s="2"/>
      <c r="F816" s="6"/>
      <c r="G816" s="8"/>
      <c r="H816" s="2"/>
      <c r="I816" s="6"/>
      <c r="J816" s="8"/>
      <c r="K816" s="6"/>
      <c r="L816" s="6"/>
      <c r="M816" s="6"/>
      <c r="N816" s="6"/>
      <c r="O816" s="6"/>
      <c r="Q816" s="2"/>
      <c r="S816" s="8"/>
      <c r="T816" s="6">
        <v>5.4435060000000002</v>
      </c>
      <c r="U816" s="6">
        <v>0</v>
      </c>
      <c r="V816" s="6">
        <f t="shared" si="80"/>
        <v>0</v>
      </c>
      <c r="W816" s="2"/>
      <c r="X816" s="6"/>
      <c r="Y816" s="6"/>
      <c r="Z816" s="6"/>
      <c r="AA816" s="8"/>
      <c r="AB816" s="6"/>
      <c r="AC816" s="8"/>
      <c r="AD816" s="2"/>
      <c r="AE816" s="6"/>
      <c r="AF816" s="6"/>
      <c r="AG816" s="6"/>
      <c r="AH816" s="8"/>
      <c r="AN816" s="2"/>
      <c r="AO816" s="6"/>
      <c r="AP816" s="6">
        <f t="shared" si="79"/>
        <v>0</v>
      </c>
      <c r="AQ816" s="8"/>
      <c r="AR816" s="2">
        <v>5.4435060000000002</v>
      </c>
      <c r="AS816" s="6">
        <v>0</v>
      </c>
      <c r="AT816" s="8">
        <f t="shared" si="81"/>
        <v>0</v>
      </c>
      <c r="AU816" s="2">
        <v>5.4435060000000002</v>
      </c>
      <c r="AV816" s="6">
        <v>0</v>
      </c>
      <c r="AW816" s="6">
        <f t="shared" si="82"/>
        <v>0</v>
      </c>
      <c r="AX816" s="6">
        <f t="shared" si="78"/>
        <v>83.726927965971711</v>
      </c>
      <c r="AY816" s="8"/>
    </row>
    <row r="817" spans="1:51" x14ac:dyDescent="0.25">
      <c r="A817" s="2"/>
      <c r="B817" s="6"/>
      <c r="C817" s="2"/>
      <c r="D817" s="8"/>
      <c r="E817" s="2"/>
      <c r="F817" s="6"/>
      <c r="G817" s="8"/>
      <c r="H817" s="2"/>
      <c r="I817" s="6"/>
      <c r="J817" s="8"/>
      <c r="K817" s="6"/>
      <c r="L817" s="6"/>
      <c r="M817" s="6"/>
      <c r="N817" s="6"/>
      <c r="O817" s="6"/>
      <c r="Q817" s="2"/>
      <c r="S817" s="8"/>
      <c r="T817" s="6">
        <v>5.4464309999999996</v>
      </c>
      <c r="U817" s="6">
        <v>0</v>
      </c>
      <c r="V817" s="6">
        <f t="shared" si="80"/>
        <v>0</v>
      </c>
      <c r="W817" s="2"/>
      <c r="X817" s="6"/>
      <c r="Y817" s="6"/>
      <c r="Z817" s="6"/>
      <c r="AA817" s="8"/>
      <c r="AB817" s="6"/>
      <c r="AC817" s="8"/>
      <c r="AD817" s="2"/>
      <c r="AE817" s="6"/>
      <c r="AF817" s="6"/>
      <c r="AG817" s="6"/>
      <c r="AH817" s="8"/>
      <c r="AN817" s="2"/>
      <c r="AO817" s="6"/>
      <c r="AP817" s="6">
        <f t="shared" si="79"/>
        <v>0</v>
      </c>
      <c r="AQ817" s="8"/>
      <c r="AR817" s="2">
        <v>5.4464309999999996</v>
      </c>
      <c r="AS817" s="6">
        <v>0</v>
      </c>
      <c r="AT817" s="8">
        <f t="shared" si="81"/>
        <v>0</v>
      </c>
      <c r="AU817" s="2">
        <v>5.4464309999999996</v>
      </c>
      <c r="AV817" s="6">
        <v>0</v>
      </c>
      <c r="AW817" s="6">
        <f t="shared" si="82"/>
        <v>0</v>
      </c>
      <c r="AX817" s="6">
        <f t="shared" si="78"/>
        <v>83.782116542197116</v>
      </c>
      <c r="AY817" s="8"/>
    </row>
    <row r="818" spans="1:51" x14ac:dyDescent="0.25">
      <c r="A818" s="2"/>
      <c r="B818" s="6"/>
      <c r="C818" s="2"/>
      <c r="D818" s="8"/>
      <c r="E818" s="2"/>
      <c r="F818" s="6"/>
      <c r="G818" s="8"/>
      <c r="H818" s="2"/>
      <c r="I818" s="6"/>
      <c r="J818" s="8"/>
      <c r="K818" s="6"/>
      <c r="L818" s="6"/>
      <c r="M818" s="6"/>
      <c r="N818" s="6"/>
      <c r="O818" s="6"/>
      <c r="Q818" s="2"/>
      <c r="S818" s="8"/>
      <c r="T818" s="6">
        <v>5.4493559999999999</v>
      </c>
      <c r="U818" s="6">
        <v>0</v>
      </c>
      <c r="V818" s="6">
        <f t="shared" si="80"/>
        <v>0</v>
      </c>
      <c r="W818" s="2"/>
      <c r="X818" s="6"/>
      <c r="Y818" s="6"/>
      <c r="Z818" s="6"/>
      <c r="AA818" s="8"/>
      <c r="AB818" s="6"/>
      <c r="AC818" s="8"/>
      <c r="AD818" s="2"/>
      <c r="AE818" s="6"/>
      <c r="AF818" s="6"/>
      <c r="AG818" s="6"/>
      <c r="AH818" s="8"/>
      <c r="AN818" s="2"/>
      <c r="AO818" s="6"/>
      <c r="AP818" s="6">
        <f t="shared" si="79"/>
        <v>0</v>
      </c>
      <c r="AQ818" s="8"/>
      <c r="AR818" s="2">
        <v>5.4493559999999999</v>
      </c>
      <c r="AS818" s="6">
        <v>0</v>
      </c>
      <c r="AT818" s="8">
        <f t="shared" si="81"/>
        <v>0</v>
      </c>
      <c r="AU818" s="2">
        <v>5.4493559999999999</v>
      </c>
      <c r="AV818" s="6">
        <v>0</v>
      </c>
      <c r="AW818" s="6">
        <f t="shared" si="82"/>
        <v>0</v>
      </c>
      <c r="AX818" s="6">
        <f t="shared" si="78"/>
        <v>83.837328969607597</v>
      </c>
      <c r="AY818" s="8"/>
    </row>
    <row r="819" spans="1:51" x14ac:dyDescent="0.25">
      <c r="A819" s="2"/>
      <c r="B819" s="6"/>
      <c r="C819" s="2"/>
      <c r="D819" s="8"/>
      <c r="E819" s="2"/>
      <c r="F819" s="6"/>
      <c r="G819" s="8"/>
      <c r="H819" s="2"/>
      <c r="I819" s="6"/>
      <c r="J819" s="8"/>
      <c r="K819" s="6"/>
      <c r="L819" s="6"/>
      <c r="M819" s="6"/>
      <c r="N819" s="6"/>
      <c r="O819" s="6"/>
      <c r="Q819" s="2"/>
      <c r="S819" s="8"/>
      <c r="T819" s="6">
        <v>5.4522779999999997</v>
      </c>
      <c r="U819" s="6">
        <v>0</v>
      </c>
      <c r="V819" s="6">
        <f t="shared" si="80"/>
        <v>0</v>
      </c>
      <c r="W819" s="2"/>
      <c r="X819" s="6"/>
      <c r="Y819" s="6"/>
      <c r="Z819" s="6"/>
      <c r="AA819" s="8"/>
      <c r="AB819" s="6"/>
      <c r="AC819" s="8"/>
      <c r="AD819" s="2"/>
      <c r="AE819" s="6"/>
      <c r="AF819" s="6"/>
      <c r="AG819" s="6"/>
      <c r="AH819" s="8"/>
      <c r="AN819" s="2"/>
      <c r="AO819" s="6"/>
      <c r="AP819" s="6">
        <f t="shared" si="79"/>
        <v>0</v>
      </c>
      <c r="AQ819" s="8"/>
      <c r="AR819" s="2">
        <v>5.4522779999999997</v>
      </c>
      <c r="AS819" s="6">
        <v>0</v>
      </c>
      <c r="AT819" s="8">
        <f t="shared" si="81"/>
        <v>0</v>
      </c>
      <c r="AU819" s="2">
        <v>5.4522779999999997</v>
      </c>
      <c r="AV819" s="6">
        <v>0</v>
      </c>
      <c r="AW819" s="6">
        <f t="shared" si="82"/>
        <v>0</v>
      </c>
      <c r="AX819" s="6">
        <f t="shared" si="78"/>
        <v>83.892508627093221</v>
      </c>
      <c r="AY819" s="8"/>
    </row>
    <row r="820" spans="1:51" x14ac:dyDescent="0.25">
      <c r="A820" s="2"/>
      <c r="B820" s="6"/>
      <c r="C820" s="2"/>
      <c r="D820" s="8"/>
      <c r="E820" s="2"/>
      <c r="F820" s="6"/>
      <c r="G820" s="8"/>
      <c r="H820" s="2"/>
      <c r="I820" s="6"/>
      <c r="J820" s="8"/>
      <c r="K820" s="6"/>
      <c r="L820" s="6"/>
      <c r="M820" s="6"/>
      <c r="N820" s="6"/>
      <c r="O820" s="6"/>
      <c r="Q820" s="2"/>
      <c r="S820" s="8"/>
      <c r="T820" s="6">
        <v>5.4551999999999996</v>
      </c>
      <c r="U820" s="6">
        <v>0</v>
      </c>
      <c r="V820" s="6">
        <f t="shared" si="80"/>
        <v>0</v>
      </c>
      <c r="W820" s="2"/>
      <c r="X820" s="6"/>
      <c r="Y820" s="6"/>
      <c r="Z820" s="6"/>
      <c r="AA820" s="8"/>
      <c r="AB820" s="6"/>
      <c r="AC820" s="8"/>
      <c r="AD820" s="2"/>
      <c r="AE820" s="6"/>
      <c r="AF820" s="6"/>
      <c r="AG820" s="6"/>
      <c r="AH820" s="8"/>
      <c r="AN820" s="2"/>
      <c r="AO820" s="6"/>
      <c r="AP820" s="6">
        <f t="shared" si="79"/>
        <v>0</v>
      </c>
      <c r="AQ820" s="8"/>
      <c r="AR820" s="2">
        <v>5.4551999999999996</v>
      </c>
      <c r="AS820" s="6">
        <v>0</v>
      </c>
      <c r="AT820" s="8">
        <f t="shared" si="81"/>
        <v>0</v>
      </c>
      <c r="AU820" s="2">
        <v>5.4551999999999996</v>
      </c>
      <c r="AV820" s="6">
        <v>0</v>
      </c>
      <c r="AW820" s="6">
        <f t="shared" si="82"/>
        <v>0</v>
      </c>
      <c r="AX820" s="6">
        <f t="shared" si="78"/>
        <v>83.947712174325119</v>
      </c>
      <c r="AY820" s="8"/>
    </row>
    <row r="821" spans="1:51" x14ac:dyDescent="0.25">
      <c r="A821" s="2"/>
      <c r="B821" s="6"/>
      <c r="C821" s="2"/>
      <c r="D821" s="8"/>
      <c r="E821" s="2"/>
      <c r="F821" s="6"/>
      <c r="G821" s="8"/>
      <c r="H821" s="2"/>
      <c r="I821" s="6"/>
      <c r="J821" s="8"/>
      <c r="K821" s="6"/>
      <c r="L821" s="6"/>
      <c r="M821" s="6"/>
      <c r="N821" s="6"/>
      <c r="O821" s="6"/>
      <c r="Q821" s="2"/>
      <c r="S821" s="8"/>
      <c r="T821" s="6">
        <v>5.4610370000000001</v>
      </c>
      <c r="U821" s="6">
        <v>0</v>
      </c>
      <c r="V821" s="6">
        <f t="shared" si="80"/>
        <v>0</v>
      </c>
      <c r="W821" s="2"/>
      <c r="X821" s="6"/>
      <c r="Y821" s="6"/>
      <c r="Z821" s="6"/>
      <c r="AA821" s="8"/>
      <c r="AB821" s="6"/>
      <c r="AC821" s="8"/>
      <c r="AD821" s="2"/>
      <c r="AE821" s="6"/>
      <c r="AF821" s="6"/>
      <c r="AG821" s="6"/>
      <c r="AH821" s="8"/>
      <c r="AN821" s="2"/>
      <c r="AO821" s="6"/>
      <c r="AP821" s="6">
        <f t="shared" si="79"/>
        <v>0</v>
      </c>
      <c r="AQ821" s="8"/>
      <c r="AR821" s="2">
        <v>5.4610370000000001</v>
      </c>
      <c r="AS821" s="6">
        <v>0</v>
      </c>
      <c r="AT821" s="8">
        <f t="shared" si="81"/>
        <v>0</v>
      </c>
      <c r="AU821" s="2">
        <v>5.4610370000000001</v>
      </c>
      <c r="AV821" s="6">
        <v>0</v>
      </c>
      <c r="AW821" s="6">
        <f t="shared" si="82"/>
        <v>0</v>
      </c>
      <c r="AX821" s="6">
        <f t="shared" si="78"/>
        <v>84.058058723525477</v>
      </c>
      <c r="AY821" s="8"/>
    </row>
    <row r="822" spans="1:51" x14ac:dyDescent="0.25">
      <c r="A822" s="2"/>
      <c r="B822" s="6"/>
      <c r="C822" s="2"/>
      <c r="D822" s="8"/>
      <c r="E822" s="2"/>
      <c r="F822" s="6"/>
      <c r="G822" s="8"/>
      <c r="H822" s="2"/>
      <c r="I822" s="6"/>
      <c r="J822" s="8"/>
      <c r="K822" s="6"/>
      <c r="L822" s="6"/>
      <c r="M822" s="6"/>
      <c r="N822" s="6"/>
      <c r="O822" s="6"/>
      <c r="Q822" s="2"/>
      <c r="S822" s="8"/>
      <c r="T822" s="6">
        <v>5.4639540000000002</v>
      </c>
      <c r="U822" s="6">
        <v>0</v>
      </c>
      <c r="V822" s="6">
        <f t="shared" si="80"/>
        <v>0</v>
      </c>
      <c r="W822" s="2"/>
      <c r="X822" s="6"/>
      <c r="Y822" s="6"/>
      <c r="Z822" s="6"/>
      <c r="AA822" s="8"/>
      <c r="AB822" s="6"/>
      <c r="AC822" s="8"/>
      <c r="AD822" s="2"/>
      <c r="AE822" s="6"/>
      <c r="AF822" s="6"/>
      <c r="AG822" s="6"/>
      <c r="AH822" s="8"/>
      <c r="AN822" s="2"/>
      <c r="AO822" s="6"/>
      <c r="AP822" s="6">
        <f t="shared" si="79"/>
        <v>0</v>
      </c>
      <c r="AQ822" s="8"/>
      <c r="AR822" s="2">
        <v>5.4639540000000002</v>
      </c>
      <c r="AS822" s="6">
        <v>0</v>
      </c>
      <c r="AT822" s="8">
        <f t="shared" si="81"/>
        <v>0</v>
      </c>
      <c r="AU822" s="2">
        <v>5.4639540000000002</v>
      </c>
      <c r="AV822" s="6">
        <v>0</v>
      </c>
      <c r="AW822" s="6">
        <f t="shared" si="82"/>
        <v>0</v>
      </c>
      <c r="AX822" s="6">
        <f t="shared" si="78"/>
        <v>84.113239540714844</v>
      </c>
      <c r="AY822" s="8"/>
    </row>
    <row r="823" spans="1:51" x14ac:dyDescent="0.25">
      <c r="A823" s="2"/>
      <c r="B823" s="6"/>
      <c r="C823" s="2"/>
      <c r="D823" s="8"/>
      <c r="E823" s="2"/>
      <c r="F823" s="6"/>
      <c r="G823" s="8"/>
      <c r="H823" s="2"/>
      <c r="I823" s="6"/>
      <c r="J823" s="8"/>
      <c r="K823" s="6"/>
      <c r="L823" s="6"/>
      <c r="M823" s="6"/>
      <c r="N823" s="6"/>
      <c r="O823" s="6"/>
      <c r="Q823" s="2"/>
      <c r="S823" s="8"/>
      <c r="T823" s="6">
        <v>5.4668679999999998</v>
      </c>
      <c r="U823" s="6">
        <v>0</v>
      </c>
      <c r="V823" s="6">
        <f t="shared" si="80"/>
        <v>0</v>
      </c>
      <c r="W823" s="2"/>
      <c r="X823" s="6"/>
      <c r="Y823" s="6"/>
      <c r="Z823" s="6"/>
      <c r="AA823" s="8"/>
      <c r="AB823" s="6"/>
      <c r="AC823" s="8"/>
      <c r="AD823" s="2"/>
      <c r="AE823" s="6"/>
      <c r="AF823" s="6"/>
      <c r="AG823" s="6"/>
      <c r="AH823" s="8"/>
      <c r="AN823" s="2"/>
      <c r="AO823" s="6"/>
      <c r="AP823" s="6">
        <f t="shared" si="79"/>
        <v>0</v>
      </c>
      <c r="AQ823" s="8"/>
      <c r="AR823" s="2">
        <v>5.4668679999999998</v>
      </c>
      <c r="AS823" s="6">
        <v>0</v>
      </c>
      <c r="AT823" s="8">
        <f t="shared" si="81"/>
        <v>0</v>
      </c>
      <c r="AU823" s="2">
        <v>5.4668679999999998</v>
      </c>
      <c r="AV823" s="6">
        <v>0</v>
      </c>
      <c r="AW823" s="6">
        <f t="shared" si="82"/>
        <v>0</v>
      </c>
      <c r="AX823" s="6">
        <f t="shared" si="78"/>
        <v>84.168387553492437</v>
      </c>
      <c r="AY823" s="8"/>
    </row>
    <row r="824" spans="1:51" x14ac:dyDescent="0.25">
      <c r="A824" s="2"/>
      <c r="B824" s="6"/>
      <c r="C824" s="2"/>
      <c r="D824" s="8"/>
      <c r="E824" s="2"/>
      <c r="F824" s="6"/>
      <c r="G824" s="8"/>
      <c r="H824" s="2"/>
      <c r="I824" s="6"/>
      <c r="J824" s="8"/>
      <c r="K824" s="6"/>
      <c r="L824" s="6"/>
      <c r="M824" s="6"/>
      <c r="N824" s="6"/>
      <c r="O824" s="6"/>
      <c r="Q824" s="2"/>
      <c r="S824" s="8"/>
      <c r="T824" s="6">
        <v>5.4697820000000004</v>
      </c>
      <c r="U824" s="6">
        <v>0</v>
      </c>
      <c r="V824" s="6">
        <f t="shared" si="80"/>
        <v>0</v>
      </c>
      <c r="W824" s="2"/>
      <c r="X824" s="6"/>
      <c r="Y824" s="6"/>
      <c r="Z824" s="6"/>
      <c r="AA824" s="8"/>
      <c r="AB824" s="6"/>
      <c r="AC824" s="8"/>
      <c r="AD824" s="2"/>
      <c r="AE824" s="6"/>
      <c r="AF824" s="6"/>
      <c r="AG824" s="6"/>
      <c r="AH824" s="8"/>
      <c r="AN824" s="2"/>
      <c r="AO824" s="6"/>
      <c r="AP824" s="6">
        <f t="shared" si="79"/>
        <v>0</v>
      </c>
      <c r="AQ824" s="8"/>
      <c r="AR824" s="2">
        <v>5.4697820000000004</v>
      </c>
      <c r="AS824" s="6">
        <v>0</v>
      </c>
      <c r="AT824" s="8">
        <f t="shared" si="81"/>
        <v>0</v>
      </c>
      <c r="AU824" s="2">
        <v>5.4697820000000004</v>
      </c>
      <c r="AV824" s="6">
        <v>0</v>
      </c>
      <c r="AW824" s="6">
        <f t="shared" si="82"/>
        <v>0</v>
      </c>
      <c r="AX824" s="6">
        <f t="shared" si="78"/>
        <v>84.223559544471541</v>
      </c>
      <c r="AY824" s="8"/>
    </row>
    <row r="825" spans="1:51" x14ac:dyDescent="0.25">
      <c r="A825" s="2"/>
      <c r="B825" s="6"/>
      <c r="C825" s="2"/>
      <c r="D825" s="8"/>
      <c r="E825" s="2"/>
      <c r="F825" s="6"/>
      <c r="G825" s="8"/>
      <c r="H825" s="2"/>
      <c r="I825" s="6"/>
      <c r="J825" s="8"/>
      <c r="K825" s="6"/>
      <c r="L825" s="6"/>
      <c r="M825" s="6"/>
      <c r="N825" s="6"/>
      <c r="O825" s="6"/>
      <c r="Q825" s="2"/>
      <c r="S825" s="8"/>
      <c r="T825" s="6">
        <v>5.4726939999999997</v>
      </c>
      <c r="U825" s="6">
        <v>0</v>
      </c>
      <c r="V825" s="6">
        <f t="shared" si="80"/>
        <v>0</v>
      </c>
      <c r="W825" s="2"/>
      <c r="X825" s="6"/>
      <c r="Y825" s="6"/>
      <c r="Z825" s="6"/>
      <c r="AA825" s="8"/>
      <c r="AB825" s="6"/>
      <c r="AC825" s="8"/>
      <c r="AD825" s="2"/>
      <c r="AE825" s="6"/>
      <c r="AF825" s="6"/>
      <c r="AG825" s="6"/>
      <c r="AH825" s="8"/>
      <c r="AN825" s="2"/>
      <c r="AO825" s="6"/>
      <c r="AP825" s="6">
        <f t="shared" si="79"/>
        <v>0</v>
      </c>
      <c r="AQ825" s="8"/>
      <c r="AR825" s="2">
        <v>5.4726939999999997</v>
      </c>
      <c r="AS825" s="6">
        <v>0</v>
      </c>
      <c r="AT825" s="8">
        <f t="shared" si="81"/>
        <v>0</v>
      </c>
      <c r="AU825" s="2">
        <v>5.4726939999999997</v>
      </c>
      <c r="AV825" s="6">
        <v>0</v>
      </c>
      <c r="AW825" s="6">
        <f t="shared" si="82"/>
        <v>0</v>
      </c>
      <c r="AX825" s="6">
        <f t="shared" si="78"/>
        <v>84.278717666183269</v>
      </c>
      <c r="AY825" s="8"/>
    </row>
    <row r="826" spans="1:51" x14ac:dyDescent="0.25">
      <c r="A826" s="2"/>
      <c r="B826" s="6"/>
      <c r="C826" s="2"/>
      <c r="D826" s="8"/>
      <c r="E826" s="2"/>
      <c r="F826" s="6"/>
      <c r="G826" s="8"/>
      <c r="H826" s="2"/>
      <c r="I826" s="6"/>
      <c r="J826" s="8"/>
      <c r="K826" s="6"/>
      <c r="L826" s="6"/>
      <c r="M826" s="6"/>
      <c r="N826" s="6"/>
      <c r="O826" s="6"/>
      <c r="Q826" s="2"/>
      <c r="S826" s="8"/>
      <c r="T826" s="6">
        <v>5.4756039999999997</v>
      </c>
      <c r="U826" s="6">
        <v>0</v>
      </c>
      <c r="V826" s="6">
        <f t="shared" si="80"/>
        <v>0</v>
      </c>
      <c r="W826" s="2"/>
      <c r="X826" s="6"/>
      <c r="Y826" s="6"/>
      <c r="Z826" s="6"/>
      <c r="AA826" s="8"/>
      <c r="AB826" s="6"/>
      <c r="AC826" s="8"/>
      <c r="AD826" s="2"/>
      <c r="AE826" s="6"/>
      <c r="AF826" s="6"/>
      <c r="AG826" s="6"/>
      <c r="AH826" s="8"/>
      <c r="AN826" s="2"/>
      <c r="AO826" s="6"/>
      <c r="AP826" s="6">
        <f t="shared" si="79"/>
        <v>0</v>
      </c>
      <c r="AQ826" s="8"/>
      <c r="AR826" s="2">
        <v>5.4756039999999997</v>
      </c>
      <c r="AS826" s="6">
        <v>0</v>
      </c>
      <c r="AT826" s="8">
        <f t="shared" si="81"/>
        <v>0</v>
      </c>
      <c r="AU826" s="2">
        <v>5.4756039999999997</v>
      </c>
      <c r="AV826" s="6">
        <v>0</v>
      </c>
      <c r="AW826" s="6">
        <f t="shared" si="82"/>
        <v>0</v>
      </c>
      <c r="AX826" s="6">
        <f t="shared" si="78"/>
        <v>84.33386191329123</v>
      </c>
      <c r="AY826" s="8"/>
    </row>
    <row r="827" spans="1:51" x14ac:dyDescent="0.25">
      <c r="A827" s="2"/>
      <c r="B827" s="6"/>
      <c r="C827" s="2"/>
      <c r="D827" s="8"/>
      <c r="E827" s="2"/>
      <c r="F827" s="6"/>
      <c r="G827" s="8"/>
      <c r="H827" s="2"/>
      <c r="I827" s="6"/>
      <c r="J827" s="8"/>
      <c r="K827" s="6"/>
      <c r="L827" s="6"/>
      <c r="M827" s="6"/>
      <c r="N827" s="6"/>
      <c r="O827" s="6"/>
      <c r="Q827" s="2"/>
      <c r="S827" s="8"/>
      <c r="T827" s="6">
        <v>5.4785120000000003</v>
      </c>
      <c r="U827" s="6">
        <v>0</v>
      </c>
      <c r="V827" s="6">
        <f t="shared" si="80"/>
        <v>0</v>
      </c>
      <c r="W827" s="2"/>
      <c r="X827" s="6"/>
      <c r="Y827" s="6"/>
      <c r="Z827" s="6"/>
      <c r="AA827" s="8"/>
      <c r="AB827" s="6"/>
      <c r="AC827" s="8"/>
      <c r="AD827" s="2"/>
      <c r="AE827" s="6"/>
      <c r="AF827" s="6"/>
      <c r="AG827" s="6"/>
      <c r="AH827" s="8"/>
      <c r="AN827" s="2"/>
      <c r="AO827" s="6"/>
      <c r="AP827" s="6">
        <f t="shared" si="79"/>
        <v>0</v>
      </c>
      <c r="AQ827" s="8"/>
      <c r="AR827" s="2">
        <v>5.4785120000000003</v>
      </c>
      <c r="AS827" s="6">
        <v>0</v>
      </c>
      <c r="AT827" s="8">
        <f t="shared" si="81"/>
        <v>0</v>
      </c>
      <c r="AU827" s="2">
        <v>5.4785120000000003</v>
      </c>
      <c r="AV827" s="6">
        <v>0</v>
      </c>
      <c r="AW827" s="6">
        <f t="shared" si="82"/>
        <v>0</v>
      </c>
      <c r="AX827" s="6">
        <f t="shared" si="78"/>
        <v>84.388992280429406</v>
      </c>
      <c r="AY827" s="8"/>
    </row>
    <row r="828" spans="1:51" x14ac:dyDescent="0.25">
      <c r="A828" s="2"/>
      <c r="B828" s="6"/>
      <c r="C828" s="2"/>
      <c r="D828" s="8"/>
      <c r="E828" s="2"/>
      <c r="F828" s="6"/>
      <c r="G828" s="8"/>
      <c r="H828" s="2"/>
      <c r="I828" s="6"/>
      <c r="J828" s="8"/>
      <c r="K828" s="6"/>
      <c r="L828" s="6"/>
      <c r="M828" s="6"/>
      <c r="N828" s="6"/>
      <c r="O828" s="6"/>
      <c r="Q828" s="2"/>
      <c r="S828" s="8"/>
      <c r="T828" s="6">
        <v>5.4843250000000001</v>
      </c>
      <c r="U828" s="6">
        <v>0</v>
      </c>
      <c r="V828" s="6">
        <f t="shared" si="80"/>
        <v>0</v>
      </c>
      <c r="W828" s="2"/>
      <c r="X828" s="6"/>
      <c r="Y828" s="6"/>
      <c r="Z828" s="6"/>
      <c r="AA828" s="8"/>
      <c r="AB828" s="6"/>
      <c r="AC828" s="8"/>
      <c r="AD828" s="2"/>
      <c r="AE828" s="6"/>
      <c r="AF828" s="6"/>
      <c r="AG828" s="6"/>
      <c r="AH828" s="8"/>
      <c r="AN828" s="2"/>
      <c r="AO828" s="6"/>
      <c r="AP828" s="6">
        <f t="shared" si="79"/>
        <v>0</v>
      </c>
      <c r="AQ828" s="8"/>
      <c r="AR828" s="2">
        <v>5.4843250000000001</v>
      </c>
      <c r="AS828" s="6">
        <v>0</v>
      </c>
      <c r="AT828" s="8">
        <f t="shared" si="81"/>
        <v>0</v>
      </c>
      <c r="AU828" s="2">
        <v>5.4843250000000001</v>
      </c>
      <c r="AV828" s="6">
        <v>0</v>
      </c>
      <c r="AW828" s="6">
        <f t="shared" si="82"/>
        <v>0</v>
      </c>
      <c r="AX828" s="6">
        <f t="shared" si="78"/>
        <v>84.499268289790635</v>
      </c>
      <c r="AY828" s="8"/>
    </row>
    <row r="829" spans="1:51" x14ac:dyDescent="0.25">
      <c r="A829" s="2"/>
      <c r="B829" s="6"/>
      <c r="C829" s="2"/>
      <c r="D829" s="8"/>
      <c r="E829" s="2"/>
      <c r="F829" s="6"/>
      <c r="G829" s="8"/>
      <c r="H829" s="2"/>
      <c r="I829" s="6"/>
      <c r="J829" s="8"/>
      <c r="K829" s="6"/>
      <c r="L829" s="6"/>
      <c r="M829" s="6"/>
      <c r="N829" s="6"/>
      <c r="O829" s="6"/>
      <c r="Q829" s="2"/>
      <c r="S829" s="8"/>
      <c r="T829" s="6">
        <v>5.4872290000000001</v>
      </c>
      <c r="U829" s="6">
        <v>0</v>
      </c>
      <c r="V829" s="6">
        <f t="shared" si="80"/>
        <v>0</v>
      </c>
      <c r="W829" s="2"/>
      <c r="X829" s="6"/>
      <c r="Y829" s="6"/>
      <c r="Z829" s="6"/>
      <c r="AA829" s="8"/>
      <c r="AB829" s="6"/>
      <c r="AC829" s="8"/>
      <c r="AD829" s="2"/>
      <c r="AE829" s="6"/>
      <c r="AF829" s="6"/>
      <c r="AG829" s="6"/>
      <c r="AH829" s="8"/>
      <c r="AN829" s="2"/>
      <c r="AO829" s="6"/>
      <c r="AP829" s="6">
        <f t="shared" si="79"/>
        <v>0</v>
      </c>
      <c r="AQ829" s="8"/>
      <c r="AR829" s="2">
        <v>5.4872290000000001</v>
      </c>
      <c r="AS829" s="6">
        <v>0</v>
      </c>
      <c r="AT829" s="8">
        <f t="shared" si="81"/>
        <v>0</v>
      </c>
      <c r="AU829" s="2">
        <v>5.4872290000000001</v>
      </c>
      <c r="AV829" s="6">
        <v>0</v>
      </c>
      <c r="AW829" s="6">
        <f t="shared" si="82"/>
        <v>0</v>
      </c>
      <c r="AX829" s="6">
        <f t="shared" si="78"/>
        <v>84.554394983745041</v>
      </c>
      <c r="AY829" s="8"/>
    </row>
    <row r="830" spans="1:51" x14ac:dyDescent="0.25">
      <c r="A830" s="2"/>
      <c r="B830" s="6"/>
      <c r="C830" s="2"/>
      <c r="D830" s="8"/>
      <c r="E830" s="2"/>
      <c r="F830" s="6"/>
      <c r="G830" s="8"/>
      <c r="H830" s="2"/>
      <c r="I830" s="6"/>
      <c r="J830" s="8"/>
      <c r="K830" s="6"/>
      <c r="L830" s="6"/>
      <c r="M830" s="6"/>
      <c r="N830" s="6"/>
      <c r="O830" s="6"/>
      <c r="Q830" s="2"/>
      <c r="S830" s="8"/>
      <c r="T830" s="6">
        <v>5.490132</v>
      </c>
      <c r="U830" s="6">
        <v>0</v>
      </c>
      <c r="V830" s="6">
        <f t="shared" si="80"/>
        <v>0</v>
      </c>
      <c r="W830" s="2"/>
      <c r="X830" s="6"/>
      <c r="Y830" s="6"/>
      <c r="Z830" s="6"/>
      <c r="AA830" s="8"/>
      <c r="AB830" s="6"/>
      <c r="AC830" s="8"/>
      <c r="AD830" s="2"/>
      <c r="AE830" s="6"/>
      <c r="AF830" s="6"/>
      <c r="AG830" s="6"/>
      <c r="AH830" s="8"/>
      <c r="AN830" s="2"/>
      <c r="AO830" s="6"/>
      <c r="AP830" s="6">
        <f t="shared" si="79"/>
        <v>0</v>
      </c>
      <c r="AQ830" s="8"/>
      <c r="AR830" s="2">
        <v>5.490132</v>
      </c>
      <c r="AS830" s="6">
        <v>0</v>
      </c>
      <c r="AT830" s="8">
        <f t="shared" si="81"/>
        <v>0</v>
      </c>
      <c r="AU830" s="2">
        <v>5.490132</v>
      </c>
      <c r="AV830" s="6">
        <v>0</v>
      </c>
      <c r="AW830" s="6">
        <f t="shared" si="82"/>
        <v>0</v>
      </c>
      <c r="AX830" s="6">
        <f t="shared" si="78"/>
        <v>84.609526804702114</v>
      </c>
      <c r="AY830" s="8"/>
    </row>
    <row r="831" spans="1:51" x14ac:dyDescent="0.25">
      <c r="A831" s="2"/>
      <c r="B831" s="6"/>
      <c r="C831" s="2"/>
      <c r="D831" s="8"/>
      <c r="E831" s="2"/>
      <c r="F831" s="6"/>
      <c r="G831" s="8"/>
      <c r="H831" s="2"/>
      <c r="I831" s="6"/>
      <c r="J831" s="8"/>
      <c r="K831" s="6"/>
      <c r="L831" s="6"/>
      <c r="M831" s="6"/>
      <c r="N831" s="6"/>
      <c r="O831" s="6"/>
      <c r="Q831" s="2"/>
      <c r="S831" s="8"/>
      <c r="T831" s="6">
        <v>5.4930329999999996</v>
      </c>
      <c r="U831" s="6">
        <v>0</v>
      </c>
      <c r="V831" s="6">
        <f t="shared" si="80"/>
        <v>0</v>
      </c>
      <c r="W831" s="2"/>
      <c r="X831" s="6"/>
      <c r="Y831" s="6"/>
      <c r="Z831" s="6"/>
      <c r="AA831" s="8"/>
      <c r="AB831" s="6"/>
      <c r="AC831" s="8"/>
      <c r="AD831" s="2"/>
      <c r="AE831" s="6"/>
      <c r="AF831" s="6"/>
      <c r="AG831" s="6"/>
      <c r="AH831" s="8"/>
      <c r="AN831" s="2"/>
      <c r="AO831" s="6"/>
      <c r="AP831" s="6">
        <f t="shared" si="79"/>
        <v>0</v>
      </c>
      <c r="AQ831" s="8"/>
      <c r="AR831" s="2">
        <v>5.4930329999999996</v>
      </c>
      <c r="AS831" s="6">
        <v>0</v>
      </c>
      <c r="AT831" s="8">
        <f t="shared" si="81"/>
        <v>0</v>
      </c>
      <c r="AU831" s="2">
        <v>5.4930329999999996</v>
      </c>
      <c r="AV831" s="6">
        <v>0</v>
      </c>
      <c r="AW831" s="6">
        <f t="shared" si="82"/>
        <v>0</v>
      </c>
      <c r="AX831" s="6">
        <f t="shared" si="78"/>
        <v>84.664644768361654</v>
      </c>
      <c r="AY831" s="8"/>
    </row>
    <row r="832" spans="1:51" x14ac:dyDescent="0.25">
      <c r="A832" s="2"/>
      <c r="B832" s="6"/>
      <c r="C832" s="2"/>
      <c r="D832" s="8"/>
      <c r="E832" s="2"/>
      <c r="F832" s="6"/>
      <c r="G832" s="8"/>
      <c r="H832" s="2"/>
      <c r="I832" s="6"/>
      <c r="J832" s="8"/>
      <c r="K832" s="6"/>
      <c r="L832" s="6"/>
      <c r="M832" s="6"/>
      <c r="N832" s="6"/>
      <c r="O832" s="6"/>
      <c r="Q832" s="2"/>
      <c r="S832" s="8"/>
      <c r="T832" s="6">
        <v>5.4959319999999998</v>
      </c>
      <c r="U832" s="6">
        <v>0</v>
      </c>
      <c r="V832" s="6">
        <f t="shared" si="80"/>
        <v>0</v>
      </c>
      <c r="W832" s="2"/>
      <c r="X832" s="6"/>
      <c r="Y832" s="6"/>
      <c r="Z832" s="6"/>
      <c r="AA832" s="8"/>
      <c r="AB832" s="6"/>
      <c r="AC832" s="8"/>
      <c r="AD832" s="2"/>
      <c r="AE832" s="6"/>
      <c r="AF832" s="6"/>
      <c r="AG832" s="6"/>
      <c r="AH832" s="8"/>
      <c r="AN832" s="2"/>
      <c r="AO832" s="6"/>
      <c r="AP832" s="6">
        <f t="shared" si="79"/>
        <v>0</v>
      </c>
      <c r="AQ832" s="8"/>
      <c r="AR832" s="2">
        <v>5.4959319999999998</v>
      </c>
      <c r="AS832" s="6">
        <v>0</v>
      </c>
      <c r="AT832" s="8">
        <f t="shared" si="81"/>
        <v>0</v>
      </c>
      <c r="AU832" s="2">
        <v>5.4959319999999998</v>
      </c>
      <c r="AV832" s="6">
        <v>0</v>
      </c>
      <c r="AW832" s="6">
        <f t="shared" si="82"/>
        <v>0</v>
      </c>
      <c r="AX832" s="6">
        <f t="shared" si="78"/>
        <v>84.71974886926526</v>
      </c>
      <c r="AY832" s="8"/>
    </row>
    <row r="833" spans="1:51" x14ac:dyDescent="0.25">
      <c r="A833" s="2"/>
      <c r="B833" s="6"/>
      <c r="C833" s="2"/>
      <c r="D833" s="8"/>
      <c r="E833" s="2"/>
      <c r="F833" s="6"/>
      <c r="G833" s="8"/>
      <c r="H833" s="2"/>
      <c r="I833" s="6"/>
      <c r="J833" s="8"/>
      <c r="K833" s="6"/>
      <c r="L833" s="6"/>
      <c r="M833" s="6"/>
      <c r="N833" s="6"/>
      <c r="O833" s="6"/>
      <c r="Q833" s="2"/>
      <c r="S833" s="8"/>
      <c r="T833" s="6">
        <v>5.4988299999999999</v>
      </c>
      <c r="U833" s="6">
        <v>0</v>
      </c>
      <c r="V833" s="6">
        <f t="shared" si="80"/>
        <v>0</v>
      </c>
      <c r="W833" s="2"/>
      <c r="X833" s="6"/>
      <c r="Y833" s="6"/>
      <c r="Z833" s="6"/>
      <c r="AA833" s="8"/>
      <c r="AB833" s="6"/>
      <c r="AC833" s="8"/>
      <c r="AD833" s="2"/>
      <c r="AE833" s="6"/>
      <c r="AF833" s="6"/>
      <c r="AG833" s="6"/>
      <c r="AH833" s="8"/>
      <c r="AN833" s="2"/>
      <c r="AO833" s="6"/>
      <c r="AP833" s="6">
        <f t="shared" si="79"/>
        <v>0</v>
      </c>
      <c r="AQ833" s="8"/>
      <c r="AR833" s="2">
        <v>5.4988299999999999</v>
      </c>
      <c r="AS833" s="6">
        <v>0</v>
      </c>
      <c r="AT833" s="8">
        <f t="shared" si="81"/>
        <v>0</v>
      </c>
      <c r="AU833" s="2">
        <v>5.4988299999999999</v>
      </c>
      <c r="AV833" s="6">
        <v>0</v>
      </c>
      <c r="AW833" s="6">
        <f t="shared" si="82"/>
        <v>0</v>
      </c>
      <c r="AX833" s="6">
        <f t="shared" si="78"/>
        <v>84.774858122401525</v>
      </c>
      <c r="AY833" s="8"/>
    </row>
    <row r="834" spans="1:51" x14ac:dyDescent="0.25">
      <c r="A834" s="2"/>
      <c r="B834" s="6"/>
      <c r="C834" s="2"/>
      <c r="D834" s="8"/>
      <c r="E834" s="2"/>
      <c r="F834" s="6"/>
      <c r="G834" s="8"/>
      <c r="H834" s="2"/>
      <c r="I834" s="6"/>
      <c r="J834" s="8"/>
      <c r="K834" s="6"/>
      <c r="L834" s="6"/>
      <c r="M834" s="6"/>
      <c r="N834" s="6"/>
      <c r="O834" s="6"/>
      <c r="Q834" s="2"/>
      <c r="S834" s="8"/>
      <c r="T834" s="6">
        <v>5.5017269999999998</v>
      </c>
      <c r="U834" s="6">
        <v>0</v>
      </c>
      <c r="V834" s="6">
        <f t="shared" si="80"/>
        <v>0</v>
      </c>
      <c r="W834" s="2"/>
      <c r="X834" s="6"/>
      <c r="Y834" s="6"/>
      <c r="Z834" s="6"/>
      <c r="AA834" s="8"/>
      <c r="AB834" s="6"/>
      <c r="AC834" s="8"/>
      <c r="AD834" s="2"/>
      <c r="AE834" s="6"/>
      <c r="AF834" s="6"/>
      <c r="AG834" s="6"/>
      <c r="AH834" s="8"/>
      <c r="AJ834" s="8"/>
      <c r="AN834" s="2"/>
      <c r="AO834" s="6"/>
      <c r="AP834" s="6">
        <f t="shared" si="79"/>
        <v>0</v>
      </c>
      <c r="AQ834" s="8"/>
      <c r="AR834" s="2">
        <v>5.5017269999999998</v>
      </c>
      <c r="AS834" s="6">
        <v>0</v>
      </c>
      <c r="AT834" s="8">
        <f t="shared" si="81"/>
        <v>0</v>
      </c>
      <c r="AU834" s="2">
        <v>5.5017269999999998</v>
      </c>
      <c r="AV834" s="6">
        <v>0</v>
      </c>
      <c r="AW834" s="6">
        <f t="shared" si="82"/>
        <v>0</v>
      </c>
      <c r="AX834" s="6">
        <f t="shared" si="78"/>
        <v>84.829972547310533</v>
      </c>
      <c r="AY834" s="8"/>
    </row>
    <row r="835" spans="1:51" x14ac:dyDescent="0.25">
      <c r="A835" s="2"/>
      <c r="B835" s="6"/>
      <c r="C835" s="2"/>
      <c r="D835" s="8"/>
      <c r="E835" s="2"/>
      <c r="F835" s="6"/>
      <c r="G835" s="8"/>
      <c r="H835" s="2"/>
      <c r="I835" s="6"/>
      <c r="J835" s="8"/>
      <c r="K835" s="6"/>
      <c r="L835" s="6"/>
      <c r="M835" s="6"/>
      <c r="N835" s="6"/>
      <c r="O835" s="6"/>
      <c r="Q835" s="2"/>
      <c r="S835" s="8"/>
      <c r="T835" s="6">
        <v>5.5075149999999997</v>
      </c>
      <c r="U835" s="6">
        <v>0</v>
      </c>
      <c r="V835" s="6">
        <f t="shared" si="80"/>
        <v>0</v>
      </c>
      <c r="W835" s="2"/>
      <c r="X835" s="6"/>
      <c r="Y835" s="6"/>
      <c r="Z835" s="6"/>
      <c r="AA835" s="8"/>
      <c r="AB835" s="6"/>
      <c r="AC835" s="8"/>
      <c r="AD835" s="2"/>
      <c r="AE835" s="6"/>
      <c r="AF835" s="6"/>
      <c r="AG835" s="6"/>
      <c r="AH835" s="8"/>
      <c r="AJ835" s="8"/>
      <c r="AN835" s="2"/>
      <c r="AO835" s="6"/>
      <c r="AP835" s="6">
        <f t="shared" si="79"/>
        <v>0</v>
      </c>
      <c r="AQ835" s="8"/>
      <c r="AR835" s="2">
        <v>5.5075149999999997</v>
      </c>
      <c r="AS835" s="6">
        <v>0</v>
      </c>
      <c r="AT835" s="8">
        <f t="shared" si="81"/>
        <v>0</v>
      </c>
      <c r="AU835" s="2">
        <v>5.5075149999999997</v>
      </c>
      <c r="AV835" s="6">
        <v>0</v>
      </c>
      <c r="AW835" s="6">
        <f t="shared" si="82"/>
        <v>0</v>
      </c>
      <c r="AX835" s="6">
        <f t="shared" si="78"/>
        <v>84.940159854054841</v>
      </c>
      <c r="AY835" s="8"/>
    </row>
    <row r="836" spans="1:51" x14ac:dyDescent="0.25">
      <c r="A836" s="2"/>
      <c r="B836" s="6"/>
      <c r="C836" s="2"/>
      <c r="D836" s="8"/>
      <c r="E836" s="2"/>
      <c r="F836" s="6"/>
      <c r="G836" s="8"/>
      <c r="H836" s="2"/>
      <c r="I836" s="6"/>
      <c r="J836" s="8"/>
      <c r="K836" s="6"/>
      <c r="L836" s="6"/>
      <c r="M836" s="6"/>
      <c r="N836" s="6"/>
      <c r="O836" s="6"/>
      <c r="Q836" s="2"/>
      <c r="S836" s="8"/>
      <c r="T836" s="6">
        <v>5.5104069999999998</v>
      </c>
      <c r="U836" s="6">
        <v>0</v>
      </c>
      <c r="V836" s="6">
        <f t="shared" si="80"/>
        <v>0</v>
      </c>
      <c r="W836" s="2"/>
      <c r="X836" s="6"/>
      <c r="Y836" s="6"/>
      <c r="Z836" s="6"/>
      <c r="AA836" s="8"/>
      <c r="AB836" s="6"/>
      <c r="AC836" s="8"/>
      <c r="AD836" s="2"/>
      <c r="AE836" s="6"/>
      <c r="AF836" s="6"/>
      <c r="AG836" s="6"/>
      <c r="AH836" s="8"/>
      <c r="AJ836" s="8"/>
      <c r="AN836" s="2"/>
      <c r="AO836" s="6"/>
      <c r="AP836" s="6">
        <f t="shared" si="79"/>
        <v>0</v>
      </c>
      <c r="AQ836" s="8"/>
      <c r="AR836" s="2">
        <v>5.5104069999999998</v>
      </c>
      <c r="AS836" s="6">
        <v>0</v>
      </c>
      <c r="AT836" s="8">
        <f t="shared" si="81"/>
        <v>0</v>
      </c>
      <c r="AU836" s="2">
        <v>5.5104069999999998</v>
      </c>
      <c r="AV836" s="6">
        <v>0</v>
      </c>
      <c r="AW836" s="6">
        <f t="shared" si="82"/>
        <v>0</v>
      </c>
      <c r="AX836" s="6">
        <f t="shared" si="78"/>
        <v>84.99525177878003</v>
      </c>
      <c r="AY836" s="8"/>
    </row>
    <row r="837" spans="1:51" x14ac:dyDescent="0.25">
      <c r="A837" s="2"/>
      <c r="B837" s="6"/>
      <c r="C837" s="2"/>
      <c r="D837" s="8"/>
      <c r="E837" s="2"/>
      <c r="F837" s="6"/>
      <c r="G837" s="8"/>
      <c r="H837" s="2"/>
      <c r="I837" s="6"/>
      <c r="J837" s="8"/>
      <c r="K837" s="6"/>
      <c r="L837" s="6"/>
      <c r="M837" s="6"/>
      <c r="N837" s="6"/>
      <c r="O837" s="6"/>
      <c r="Q837" s="2"/>
      <c r="S837" s="8"/>
      <c r="T837" s="6">
        <v>5.5132969999999997</v>
      </c>
      <c r="U837" s="6">
        <v>0</v>
      </c>
      <c r="V837" s="6">
        <f t="shared" si="80"/>
        <v>0</v>
      </c>
      <c r="W837" s="2"/>
      <c r="X837" s="6"/>
      <c r="Y837" s="6"/>
      <c r="Z837" s="6"/>
      <c r="AA837" s="8"/>
      <c r="AB837" s="6"/>
      <c r="AC837" s="8"/>
      <c r="AD837" s="2"/>
      <c r="AE837" s="6"/>
      <c r="AF837" s="6"/>
      <c r="AG837" s="6"/>
      <c r="AH837" s="8"/>
      <c r="AJ837" s="8"/>
      <c r="AN837" s="2"/>
      <c r="AO837" s="6"/>
      <c r="AP837" s="6">
        <f t="shared" si="79"/>
        <v>0</v>
      </c>
      <c r="AQ837" s="8"/>
      <c r="AR837" s="2">
        <v>5.5132969999999997</v>
      </c>
      <c r="AS837" s="6">
        <v>0</v>
      </c>
      <c r="AT837" s="8">
        <f t="shared" si="81"/>
        <v>0</v>
      </c>
      <c r="AU837" s="2">
        <v>5.5132969999999997</v>
      </c>
      <c r="AV837" s="6">
        <v>0</v>
      </c>
      <c r="AW837" s="6">
        <f t="shared" si="82"/>
        <v>0</v>
      </c>
      <c r="AX837" s="6">
        <f t="shared" si="78"/>
        <v>85.050329857795205</v>
      </c>
      <c r="AY837" s="8"/>
    </row>
    <row r="838" spans="1:51" x14ac:dyDescent="0.25">
      <c r="A838" s="2"/>
      <c r="B838" s="6"/>
      <c r="C838" s="2"/>
      <c r="D838" s="8"/>
      <c r="E838" s="2"/>
      <c r="F838" s="6"/>
      <c r="G838" s="8"/>
      <c r="H838" s="2"/>
      <c r="I838" s="6"/>
      <c r="J838" s="8"/>
      <c r="K838" s="6"/>
      <c r="L838" s="6"/>
      <c r="M838" s="6"/>
      <c r="N838" s="6"/>
      <c r="O838" s="6"/>
      <c r="Q838" s="2"/>
      <c r="S838" s="8"/>
      <c r="T838" s="6">
        <v>5.5161860000000003</v>
      </c>
      <c r="U838" s="6">
        <v>0</v>
      </c>
      <c r="V838" s="6">
        <f t="shared" si="80"/>
        <v>0</v>
      </c>
      <c r="W838" s="2"/>
      <c r="X838" s="6"/>
      <c r="Y838" s="6"/>
      <c r="Z838" s="6"/>
      <c r="AA838" s="8"/>
      <c r="AB838" s="6"/>
      <c r="AC838" s="8"/>
      <c r="AD838" s="2"/>
      <c r="AE838" s="6"/>
      <c r="AF838" s="6"/>
      <c r="AG838" s="6"/>
      <c r="AH838" s="8"/>
      <c r="AJ838" s="8"/>
      <c r="AN838" s="2"/>
      <c r="AO838" s="6"/>
      <c r="AP838" s="6">
        <f t="shared" si="79"/>
        <v>0</v>
      </c>
      <c r="AQ838" s="8"/>
      <c r="AR838" s="2">
        <v>5.5161860000000003</v>
      </c>
      <c r="AS838" s="6">
        <v>0</v>
      </c>
      <c r="AT838" s="8">
        <f t="shared" si="81"/>
        <v>0</v>
      </c>
      <c r="AU838" s="2">
        <v>5.5161860000000003</v>
      </c>
      <c r="AV838" s="6">
        <v>0</v>
      </c>
      <c r="AW838" s="6">
        <f t="shared" si="82"/>
        <v>0</v>
      </c>
      <c r="AX838" s="6">
        <f t="shared" si="78"/>
        <v>85.105413156286374</v>
      </c>
      <c r="AY838" s="8"/>
    </row>
    <row r="839" spans="1:51" x14ac:dyDescent="0.25">
      <c r="A839" s="2"/>
      <c r="B839" s="6"/>
      <c r="C839" s="2"/>
      <c r="D839" s="8"/>
      <c r="E839" s="2"/>
      <c r="F839" s="6"/>
      <c r="G839" s="8"/>
      <c r="H839" s="2"/>
      <c r="I839" s="6"/>
      <c r="J839" s="8"/>
      <c r="K839" s="6"/>
      <c r="L839" s="6"/>
      <c r="M839" s="6"/>
      <c r="N839" s="6"/>
      <c r="O839" s="6"/>
      <c r="Q839" s="2"/>
      <c r="S839" s="8"/>
      <c r="T839" s="6">
        <v>5.5219589999999998</v>
      </c>
      <c r="U839" s="6">
        <v>0</v>
      </c>
      <c r="V839" s="6">
        <f t="shared" si="80"/>
        <v>0</v>
      </c>
      <c r="W839" s="2"/>
      <c r="X839" s="6"/>
      <c r="Y839" s="6"/>
      <c r="Z839" s="6"/>
      <c r="AA839" s="8"/>
      <c r="AB839" s="6"/>
      <c r="AC839" s="8"/>
      <c r="AD839" s="2"/>
      <c r="AE839" s="6"/>
      <c r="AF839" s="6"/>
      <c r="AG839" s="6"/>
      <c r="AH839" s="8"/>
      <c r="AJ839" s="8"/>
      <c r="AN839" s="2"/>
      <c r="AO839" s="6"/>
      <c r="AP839" s="6">
        <f t="shared" si="79"/>
        <v>0</v>
      </c>
      <c r="AQ839" s="8"/>
      <c r="AR839" s="2">
        <v>5.5219589999999998</v>
      </c>
      <c r="AS839" s="6">
        <v>0</v>
      </c>
      <c r="AT839" s="8">
        <f t="shared" si="81"/>
        <v>0</v>
      </c>
      <c r="AU839" s="2">
        <v>5.5219589999999998</v>
      </c>
      <c r="AV839" s="6">
        <v>0</v>
      </c>
      <c r="AW839" s="6">
        <f t="shared" si="82"/>
        <v>0</v>
      </c>
      <c r="AX839" s="6">
        <f t="shared" si="78"/>
        <v>85.215557315076978</v>
      </c>
      <c r="AY839" s="8"/>
    </row>
    <row r="840" spans="1:51" x14ac:dyDescent="0.25">
      <c r="A840" s="2"/>
      <c r="B840" s="6"/>
      <c r="C840" s="2"/>
      <c r="D840" s="8"/>
      <c r="E840" s="2"/>
      <c r="F840" s="6"/>
      <c r="G840" s="8"/>
      <c r="H840" s="2"/>
      <c r="I840" s="6"/>
      <c r="J840" s="8"/>
      <c r="K840" s="6"/>
      <c r="L840" s="6"/>
      <c r="M840" s="6"/>
      <c r="N840" s="6"/>
      <c r="O840" s="6"/>
      <c r="Q840" s="2"/>
      <c r="S840" s="8"/>
      <c r="T840" s="6">
        <v>5.5248429999999997</v>
      </c>
      <c r="U840" s="6">
        <v>0</v>
      </c>
      <c r="V840" s="6">
        <f t="shared" si="80"/>
        <v>0</v>
      </c>
      <c r="W840" s="2"/>
      <c r="X840" s="6"/>
      <c r="Y840" s="6"/>
      <c r="Z840" s="6"/>
      <c r="AA840" s="8"/>
      <c r="AB840" s="6"/>
      <c r="AC840" s="8"/>
      <c r="AD840" s="2"/>
      <c r="AE840" s="6"/>
      <c r="AF840" s="6"/>
      <c r="AG840" s="6"/>
      <c r="AH840" s="8"/>
      <c r="AJ840" s="8"/>
      <c r="AN840" s="2"/>
      <c r="AO840" s="6"/>
      <c r="AP840" s="6">
        <f t="shared" si="79"/>
        <v>0</v>
      </c>
      <c r="AQ840" s="8"/>
      <c r="AR840" s="2">
        <v>5.5248429999999997</v>
      </c>
      <c r="AS840" s="6">
        <v>0</v>
      </c>
      <c r="AT840" s="8">
        <f t="shared" si="81"/>
        <v>0</v>
      </c>
      <c r="AU840" s="2">
        <v>5.5248429999999997</v>
      </c>
      <c r="AV840" s="6">
        <v>0</v>
      </c>
      <c r="AW840" s="6">
        <f t="shared" si="82"/>
        <v>0</v>
      </c>
      <c r="AX840" s="6">
        <f t="shared" si="78"/>
        <v>85.270618181003059</v>
      </c>
      <c r="AY840" s="8"/>
    </row>
    <row r="841" spans="1:51" x14ac:dyDescent="0.25">
      <c r="A841" s="2"/>
      <c r="B841" s="6"/>
      <c r="C841" s="2"/>
      <c r="D841" s="8"/>
      <c r="E841" s="2"/>
      <c r="F841" s="6"/>
      <c r="G841" s="8"/>
      <c r="H841" s="2"/>
      <c r="I841" s="6"/>
      <c r="J841" s="8"/>
      <c r="K841" s="6"/>
      <c r="L841" s="6"/>
      <c r="M841" s="6"/>
      <c r="N841" s="6"/>
      <c r="O841" s="6"/>
      <c r="Q841" s="2"/>
      <c r="S841" s="8"/>
      <c r="T841" s="6">
        <v>5.533487</v>
      </c>
      <c r="U841" s="6">
        <v>0</v>
      </c>
      <c r="V841" s="6">
        <f t="shared" si="80"/>
        <v>0</v>
      </c>
      <c r="W841" s="2"/>
      <c r="X841" s="6"/>
      <c r="Y841" s="6"/>
      <c r="Z841" s="6"/>
      <c r="AA841" s="8"/>
      <c r="AB841" s="6"/>
      <c r="AC841" s="8"/>
      <c r="AD841" s="2"/>
      <c r="AE841" s="6"/>
      <c r="AF841" s="6"/>
      <c r="AG841" s="6"/>
      <c r="AH841" s="8"/>
      <c r="AJ841" s="8"/>
      <c r="AN841" s="2"/>
      <c r="AO841" s="6"/>
      <c r="AP841" s="6">
        <f t="shared" si="79"/>
        <v>0</v>
      </c>
      <c r="AQ841" s="8"/>
      <c r="AR841" s="2">
        <v>5.533487</v>
      </c>
      <c r="AS841" s="6">
        <v>0</v>
      </c>
      <c r="AT841" s="8">
        <f t="shared" si="81"/>
        <v>0</v>
      </c>
      <c r="AU841" s="2">
        <v>5.533487</v>
      </c>
      <c r="AV841" s="6">
        <v>0</v>
      </c>
      <c r="AW841" s="6">
        <f t="shared" si="82"/>
        <v>0</v>
      </c>
      <c r="AX841" s="6">
        <f t="shared" si="78"/>
        <v>85.435794201371337</v>
      </c>
      <c r="AY841" s="8"/>
    </row>
    <row r="842" spans="1:51" x14ac:dyDescent="0.25">
      <c r="A842" s="2"/>
      <c r="B842" s="6"/>
      <c r="C842" s="2"/>
      <c r="D842" s="8"/>
      <c r="E842" s="2"/>
      <c r="F842" s="6"/>
      <c r="G842" s="8"/>
      <c r="H842" s="2"/>
      <c r="I842" s="6"/>
      <c r="J842" s="8"/>
      <c r="K842" s="6"/>
      <c r="L842" s="6"/>
      <c r="M842" s="6"/>
      <c r="N842" s="6"/>
      <c r="O842" s="6"/>
      <c r="Q842" s="2"/>
      <c r="S842" s="8"/>
      <c r="T842" s="6">
        <v>5.536365</v>
      </c>
      <c r="U842" s="6">
        <v>0</v>
      </c>
      <c r="V842" s="6">
        <f t="shared" si="80"/>
        <v>0</v>
      </c>
      <c r="W842" s="2"/>
      <c r="X842" s="6"/>
      <c r="Y842" s="6"/>
      <c r="Z842" s="6"/>
      <c r="AA842" s="8"/>
      <c r="AB842" s="6"/>
      <c r="AC842" s="8"/>
      <c r="AD842" s="2"/>
      <c r="AE842" s="6"/>
      <c r="AF842" s="6"/>
      <c r="AG842" s="6"/>
      <c r="AH842" s="8"/>
      <c r="AJ842" s="8"/>
      <c r="AN842" s="2"/>
      <c r="AO842" s="6"/>
      <c r="AP842" s="6">
        <f t="shared" si="79"/>
        <v>0</v>
      </c>
      <c r="AQ842" s="8"/>
      <c r="AR842" s="2">
        <v>5.536365</v>
      </c>
      <c r="AS842" s="6">
        <v>0</v>
      </c>
      <c r="AT842" s="8">
        <f t="shared" si="81"/>
        <v>0</v>
      </c>
      <c r="AU842" s="2">
        <v>5.536365</v>
      </c>
      <c r="AV842" s="6">
        <v>0</v>
      </c>
      <c r="AW842" s="6">
        <f t="shared" si="82"/>
        <v>0</v>
      </c>
      <c r="AX842" s="6">
        <f t="shared" si="78"/>
        <v>85.490837966614535</v>
      </c>
      <c r="AY842" s="8"/>
    </row>
    <row r="843" spans="1:51" x14ac:dyDescent="0.25">
      <c r="A843" s="2"/>
      <c r="B843" s="6"/>
      <c r="C843" s="2"/>
      <c r="D843" s="8"/>
      <c r="E843" s="2"/>
      <c r="F843" s="6"/>
      <c r="G843" s="8"/>
      <c r="H843" s="2"/>
      <c r="I843" s="6"/>
      <c r="J843" s="8"/>
      <c r="K843" s="6"/>
      <c r="L843" s="6"/>
      <c r="M843" s="6"/>
      <c r="N843" s="6"/>
      <c r="O843" s="6"/>
      <c r="Q843" s="2"/>
      <c r="S843" s="8"/>
      <c r="T843" s="6">
        <v>5.5392419999999998</v>
      </c>
      <c r="U843" s="6">
        <v>0</v>
      </c>
      <c r="V843" s="6">
        <f t="shared" si="80"/>
        <v>0</v>
      </c>
      <c r="W843" s="2"/>
      <c r="X843" s="6"/>
      <c r="Y843" s="6"/>
      <c r="Z843" s="6"/>
      <c r="AA843" s="8"/>
      <c r="AB843" s="6"/>
      <c r="AC843" s="8"/>
      <c r="AD843" s="2"/>
      <c r="AE843" s="6"/>
      <c r="AF843" s="6"/>
      <c r="AG843" s="6"/>
      <c r="AH843" s="8"/>
      <c r="AJ843" s="8"/>
      <c r="AN843" s="2"/>
      <c r="AO843" s="6"/>
      <c r="AP843" s="6">
        <f t="shared" si="79"/>
        <v>0</v>
      </c>
      <c r="AQ843" s="8"/>
      <c r="AR843" s="2">
        <v>5.5392419999999998</v>
      </c>
      <c r="AS843" s="6">
        <v>0</v>
      </c>
      <c r="AT843" s="8">
        <f t="shared" si="81"/>
        <v>0</v>
      </c>
      <c r="AU843" s="2">
        <v>5.5392419999999998</v>
      </c>
      <c r="AV843" s="6">
        <v>0</v>
      </c>
      <c r="AW843" s="6">
        <f t="shared" si="82"/>
        <v>0</v>
      </c>
      <c r="AX843" s="6">
        <f t="shared" si="78"/>
        <v>85.545887041357915</v>
      </c>
      <c r="AY843" s="8"/>
    </row>
    <row r="844" spans="1:51" x14ac:dyDescent="0.25">
      <c r="A844" s="2"/>
      <c r="B844" s="6"/>
      <c r="C844" s="2"/>
      <c r="D844" s="8"/>
      <c r="E844" s="2"/>
      <c r="F844" s="6"/>
      <c r="G844" s="8"/>
      <c r="H844" s="2"/>
      <c r="I844" s="6"/>
      <c r="J844" s="8"/>
      <c r="K844" s="6"/>
      <c r="L844" s="6"/>
      <c r="M844" s="6"/>
      <c r="N844" s="6"/>
      <c r="O844" s="6"/>
      <c r="Q844" s="2"/>
      <c r="S844" s="8"/>
      <c r="T844" s="6">
        <v>5.5421170000000002</v>
      </c>
      <c r="U844" s="6">
        <v>0</v>
      </c>
      <c r="V844" s="6">
        <f t="shared" si="80"/>
        <v>0</v>
      </c>
      <c r="W844" s="2"/>
      <c r="X844" s="6"/>
      <c r="Y844" s="6"/>
      <c r="Z844" s="6"/>
      <c r="AA844" s="8"/>
      <c r="AB844" s="6"/>
      <c r="AC844" s="8"/>
      <c r="AD844" s="2"/>
      <c r="AE844" s="6"/>
      <c r="AF844" s="6"/>
      <c r="AG844" s="6"/>
      <c r="AH844" s="8"/>
      <c r="AJ844" s="8"/>
      <c r="AN844" s="2"/>
      <c r="AO844" s="6"/>
      <c r="AP844" s="6">
        <f t="shared" si="79"/>
        <v>0</v>
      </c>
      <c r="AQ844" s="8"/>
      <c r="AR844" s="2">
        <v>5.5421170000000002</v>
      </c>
      <c r="AS844" s="6">
        <v>0</v>
      </c>
      <c r="AT844" s="8">
        <f t="shared" si="81"/>
        <v>0</v>
      </c>
      <c r="AU844" s="2">
        <v>5.5421170000000002</v>
      </c>
      <c r="AV844" s="6">
        <v>0</v>
      </c>
      <c r="AW844" s="6">
        <f t="shared" si="82"/>
        <v>0</v>
      </c>
      <c r="AX844" s="6">
        <f t="shared" si="78"/>
        <v>85.600922298438761</v>
      </c>
      <c r="AY844" s="8"/>
    </row>
    <row r="845" spans="1:51" x14ac:dyDescent="0.25">
      <c r="A845" s="2"/>
      <c r="B845" s="6"/>
      <c r="C845" s="2"/>
      <c r="D845" s="8"/>
      <c r="E845" s="2"/>
      <c r="F845" s="6"/>
      <c r="G845" s="8"/>
      <c r="H845" s="2"/>
      <c r="I845" s="6"/>
      <c r="J845" s="8"/>
      <c r="K845" s="6"/>
      <c r="L845" s="6"/>
      <c r="M845" s="6"/>
      <c r="N845" s="6"/>
      <c r="O845" s="6"/>
      <c r="Q845" s="2"/>
      <c r="S845" s="8"/>
      <c r="T845" s="6">
        <v>5.5449909999999996</v>
      </c>
      <c r="U845" s="6">
        <v>0</v>
      </c>
      <c r="V845" s="6">
        <f t="shared" si="80"/>
        <v>0</v>
      </c>
      <c r="W845" s="2"/>
      <c r="X845" s="6"/>
      <c r="Y845" s="6"/>
      <c r="Z845" s="6"/>
      <c r="AA845" s="8"/>
      <c r="AB845" s="6"/>
      <c r="AC845" s="8"/>
      <c r="AD845" s="2"/>
      <c r="AE845" s="6"/>
      <c r="AF845" s="6"/>
      <c r="AG845" s="6"/>
      <c r="AH845" s="8"/>
      <c r="AJ845" s="8"/>
      <c r="AN845" s="2"/>
      <c r="AO845" s="6"/>
      <c r="AP845" s="6">
        <f t="shared" si="79"/>
        <v>0</v>
      </c>
      <c r="AQ845" s="8"/>
      <c r="AR845" s="2">
        <v>5.5449909999999996</v>
      </c>
      <c r="AS845" s="6">
        <v>0</v>
      </c>
      <c r="AT845" s="8">
        <f t="shared" si="81"/>
        <v>0</v>
      </c>
      <c r="AU845" s="2">
        <v>5.5449909999999996</v>
      </c>
      <c r="AV845" s="6">
        <v>0</v>
      </c>
      <c r="AW845" s="6">
        <f t="shared" si="82"/>
        <v>0</v>
      </c>
      <c r="AX845" s="6">
        <f t="shared" si="78"/>
        <v>85.65596288759572</v>
      </c>
      <c r="AY845" s="8"/>
    </row>
    <row r="846" spans="1:51" x14ac:dyDescent="0.25">
      <c r="A846" s="2"/>
      <c r="B846" s="6"/>
      <c r="C846" s="2"/>
      <c r="D846" s="8"/>
      <c r="E846" s="2"/>
      <c r="F846" s="6"/>
      <c r="G846" s="8"/>
      <c r="H846" s="2"/>
      <c r="I846" s="6"/>
      <c r="J846" s="8"/>
      <c r="K846" s="6"/>
      <c r="L846" s="6"/>
      <c r="M846" s="6"/>
      <c r="N846" s="6"/>
      <c r="O846" s="6"/>
      <c r="Q846" s="2"/>
      <c r="S846" s="8"/>
      <c r="T846" s="6">
        <v>5.5478639999999997</v>
      </c>
      <c r="U846" s="6">
        <v>0</v>
      </c>
      <c r="V846" s="6">
        <f t="shared" si="80"/>
        <v>0</v>
      </c>
      <c r="W846" s="2"/>
      <c r="X846" s="6"/>
      <c r="Y846" s="6"/>
      <c r="Z846" s="6"/>
      <c r="AA846" s="8"/>
      <c r="AB846" s="6"/>
      <c r="AC846" s="8"/>
      <c r="AD846" s="2"/>
      <c r="AE846" s="6"/>
      <c r="AF846" s="6"/>
      <c r="AG846" s="6"/>
      <c r="AH846" s="8"/>
      <c r="AJ846" s="8"/>
      <c r="AN846" s="2"/>
      <c r="AO846" s="6"/>
      <c r="AP846" s="6">
        <f t="shared" si="79"/>
        <v>0</v>
      </c>
      <c r="AQ846" s="8"/>
      <c r="AR846" s="2">
        <v>5.5478639999999997</v>
      </c>
      <c r="AS846" s="6">
        <v>0</v>
      </c>
      <c r="AT846" s="8">
        <f t="shared" si="81"/>
        <v>0</v>
      </c>
      <c r="AU846" s="2">
        <v>5.5478639999999997</v>
      </c>
      <c r="AV846" s="6">
        <v>0</v>
      </c>
      <c r="AW846" s="6">
        <f t="shared" si="82"/>
        <v>0</v>
      </c>
      <c r="AX846" s="6">
        <f t="shared" si="78"/>
        <v>85.711008828658649</v>
      </c>
      <c r="AY846" s="8"/>
    </row>
    <row r="847" spans="1:51" x14ac:dyDescent="0.25">
      <c r="A847" s="2"/>
      <c r="B847" s="6"/>
      <c r="C847" s="2"/>
      <c r="D847" s="8"/>
      <c r="E847" s="2"/>
      <c r="F847" s="6"/>
      <c r="G847" s="8"/>
      <c r="H847" s="2"/>
      <c r="I847" s="6"/>
      <c r="J847" s="8"/>
      <c r="K847" s="6"/>
      <c r="L847" s="6"/>
      <c r="M847" s="6"/>
      <c r="N847" s="6"/>
      <c r="O847" s="6"/>
      <c r="Q847" s="2"/>
      <c r="S847" s="8"/>
      <c r="T847" s="6">
        <v>5.553604</v>
      </c>
      <c r="U847" s="6">
        <v>0</v>
      </c>
      <c r="V847" s="6">
        <f t="shared" si="80"/>
        <v>0</v>
      </c>
      <c r="W847" s="2"/>
      <c r="X847" s="6"/>
      <c r="Y847" s="6"/>
      <c r="Z847" s="6"/>
      <c r="AA847" s="8"/>
      <c r="AB847" s="6"/>
      <c r="AC847" s="8"/>
      <c r="AD847" s="2"/>
      <c r="AE847" s="6"/>
      <c r="AF847" s="6"/>
      <c r="AG847" s="6"/>
      <c r="AH847" s="8"/>
      <c r="AJ847" s="8"/>
      <c r="AN847" s="2"/>
      <c r="AO847" s="6"/>
      <c r="AP847" s="6">
        <f t="shared" si="79"/>
        <v>0</v>
      </c>
      <c r="AQ847" s="8"/>
      <c r="AR847" s="2">
        <v>5.553604</v>
      </c>
      <c r="AS847" s="6">
        <v>0</v>
      </c>
      <c r="AT847" s="8">
        <f t="shared" si="81"/>
        <v>0</v>
      </c>
      <c r="AU847" s="2">
        <v>5.553604</v>
      </c>
      <c r="AV847" s="6">
        <v>0</v>
      </c>
      <c r="AW847" s="6">
        <f t="shared" si="82"/>
        <v>0</v>
      </c>
      <c r="AX847" s="6">
        <f t="shared" si="78"/>
        <v>85.82105930266232</v>
      </c>
      <c r="AY847" s="8"/>
    </row>
    <row r="848" spans="1:51" x14ac:dyDescent="0.25">
      <c r="A848" s="2"/>
      <c r="B848" s="6"/>
      <c r="C848" s="2"/>
      <c r="D848" s="8"/>
      <c r="E848" s="2"/>
      <c r="F848" s="6"/>
      <c r="G848" s="8"/>
      <c r="H848" s="2"/>
      <c r="I848" s="6"/>
      <c r="J848" s="8"/>
      <c r="K848" s="6"/>
      <c r="L848" s="6"/>
      <c r="M848" s="6"/>
      <c r="N848" s="6"/>
      <c r="O848" s="6"/>
      <c r="Q848" s="2"/>
      <c r="S848" s="8"/>
      <c r="T848" s="6">
        <v>5.5564720000000003</v>
      </c>
      <c r="U848" s="6">
        <v>0</v>
      </c>
      <c r="V848" s="6">
        <f t="shared" si="80"/>
        <v>0</v>
      </c>
      <c r="W848" s="2"/>
      <c r="X848" s="6"/>
      <c r="Y848" s="6"/>
      <c r="Z848" s="6"/>
      <c r="AA848" s="8"/>
      <c r="AB848" s="6"/>
      <c r="AC848" s="8"/>
      <c r="AD848" s="2"/>
      <c r="AE848" s="6"/>
      <c r="AF848" s="6"/>
      <c r="AG848" s="6"/>
      <c r="AH848" s="8"/>
      <c r="AJ848" s="8"/>
      <c r="AN848" s="2"/>
      <c r="AO848" s="6"/>
      <c r="AP848" s="6">
        <f t="shared" si="79"/>
        <v>0</v>
      </c>
      <c r="AQ848" s="8"/>
      <c r="AR848" s="2">
        <v>5.5564720000000003</v>
      </c>
      <c r="AS848" s="6">
        <v>0</v>
      </c>
      <c r="AT848" s="8">
        <f t="shared" si="81"/>
        <v>0</v>
      </c>
      <c r="AU848" s="2">
        <v>5.5564720000000003</v>
      </c>
      <c r="AV848" s="6">
        <v>0</v>
      </c>
      <c r="AW848" s="6">
        <f t="shared" si="82"/>
        <v>0</v>
      </c>
      <c r="AX848" s="6">
        <f t="shared" si="78"/>
        <v>85.876083013714137</v>
      </c>
      <c r="AY848" s="8"/>
    </row>
    <row r="849" spans="1:51" x14ac:dyDescent="0.25">
      <c r="A849" s="2"/>
      <c r="B849" s="6"/>
      <c r="C849" s="2"/>
      <c r="D849" s="8"/>
      <c r="E849" s="2"/>
      <c r="F849" s="6"/>
      <c r="G849" s="8"/>
      <c r="H849" s="2"/>
      <c r="I849" s="6"/>
      <c r="J849" s="8"/>
      <c r="K849" s="6"/>
      <c r="L849" s="6"/>
      <c r="M849" s="6"/>
      <c r="N849" s="6"/>
      <c r="O849" s="6"/>
      <c r="Q849" s="2"/>
      <c r="S849" s="8"/>
      <c r="T849" s="6">
        <v>5.5593380000000003</v>
      </c>
      <c r="U849" s="6">
        <v>0</v>
      </c>
      <c r="V849" s="6">
        <f t="shared" si="80"/>
        <v>0</v>
      </c>
      <c r="W849" s="2"/>
      <c r="X849" s="6"/>
      <c r="Y849" s="6"/>
      <c r="Z849" s="6"/>
      <c r="AA849" s="8"/>
      <c r="AB849" s="6"/>
      <c r="AC849" s="8"/>
      <c r="AD849" s="2"/>
      <c r="AE849" s="6"/>
      <c r="AF849" s="6"/>
      <c r="AG849" s="6"/>
      <c r="AH849" s="8"/>
      <c r="AJ849" s="8"/>
      <c r="AN849" s="2"/>
      <c r="AO849" s="6"/>
      <c r="AP849" s="6">
        <f t="shared" si="79"/>
        <v>0</v>
      </c>
      <c r="AQ849" s="8"/>
      <c r="AR849" s="2">
        <v>5.5593380000000003</v>
      </c>
      <c r="AS849" s="6">
        <v>0</v>
      </c>
      <c r="AT849" s="8">
        <f t="shared" si="81"/>
        <v>0</v>
      </c>
      <c r="AU849" s="2">
        <v>5.5593380000000003</v>
      </c>
      <c r="AV849" s="6">
        <v>0</v>
      </c>
      <c r="AW849" s="6">
        <f t="shared" si="82"/>
        <v>0</v>
      </c>
      <c r="AX849" s="6">
        <f t="shared" si="78"/>
        <v>85.931092923737637</v>
      </c>
      <c r="AY849" s="8"/>
    </row>
    <row r="850" spans="1:51" x14ac:dyDescent="0.25">
      <c r="A850" s="2"/>
      <c r="B850" s="6"/>
      <c r="C850" s="2"/>
      <c r="D850" s="8"/>
      <c r="E850" s="2"/>
      <c r="F850" s="6"/>
      <c r="G850" s="8"/>
      <c r="H850" s="2"/>
      <c r="I850" s="6"/>
      <c r="J850" s="8"/>
      <c r="K850" s="6"/>
      <c r="L850" s="6"/>
      <c r="M850" s="6"/>
      <c r="N850" s="6"/>
      <c r="O850" s="6"/>
      <c r="Q850" s="2"/>
      <c r="S850" s="8"/>
      <c r="T850" s="6">
        <v>5.5622030000000002</v>
      </c>
      <c r="U850" s="6">
        <v>0</v>
      </c>
      <c r="V850" s="6">
        <f t="shared" si="80"/>
        <v>0</v>
      </c>
      <c r="W850" s="2"/>
      <c r="X850" s="6"/>
      <c r="Y850" s="6"/>
      <c r="Z850" s="6"/>
      <c r="AA850" s="8"/>
      <c r="AB850" s="6"/>
      <c r="AC850" s="8"/>
      <c r="AD850" s="2"/>
      <c r="AE850" s="6"/>
      <c r="AF850" s="6"/>
      <c r="AG850" s="6"/>
      <c r="AH850" s="8"/>
      <c r="AJ850" s="8"/>
      <c r="AN850" s="2"/>
      <c r="AO850" s="6"/>
      <c r="AP850" s="6">
        <f t="shared" si="79"/>
        <v>0</v>
      </c>
      <c r="AQ850" s="8"/>
      <c r="AR850" s="2">
        <v>5.5622030000000002</v>
      </c>
      <c r="AS850" s="6">
        <v>0</v>
      </c>
      <c r="AT850" s="8">
        <f t="shared" si="81"/>
        <v>0</v>
      </c>
      <c r="AU850" s="2">
        <v>5.5622030000000002</v>
      </c>
      <c r="AV850" s="6">
        <v>0</v>
      </c>
      <c r="AW850" s="6">
        <f t="shared" si="82"/>
        <v>0</v>
      </c>
      <c r="AX850" s="6">
        <f t="shared" si="78"/>
        <v>85.986108233749619</v>
      </c>
      <c r="AY850" s="8"/>
    </row>
    <row r="851" spans="1:51" x14ac:dyDescent="0.25">
      <c r="A851" s="2"/>
      <c r="B851" s="6"/>
      <c r="C851" s="2"/>
      <c r="D851" s="8"/>
      <c r="E851" s="2"/>
      <c r="F851" s="6"/>
      <c r="G851" s="8"/>
      <c r="H851" s="2"/>
      <c r="I851" s="6"/>
      <c r="J851" s="8"/>
      <c r="K851" s="6"/>
      <c r="L851" s="6"/>
      <c r="M851" s="6"/>
      <c r="N851" s="6"/>
      <c r="O851" s="6"/>
      <c r="Q851" s="2"/>
      <c r="S851" s="8"/>
      <c r="T851" s="6">
        <v>5.5650659999999998</v>
      </c>
      <c r="U851" s="6">
        <v>0</v>
      </c>
      <c r="V851" s="6">
        <f t="shared" si="80"/>
        <v>0</v>
      </c>
      <c r="W851" s="2"/>
      <c r="X851" s="6"/>
      <c r="Y851" s="6"/>
      <c r="Z851" s="6"/>
      <c r="AA851" s="8"/>
      <c r="AB851" s="6"/>
      <c r="AC851" s="8"/>
      <c r="AD851" s="2"/>
      <c r="AE851" s="6"/>
      <c r="AF851" s="6"/>
      <c r="AG851" s="6"/>
      <c r="AH851" s="8"/>
      <c r="AJ851" s="8"/>
      <c r="AN851" s="2"/>
      <c r="AO851" s="6"/>
      <c r="AP851" s="6">
        <f t="shared" si="79"/>
        <v>0</v>
      </c>
      <c r="AQ851" s="8"/>
      <c r="AR851" s="2">
        <v>5.5650659999999998</v>
      </c>
      <c r="AS851" s="6">
        <v>0</v>
      </c>
      <c r="AT851" s="8">
        <f t="shared" si="81"/>
        <v>0</v>
      </c>
      <c r="AU851" s="2">
        <v>5.5650659999999998</v>
      </c>
      <c r="AV851" s="6">
        <v>0</v>
      </c>
      <c r="AW851" s="6">
        <f t="shared" si="82"/>
        <v>0</v>
      </c>
      <c r="AX851" s="6">
        <f t="shared" si="78"/>
        <v>86.041109748241169</v>
      </c>
      <c r="AY851" s="8"/>
    </row>
    <row r="852" spans="1:51" x14ac:dyDescent="0.25">
      <c r="A852" s="2"/>
      <c r="B852" s="6"/>
      <c r="C852" s="2"/>
      <c r="D852" s="8"/>
      <c r="E852" s="2"/>
      <c r="F852" s="6"/>
      <c r="G852" s="8"/>
      <c r="H852" s="2"/>
      <c r="I852" s="6"/>
      <c r="J852" s="8"/>
      <c r="K852" s="6"/>
      <c r="L852" s="6"/>
      <c r="M852" s="6"/>
      <c r="N852" s="6"/>
      <c r="O852" s="6"/>
      <c r="Q852" s="2"/>
      <c r="S852" s="8"/>
      <c r="T852" s="6">
        <v>5.5679280000000002</v>
      </c>
      <c r="U852" s="6">
        <v>0</v>
      </c>
      <c r="V852" s="6">
        <f t="shared" si="80"/>
        <v>0</v>
      </c>
      <c r="W852" s="2"/>
      <c r="X852" s="6"/>
      <c r="Y852" s="6"/>
      <c r="Z852" s="6"/>
      <c r="AA852" s="8"/>
      <c r="AB852" s="6"/>
      <c r="AC852" s="8"/>
      <c r="AD852" s="2"/>
      <c r="AE852" s="6"/>
      <c r="AF852" s="6"/>
      <c r="AG852" s="6"/>
      <c r="AH852" s="8"/>
      <c r="AJ852" s="8"/>
      <c r="AN852" s="2"/>
      <c r="AO852" s="6"/>
      <c r="AP852" s="6">
        <f t="shared" si="79"/>
        <v>0</v>
      </c>
      <c r="AQ852" s="8"/>
      <c r="AR852" s="2">
        <v>5.5679280000000002</v>
      </c>
      <c r="AS852" s="6">
        <v>0</v>
      </c>
      <c r="AT852" s="8">
        <f t="shared" si="81"/>
        <v>0</v>
      </c>
      <c r="AU852" s="2">
        <v>5.5679280000000002</v>
      </c>
      <c r="AV852" s="6">
        <v>0</v>
      </c>
      <c r="AW852" s="6">
        <f t="shared" si="82"/>
        <v>0</v>
      </c>
      <c r="AX852" s="6">
        <f t="shared" si="78"/>
        <v>86.096116685412298</v>
      </c>
      <c r="AY852" s="8"/>
    </row>
    <row r="853" spans="1:51" x14ac:dyDescent="0.25">
      <c r="A853" s="2"/>
      <c r="B853" s="6"/>
      <c r="C853" s="2"/>
      <c r="D853" s="8"/>
      <c r="E853" s="2"/>
      <c r="F853" s="6"/>
      <c r="G853" s="8"/>
      <c r="H853" s="2"/>
      <c r="I853" s="6"/>
      <c r="J853" s="8"/>
      <c r="K853" s="6"/>
      <c r="L853" s="6"/>
      <c r="M853" s="6"/>
      <c r="N853" s="6"/>
      <c r="O853" s="6"/>
      <c r="Q853" s="2"/>
      <c r="S853" s="8"/>
      <c r="T853" s="6">
        <v>5.5707890000000004</v>
      </c>
      <c r="U853" s="6">
        <v>0</v>
      </c>
      <c r="V853" s="6">
        <f t="shared" si="80"/>
        <v>0</v>
      </c>
      <c r="W853" s="2"/>
      <c r="X853" s="6"/>
      <c r="Y853" s="6"/>
      <c r="Z853" s="6"/>
      <c r="AA853" s="8"/>
      <c r="AB853" s="6"/>
      <c r="AC853" s="8"/>
      <c r="AD853" s="2"/>
      <c r="AE853" s="6"/>
      <c r="AF853" s="6"/>
      <c r="AG853" s="6"/>
      <c r="AH853" s="8"/>
      <c r="AJ853" s="8"/>
      <c r="AN853" s="2"/>
      <c r="AO853" s="6"/>
      <c r="AP853" s="6">
        <f t="shared" si="79"/>
        <v>0</v>
      </c>
      <c r="AQ853" s="8"/>
      <c r="AR853" s="2">
        <v>5.5707890000000004</v>
      </c>
      <c r="AS853" s="6">
        <v>0</v>
      </c>
      <c r="AT853" s="8">
        <f t="shared" si="81"/>
        <v>0</v>
      </c>
      <c r="AU853" s="2">
        <v>5.5707890000000004</v>
      </c>
      <c r="AV853" s="6">
        <v>0</v>
      </c>
      <c r="AW853" s="6">
        <f t="shared" si="82"/>
        <v>0</v>
      </c>
      <c r="AX853" s="6">
        <f t="shared" si="78"/>
        <v>86.151129065242174</v>
      </c>
      <c r="AY853" s="8"/>
    </row>
    <row r="854" spans="1:51" x14ac:dyDescent="0.25">
      <c r="A854" s="2"/>
      <c r="B854" s="6"/>
      <c r="C854" s="2"/>
      <c r="D854" s="8"/>
      <c r="E854" s="2"/>
      <c r="F854" s="6"/>
      <c r="G854" s="8"/>
      <c r="H854" s="2"/>
      <c r="I854" s="6"/>
      <c r="J854" s="8"/>
      <c r="K854" s="6"/>
      <c r="L854" s="6"/>
      <c r="M854" s="6"/>
      <c r="N854" s="6"/>
      <c r="O854" s="6"/>
      <c r="Q854" s="2"/>
      <c r="S854" s="8"/>
      <c r="T854" s="6">
        <v>5.576505</v>
      </c>
      <c r="U854" s="6">
        <v>0</v>
      </c>
      <c r="V854" s="6">
        <f t="shared" si="80"/>
        <v>0</v>
      </c>
      <c r="W854" s="2"/>
      <c r="X854" s="6"/>
      <c r="Y854" s="6"/>
      <c r="Z854" s="6"/>
      <c r="AA854" s="8"/>
      <c r="AB854" s="6"/>
      <c r="AC854" s="8"/>
      <c r="AD854" s="2"/>
      <c r="AE854" s="6"/>
      <c r="AF854" s="6"/>
      <c r="AG854" s="6"/>
      <c r="AH854" s="8"/>
      <c r="AJ854" s="8"/>
      <c r="AN854" s="2"/>
      <c r="AO854" s="6"/>
      <c r="AP854" s="6">
        <f t="shared" si="79"/>
        <v>0</v>
      </c>
      <c r="AQ854" s="8"/>
      <c r="AR854" s="2">
        <v>5.576505</v>
      </c>
      <c r="AS854" s="6">
        <v>0</v>
      </c>
      <c r="AT854" s="8">
        <f t="shared" si="81"/>
        <v>0</v>
      </c>
      <c r="AU854" s="2">
        <v>5.576505</v>
      </c>
      <c r="AV854" s="6">
        <v>0</v>
      </c>
      <c r="AW854" s="6">
        <f t="shared" si="82"/>
        <v>0</v>
      </c>
      <c r="AX854" s="6">
        <f t="shared" si="78"/>
        <v>86.261112483055413</v>
      </c>
      <c r="AY854" s="8"/>
    </row>
    <row r="855" spans="1:51" x14ac:dyDescent="0.25">
      <c r="A855" s="2"/>
      <c r="B855" s="6"/>
      <c r="C855" s="2"/>
      <c r="D855" s="8"/>
      <c r="E855" s="2"/>
      <c r="F855" s="6"/>
      <c r="G855" s="8"/>
      <c r="H855" s="2"/>
      <c r="I855" s="6"/>
      <c r="J855" s="8"/>
      <c r="K855" s="6"/>
      <c r="L855" s="6"/>
      <c r="M855" s="6"/>
      <c r="N855" s="6"/>
      <c r="O855" s="6"/>
      <c r="Q855" s="2"/>
      <c r="S855" s="8"/>
      <c r="T855" s="6">
        <v>5.5793609999999996</v>
      </c>
      <c r="U855" s="6">
        <v>0</v>
      </c>
      <c r="V855" s="6">
        <f t="shared" si="80"/>
        <v>0</v>
      </c>
      <c r="W855" s="2"/>
      <c r="X855" s="6"/>
      <c r="Y855" s="6"/>
      <c r="Z855" s="6"/>
      <c r="AA855" s="8"/>
      <c r="AB855" s="6"/>
      <c r="AC855" s="8"/>
      <c r="AD855" s="2"/>
      <c r="AE855" s="6"/>
      <c r="AF855" s="6"/>
      <c r="AG855" s="6"/>
      <c r="AH855" s="8"/>
      <c r="AJ855" s="8"/>
      <c r="AN855" s="2"/>
      <c r="AO855" s="6"/>
      <c r="AP855" s="6">
        <f t="shared" si="79"/>
        <v>0</v>
      </c>
      <c r="AQ855" s="8"/>
      <c r="AR855" s="2">
        <v>5.5793609999999996</v>
      </c>
      <c r="AS855" s="6">
        <v>0</v>
      </c>
      <c r="AT855" s="8">
        <f t="shared" si="81"/>
        <v>0</v>
      </c>
      <c r="AU855" s="2">
        <v>5.5793609999999996</v>
      </c>
      <c r="AV855" s="6">
        <v>0</v>
      </c>
      <c r="AW855" s="6">
        <f t="shared" si="82"/>
        <v>0</v>
      </c>
      <c r="AX855" s="6">
        <f t="shared" si="78"/>
        <v>86.316102767852939</v>
      </c>
      <c r="AY855" s="8"/>
    </row>
    <row r="856" spans="1:51" x14ac:dyDescent="0.25">
      <c r="A856" s="2"/>
      <c r="B856" s="6"/>
      <c r="C856" s="2"/>
      <c r="D856" s="8"/>
      <c r="E856" s="2"/>
      <c r="F856" s="6"/>
      <c r="G856" s="8"/>
      <c r="H856" s="2"/>
      <c r="I856" s="6"/>
      <c r="J856" s="8"/>
      <c r="K856" s="6"/>
      <c r="L856" s="6"/>
      <c r="M856" s="6"/>
      <c r="N856" s="6"/>
      <c r="O856" s="6"/>
      <c r="Q856" s="2"/>
      <c r="S856" s="8"/>
      <c r="T856" s="6">
        <v>5.5822159999999998</v>
      </c>
      <c r="U856" s="6">
        <v>0</v>
      </c>
      <c r="V856" s="6">
        <f t="shared" si="80"/>
        <v>0</v>
      </c>
      <c r="W856" s="2"/>
      <c r="X856" s="6"/>
      <c r="Y856" s="6"/>
      <c r="Z856" s="6"/>
      <c r="AA856" s="8"/>
      <c r="AB856" s="6"/>
      <c r="AC856" s="8"/>
      <c r="AD856" s="2"/>
      <c r="AE856" s="6"/>
      <c r="AF856" s="6"/>
      <c r="AG856" s="6"/>
      <c r="AH856" s="8"/>
      <c r="AJ856" s="8"/>
      <c r="AN856" s="2"/>
      <c r="AO856" s="6"/>
      <c r="AP856" s="6">
        <f t="shared" si="79"/>
        <v>0</v>
      </c>
      <c r="AQ856" s="8"/>
      <c r="AR856" s="2">
        <v>5.5822159999999998</v>
      </c>
      <c r="AS856" s="6">
        <v>0</v>
      </c>
      <c r="AT856" s="8">
        <f t="shared" si="81"/>
        <v>0</v>
      </c>
      <c r="AU856" s="2">
        <v>5.5822159999999998</v>
      </c>
      <c r="AV856" s="6">
        <v>0</v>
      </c>
      <c r="AW856" s="6">
        <f t="shared" si="82"/>
        <v>0</v>
      </c>
      <c r="AX856" s="6">
        <f t="shared" si="78"/>
        <v>86.371098540868687</v>
      </c>
      <c r="AY856" s="8"/>
    </row>
    <row r="857" spans="1:51" x14ac:dyDescent="0.25">
      <c r="A857" s="2"/>
      <c r="B857" s="6"/>
      <c r="C857" s="2"/>
      <c r="D857" s="8"/>
      <c r="E857" s="2"/>
      <c r="F857" s="6"/>
      <c r="G857" s="8"/>
      <c r="H857" s="2"/>
      <c r="I857" s="6"/>
      <c r="J857" s="8"/>
      <c r="K857" s="6"/>
      <c r="L857" s="6"/>
      <c r="M857" s="6"/>
      <c r="N857" s="6"/>
      <c r="O857" s="6"/>
      <c r="Q857" s="2"/>
      <c r="S857" s="8"/>
      <c r="T857" s="6">
        <v>5.5850689999999998</v>
      </c>
      <c r="U857" s="6">
        <v>0</v>
      </c>
      <c r="V857" s="6">
        <f t="shared" si="80"/>
        <v>0</v>
      </c>
      <c r="W857" s="2"/>
      <c r="X857" s="6"/>
      <c r="Y857" s="6"/>
      <c r="Z857" s="6"/>
      <c r="AA857" s="8"/>
      <c r="AB857" s="6"/>
      <c r="AC857" s="8"/>
      <c r="AD857" s="2"/>
      <c r="AE857" s="6"/>
      <c r="AF857" s="6"/>
      <c r="AG857" s="6"/>
      <c r="AH857" s="8"/>
      <c r="AJ857" s="8"/>
      <c r="AN857" s="2"/>
      <c r="AO857" s="6"/>
      <c r="AP857" s="6">
        <f t="shared" si="79"/>
        <v>0</v>
      </c>
      <c r="AQ857" s="8"/>
      <c r="AR857" s="2">
        <v>5.5850689999999998</v>
      </c>
      <c r="AS857" s="6">
        <v>0</v>
      </c>
      <c r="AT857" s="8">
        <f t="shared" si="81"/>
        <v>0</v>
      </c>
      <c r="AU857" s="2">
        <v>5.5850689999999998</v>
      </c>
      <c r="AV857" s="6">
        <v>0</v>
      </c>
      <c r="AW857" s="6">
        <f t="shared" si="82"/>
        <v>0</v>
      </c>
      <c r="AX857" s="6">
        <f t="shared" si="78"/>
        <v>86.426080546206322</v>
      </c>
      <c r="AY857" s="8"/>
    </row>
    <row r="858" spans="1:51" x14ac:dyDescent="0.25">
      <c r="A858" s="2"/>
      <c r="B858" s="6"/>
      <c r="C858" s="2"/>
      <c r="D858" s="8"/>
      <c r="E858" s="2"/>
      <c r="F858" s="6"/>
      <c r="G858" s="8"/>
      <c r="H858" s="2"/>
      <c r="I858" s="6"/>
      <c r="J858" s="8"/>
      <c r="K858" s="6"/>
      <c r="L858" s="6"/>
      <c r="M858" s="6"/>
      <c r="N858" s="6"/>
      <c r="O858" s="6"/>
      <c r="Q858" s="2"/>
      <c r="S858" s="8"/>
      <c r="T858" s="6">
        <v>5.5879209999999997</v>
      </c>
      <c r="U858" s="6">
        <v>0</v>
      </c>
      <c r="V858" s="6">
        <f t="shared" si="80"/>
        <v>0</v>
      </c>
      <c r="W858" s="2"/>
      <c r="X858" s="6"/>
      <c r="Y858" s="6"/>
      <c r="Z858" s="6"/>
      <c r="AA858" s="8"/>
      <c r="AB858" s="6"/>
      <c r="AC858" s="8"/>
      <c r="AD858" s="2"/>
      <c r="AE858" s="6"/>
      <c r="AF858" s="6"/>
      <c r="AG858" s="6"/>
      <c r="AH858" s="8"/>
      <c r="AJ858" s="8"/>
      <c r="AN858" s="2"/>
      <c r="AO858" s="6"/>
      <c r="AP858" s="6">
        <f t="shared" si="79"/>
        <v>0</v>
      </c>
      <c r="AQ858" s="8"/>
      <c r="AR858" s="2">
        <v>5.5879209999999997</v>
      </c>
      <c r="AS858" s="6">
        <v>0</v>
      </c>
      <c r="AT858" s="8">
        <f t="shared" si="81"/>
        <v>0</v>
      </c>
      <c r="AU858" s="2">
        <v>5.5879209999999997</v>
      </c>
      <c r="AV858" s="6">
        <v>0</v>
      </c>
      <c r="AW858" s="6">
        <f t="shared" si="82"/>
        <v>0</v>
      </c>
      <c r="AX858" s="6">
        <f t="shared" si="78"/>
        <v>86.481068062593309</v>
      </c>
      <c r="AY858" s="8"/>
    </row>
    <row r="859" spans="1:51" x14ac:dyDescent="0.25">
      <c r="A859" s="2"/>
      <c r="B859" s="6"/>
      <c r="C859" s="2"/>
      <c r="D859" s="8"/>
      <c r="E859" s="2"/>
      <c r="F859" s="6"/>
      <c r="G859" s="8"/>
      <c r="H859" s="2"/>
      <c r="I859" s="6"/>
      <c r="J859" s="8"/>
      <c r="K859" s="6"/>
      <c r="L859" s="6"/>
      <c r="M859" s="6"/>
      <c r="N859" s="6"/>
      <c r="O859" s="6"/>
      <c r="Q859" s="2"/>
      <c r="S859" s="8"/>
      <c r="T859" s="6">
        <v>5.5907710000000002</v>
      </c>
      <c r="U859" s="6">
        <v>0</v>
      </c>
      <c r="V859" s="6">
        <f t="shared" si="80"/>
        <v>0</v>
      </c>
      <c r="W859" s="2"/>
      <c r="X859" s="6"/>
      <c r="Y859" s="6"/>
      <c r="Z859" s="6"/>
      <c r="AA859" s="8"/>
      <c r="AB859" s="6"/>
      <c r="AC859" s="8"/>
      <c r="AD859" s="2"/>
      <c r="AE859" s="6"/>
      <c r="AF859" s="6"/>
      <c r="AG859" s="6"/>
      <c r="AH859" s="8"/>
      <c r="AJ859" s="8"/>
      <c r="AN859" s="2"/>
      <c r="AO859" s="6"/>
      <c r="AP859" s="6">
        <f t="shared" si="79"/>
        <v>0</v>
      </c>
      <c r="AQ859" s="8"/>
      <c r="AR859" s="2">
        <v>5.5907710000000002</v>
      </c>
      <c r="AS859" s="6">
        <v>0</v>
      </c>
      <c r="AT859" s="8">
        <f t="shared" si="81"/>
        <v>0</v>
      </c>
      <c r="AU859" s="2">
        <v>5.5907710000000002</v>
      </c>
      <c r="AV859" s="6">
        <v>0</v>
      </c>
      <c r="AW859" s="6">
        <f t="shared" si="82"/>
        <v>0</v>
      </c>
      <c r="AX859" s="6">
        <f t="shared" si="78"/>
        <v>86.536041816769412</v>
      </c>
      <c r="AY859" s="8"/>
    </row>
    <row r="860" spans="1:51" x14ac:dyDescent="0.25">
      <c r="A860" s="2"/>
      <c r="B860" s="6"/>
      <c r="C860" s="2"/>
      <c r="D860" s="8"/>
      <c r="E860" s="2"/>
      <c r="F860" s="6"/>
      <c r="G860" s="8"/>
      <c r="H860" s="2"/>
      <c r="I860" s="6"/>
      <c r="J860" s="8"/>
      <c r="K860" s="6"/>
      <c r="L860" s="6"/>
      <c r="M860" s="6"/>
      <c r="N860" s="6"/>
      <c r="O860" s="6"/>
      <c r="Q860" s="2"/>
      <c r="S860" s="8"/>
      <c r="T860" s="6">
        <v>5.5936199999999996</v>
      </c>
      <c r="U860" s="6">
        <v>0</v>
      </c>
      <c r="V860" s="6">
        <f t="shared" si="80"/>
        <v>0</v>
      </c>
      <c r="W860" s="2"/>
      <c r="X860" s="6"/>
      <c r="Y860" s="6"/>
      <c r="Z860" s="6"/>
      <c r="AA860" s="8"/>
      <c r="AB860" s="6"/>
      <c r="AC860" s="8"/>
      <c r="AD860" s="2"/>
      <c r="AE860" s="6"/>
      <c r="AF860" s="6"/>
      <c r="AG860" s="6"/>
      <c r="AH860" s="8"/>
      <c r="AJ860" s="8"/>
      <c r="AN860" s="2"/>
      <c r="AO860" s="6"/>
      <c r="AP860" s="6">
        <f t="shared" si="79"/>
        <v>0</v>
      </c>
      <c r="AQ860" s="8"/>
      <c r="AR860" s="2">
        <v>5.5936199999999996</v>
      </c>
      <c r="AS860" s="6">
        <v>0</v>
      </c>
      <c r="AT860" s="8">
        <f t="shared" si="81"/>
        <v>0</v>
      </c>
      <c r="AU860" s="2">
        <v>5.5936199999999996</v>
      </c>
      <c r="AV860" s="6">
        <v>0</v>
      </c>
      <c r="AW860" s="6">
        <f t="shared" si="82"/>
        <v>0</v>
      </c>
      <c r="AX860" s="6">
        <f t="shared" si="78"/>
        <v>86.591021104856495</v>
      </c>
      <c r="AY860" s="8"/>
    </row>
    <row r="861" spans="1:51" x14ac:dyDescent="0.25">
      <c r="A861" s="2"/>
      <c r="B861" s="6"/>
      <c r="C861" s="2"/>
      <c r="D861" s="8"/>
      <c r="E861" s="2"/>
      <c r="F861" s="6"/>
      <c r="G861" s="8"/>
      <c r="H861" s="2"/>
      <c r="I861" s="6"/>
      <c r="J861" s="8"/>
      <c r="K861" s="6"/>
      <c r="L861" s="6"/>
      <c r="M861" s="6"/>
      <c r="N861" s="6"/>
      <c r="O861" s="6"/>
      <c r="Q861" s="2"/>
      <c r="S861" s="8"/>
      <c r="T861" s="6">
        <v>5.5993130000000004</v>
      </c>
      <c r="U861" s="6">
        <v>0</v>
      </c>
      <c r="V861" s="6">
        <f t="shared" si="80"/>
        <v>0</v>
      </c>
      <c r="W861" s="2"/>
      <c r="X861" s="6"/>
      <c r="Y861" s="6"/>
      <c r="Z861" s="6"/>
      <c r="AA861" s="8"/>
      <c r="AB861" s="6"/>
      <c r="AC861" s="8"/>
      <c r="AD861" s="2"/>
      <c r="AE861" s="6"/>
      <c r="AF861" s="6"/>
      <c r="AG861" s="6"/>
      <c r="AH861" s="8"/>
      <c r="AJ861" s="8"/>
      <c r="AN861" s="2"/>
      <c r="AO861" s="6"/>
      <c r="AP861" s="6">
        <f t="shared" si="79"/>
        <v>0</v>
      </c>
      <c r="AQ861" s="8"/>
      <c r="AR861" s="2">
        <v>5.5993130000000004</v>
      </c>
      <c r="AS861" s="6">
        <v>0</v>
      </c>
      <c r="AT861" s="8">
        <f t="shared" si="81"/>
        <v>0</v>
      </c>
      <c r="AU861" s="2">
        <v>5.5993130000000004</v>
      </c>
      <c r="AV861" s="6">
        <v>0</v>
      </c>
      <c r="AW861" s="6">
        <f t="shared" si="82"/>
        <v>0</v>
      </c>
      <c r="AX861" s="6">
        <f t="shared" si="78"/>
        <v>86.700957724314193</v>
      </c>
      <c r="AY861" s="8"/>
    </row>
    <row r="862" spans="1:51" x14ac:dyDescent="0.25">
      <c r="A862" s="2"/>
      <c r="B862" s="6"/>
      <c r="C862" s="2"/>
      <c r="D862" s="8"/>
      <c r="E862" s="2"/>
      <c r="F862" s="6"/>
      <c r="G862" s="8"/>
      <c r="H862" s="2"/>
      <c r="I862" s="6"/>
      <c r="J862" s="8"/>
      <c r="K862" s="6"/>
      <c r="L862" s="6"/>
      <c r="M862" s="6"/>
      <c r="N862" s="6"/>
      <c r="O862" s="6"/>
      <c r="Q862" s="2"/>
      <c r="S862" s="8"/>
      <c r="T862" s="6">
        <v>5.6021580000000002</v>
      </c>
      <c r="U862" s="6">
        <v>0</v>
      </c>
      <c r="V862" s="6">
        <f t="shared" si="80"/>
        <v>0</v>
      </c>
      <c r="W862" s="2"/>
      <c r="X862" s="6"/>
      <c r="Y862" s="6"/>
      <c r="Z862" s="6"/>
      <c r="AA862" s="8"/>
      <c r="AB862" s="6"/>
      <c r="AC862" s="8"/>
      <c r="AD862" s="2"/>
      <c r="AE862" s="6"/>
      <c r="AF862" s="6"/>
      <c r="AG862" s="6"/>
      <c r="AH862" s="8"/>
      <c r="AJ862" s="8"/>
      <c r="AN862" s="2"/>
      <c r="AO862" s="6"/>
      <c r="AP862" s="6">
        <f t="shared" si="79"/>
        <v>0</v>
      </c>
      <c r="AQ862" s="8"/>
      <c r="AR862" s="2">
        <v>5.6021580000000002</v>
      </c>
      <c r="AS862" s="6">
        <v>0</v>
      </c>
      <c r="AT862" s="8">
        <f t="shared" si="81"/>
        <v>0</v>
      </c>
      <c r="AU862" s="2">
        <v>5.6021580000000002</v>
      </c>
      <c r="AV862" s="6">
        <v>0</v>
      </c>
      <c r="AW862" s="6">
        <f t="shared" si="82"/>
        <v>0</v>
      </c>
      <c r="AX862" s="6">
        <f t="shared" si="78"/>
        <v>86.755934389457352</v>
      </c>
      <c r="AY862" s="8"/>
    </row>
    <row r="863" spans="1:51" x14ac:dyDescent="0.25">
      <c r="A863" s="2"/>
      <c r="B863" s="6"/>
      <c r="C863" s="2"/>
      <c r="D863" s="8"/>
      <c r="E863" s="2"/>
      <c r="F863" s="6"/>
      <c r="G863" s="8"/>
      <c r="H863" s="2"/>
      <c r="I863" s="6"/>
      <c r="J863" s="8"/>
      <c r="K863" s="6"/>
      <c r="L863" s="6"/>
      <c r="M863" s="6"/>
      <c r="N863" s="6"/>
      <c r="O863" s="6"/>
      <c r="Q863" s="2"/>
      <c r="S863" s="8"/>
      <c r="T863" s="6">
        <v>5.6050009999999997</v>
      </c>
      <c r="U863" s="6">
        <v>0</v>
      </c>
      <c r="V863" s="6">
        <f t="shared" si="80"/>
        <v>0</v>
      </c>
      <c r="W863" s="2"/>
      <c r="X863" s="6"/>
      <c r="Y863" s="6"/>
      <c r="Z863" s="6"/>
      <c r="AA863" s="8"/>
      <c r="AB863" s="6"/>
      <c r="AC863" s="8"/>
      <c r="AD863" s="2"/>
      <c r="AE863" s="6"/>
      <c r="AF863" s="6"/>
      <c r="AG863" s="6"/>
      <c r="AH863" s="8"/>
      <c r="AJ863" s="8"/>
      <c r="AN863" s="2"/>
      <c r="AO863" s="6"/>
      <c r="AP863" s="6">
        <f t="shared" si="79"/>
        <v>0</v>
      </c>
      <c r="AQ863" s="8"/>
      <c r="AR863" s="2">
        <v>5.6050009999999997</v>
      </c>
      <c r="AS863" s="6">
        <v>0</v>
      </c>
      <c r="AT863" s="8">
        <f t="shared" si="81"/>
        <v>0</v>
      </c>
      <c r="AU863" s="2">
        <v>5.6050009999999997</v>
      </c>
      <c r="AV863" s="6">
        <v>0</v>
      </c>
      <c r="AW863" s="6">
        <f t="shared" si="82"/>
        <v>0</v>
      </c>
      <c r="AX863" s="6">
        <f t="shared" si="78"/>
        <v>86.810897314755437</v>
      </c>
      <c r="AY863" s="8"/>
    </row>
    <row r="864" spans="1:51" x14ac:dyDescent="0.25">
      <c r="A864" s="2"/>
      <c r="B864" s="6"/>
      <c r="C864" s="2"/>
      <c r="D864" s="8"/>
      <c r="E864" s="2"/>
      <c r="F864" s="6"/>
      <c r="G864" s="8"/>
      <c r="H864" s="2"/>
      <c r="I864" s="6"/>
      <c r="J864" s="8"/>
      <c r="K864" s="6"/>
      <c r="L864" s="6"/>
      <c r="M864" s="6"/>
      <c r="N864" s="6"/>
      <c r="O864" s="6"/>
      <c r="Q864" s="2"/>
      <c r="S864" s="8"/>
      <c r="T864" s="6">
        <v>5.6078419999999998</v>
      </c>
      <c r="U864" s="6">
        <v>0</v>
      </c>
      <c r="V864" s="6">
        <f t="shared" si="80"/>
        <v>0</v>
      </c>
      <c r="W864" s="2"/>
      <c r="X864" s="6"/>
      <c r="Y864" s="6"/>
      <c r="Z864" s="6"/>
      <c r="AA864" s="8"/>
      <c r="AB864" s="6"/>
      <c r="AC864" s="8"/>
      <c r="AD864" s="2"/>
      <c r="AE864" s="6"/>
      <c r="AF864" s="6"/>
      <c r="AG864" s="6"/>
      <c r="AH864" s="8"/>
      <c r="AJ864" s="8"/>
      <c r="AN864" s="2"/>
      <c r="AO864" s="6"/>
      <c r="AP864" s="6">
        <f t="shared" si="79"/>
        <v>0</v>
      </c>
      <c r="AQ864" s="8"/>
      <c r="AR864" s="2">
        <v>5.6078419999999998</v>
      </c>
      <c r="AS864" s="6">
        <v>0</v>
      </c>
      <c r="AT864" s="8">
        <f t="shared" si="81"/>
        <v>0</v>
      </c>
      <c r="AU864" s="2">
        <v>5.6078419999999998</v>
      </c>
      <c r="AV864" s="6">
        <v>0</v>
      </c>
      <c r="AW864" s="6">
        <f t="shared" si="82"/>
        <v>0</v>
      </c>
      <c r="AX864" s="6">
        <f t="shared" si="78"/>
        <v>86.865846494158163</v>
      </c>
      <c r="AY864" s="8"/>
    </row>
    <row r="865" spans="1:51" x14ac:dyDescent="0.25">
      <c r="A865" s="2"/>
      <c r="B865" s="6"/>
      <c r="C865" s="2"/>
      <c r="D865" s="8"/>
      <c r="E865" s="2"/>
      <c r="F865" s="6"/>
      <c r="G865" s="8"/>
      <c r="H865" s="2"/>
      <c r="I865" s="6"/>
      <c r="J865" s="8"/>
      <c r="K865" s="6"/>
      <c r="L865" s="6"/>
      <c r="M865" s="6"/>
      <c r="N865" s="6"/>
      <c r="O865" s="6"/>
      <c r="Q865" s="2"/>
      <c r="S865" s="8"/>
      <c r="T865" s="6">
        <v>5.6135210000000004</v>
      </c>
      <c r="U865" s="6">
        <v>0</v>
      </c>
      <c r="V865" s="6">
        <f t="shared" si="80"/>
        <v>0</v>
      </c>
      <c r="W865" s="2"/>
      <c r="X865" s="6"/>
      <c r="Y865" s="6"/>
      <c r="Z865" s="6"/>
      <c r="AA865" s="8"/>
      <c r="AB865" s="6"/>
      <c r="AC865" s="8"/>
      <c r="AD865" s="2"/>
      <c r="AE865" s="6"/>
      <c r="AF865" s="6"/>
      <c r="AG865" s="6"/>
      <c r="AH865" s="8"/>
      <c r="AJ865" s="8"/>
      <c r="AN865" s="2"/>
      <c r="AO865" s="6"/>
      <c r="AP865" s="6">
        <f t="shared" si="79"/>
        <v>0</v>
      </c>
      <c r="AQ865" s="8"/>
      <c r="AR865" s="2">
        <v>5.6135210000000004</v>
      </c>
      <c r="AS865" s="6">
        <v>0</v>
      </c>
      <c r="AT865" s="8">
        <f t="shared" si="81"/>
        <v>0</v>
      </c>
      <c r="AU865" s="2">
        <v>5.6135210000000004</v>
      </c>
      <c r="AV865" s="6">
        <v>0</v>
      </c>
      <c r="AW865" s="6">
        <f t="shared" si="82"/>
        <v>0</v>
      </c>
      <c r="AX865" s="6">
        <f t="shared" si="78"/>
        <v>86.975761681331818</v>
      </c>
      <c r="AY865" s="8"/>
    </row>
    <row r="866" spans="1:51" x14ac:dyDescent="0.25">
      <c r="A866" s="2"/>
      <c r="B866" s="6"/>
      <c r="C866" s="2"/>
      <c r="D866" s="8"/>
      <c r="E866" s="2"/>
      <c r="F866" s="6"/>
      <c r="G866" s="8"/>
      <c r="H866" s="12"/>
      <c r="I866" s="14"/>
      <c r="J866" s="13"/>
      <c r="K866" s="6"/>
      <c r="L866" s="6"/>
      <c r="M866" s="6"/>
      <c r="N866" s="6"/>
      <c r="O866" s="6"/>
      <c r="Q866" s="2"/>
      <c r="S866" s="8"/>
      <c r="T866" s="6">
        <v>5.616358</v>
      </c>
      <c r="U866" s="6">
        <v>0</v>
      </c>
      <c r="V866" s="6">
        <f t="shared" si="80"/>
        <v>0</v>
      </c>
      <c r="W866" s="2"/>
      <c r="X866" s="6"/>
      <c r="Y866" s="6"/>
      <c r="Z866" s="6"/>
      <c r="AA866" s="8"/>
      <c r="AB866" s="6"/>
      <c r="AC866" s="8"/>
      <c r="AD866" s="2"/>
      <c r="AE866" s="6"/>
      <c r="AF866" s="6"/>
      <c r="AG866" s="6"/>
      <c r="AH866" s="8"/>
      <c r="AJ866" s="8"/>
      <c r="AN866" s="2"/>
      <c r="AO866" s="6"/>
      <c r="AP866" s="6">
        <f t="shared" si="79"/>
        <v>0</v>
      </c>
      <c r="AQ866" s="8"/>
      <c r="AR866" s="2">
        <v>5.616358</v>
      </c>
      <c r="AS866" s="6">
        <v>0</v>
      </c>
      <c r="AT866" s="8">
        <f t="shared" si="81"/>
        <v>0</v>
      </c>
      <c r="AU866" s="2">
        <v>5.616358</v>
      </c>
      <c r="AV866" s="6">
        <v>0</v>
      </c>
      <c r="AW866" s="6">
        <f t="shared" si="82"/>
        <v>0</v>
      </c>
      <c r="AX866" s="6">
        <f t="shared" si="78"/>
        <v>87.030708357428281</v>
      </c>
      <c r="AY866" s="8"/>
    </row>
    <row r="867" spans="1:51" x14ac:dyDescent="0.25">
      <c r="A867" s="2"/>
      <c r="B867" s="6"/>
      <c r="C867" s="2"/>
      <c r="D867" s="8"/>
      <c r="E867" s="2"/>
      <c r="F867" s="6"/>
      <c r="G867" s="8"/>
      <c r="H867" s="6"/>
      <c r="I867" s="6"/>
      <c r="J867" s="6"/>
      <c r="K867" s="6"/>
      <c r="L867" s="6"/>
      <c r="M867" s="6"/>
      <c r="N867" s="6"/>
      <c r="O867" s="6"/>
      <c r="Q867" s="2"/>
      <c r="S867" s="8"/>
      <c r="T867" s="6">
        <v>5.6220280000000002</v>
      </c>
      <c r="U867" s="6">
        <v>0</v>
      </c>
      <c r="V867" s="6">
        <f t="shared" si="80"/>
        <v>0</v>
      </c>
      <c r="W867" s="2"/>
      <c r="X867" s="6"/>
      <c r="Y867" s="6"/>
      <c r="Z867" s="6"/>
      <c r="AA867" s="8"/>
      <c r="AB867" s="6"/>
      <c r="AC867" s="8"/>
      <c r="AD867" s="2"/>
      <c r="AE867" s="6"/>
      <c r="AF867" s="6"/>
      <c r="AG867" s="6"/>
      <c r="AH867" s="8"/>
      <c r="AJ867" s="8"/>
      <c r="AN867" s="2"/>
      <c r="AO867" s="6"/>
      <c r="AP867" s="6">
        <f t="shared" si="79"/>
        <v>0</v>
      </c>
      <c r="AQ867" s="8"/>
      <c r="AR867" s="2">
        <v>5.6220280000000002</v>
      </c>
      <c r="AS867" s="6">
        <v>0</v>
      </c>
      <c r="AT867" s="8">
        <f t="shared" si="81"/>
        <v>0</v>
      </c>
      <c r="AU867" s="2">
        <v>5.6220280000000002</v>
      </c>
      <c r="AV867" s="6">
        <v>0</v>
      </c>
      <c r="AW867" s="6">
        <f t="shared" si="82"/>
        <v>0</v>
      </c>
      <c r="AX867" s="6">
        <f t="shared" si="78"/>
        <v>87.140599278092878</v>
      </c>
      <c r="AY867" s="8"/>
    </row>
    <row r="868" spans="1:51" x14ac:dyDescent="0.25">
      <c r="A868" s="2"/>
      <c r="B868" s="6"/>
      <c r="C868" s="2"/>
      <c r="D868" s="8"/>
      <c r="E868" s="2"/>
      <c r="F868" s="6"/>
      <c r="G868" s="8"/>
      <c r="H868" s="6"/>
      <c r="I868" s="6"/>
      <c r="J868" s="6"/>
      <c r="K868" s="6"/>
      <c r="L868" s="6"/>
      <c r="M868" s="6"/>
      <c r="N868" s="6"/>
      <c r="O868" s="6"/>
      <c r="Q868" s="2"/>
      <c r="S868" s="8"/>
      <c r="T868" s="6">
        <v>5.6248610000000001</v>
      </c>
      <c r="U868" s="6">
        <v>0</v>
      </c>
      <c r="V868" s="6">
        <f t="shared" si="80"/>
        <v>0</v>
      </c>
      <c r="W868" s="2"/>
      <c r="X868" s="6"/>
      <c r="Y868" s="6"/>
      <c r="Z868" s="6"/>
      <c r="AA868" s="8"/>
      <c r="AB868" s="6"/>
      <c r="AC868" s="8"/>
      <c r="AD868" s="2"/>
      <c r="AE868" s="6"/>
      <c r="AF868" s="6"/>
      <c r="AG868" s="6"/>
      <c r="AH868" s="8"/>
      <c r="AJ868" s="8"/>
      <c r="AN868" s="2"/>
      <c r="AO868" s="6"/>
      <c r="AP868" s="6">
        <f t="shared" si="79"/>
        <v>0</v>
      </c>
      <c r="AQ868" s="8"/>
      <c r="AR868" s="2">
        <v>5.6248610000000001</v>
      </c>
      <c r="AS868" s="6">
        <v>0</v>
      </c>
      <c r="AT868" s="8">
        <f t="shared" si="81"/>
        <v>0</v>
      </c>
      <c r="AU868" s="2">
        <v>5.6248610000000001</v>
      </c>
      <c r="AV868" s="6">
        <v>0</v>
      </c>
      <c r="AW868" s="6">
        <f t="shared" si="82"/>
        <v>0</v>
      </c>
      <c r="AX868" s="6">
        <f t="shared" si="78"/>
        <v>87.195543545730999</v>
      </c>
      <c r="AY868" s="8"/>
    </row>
    <row r="869" spans="1:51" x14ac:dyDescent="0.25">
      <c r="A869" s="2"/>
      <c r="B869" s="6"/>
      <c r="C869" s="2"/>
      <c r="D869" s="8"/>
      <c r="E869" s="2"/>
      <c r="F869" s="6"/>
      <c r="G869" s="8"/>
      <c r="H869" s="6"/>
      <c r="I869" s="6"/>
      <c r="J869" s="6"/>
      <c r="K869" s="6"/>
      <c r="L869" s="6"/>
      <c r="M869" s="6"/>
      <c r="N869" s="6"/>
      <c r="O869" s="6"/>
      <c r="Q869" s="2"/>
      <c r="S869" s="8"/>
      <c r="T869" s="6">
        <v>5.6276929999999998</v>
      </c>
      <c r="U869" s="6">
        <v>0</v>
      </c>
      <c r="V869" s="6">
        <f t="shared" si="80"/>
        <v>0</v>
      </c>
      <c r="W869" s="2"/>
      <c r="X869" s="6"/>
      <c r="Y869" s="6"/>
      <c r="Z869" s="6"/>
      <c r="AA869" s="8"/>
      <c r="AB869" s="6"/>
      <c r="AC869" s="8"/>
      <c r="AD869" s="2"/>
      <c r="AE869" s="6"/>
      <c r="AF869" s="6"/>
      <c r="AG869" s="6"/>
      <c r="AH869" s="8"/>
      <c r="AJ869" s="8"/>
      <c r="AN869" s="2"/>
      <c r="AO869" s="6"/>
      <c r="AP869" s="6">
        <f t="shared" si="79"/>
        <v>0</v>
      </c>
      <c r="AQ869" s="8"/>
      <c r="AR869" s="2">
        <v>5.6276929999999998</v>
      </c>
      <c r="AS869" s="6">
        <v>0</v>
      </c>
      <c r="AT869" s="8">
        <f t="shared" si="81"/>
        <v>0</v>
      </c>
      <c r="AU869" s="2">
        <v>5.6276929999999998</v>
      </c>
      <c r="AV869" s="6">
        <v>0</v>
      </c>
      <c r="AW869" s="6">
        <f t="shared" si="82"/>
        <v>0</v>
      </c>
      <c r="AX869" s="6">
        <f t="shared" si="78"/>
        <v>87.25049350286541</v>
      </c>
      <c r="AY869" s="8"/>
    </row>
    <row r="870" spans="1:51" x14ac:dyDescent="0.25">
      <c r="A870" s="2"/>
      <c r="B870" s="6"/>
      <c r="C870" s="2"/>
      <c r="D870" s="8"/>
      <c r="E870" s="2"/>
      <c r="F870" s="6"/>
      <c r="G870" s="8"/>
      <c r="H870" s="6"/>
      <c r="I870" s="6"/>
      <c r="J870" s="6"/>
      <c r="K870" s="6"/>
      <c r="L870" s="6"/>
      <c r="M870" s="6"/>
      <c r="N870" s="6"/>
      <c r="O870" s="6"/>
      <c r="Q870" s="2"/>
      <c r="S870" s="8"/>
      <c r="T870" s="6">
        <v>5.6305230000000002</v>
      </c>
      <c r="U870" s="6">
        <v>0</v>
      </c>
      <c r="V870" s="6">
        <f t="shared" si="80"/>
        <v>0</v>
      </c>
      <c r="W870" s="2"/>
      <c r="X870" s="6"/>
      <c r="Y870" s="6"/>
      <c r="Z870" s="6"/>
      <c r="AA870" s="8"/>
      <c r="AB870" s="6"/>
      <c r="AC870" s="8"/>
      <c r="AD870" s="2"/>
      <c r="AE870" s="6"/>
      <c r="AF870" s="6"/>
      <c r="AG870" s="6"/>
      <c r="AH870" s="8"/>
      <c r="AJ870" s="8"/>
      <c r="AN870" s="2"/>
      <c r="AO870" s="6"/>
      <c r="AP870" s="6">
        <f t="shared" si="79"/>
        <v>0</v>
      </c>
      <c r="AQ870" s="8"/>
      <c r="AR870" s="2">
        <v>5.6305230000000002</v>
      </c>
      <c r="AS870" s="6">
        <v>0</v>
      </c>
      <c r="AT870" s="8">
        <f t="shared" si="81"/>
        <v>0</v>
      </c>
      <c r="AU870" s="2">
        <v>5.6305230000000002</v>
      </c>
      <c r="AV870" s="6">
        <v>0</v>
      </c>
      <c r="AW870" s="6">
        <f t="shared" si="82"/>
        <v>0</v>
      </c>
      <c r="AX870" s="6">
        <f t="shared" si="78"/>
        <v>87.305429753400446</v>
      </c>
      <c r="AY870" s="8"/>
    </row>
    <row r="871" spans="1:51" x14ac:dyDescent="0.25">
      <c r="A871" s="2"/>
      <c r="B871" s="6"/>
      <c r="C871" s="2"/>
      <c r="D871" s="8"/>
      <c r="E871" s="2"/>
      <c r="F871" s="6"/>
      <c r="G871" s="8"/>
      <c r="H871" s="6"/>
      <c r="I871" s="6"/>
      <c r="J871" s="6"/>
      <c r="K871" s="6"/>
      <c r="L871" s="6"/>
      <c r="M871" s="6"/>
      <c r="N871" s="6"/>
      <c r="O871" s="6"/>
      <c r="Q871" s="2"/>
      <c r="S871" s="8"/>
      <c r="T871" s="6">
        <v>5.6333520000000004</v>
      </c>
      <c r="U871" s="6">
        <v>0</v>
      </c>
      <c r="V871" s="6">
        <f t="shared" si="80"/>
        <v>0</v>
      </c>
      <c r="W871" s="2"/>
      <c r="X871" s="6"/>
      <c r="Y871" s="6"/>
      <c r="Z871" s="6"/>
      <c r="AA871" s="8"/>
      <c r="AB871" s="6"/>
      <c r="AC871" s="8"/>
      <c r="AD871" s="2"/>
      <c r="AE871" s="6"/>
      <c r="AF871" s="6"/>
      <c r="AG871" s="6"/>
      <c r="AH871" s="8"/>
      <c r="AJ871" s="8"/>
      <c r="AN871" s="2"/>
      <c r="AO871" s="6"/>
      <c r="AP871" s="6">
        <f t="shared" si="79"/>
        <v>0</v>
      </c>
      <c r="AQ871" s="8"/>
      <c r="AR871" s="2">
        <v>5.6333520000000004</v>
      </c>
      <c r="AS871" s="6">
        <v>0</v>
      </c>
      <c r="AT871" s="8">
        <f t="shared" si="81"/>
        <v>0</v>
      </c>
      <c r="AU871" s="2">
        <v>5.6333520000000004</v>
      </c>
      <c r="AV871" s="6">
        <v>0</v>
      </c>
      <c r="AW871" s="6">
        <f t="shared" si="82"/>
        <v>0</v>
      </c>
      <c r="AX871" s="6">
        <f t="shared" ref="AX871:AX934" si="83">2/$AY$37*ASIN(AU871*$AY$36/4/PI())</f>
        <v>87.360371716587366</v>
      </c>
      <c r="AY871" s="8"/>
    </row>
    <row r="872" spans="1:51" x14ac:dyDescent="0.25">
      <c r="A872" s="2"/>
      <c r="B872" s="6"/>
      <c r="C872" s="2"/>
      <c r="D872" s="8"/>
      <c r="E872" s="2"/>
      <c r="F872" s="6"/>
      <c r="G872" s="8"/>
      <c r="H872" s="6"/>
      <c r="I872" s="6"/>
      <c r="J872" s="6"/>
      <c r="K872" s="6"/>
      <c r="L872" s="6"/>
      <c r="M872" s="6"/>
      <c r="N872" s="6"/>
      <c r="O872" s="6"/>
      <c r="Q872" s="2"/>
      <c r="S872" s="8"/>
      <c r="T872" s="6">
        <v>5.6361790000000003</v>
      </c>
      <c r="U872" s="6">
        <v>0</v>
      </c>
      <c r="V872" s="6">
        <f t="shared" si="80"/>
        <v>0</v>
      </c>
      <c r="W872" s="2"/>
      <c r="X872" s="6"/>
      <c r="Y872" s="6"/>
      <c r="Z872" s="6"/>
      <c r="AA872" s="8"/>
      <c r="AB872" s="6"/>
      <c r="AC872" s="8"/>
      <c r="AD872" s="2"/>
      <c r="AE872" s="6"/>
      <c r="AF872" s="6"/>
      <c r="AG872" s="6"/>
      <c r="AH872" s="8"/>
      <c r="AJ872" s="8"/>
      <c r="AN872" s="2"/>
      <c r="AO872" s="6"/>
      <c r="AP872" s="6">
        <f t="shared" ref="AP872:AP935" si="84">2/$AQ$37*ASIN(AN872*$AQ$36/4/PI())</f>
        <v>0</v>
      </c>
      <c r="AQ872" s="8"/>
      <c r="AR872" s="2">
        <v>5.6361790000000003</v>
      </c>
      <c r="AS872" s="6">
        <v>0</v>
      </c>
      <c r="AT872" s="8">
        <f t="shared" si="81"/>
        <v>0</v>
      </c>
      <c r="AU872" s="2">
        <v>5.6361790000000003</v>
      </c>
      <c r="AV872" s="6">
        <v>0</v>
      </c>
      <c r="AW872" s="6">
        <f t="shared" si="82"/>
        <v>0</v>
      </c>
      <c r="AX872" s="6">
        <f t="shared" si="83"/>
        <v>87.415299978584471</v>
      </c>
      <c r="AY872" s="8"/>
    </row>
    <row r="873" spans="1:51" x14ac:dyDescent="0.25">
      <c r="A873" s="2"/>
      <c r="B873" s="6"/>
      <c r="C873" s="2"/>
      <c r="D873" s="8"/>
      <c r="E873" s="2"/>
      <c r="F873" s="6"/>
      <c r="G873" s="8"/>
      <c r="H873" s="6"/>
      <c r="I873" s="6"/>
      <c r="J873" s="6"/>
      <c r="K873" s="6"/>
      <c r="L873" s="6"/>
      <c r="M873" s="6"/>
      <c r="N873" s="6"/>
      <c r="O873" s="6"/>
      <c r="Q873" s="2"/>
      <c r="S873" s="8"/>
      <c r="T873" s="6">
        <v>5.639005</v>
      </c>
      <c r="U873" s="6">
        <v>0</v>
      </c>
      <c r="V873" s="6">
        <f t="shared" ref="V873:V936" si="85">+U873*$V$38</f>
        <v>0</v>
      </c>
      <c r="W873" s="2"/>
      <c r="X873" s="6"/>
      <c r="Y873" s="6"/>
      <c r="Z873" s="6"/>
      <c r="AA873" s="8"/>
      <c r="AB873" s="6"/>
      <c r="AC873" s="8"/>
      <c r="AD873" s="2"/>
      <c r="AE873" s="6"/>
      <c r="AF873" s="6"/>
      <c r="AG873" s="6"/>
      <c r="AH873" s="8"/>
      <c r="AJ873" s="8"/>
      <c r="AN873" s="2"/>
      <c r="AO873" s="6"/>
      <c r="AP873" s="6">
        <f t="shared" si="84"/>
        <v>0</v>
      </c>
      <c r="AQ873" s="8"/>
      <c r="AR873" s="2">
        <v>5.639005</v>
      </c>
      <c r="AS873" s="6">
        <v>0</v>
      </c>
      <c r="AT873" s="8">
        <f t="shared" ref="AT873:AT936" si="86">+AS873*$AT$38</f>
        <v>0</v>
      </c>
      <c r="AU873" s="2">
        <v>5.639005</v>
      </c>
      <c r="AV873" s="6">
        <v>0</v>
      </c>
      <c r="AW873" s="6">
        <f t="shared" ref="AW873:AW936" si="87">+AV873*$AT$38</f>
        <v>0</v>
      </c>
      <c r="AX873" s="6">
        <f t="shared" si="83"/>
        <v>87.470233976421667</v>
      </c>
      <c r="AY873" s="8"/>
    </row>
    <row r="874" spans="1:51" x14ac:dyDescent="0.25">
      <c r="A874" s="2"/>
      <c r="B874" s="6"/>
      <c r="C874" s="2"/>
      <c r="D874" s="8"/>
      <c r="E874" s="2"/>
      <c r="F874" s="6"/>
      <c r="G874" s="8"/>
      <c r="H874" s="6"/>
      <c r="I874" s="6"/>
      <c r="J874" s="6"/>
      <c r="K874" s="6"/>
      <c r="L874" s="6"/>
      <c r="M874" s="6"/>
      <c r="N874" s="6"/>
      <c r="O874" s="6"/>
      <c r="Q874" s="2"/>
      <c r="S874" s="8"/>
      <c r="T874" s="6">
        <v>5.6446519999999998</v>
      </c>
      <c r="U874" s="6">
        <v>0</v>
      </c>
      <c r="V874" s="6">
        <f t="shared" si="85"/>
        <v>0</v>
      </c>
      <c r="W874" s="2"/>
      <c r="X874" s="6"/>
      <c r="Y874" s="6"/>
      <c r="Z874" s="6"/>
      <c r="AA874" s="8"/>
      <c r="AB874" s="6"/>
      <c r="AC874" s="8"/>
      <c r="AD874" s="2"/>
      <c r="AE874" s="6"/>
      <c r="AF874" s="6"/>
      <c r="AG874" s="6"/>
      <c r="AH874" s="8"/>
      <c r="AJ874" s="8"/>
      <c r="AN874" s="2"/>
      <c r="AO874" s="6"/>
      <c r="AP874" s="6">
        <f t="shared" si="84"/>
        <v>0</v>
      </c>
      <c r="AQ874" s="8"/>
      <c r="AR874" s="2">
        <v>5.6446519999999998</v>
      </c>
      <c r="AS874" s="6">
        <v>0</v>
      </c>
      <c r="AT874" s="8">
        <f t="shared" si="86"/>
        <v>0</v>
      </c>
      <c r="AU874" s="2">
        <v>5.6446519999999998</v>
      </c>
      <c r="AV874" s="6">
        <v>0</v>
      </c>
      <c r="AW874" s="6">
        <f t="shared" si="87"/>
        <v>0</v>
      </c>
      <c r="AX874" s="6">
        <f t="shared" si="83"/>
        <v>87.580080339566322</v>
      </c>
      <c r="AY874" s="8"/>
    </row>
    <row r="875" spans="1:51" x14ac:dyDescent="0.25">
      <c r="A875" s="2"/>
      <c r="B875" s="6"/>
      <c r="C875" s="2"/>
      <c r="D875" s="8"/>
      <c r="E875" s="2"/>
      <c r="F875" s="6"/>
      <c r="G875" s="8"/>
      <c r="H875" s="6"/>
      <c r="I875" s="6"/>
      <c r="J875" s="6"/>
      <c r="K875" s="6"/>
      <c r="L875" s="6"/>
      <c r="M875" s="6"/>
      <c r="N875" s="6"/>
      <c r="O875" s="6"/>
      <c r="Q875" s="2"/>
      <c r="S875" s="8"/>
      <c r="T875" s="6">
        <v>5.6474739999999999</v>
      </c>
      <c r="U875" s="6">
        <v>0</v>
      </c>
      <c r="V875" s="6">
        <f t="shared" si="85"/>
        <v>0</v>
      </c>
      <c r="W875" s="2"/>
      <c r="X875" s="6"/>
      <c r="Y875" s="6"/>
      <c r="Z875" s="6"/>
      <c r="AA875" s="8"/>
      <c r="AB875" s="6"/>
      <c r="AC875" s="8"/>
      <c r="AD875" s="2"/>
      <c r="AE875" s="6"/>
      <c r="AF875" s="6"/>
      <c r="AG875" s="6"/>
      <c r="AH875" s="8"/>
      <c r="AJ875" s="8"/>
      <c r="AN875" s="2"/>
      <c r="AO875" s="6"/>
      <c r="AP875" s="6">
        <f t="shared" si="84"/>
        <v>0</v>
      </c>
      <c r="AQ875" s="8"/>
      <c r="AR875" s="2">
        <v>5.6474739999999999</v>
      </c>
      <c r="AS875" s="6">
        <v>0</v>
      </c>
      <c r="AT875" s="8">
        <f t="shared" si="86"/>
        <v>0</v>
      </c>
      <c r="AU875" s="2">
        <v>5.6474739999999999</v>
      </c>
      <c r="AV875" s="6">
        <v>0</v>
      </c>
      <c r="AW875" s="6">
        <f t="shared" si="87"/>
        <v>0</v>
      </c>
      <c r="AX875" s="6">
        <f t="shared" si="83"/>
        <v>87.635012180298631</v>
      </c>
      <c r="AY875" s="8"/>
    </row>
    <row r="876" spans="1:51" x14ac:dyDescent="0.25">
      <c r="A876" s="2"/>
      <c r="B876" s="6"/>
      <c r="C876" s="2"/>
      <c r="D876" s="8"/>
      <c r="E876" s="2"/>
      <c r="F876" s="6"/>
      <c r="G876" s="8"/>
      <c r="H876" s="6"/>
      <c r="I876" s="6"/>
      <c r="J876" s="6"/>
      <c r="K876" s="6"/>
      <c r="L876" s="6"/>
      <c r="M876" s="6"/>
      <c r="N876" s="6"/>
      <c r="O876" s="6"/>
      <c r="Q876" s="2"/>
      <c r="S876" s="8"/>
      <c r="T876" s="6">
        <v>5.6502939999999997</v>
      </c>
      <c r="U876" s="6">
        <v>0</v>
      </c>
      <c r="V876" s="6">
        <f t="shared" si="85"/>
        <v>0</v>
      </c>
      <c r="W876" s="2"/>
      <c r="X876" s="6"/>
      <c r="Y876" s="6"/>
      <c r="Z876" s="6"/>
      <c r="AA876" s="8"/>
      <c r="AB876" s="6"/>
      <c r="AC876" s="8"/>
      <c r="AD876" s="2"/>
      <c r="AE876" s="6"/>
      <c r="AF876" s="6"/>
      <c r="AG876" s="6"/>
      <c r="AH876" s="8"/>
      <c r="AJ876" s="8"/>
      <c r="AN876" s="2"/>
      <c r="AO876" s="6"/>
      <c r="AP876" s="6">
        <f t="shared" si="84"/>
        <v>0</v>
      </c>
      <c r="AQ876" s="8"/>
      <c r="AR876" s="2">
        <v>5.6502939999999997</v>
      </c>
      <c r="AS876" s="6">
        <v>0</v>
      </c>
      <c r="AT876" s="8">
        <f t="shared" si="86"/>
        <v>0</v>
      </c>
      <c r="AU876" s="2">
        <v>5.6502939999999997</v>
      </c>
      <c r="AV876" s="6">
        <v>0</v>
      </c>
      <c r="AW876" s="6">
        <f t="shared" si="87"/>
        <v>0</v>
      </c>
      <c r="AX876" s="6">
        <f t="shared" si="83"/>
        <v>87.68993034226088</v>
      </c>
      <c r="AY876" s="8"/>
    </row>
    <row r="877" spans="1:51" x14ac:dyDescent="0.25">
      <c r="A877" s="2"/>
      <c r="B877" s="6"/>
      <c r="C877" s="2"/>
      <c r="D877" s="8"/>
      <c r="E877" s="2"/>
      <c r="F877" s="6"/>
      <c r="G877" s="8"/>
      <c r="H877" s="6"/>
      <c r="I877" s="6"/>
      <c r="J877" s="6"/>
      <c r="K877" s="6"/>
      <c r="L877" s="6"/>
      <c r="M877" s="6"/>
      <c r="N877" s="6"/>
      <c r="O877" s="6"/>
      <c r="Q877" s="2"/>
      <c r="S877" s="8"/>
      <c r="T877" s="6">
        <v>5.6531130000000003</v>
      </c>
      <c r="U877" s="6">
        <v>0</v>
      </c>
      <c r="V877" s="6">
        <f t="shared" si="85"/>
        <v>0</v>
      </c>
      <c r="W877" s="2"/>
      <c r="X877" s="6"/>
      <c r="Y877" s="6"/>
      <c r="Z877" s="6"/>
      <c r="AA877" s="8"/>
      <c r="AB877" s="6"/>
      <c r="AC877" s="8"/>
      <c r="AD877" s="2"/>
      <c r="AE877" s="6"/>
      <c r="AF877" s="6"/>
      <c r="AG877" s="6"/>
      <c r="AH877" s="8"/>
      <c r="AJ877" s="8"/>
      <c r="AN877" s="2"/>
      <c r="AO877" s="6"/>
      <c r="AP877" s="6">
        <f t="shared" si="84"/>
        <v>0</v>
      </c>
      <c r="AQ877" s="8"/>
      <c r="AR877" s="2">
        <v>5.6531130000000003</v>
      </c>
      <c r="AS877" s="6">
        <v>0</v>
      </c>
      <c r="AT877" s="8">
        <f t="shared" si="86"/>
        <v>0</v>
      </c>
      <c r="AU877" s="2">
        <v>5.6531130000000003</v>
      </c>
      <c r="AV877" s="6">
        <v>0</v>
      </c>
      <c r="AW877" s="6">
        <f t="shared" si="87"/>
        <v>0</v>
      </c>
      <c r="AX877" s="6">
        <f t="shared" si="83"/>
        <v>87.744854307161233</v>
      </c>
      <c r="AY877" s="8"/>
    </row>
    <row r="878" spans="1:51" x14ac:dyDescent="0.25">
      <c r="A878" s="2"/>
      <c r="B878" s="6"/>
      <c r="C878" s="2"/>
      <c r="D878" s="8"/>
      <c r="E878" s="2"/>
      <c r="F878" s="6"/>
      <c r="G878" s="8"/>
      <c r="H878" s="6"/>
      <c r="I878" s="6"/>
      <c r="J878" s="6"/>
      <c r="K878" s="6"/>
      <c r="L878" s="6"/>
      <c r="M878" s="6"/>
      <c r="N878" s="6"/>
      <c r="O878" s="6"/>
      <c r="Q878" s="2"/>
      <c r="S878" s="8"/>
      <c r="T878" s="6">
        <v>5.6559299999999997</v>
      </c>
      <c r="U878" s="6">
        <v>0</v>
      </c>
      <c r="V878" s="6">
        <f t="shared" si="85"/>
        <v>0</v>
      </c>
      <c r="W878" s="2"/>
      <c r="X878" s="6"/>
      <c r="Y878" s="6"/>
      <c r="Z878" s="6"/>
      <c r="AA878" s="8"/>
      <c r="AB878" s="6"/>
      <c r="AC878" s="8"/>
      <c r="AD878" s="2"/>
      <c r="AE878" s="6"/>
      <c r="AF878" s="6"/>
      <c r="AG878" s="6"/>
      <c r="AH878" s="8"/>
      <c r="AJ878" s="8"/>
      <c r="AN878" s="2"/>
      <c r="AO878" s="6"/>
      <c r="AP878" s="6">
        <f t="shared" si="84"/>
        <v>0</v>
      </c>
      <c r="AQ878" s="8"/>
      <c r="AR878" s="2">
        <v>5.6559299999999997</v>
      </c>
      <c r="AS878" s="6">
        <v>0</v>
      </c>
      <c r="AT878" s="8">
        <f t="shared" si="86"/>
        <v>0</v>
      </c>
      <c r="AU878" s="2">
        <v>5.6559299999999997</v>
      </c>
      <c r="AV878" s="6">
        <v>0</v>
      </c>
      <c r="AW878" s="6">
        <f t="shared" si="87"/>
        <v>0</v>
      </c>
      <c r="AX878" s="6">
        <f t="shared" si="83"/>
        <v>87.799764598683353</v>
      </c>
      <c r="AY878" s="8"/>
    </row>
    <row r="879" spans="1:51" x14ac:dyDescent="0.25">
      <c r="A879" s="2"/>
      <c r="B879" s="6"/>
      <c r="C879" s="2"/>
      <c r="D879" s="8"/>
      <c r="E879" s="2"/>
      <c r="F879" s="6"/>
      <c r="G879" s="8"/>
      <c r="H879" s="6"/>
      <c r="I879" s="6"/>
      <c r="J879" s="6"/>
      <c r="K879" s="6"/>
      <c r="L879" s="6"/>
      <c r="M879" s="6"/>
      <c r="N879" s="6"/>
      <c r="O879" s="6"/>
      <c r="Q879" s="2"/>
      <c r="S879" s="8"/>
      <c r="T879" s="6">
        <v>5.6587459999999998</v>
      </c>
      <c r="U879" s="6">
        <v>0</v>
      </c>
      <c r="V879" s="6">
        <f t="shared" si="85"/>
        <v>0</v>
      </c>
      <c r="W879" s="2"/>
      <c r="X879" s="6"/>
      <c r="Y879" s="6"/>
      <c r="Z879" s="6"/>
      <c r="AA879" s="8"/>
      <c r="AB879" s="6"/>
      <c r="AC879" s="8"/>
      <c r="AD879" s="2"/>
      <c r="AE879" s="6"/>
      <c r="AF879" s="6"/>
      <c r="AG879" s="6"/>
      <c r="AH879" s="8"/>
      <c r="AJ879" s="8"/>
      <c r="AN879" s="2"/>
      <c r="AO879" s="6"/>
      <c r="AP879" s="6">
        <f t="shared" si="84"/>
        <v>0</v>
      </c>
      <c r="AQ879" s="8"/>
      <c r="AR879" s="2">
        <v>5.6587459999999998</v>
      </c>
      <c r="AS879" s="6">
        <v>0</v>
      </c>
      <c r="AT879" s="8">
        <f t="shared" si="86"/>
        <v>0</v>
      </c>
      <c r="AU879" s="2">
        <v>5.6587459999999998</v>
      </c>
      <c r="AV879" s="6">
        <v>0</v>
      </c>
      <c r="AW879" s="6">
        <f t="shared" si="87"/>
        <v>0</v>
      </c>
      <c r="AX879" s="6">
        <f t="shared" si="83"/>
        <v>87.854680716485845</v>
      </c>
      <c r="AY879" s="8"/>
    </row>
    <row r="880" spans="1:51" x14ac:dyDescent="0.25">
      <c r="A880" s="2"/>
      <c r="B880" s="6"/>
      <c r="C880" s="2"/>
      <c r="D880" s="8"/>
      <c r="E880" s="2"/>
      <c r="F880" s="6"/>
      <c r="G880" s="8"/>
      <c r="H880" s="6"/>
      <c r="I880" s="6"/>
      <c r="J880" s="6"/>
      <c r="K880" s="6"/>
      <c r="L880" s="6"/>
      <c r="M880" s="6"/>
      <c r="N880" s="6"/>
      <c r="O880" s="6"/>
      <c r="Q880" s="2"/>
      <c r="S880" s="8"/>
      <c r="T880" s="6">
        <v>5.6615609999999998</v>
      </c>
      <c r="U880" s="6">
        <v>0</v>
      </c>
      <c r="V880" s="6">
        <f t="shared" si="85"/>
        <v>0</v>
      </c>
      <c r="W880" s="2"/>
      <c r="X880" s="6"/>
      <c r="Y880" s="6"/>
      <c r="Z880" s="6"/>
      <c r="AA880" s="8"/>
      <c r="AB880" s="6"/>
      <c r="AC880" s="8"/>
      <c r="AD880" s="2"/>
      <c r="AE880" s="6"/>
      <c r="AF880" s="6"/>
      <c r="AG880" s="6"/>
      <c r="AH880" s="8"/>
      <c r="AJ880" s="8"/>
      <c r="AN880" s="2"/>
      <c r="AO880" s="6"/>
      <c r="AP880" s="6">
        <f t="shared" si="84"/>
        <v>0</v>
      </c>
      <c r="AQ880" s="8"/>
      <c r="AR880" s="2">
        <v>5.6615609999999998</v>
      </c>
      <c r="AS880" s="6">
        <v>0</v>
      </c>
      <c r="AT880" s="8">
        <f t="shared" si="86"/>
        <v>0</v>
      </c>
      <c r="AU880" s="2">
        <v>5.6615609999999998</v>
      </c>
      <c r="AV880" s="6">
        <v>0</v>
      </c>
      <c r="AW880" s="6">
        <f t="shared" si="87"/>
        <v>0</v>
      </c>
      <c r="AX880" s="6">
        <f t="shared" si="83"/>
        <v>87.90960268126004</v>
      </c>
      <c r="AY880" s="8"/>
    </row>
    <row r="881" spans="1:51" x14ac:dyDescent="0.25">
      <c r="A881" s="2"/>
      <c r="B881" s="6"/>
      <c r="C881" s="2"/>
      <c r="D881" s="8"/>
      <c r="E881" s="2"/>
      <c r="F881" s="6"/>
      <c r="G881" s="8"/>
      <c r="H881" s="6"/>
      <c r="I881" s="6"/>
      <c r="J881" s="6"/>
      <c r="K881" s="6"/>
      <c r="L881" s="6"/>
      <c r="M881" s="6"/>
      <c r="N881" s="6"/>
      <c r="O881" s="6"/>
      <c r="Q881" s="2"/>
      <c r="S881" s="8"/>
      <c r="T881" s="6">
        <v>5.6699960000000003</v>
      </c>
      <c r="U881" s="6">
        <v>0</v>
      </c>
      <c r="V881" s="6">
        <f t="shared" si="85"/>
        <v>0</v>
      </c>
      <c r="W881" s="2"/>
      <c r="X881" s="6"/>
      <c r="Y881" s="6"/>
      <c r="Z881" s="6"/>
      <c r="AA881" s="8"/>
      <c r="AB881" s="6"/>
      <c r="AC881" s="8"/>
      <c r="AD881" s="2"/>
      <c r="AE881" s="6"/>
      <c r="AF881" s="6"/>
      <c r="AG881" s="6"/>
      <c r="AH881" s="8"/>
      <c r="AJ881" s="8"/>
      <c r="AN881" s="2"/>
      <c r="AO881" s="6"/>
      <c r="AP881" s="6">
        <f t="shared" si="84"/>
        <v>0</v>
      </c>
      <c r="AQ881" s="8"/>
      <c r="AR881" s="2">
        <v>5.6699960000000003</v>
      </c>
      <c r="AS881" s="6">
        <v>0</v>
      </c>
      <c r="AT881" s="8">
        <f t="shared" si="86"/>
        <v>0</v>
      </c>
      <c r="AU881" s="2">
        <v>5.6699960000000003</v>
      </c>
      <c r="AV881" s="6">
        <v>0</v>
      </c>
      <c r="AW881" s="6">
        <f t="shared" si="87"/>
        <v>0</v>
      </c>
      <c r="AX881" s="6">
        <f t="shared" si="83"/>
        <v>88.074325696604177</v>
      </c>
      <c r="AY881" s="8"/>
    </row>
    <row r="882" spans="1:51" x14ac:dyDescent="0.25">
      <c r="A882" s="2"/>
      <c r="B882" s="6"/>
      <c r="C882" s="2"/>
      <c r="D882" s="8"/>
      <c r="E882" s="2"/>
      <c r="F882" s="6"/>
      <c r="G882" s="8"/>
      <c r="H882" s="6"/>
      <c r="I882" s="6"/>
      <c r="J882" s="6"/>
      <c r="K882" s="6"/>
      <c r="L882" s="6"/>
      <c r="M882" s="6"/>
      <c r="N882" s="6"/>
      <c r="O882" s="6"/>
      <c r="Q882" s="2"/>
      <c r="S882" s="8"/>
      <c r="T882" s="6">
        <v>5.6728050000000003</v>
      </c>
      <c r="U882" s="6">
        <v>0</v>
      </c>
      <c r="V882" s="6">
        <f t="shared" si="85"/>
        <v>0</v>
      </c>
      <c r="W882" s="2"/>
      <c r="X882" s="6"/>
      <c r="Y882" s="6"/>
      <c r="Z882" s="6"/>
      <c r="AA882" s="8"/>
      <c r="AB882" s="6"/>
      <c r="AC882" s="8"/>
      <c r="AD882" s="2"/>
      <c r="AE882" s="6"/>
      <c r="AF882" s="6"/>
      <c r="AG882" s="6"/>
      <c r="AH882" s="8"/>
      <c r="AJ882" s="8"/>
      <c r="AN882" s="2"/>
      <c r="AO882" s="6"/>
      <c r="AP882" s="6">
        <f t="shared" si="84"/>
        <v>0</v>
      </c>
      <c r="AQ882" s="8"/>
      <c r="AR882" s="2">
        <v>5.6728050000000003</v>
      </c>
      <c r="AS882" s="6">
        <v>0</v>
      </c>
      <c r="AT882" s="8">
        <f t="shared" si="86"/>
        <v>0</v>
      </c>
      <c r="AU882" s="2">
        <v>5.6728050000000003</v>
      </c>
      <c r="AV882" s="6">
        <v>0</v>
      </c>
      <c r="AW882" s="6">
        <f t="shared" si="87"/>
        <v>0</v>
      </c>
      <c r="AX882" s="6">
        <f t="shared" si="83"/>
        <v>88.129232118453515</v>
      </c>
      <c r="AY882" s="8"/>
    </row>
    <row r="883" spans="1:51" x14ac:dyDescent="0.25">
      <c r="A883" s="2"/>
      <c r="B883" s="6"/>
      <c r="C883" s="2"/>
      <c r="D883" s="8"/>
      <c r="E883" s="2"/>
      <c r="F883" s="6"/>
      <c r="G883" s="8"/>
      <c r="H883" s="6"/>
      <c r="I883" s="6"/>
      <c r="J883" s="6"/>
      <c r="K883" s="6"/>
      <c r="L883" s="6"/>
      <c r="M883" s="6"/>
      <c r="N883" s="6"/>
      <c r="O883" s="6"/>
      <c r="Q883" s="2"/>
      <c r="S883" s="8"/>
      <c r="T883" s="6">
        <v>5.6756130000000002</v>
      </c>
      <c r="U883" s="6">
        <v>0</v>
      </c>
      <c r="V883" s="6">
        <f t="shared" si="85"/>
        <v>0</v>
      </c>
      <c r="W883" s="2"/>
      <c r="X883" s="6"/>
      <c r="Y883" s="6"/>
      <c r="Z883" s="6"/>
      <c r="AA883" s="8"/>
      <c r="AB883" s="6"/>
      <c r="AC883" s="8"/>
      <c r="AD883" s="2"/>
      <c r="AE883" s="6"/>
      <c r="AF883" s="6"/>
      <c r="AG883" s="6"/>
      <c r="AH883" s="8"/>
      <c r="AJ883" s="8"/>
      <c r="AN883" s="2"/>
      <c r="AO883" s="6"/>
      <c r="AP883" s="6">
        <f t="shared" si="84"/>
        <v>0</v>
      </c>
      <c r="AQ883" s="8"/>
      <c r="AR883" s="2">
        <v>5.6756130000000002</v>
      </c>
      <c r="AS883" s="6">
        <v>0</v>
      </c>
      <c r="AT883" s="8">
        <f t="shared" si="86"/>
        <v>0</v>
      </c>
      <c r="AU883" s="2">
        <v>5.6756130000000002</v>
      </c>
      <c r="AV883" s="6">
        <v>0</v>
      </c>
      <c r="AW883" s="6">
        <f t="shared" si="87"/>
        <v>0</v>
      </c>
      <c r="AX883" s="6">
        <f t="shared" si="83"/>
        <v>88.184144454988115</v>
      </c>
      <c r="AY883" s="8"/>
    </row>
    <row r="884" spans="1:51" x14ac:dyDescent="0.25">
      <c r="A884" s="2"/>
      <c r="B884" s="6"/>
      <c r="C884" s="2"/>
      <c r="D884" s="8"/>
      <c r="E884" s="2"/>
      <c r="F884" s="6"/>
      <c r="G884" s="8"/>
      <c r="H884" s="6"/>
      <c r="I884" s="6"/>
      <c r="J884" s="6"/>
      <c r="K884" s="6"/>
      <c r="L884" s="6"/>
      <c r="M884" s="6"/>
      <c r="N884" s="6"/>
      <c r="O884" s="6"/>
      <c r="Q884" s="2"/>
      <c r="S884" s="8"/>
      <c r="T884" s="6">
        <v>5.6784189999999999</v>
      </c>
      <c r="U884" s="6">
        <v>0</v>
      </c>
      <c r="V884" s="6">
        <f t="shared" si="85"/>
        <v>0</v>
      </c>
      <c r="W884" s="2"/>
      <c r="X884" s="6"/>
      <c r="Y884" s="6"/>
      <c r="Z884" s="6"/>
      <c r="AA884" s="8"/>
      <c r="AB884" s="6"/>
      <c r="AC884" s="8"/>
      <c r="AD884" s="2"/>
      <c r="AE884" s="6"/>
      <c r="AF884" s="6"/>
      <c r="AG884" s="6"/>
      <c r="AH884" s="8"/>
      <c r="AJ884" s="8"/>
      <c r="AN884" s="2"/>
      <c r="AO884" s="6"/>
      <c r="AP884" s="6">
        <f t="shared" si="84"/>
        <v>0</v>
      </c>
      <c r="AQ884" s="8"/>
      <c r="AR884" s="2">
        <v>5.6784189999999999</v>
      </c>
      <c r="AS884" s="6">
        <v>0</v>
      </c>
      <c r="AT884" s="8">
        <f t="shared" si="86"/>
        <v>0</v>
      </c>
      <c r="AU884" s="2">
        <v>5.6784189999999999</v>
      </c>
      <c r="AV884" s="6">
        <v>0</v>
      </c>
      <c r="AW884" s="6">
        <f t="shared" si="87"/>
        <v>0</v>
      </c>
      <c r="AX884" s="6">
        <f t="shared" si="83"/>
        <v>88.239043157765238</v>
      </c>
      <c r="AY884" s="8"/>
    </row>
    <row r="885" spans="1:51" x14ac:dyDescent="0.25">
      <c r="A885" s="2"/>
      <c r="B885" s="6"/>
      <c r="C885" s="2"/>
      <c r="D885" s="8"/>
      <c r="E885" s="2"/>
      <c r="F885" s="6"/>
      <c r="G885" s="8"/>
      <c r="H885" s="6"/>
      <c r="I885" s="6"/>
      <c r="J885" s="6"/>
      <c r="K885" s="6"/>
      <c r="L885" s="6"/>
      <c r="M885" s="6"/>
      <c r="N885" s="6"/>
      <c r="O885" s="6"/>
      <c r="Q885" s="2"/>
      <c r="S885" s="8"/>
      <c r="T885" s="6">
        <v>5.6812240000000003</v>
      </c>
      <c r="U885" s="6">
        <v>0</v>
      </c>
      <c r="V885" s="6">
        <f t="shared" si="85"/>
        <v>0</v>
      </c>
      <c r="W885" s="2"/>
      <c r="X885" s="6"/>
      <c r="Y885" s="6"/>
      <c r="Z885" s="6"/>
      <c r="AA885" s="8"/>
      <c r="AB885" s="6"/>
      <c r="AC885" s="8"/>
      <c r="AD885" s="2"/>
      <c r="AE885" s="6"/>
      <c r="AF885" s="6"/>
      <c r="AG885" s="6"/>
      <c r="AH885" s="8"/>
      <c r="AJ885" s="8"/>
      <c r="AN885" s="2"/>
      <c r="AO885" s="6"/>
      <c r="AP885" s="6">
        <f t="shared" si="84"/>
        <v>0</v>
      </c>
      <c r="AQ885" s="8"/>
      <c r="AR885" s="2">
        <v>5.6812240000000003</v>
      </c>
      <c r="AS885" s="6">
        <v>0</v>
      </c>
      <c r="AT885" s="8">
        <f t="shared" si="86"/>
        <v>0</v>
      </c>
      <c r="AU885" s="2">
        <v>5.6812240000000003</v>
      </c>
      <c r="AV885" s="6">
        <v>0</v>
      </c>
      <c r="AW885" s="6">
        <f t="shared" si="87"/>
        <v>0</v>
      </c>
      <c r="AX885" s="6">
        <f t="shared" si="83"/>
        <v>88.293947798784316</v>
      </c>
      <c r="AY885" s="8"/>
    </row>
    <row r="886" spans="1:51" x14ac:dyDescent="0.25">
      <c r="A886" s="2"/>
      <c r="B886" s="6"/>
      <c r="C886" s="2"/>
      <c r="D886" s="8"/>
      <c r="E886" s="2"/>
      <c r="F886" s="6"/>
      <c r="G886" s="8"/>
      <c r="H886" s="6"/>
      <c r="I886" s="6"/>
      <c r="J886" s="6"/>
      <c r="K886" s="6"/>
      <c r="L886" s="6"/>
      <c r="M886" s="6"/>
      <c r="N886" s="6"/>
      <c r="O886" s="6"/>
      <c r="Q886" s="2"/>
      <c r="S886" s="8"/>
      <c r="T886" s="6">
        <v>5.6840279999999996</v>
      </c>
      <c r="U886" s="6">
        <v>0</v>
      </c>
      <c r="V886" s="6">
        <f t="shared" si="85"/>
        <v>0</v>
      </c>
      <c r="W886" s="2"/>
      <c r="X886" s="6"/>
      <c r="Y886" s="6"/>
      <c r="Z886" s="6"/>
      <c r="AA886" s="8"/>
      <c r="AB886" s="6"/>
      <c r="AC886" s="8"/>
      <c r="AD886" s="2"/>
      <c r="AE886" s="6"/>
      <c r="AF886" s="6"/>
      <c r="AG886" s="6"/>
      <c r="AH886" s="8"/>
      <c r="AJ886" s="8"/>
      <c r="AN886" s="2"/>
      <c r="AO886" s="6"/>
      <c r="AP886" s="6">
        <f t="shared" si="84"/>
        <v>0</v>
      </c>
      <c r="AQ886" s="8"/>
      <c r="AR886" s="2">
        <v>5.6840279999999996</v>
      </c>
      <c r="AS886" s="6">
        <v>0</v>
      </c>
      <c r="AT886" s="8">
        <f t="shared" si="86"/>
        <v>0</v>
      </c>
      <c r="AU886" s="2">
        <v>5.6840279999999996</v>
      </c>
      <c r="AV886" s="6">
        <v>0</v>
      </c>
      <c r="AW886" s="6">
        <f t="shared" si="87"/>
        <v>0</v>
      </c>
      <c r="AX886" s="6">
        <f t="shared" si="83"/>
        <v>88.348858398945538</v>
      </c>
      <c r="AY886" s="8"/>
    </row>
    <row r="887" spans="1:51" x14ac:dyDescent="0.25">
      <c r="A887" s="2"/>
      <c r="B887" s="6"/>
      <c r="C887" s="2"/>
      <c r="D887" s="8"/>
      <c r="E887" s="2"/>
      <c r="F887" s="6"/>
      <c r="G887" s="8"/>
      <c r="H887" s="6"/>
      <c r="I887" s="6"/>
      <c r="J887" s="6"/>
      <c r="K887" s="6"/>
      <c r="L887" s="6"/>
      <c r="M887" s="6"/>
      <c r="N887" s="6"/>
      <c r="O887" s="6"/>
      <c r="Q887" s="2"/>
      <c r="S887" s="8"/>
      <c r="T887" s="6">
        <v>5.6896300000000002</v>
      </c>
      <c r="U887" s="6">
        <v>0</v>
      </c>
      <c r="V887" s="6">
        <f t="shared" si="85"/>
        <v>0</v>
      </c>
      <c r="W887" s="2"/>
      <c r="X887" s="6"/>
      <c r="Y887" s="6"/>
      <c r="Z887" s="6"/>
      <c r="AA887" s="8"/>
      <c r="AB887" s="6"/>
      <c r="AC887" s="8"/>
      <c r="AD887" s="2"/>
      <c r="AE887" s="6"/>
      <c r="AF887" s="6"/>
      <c r="AG887" s="6"/>
      <c r="AH887" s="8"/>
      <c r="AJ887" s="8"/>
      <c r="AN887" s="2"/>
      <c r="AO887" s="6"/>
      <c r="AP887" s="6">
        <f t="shared" si="84"/>
        <v>0</v>
      </c>
      <c r="AQ887" s="8"/>
      <c r="AR887" s="2">
        <v>5.6896300000000002</v>
      </c>
      <c r="AS887" s="6">
        <v>0</v>
      </c>
      <c r="AT887" s="8">
        <f t="shared" si="86"/>
        <v>0</v>
      </c>
      <c r="AU887" s="2">
        <v>5.6896300000000002</v>
      </c>
      <c r="AV887" s="6">
        <v>0</v>
      </c>
      <c r="AW887" s="6">
        <f t="shared" si="87"/>
        <v>0</v>
      </c>
      <c r="AX887" s="6">
        <f t="shared" si="83"/>
        <v>88.458638743184935</v>
      </c>
      <c r="AY887" s="8"/>
    </row>
    <row r="888" spans="1:51" x14ac:dyDescent="0.25">
      <c r="A888" s="2"/>
      <c r="B888" s="6"/>
      <c r="C888" s="2"/>
      <c r="D888" s="8"/>
      <c r="E888" s="2"/>
      <c r="F888" s="6"/>
      <c r="G888" s="8"/>
      <c r="H888" s="6"/>
      <c r="I888" s="6"/>
      <c r="J888" s="6"/>
      <c r="K888" s="6"/>
      <c r="L888" s="6"/>
      <c r="M888" s="6"/>
      <c r="N888" s="6"/>
      <c r="O888" s="6"/>
      <c r="Q888" s="2"/>
      <c r="S888" s="8"/>
      <c r="T888" s="6">
        <v>5.6924299999999999</v>
      </c>
      <c r="U888" s="6">
        <v>0</v>
      </c>
      <c r="V888" s="6">
        <f t="shared" si="85"/>
        <v>0</v>
      </c>
      <c r="W888" s="2"/>
      <c r="X888" s="6"/>
      <c r="Y888" s="6"/>
      <c r="Z888" s="6"/>
      <c r="AA888" s="8"/>
      <c r="AB888" s="6"/>
      <c r="AC888" s="8"/>
      <c r="AD888" s="2"/>
      <c r="AE888" s="6"/>
      <c r="AF888" s="6"/>
      <c r="AG888" s="6"/>
      <c r="AH888" s="8"/>
      <c r="AJ888" s="8"/>
      <c r="AN888" s="2"/>
      <c r="AO888" s="6"/>
      <c r="AP888" s="6">
        <f t="shared" si="84"/>
        <v>0</v>
      </c>
      <c r="AQ888" s="8"/>
      <c r="AR888" s="2">
        <v>5.6924299999999999</v>
      </c>
      <c r="AS888" s="6">
        <v>0</v>
      </c>
      <c r="AT888" s="8">
        <f t="shared" si="86"/>
        <v>0</v>
      </c>
      <c r="AU888" s="2">
        <v>5.6924299999999999</v>
      </c>
      <c r="AV888" s="6">
        <v>0</v>
      </c>
      <c r="AW888" s="6">
        <f t="shared" si="87"/>
        <v>0</v>
      </c>
      <c r="AX888" s="6">
        <f t="shared" si="83"/>
        <v>88.513547704209188</v>
      </c>
      <c r="AY888" s="8"/>
    </row>
    <row r="889" spans="1:51" x14ac:dyDescent="0.25">
      <c r="A889" s="2"/>
      <c r="B889" s="6"/>
      <c r="C889" s="2"/>
      <c r="D889" s="8"/>
      <c r="E889" s="2"/>
      <c r="F889" s="6"/>
      <c r="G889" s="8"/>
      <c r="H889" s="6"/>
      <c r="I889" s="6"/>
      <c r="J889" s="6"/>
      <c r="K889" s="6"/>
      <c r="L889" s="6"/>
      <c r="M889" s="6"/>
      <c r="N889" s="6"/>
      <c r="O889" s="6"/>
      <c r="Q889" s="2"/>
      <c r="S889" s="8"/>
      <c r="T889" s="6">
        <v>5.6952280000000002</v>
      </c>
      <c r="U889" s="6">
        <v>0</v>
      </c>
      <c r="V889" s="6">
        <f t="shared" si="85"/>
        <v>0</v>
      </c>
      <c r="W889" s="2"/>
      <c r="X889" s="6"/>
      <c r="Y889" s="6"/>
      <c r="Z889" s="6"/>
      <c r="AA889" s="8"/>
      <c r="AB889" s="6"/>
      <c r="AC889" s="8"/>
      <c r="AD889" s="2"/>
      <c r="AE889" s="6"/>
      <c r="AF889" s="6"/>
      <c r="AG889" s="6"/>
      <c r="AH889" s="8"/>
      <c r="AJ889" s="8"/>
      <c r="AN889" s="2"/>
      <c r="AO889" s="6"/>
      <c r="AP889" s="6">
        <f t="shared" si="84"/>
        <v>0</v>
      </c>
      <c r="AQ889" s="8"/>
      <c r="AR889" s="2">
        <v>5.6952280000000002</v>
      </c>
      <c r="AS889" s="6">
        <v>0</v>
      </c>
      <c r="AT889" s="8">
        <f t="shared" si="86"/>
        <v>0</v>
      </c>
      <c r="AU889" s="2">
        <v>5.6952280000000002</v>
      </c>
      <c r="AV889" s="6">
        <v>0</v>
      </c>
      <c r="AW889" s="6">
        <f t="shared" si="87"/>
        <v>0</v>
      </c>
      <c r="AX889" s="6">
        <f t="shared" si="83"/>
        <v>88.568443065938069</v>
      </c>
      <c r="AY889" s="8"/>
    </row>
    <row r="890" spans="1:51" x14ac:dyDescent="0.25">
      <c r="A890" s="2"/>
      <c r="B890" s="6"/>
      <c r="C890" s="2"/>
      <c r="D890" s="8"/>
      <c r="E890" s="2"/>
      <c r="F890" s="6"/>
      <c r="G890" s="8"/>
      <c r="H890" s="6"/>
      <c r="I890" s="6"/>
      <c r="J890" s="6"/>
      <c r="K890" s="6"/>
      <c r="L890" s="6"/>
      <c r="M890" s="6"/>
      <c r="N890" s="6"/>
      <c r="O890" s="6"/>
      <c r="Q890" s="2"/>
      <c r="S890" s="8"/>
      <c r="T890" s="6">
        <v>5.6980240000000002</v>
      </c>
      <c r="U890" s="6">
        <v>0</v>
      </c>
      <c r="V890" s="6">
        <f t="shared" si="85"/>
        <v>0</v>
      </c>
      <c r="W890" s="2"/>
      <c r="X890" s="6"/>
      <c r="Y890" s="6"/>
      <c r="Z890" s="6"/>
      <c r="AA890" s="8"/>
      <c r="AB890" s="6"/>
      <c r="AC890" s="8"/>
      <c r="AD890" s="2"/>
      <c r="AE890" s="6"/>
      <c r="AF890" s="6"/>
      <c r="AG890" s="6"/>
      <c r="AH890" s="8"/>
      <c r="AJ890" s="8"/>
      <c r="AN890" s="2"/>
      <c r="AO890" s="6"/>
      <c r="AP890" s="6">
        <f t="shared" si="84"/>
        <v>0</v>
      </c>
      <c r="AQ890" s="8"/>
      <c r="AR890" s="2">
        <v>5.6980240000000002</v>
      </c>
      <c r="AS890" s="6">
        <v>0</v>
      </c>
      <c r="AT890" s="8">
        <f t="shared" si="86"/>
        <v>0</v>
      </c>
      <c r="AU890" s="2">
        <v>5.6980240000000002</v>
      </c>
      <c r="AV890" s="6">
        <v>0</v>
      </c>
      <c r="AW890" s="6">
        <f t="shared" si="87"/>
        <v>0</v>
      </c>
      <c r="AX890" s="6">
        <f t="shared" si="83"/>
        <v>88.623324821912121</v>
      </c>
      <c r="AY890" s="8"/>
    </row>
    <row r="891" spans="1:51" x14ac:dyDescent="0.25">
      <c r="A891" s="2"/>
      <c r="B891" s="6"/>
      <c r="C891" s="2"/>
      <c r="D891" s="8"/>
      <c r="E891" s="2"/>
      <c r="F891" s="6"/>
      <c r="G891" s="8"/>
      <c r="H891" s="6"/>
      <c r="I891" s="6"/>
      <c r="J891" s="6"/>
      <c r="K891" s="6"/>
      <c r="L891" s="6"/>
      <c r="M891" s="6"/>
      <c r="N891" s="6"/>
      <c r="O891" s="6"/>
      <c r="Q891" s="2"/>
      <c r="S891" s="8"/>
      <c r="T891" s="6">
        <v>5.7036129999999998</v>
      </c>
      <c r="U891" s="6">
        <v>0</v>
      </c>
      <c r="V891" s="6">
        <f t="shared" si="85"/>
        <v>0</v>
      </c>
      <c r="W891" s="2"/>
      <c r="X891" s="6"/>
      <c r="Y891" s="6"/>
      <c r="Z891" s="6"/>
      <c r="AA891" s="8"/>
      <c r="AB891" s="6"/>
      <c r="AC891" s="8"/>
      <c r="AD891" s="2"/>
      <c r="AE891" s="6"/>
      <c r="AF891" s="6"/>
      <c r="AG891" s="6"/>
      <c r="AH891" s="8"/>
      <c r="AJ891" s="8"/>
      <c r="AN891" s="2"/>
      <c r="AO891" s="6"/>
      <c r="AP891" s="6">
        <f t="shared" si="84"/>
        <v>0</v>
      </c>
      <c r="AQ891" s="8"/>
      <c r="AR891" s="2">
        <v>5.7036129999999998</v>
      </c>
      <c r="AS891" s="6">
        <v>0</v>
      </c>
      <c r="AT891" s="8">
        <f t="shared" si="86"/>
        <v>0</v>
      </c>
      <c r="AU891" s="2">
        <v>5.7036129999999998</v>
      </c>
      <c r="AV891" s="6">
        <v>0</v>
      </c>
      <c r="AW891" s="6">
        <f t="shared" si="87"/>
        <v>0</v>
      </c>
      <c r="AX891" s="6">
        <f t="shared" si="83"/>
        <v>88.733106445518203</v>
      </c>
      <c r="AY891" s="8"/>
    </row>
    <row r="892" spans="1:51" x14ac:dyDescent="0.25">
      <c r="A892" s="2"/>
      <c r="B892" s="6"/>
      <c r="C892" s="2"/>
      <c r="D892" s="8"/>
      <c r="E892" s="2"/>
      <c r="F892" s="6"/>
      <c r="G892" s="8"/>
      <c r="H892" s="6"/>
      <c r="I892" s="6"/>
      <c r="J892" s="6"/>
      <c r="K892" s="6"/>
      <c r="L892" s="6"/>
      <c r="M892" s="6"/>
      <c r="N892" s="6"/>
      <c r="O892" s="6"/>
      <c r="Q892" s="2"/>
      <c r="S892" s="8"/>
      <c r="T892" s="6">
        <v>5.7064060000000003</v>
      </c>
      <c r="U892" s="6">
        <v>0</v>
      </c>
      <c r="V892" s="6">
        <f t="shared" si="85"/>
        <v>0</v>
      </c>
      <c r="W892" s="2"/>
      <c r="X892" s="6"/>
      <c r="Y892" s="6"/>
      <c r="Z892" s="6"/>
      <c r="AA892" s="8"/>
      <c r="AB892" s="6"/>
      <c r="AC892" s="8"/>
      <c r="AD892" s="2"/>
      <c r="AE892" s="6"/>
      <c r="AF892" s="6"/>
      <c r="AG892" s="6"/>
      <c r="AH892" s="8"/>
      <c r="AJ892" s="8"/>
      <c r="AN892" s="2"/>
      <c r="AO892" s="6"/>
      <c r="AP892" s="6">
        <f t="shared" si="84"/>
        <v>0</v>
      </c>
      <c r="AQ892" s="8"/>
      <c r="AR892" s="2">
        <v>5.7064060000000003</v>
      </c>
      <c r="AS892" s="6">
        <v>0</v>
      </c>
      <c r="AT892" s="8">
        <f t="shared" si="86"/>
        <v>0</v>
      </c>
      <c r="AU892" s="2">
        <v>5.7064060000000003</v>
      </c>
      <c r="AV892" s="6">
        <v>0</v>
      </c>
      <c r="AW892" s="6">
        <f t="shared" si="87"/>
        <v>0</v>
      </c>
      <c r="AX892" s="6">
        <f t="shared" si="83"/>
        <v>88.788006355335185</v>
      </c>
      <c r="AY892" s="8"/>
    </row>
    <row r="893" spans="1:51" x14ac:dyDescent="0.25">
      <c r="A893" s="2"/>
      <c r="B893" s="6"/>
      <c r="C893" s="2"/>
      <c r="D893" s="8"/>
      <c r="E893" s="2"/>
      <c r="F893" s="6"/>
      <c r="G893" s="8"/>
      <c r="H893" s="6"/>
      <c r="I893" s="6"/>
      <c r="J893" s="6"/>
      <c r="K893" s="6"/>
      <c r="L893" s="6"/>
      <c r="M893" s="6"/>
      <c r="N893" s="6"/>
      <c r="O893" s="6"/>
      <c r="Q893" s="2"/>
      <c r="S893" s="8"/>
      <c r="T893" s="6">
        <v>5.7147750000000004</v>
      </c>
      <c r="U893" s="6">
        <v>0</v>
      </c>
      <c r="V893" s="6">
        <f t="shared" si="85"/>
        <v>0</v>
      </c>
      <c r="W893" s="2"/>
      <c r="X893" s="6"/>
      <c r="Y893" s="6"/>
      <c r="Z893" s="6"/>
      <c r="AA893" s="8"/>
      <c r="AB893" s="6"/>
      <c r="AC893" s="8"/>
      <c r="AD893" s="2"/>
      <c r="AE893" s="6"/>
      <c r="AF893" s="6"/>
      <c r="AG893" s="6"/>
      <c r="AH893" s="8"/>
      <c r="AJ893" s="8"/>
      <c r="AN893" s="2"/>
      <c r="AO893" s="6"/>
      <c r="AP893" s="6">
        <f t="shared" si="84"/>
        <v>0</v>
      </c>
      <c r="AQ893" s="8"/>
      <c r="AR893" s="2">
        <v>5.7147750000000004</v>
      </c>
      <c r="AS893" s="6">
        <v>0</v>
      </c>
      <c r="AT893" s="8">
        <f t="shared" si="86"/>
        <v>0</v>
      </c>
      <c r="AU893" s="2">
        <v>5.7119869999999997</v>
      </c>
      <c r="AV893" s="6">
        <v>0</v>
      </c>
      <c r="AW893" s="6">
        <f t="shared" si="87"/>
        <v>0</v>
      </c>
      <c r="AX893" s="6">
        <f t="shared" si="83"/>
        <v>88.897785118119643</v>
      </c>
      <c r="AY893" s="8"/>
    </row>
    <row r="894" spans="1:51" x14ac:dyDescent="0.25">
      <c r="A894" s="2"/>
      <c r="B894" s="6"/>
      <c r="C894" s="2"/>
      <c r="D894" s="8"/>
      <c r="E894" s="2"/>
      <c r="F894" s="6"/>
      <c r="G894" s="8"/>
      <c r="H894" s="6"/>
      <c r="I894" s="6"/>
      <c r="J894" s="6"/>
      <c r="K894" s="6"/>
      <c r="L894" s="6"/>
      <c r="M894" s="6"/>
      <c r="N894" s="6"/>
      <c r="O894" s="6"/>
      <c r="Q894" s="2"/>
      <c r="S894" s="8"/>
      <c r="T894" s="6">
        <v>5.717562</v>
      </c>
      <c r="U894" s="6">
        <v>0</v>
      </c>
      <c r="V894" s="6">
        <f t="shared" si="85"/>
        <v>0</v>
      </c>
      <c r="W894" s="2"/>
      <c r="X894" s="6"/>
      <c r="Y894" s="6"/>
      <c r="Z894" s="6"/>
      <c r="AA894" s="8"/>
      <c r="AB894" s="6"/>
      <c r="AC894" s="8"/>
      <c r="AD894" s="2"/>
      <c r="AE894" s="6"/>
      <c r="AF894" s="6"/>
      <c r="AG894" s="6"/>
      <c r="AH894" s="8"/>
      <c r="AJ894" s="8"/>
      <c r="AN894" s="2"/>
      <c r="AO894" s="6"/>
      <c r="AP894" s="6">
        <f t="shared" si="84"/>
        <v>0</v>
      </c>
      <c r="AQ894" s="8"/>
      <c r="AR894" s="2">
        <v>5.717562</v>
      </c>
      <c r="AS894" s="6">
        <v>0</v>
      </c>
      <c r="AT894" s="8">
        <f t="shared" si="86"/>
        <v>0</v>
      </c>
      <c r="AU894" s="2">
        <v>5.7147750000000004</v>
      </c>
      <c r="AV894" s="6">
        <v>0</v>
      </c>
      <c r="AW894" s="6">
        <f t="shared" si="87"/>
        <v>0</v>
      </c>
      <c r="AX894" s="6">
        <f t="shared" si="83"/>
        <v>88.952663976510863</v>
      </c>
      <c r="AY894" s="8"/>
    </row>
    <row r="895" spans="1:51" x14ac:dyDescent="0.25">
      <c r="A895" s="2"/>
      <c r="B895" s="6"/>
      <c r="C895" s="2"/>
      <c r="D895" s="8"/>
      <c r="E895" s="2"/>
      <c r="F895" s="6"/>
      <c r="G895" s="8"/>
      <c r="H895" s="6"/>
      <c r="I895" s="6"/>
      <c r="J895" s="6"/>
      <c r="K895" s="6"/>
      <c r="L895" s="6"/>
      <c r="M895" s="6"/>
      <c r="N895" s="6"/>
      <c r="O895" s="6"/>
      <c r="Q895" s="2"/>
      <c r="S895" s="8"/>
      <c r="T895" s="6">
        <v>5.7203480000000004</v>
      </c>
      <c r="U895" s="6">
        <v>0</v>
      </c>
      <c r="V895" s="6">
        <f t="shared" si="85"/>
        <v>0</v>
      </c>
      <c r="W895" s="2"/>
      <c r="X895" s="6"/>
      <c r="Y895" s="6"/>
      <c r="Z895" s="6"/>
      <c r="AA895" s="8"/>
      <c r="AB895" s="6"/>
      <c r="AC895" s="8"/>
      <c r="AD895" s="2"/>
      <c r="AE895" s="6"/>
      <c r="AF895" s="6"/>
      <c r="AG895" s="6"/>
      <c r="AH895" s="8"/>
      <c r="AJ895" s="8"/>
      <c r="AN895" s="2"/>
      <c r="AO895" s="6"/>
      <c r="AP895" s="6">
        <f t="shared" si="84"/>
        <v>0</v>
      </c>
      <c r="AQ895" s="8"/>
      <c r="AR895" s="2">
        <v>5.7203480000000004</v>
      </c>
      <c r="AS895" s="6">
        <v>0</v>
      </c>
      <c r="AT895" s="8">
        <f t="shared" si="86"/>
        <v>0</v>
      </c>
      <c r="AU895" s="2">
        <v>5.717562</v>
      </c>
      <c r="AV895" s="6">
        <v>0</v>
      </c>
      <c r="AW895" s="6">
        <f t="shared" si="87"/>
        <v>0</v>
      </c>
      <c r="AX895" s="6">
        <f t="shared" si="83"/>
        <v>89.007548955064564</v>
      </c>
      <c r="AY895" s="8"/>
    </row>
    <row r="896" spans="1:51" x14ac:dyDescent="0.25">
      <c r="A896" s="2"/>
      <c r="B896" s="6"/>
      <c r="C896" s="2"/>
      <c r="D896" s="8"/>
      <c r="E896" s="2"/>
      <c r="F896" s="6"/>
      <c r="G896" s="8"/>
      <c r="H896" s="6"/>
      <c r="I896" s="6"/>
      <c r="J896" s="6"/>
      <c r="K896" s="6"/>
      <c r="L896" s="6"/>
      <c r="M896" s="6"/>
      <c r="N896" s="6"/>
      <c r="O896" s="6"/>
      <c r="Q896" s="2"/>
      <c r="S896" s="8"/>
      <c r="T896" s="6">
        <v>5.7231319999999997</v>
      </c>
      <c r="U896" s="6">
        <v>0</v>
      </c>
      <c r="V896" s="6">
        <f t="shared" si="85"/>
        <v>0</v>
      </c>
      <c r="W896" s="2"/>
      <c r="X896" s="6"/>
      <c r="Y896" s="6"/>
      <c r="Z896" s="6"/>
      <c r="AA896" s="8"/>
      <c r="AB896" s="6"/>
      <c r="AC896" s="8"/>
      <c r="AD896" s="2"/>
      <c r="AE896" s="6"/>
      <c r="AF896" s="6"/>
      <c r="AG896" s="6"/>
      <c r="AH896" s="8"/>
      <c r="AJ896" s="8"/>
      <c r="AN896" s="2"/>
      <c r="AO896" s="6"/>
      <c r="AP896" s="6">
        <f t="shared" si="84"/>
        <v>0</v>
      </c>
      <c r="AQ896" s="8"/>
      <c r="AR896" s="2">
        <v>5.7231319999999997</v>
      </c>
      <c r="AS896" s="6">
        <v>0</v>
      </c>
      <c r="AT896" s="8">
        <f t="shared" si="86"/>
        <v>0</v>
      </c>
      <c r="AU896" s="2">
        <v>5.7203480000000004</v>
      </c>
      <c r="AV896" s="6">
        <v>0</v>
      </c>
      <c r="AW896" s="6">
        <f t="shared" si="87"/>
        <v>0</v>
      </c>
      <c r="AX896" s="6">
        <f t="shared" si="83"/>
        <v>89.062440075025464</v>
      </c>
      <c r="AY896" s="8"/>
    </row>
    <row r="897" spans="1:51" x14ac:dyDescent="0.25">
      <c r="A897" s="2"/>
      <c r="B897" s="6"/>
      <c r="C897" s="2"/>
      <c r="D897" s="8"/>
      <c r="E897" s="2"/>
      <c r="F897" s="6"/>
      <c r="G897" s="8"/>
      <c r="H897" s="6"/>
      <c r="I897" s="6"/>
      <c r="J897" s="6"/>
      <c r="K897" s="6"/>
      <c r="L897" s="6"/>
      <c r="M897" s="6"/>
      <c r="N897" s="6"/>
      <c r="O897" s="6"/>
      <c r="Q897" s="2"/>
      <c r="S897" s="8"/>
      <c r="T897" s="6">
        <v>5.7259149999999996</v>
      </c>
      <c r="U897" s="6">
        <v>0</v>
      </c>
      <c r="V897" s="6">
        <f t="shared" si="85"/>
        <v>0</v>
      </c>
      <c r="W897" s="2"/>
      <c r="X897" s="6"/>
      <c r="Y897" s="6"/>
      <c r="Z897" s="6"/>
      <c r="AA897" s="8"/>
      <c r="AB897" s="6"/>
      <c r="AC897" s="8"/>
      <c r="AD897" s="2"/>
      <c r="AE897" s="6"/>
      <c r="AF897" s="6"/>
      <c r="AG897" s="6"/>
      <c r="AH897" s="8"/>
      <c r="AJ897" s="8"/>
      <c r="AN897" s="2"/>
      <c r="AO897" s="6"/>
      <c r="AP897" s="6">
        <f t="shared" si="84"/>
        <v>0</v>
      </c>
      <c r="AQ897" s="8"/>
      <c r="AR897" s="2">
        <v>5.7259149999999996</v>
      </c>
      <c r="AS897" s="6">
        <v>0</v>
      </c>
      <c r="AT897" s="8">
        <f t="shared" si="86"/>
        <v>0</v>
      </c>
      <c r="AU897" s="2">
        <v>5.7231319999999997</v>
      </c>
      <c r="AV897" s="6">
        <v>0</v>
      </c>
      <c r="AW897" s="6">
        <f t="shared" si="87"/>
        <v>0</v>
      </c>
      <c r="AX897" s="6">
        <f t="shared" si="83"/>
        <v>89.11731764126354</v>
      </c>
      <c r="AY897" s="8"/>
    </row>
    <row r="898" spans="1:51" x14ac:dyDescent="0.25">
      <c r="A898" s="2"/>
      <c r="B898" s="6"/>
      <c r="C898" s="2"/>
      <c r="D898" s="8"/>
      <c r="E898" s="2"/>
      <c r="F898" s="6"/>
      <c r="G898" s="8"/>
      <c r="H898" s="6"/>
      <c r="I898" s="6"/>
      <c r="J898" s="6"/>
      <c r="K898" s="6"/>
      <c r="L898" s="6"/>
      <c r="M898" s="6"/>
      <c r="N898" s="6"/>
      <c r="O898" s="6"/>
      <c r="Q898" s="2"/>
      <c r="S898" s="8"/>
      <c r="T898" s="6">
        <v>5.7286970000000004</v>
      </c>
      <c r="U898" s="6">
        <v>0</v>
      </c>
      <c r="V898" s="6">
        <f t="shared" si="85"/>
        <v>0</v>
      </c>
      <c r="W898" s="2"/>
      <c r="X898" s="6"/>
      <c r="Y898" s="6"/>
      <c r="Z898" s="6"/>
      <c r="AA898" s="8"/>
      <c r="AB898" s="6"/>
      <c r="AC898" s="8"/>
      <c r="AD898" s="2"/>
      <c r="AE898" s="6"/>
      <c r="AF898" s="6"/>
      <c r="AG898" s="6"/>
      <c r="AH898" s="8"/>
      <c r="AJ898" s="8"/>
      <c r="AN898" s="2"/>
      <c r="AO898" s="6"/>
      <c r="AP898" s="6">
        <f t="shared" si="84"/>
        <v>0</v>
      </c>
      <c r="AQ898" s="8"/>
      <c r="AR898" s="2">
        <v>5.7286970000000004</v>
      </c>
      <c r="AS898" s="6">
        <v>0</v>
      </c>
      <c r="AT898" s="8">
        <f t="shared" si="86"/>
        <v>0</v>
      </c>
      <c r="AU898" s="2">
        <v>5.7259149999999996</v>
      </c>
      <c r="AV898" s="6">
        <v>0</v>
      </c>
      <c r="AW898" s="6">
        <f t="shared" si="87"/>
        <v>0</v>
      </c>
      <c r="AX898" s="6">
        <f t="shared" si="83"/>
        <v>89.172201372914614</v>
      </c>
      <c r="AY898" s="8"/>
    </row>
    <row r="899" spans="1:51" x14ac:dyDescent="0.25">
      <c r="A899" s="2"/>
      <c r="B899" s="6"/>
      <c r="C899" s="2"/>
      <c r="D899" s="8"/>
      <c r="E899" s="2"/>
      <c r="F899" s="6"/>
      <c r="G899" s="8"/>
      <c r="H899" s="6"/>
      <c r="I899" s="6"/>
      <c r="J899" s="6"/>
      <c r="K899" s="6"/>
      <c r="L899" s="6"/>
      <c r="M899" s="6"/>
      <c r="N899" s="6"/>
      <c r="O899" s="6"/>
      <c r="Q899" s="2"/>
      <c r="S899" s="8"/>
      <c r="T899" s="6">
        <v>5.7342560000000002</v>
      </c>
      <c r="U899" s="6">
        <v>0</v>
      </c>
      <c r="V899" s="6">
        <f t="shared" si="85"/>
        <v>0</v>
      </c>
      <c r="W899" s="2"/>
      <c r="X899" s="6"/>
      <c r="Y899" s="6"/>
      <c r="Z899" s="6"/>
      <c r="AA899" s="8"/>
      <c r="AB899" s="6"/>
      <c r="AC899" s="8"/>
      <c r="AD899" s="2"/>
      <c r="AE899" s="6"/>
      <c r="AF899" s="6"/>
      <c r="AG899" s="6"/>
      <c r="AH899" s="8"/>
      <c r="AJ899" s="8"/>
      <c r="AN899" s="2"/>
      <c r="AO899" s="6"/>
      <c r="AP899" s="6">
        <f t="shared" si="84"/>
        <v>0</v>
      </c>
      <c r="AQ899" s="8"/>
      <c r="AR899" s="2">
        <v>5.7342560000000002</v>
      </c>
      <c r="AS899" s="6">
        <v>0</v>
      </c>
      <c r="AT899" s="8">
        <f t="shared" si="86"/>
        <v>0</v>
      </c>
      <c r="AU899" s="2">
        <v>5.7286970000000004</v>
      </c>
      <c r="AV899" s="6">
        <v>0</v>
      </c>
      <c r="AW899" s="6">
        <f t="shared" si="87"/>
        <v>0</v>
      </c>
      <c r="AX899" s="6">
        <f t="shared" si="83"/>
        <v>89.227091291311353</v>
      </c>
      <c r="AY899" s="8"/>
    </row>
    <row r="900" spans="1:51" x14ac:dyDescent="0.25">
      <c r="A900" s="2"/>
      <c r="B900" s="6"/>
      <c r="C900" s="2"/>
      <c r="D900" s="8"/>
      <c r="E900" s="2"/>
      <c r="F900" s="6"/>
      <c r="G900" s="8"/>
      <c r="H900" s="6"/>
      <c r="I900" s="6"/>
      <c r="J900" s="6"/>
      <c r="K900" s="6"/>
      <c r="L900" s="6"/>
      <c r="M900" s="6"/>
      <c r="N900" s="6"/>
      <c r="O900" s="6"/>
      <c r="Q900" s="2"/>
      <c r="S900" s="8"/>
      <c r="T900" s="6">
        <v>5.7370330000000003</v>
      </c>
      <c r="U900" s="6">
        <v>0</v>
      </c>
      <c r="V900" s="6">
        <f t="shared" si="85"/>
        <v>0</v>
      </c>
      <c r="W900" s="2"/>
      <c r="X900" s="6"/>
      <c r="Y900" s="6"/>
      <c r="Z900" s="6"/>
      <c r="AA900" s="8"/>
      <c r="AB900" s="6"/>
      <c r="AC900" s="8"/>
      <c r="AD900" s="2"/>
      <c r="AE900" s="6"/>
      <c r="AF900" s="6"/>
      <c r="AG900" s="6"/>
      <c r="AH900" s="8"/>
      <c r="AJ900" s="8"/>
      <c r="AN900" s="2"/>
      <c r="AO900" s="6"/>
      <c r="AP900" s="6">
        <f t="shared" si="84"/>
        <v>0</v>
      </c>
      <c r="AQ900" s="8"/>
      <c r="AR900" s="2">
        <v>5.7370330000000003</v>
      </c>
      <c r="AS900" s="6">
        <v>0</v>
      </c>
      <c r="AT900" s="8">
        <f t="shared" si="86"/>
        <v>0</v>
      </c>
      <c r="AU900" s="2">
        <v>5.7342560000000002</v>
      </c>
      <c r="AV900" s="6">
        <v>0</v>
      </c>
      <c r="AW900" s="6">
        <f t="shared" si="87"/>
        <v>0</v>
      </c>
      <c r="AX900" s="6">
        <f t="shared" si="83"/>
        <v>89.336850266448934</v>
      </c>
      <c r="AY900" s="8"/>
    </row>
    <row r="901" spans="1:51" x14ac:dyDescent="0.25">
      <c r="A901" s="2"/>
      <c r="B901" s="6"/>
      <c r="C901" s="2"/>
      <c r="D901" s="8"/>
      <c r="E901" s="2"/>
      <c r="F901" s="6"/>
      <c r="G901" s="8"/>
      <c r="H901" s="6"/>
      <c r="I901" s="6"/>
      <c r="J901" s="6"/>
      <c r="K901" s="6"/>
      <c r="L901" s="6"/>
      <c r="M901" s="6"/>
      <c r="N901" s="6"/>
      <c r="O901" s="6"/>
      <c r="Q901" s="2"/>
      <c r="S901" s="8"/>
      <c r="T901" s="6">
        <v>5.7398090000000002</v>
      </c>
      <c r="U901" s="6">
        <v>0</v>
      </c>
      <c r="V901" s="6">
        <f t="shared" si="85"/>
        <v>0</v>
      </c>
      <c r="W901" s="2"/>
      <c r="X901" s="6"/>
      <c r="Y901" s="6"/>
      <c r="Z901" s="6"/>
      <c r="AA901" s="8"/>
      <c r="AB901" s="6"/>
      <c r="AC901" s="8"/>
      <c r="AD901" s="2"/>
      <c r="AE901" s="6"/>
      <c r="AF901" s="6"/>
      <c r="AG901" s="6"/>
      <c r="AH901" s="8"/>
      <c r="AJ901" s="8"/>
      <c r="AN901" s="2"/>
      <c r="AO901" s="6"/>
      <c r="AP901" s="6">
        <f t="shared" si="84"/>
        <v>0</v>
      </c>
      <c r="AQ901" s="8"/>
      <c r="AR901" s="2">
        <v>5.7398090000000002</v>
      </c>
      <c r="AS901" s="6">
        <v>0</v>
      </c>
      <c r="AT901" s="8">
        <f t="shared" si="86"/>
        <v>0</v>
      </c>
      <c r="AU901" s="2">
        <v>5.7370330000000003</v>
      </c>
      <c r="AV901" s="6">
        <v>0</v>
      </c>
      <c r="AW901" s="6">
        <f t="shared" si="87"/>
        <v>0</v>
      </c>
      <c r="AX901" s="6">
        <f t="shared" si="83"/>
        <v>89.391719328636142</v>
      </c>
      <c r="AY901" s="8"/>
    </row>
    <row r="902" spans="1:51" x14ac:dyDescent="0.25">
      <c r="A902" s="2"/>
      <c r="B902" s="6"/>
      <c r="C902" s="2"/>
      <c r="D902" s="8"/>
      <c r="E902" s="2"/>
      <c r="F902" s="6"/>
      <c r="G902" s="8"/>
      <c r="H902" s="6"/>
      <c r="I902" s="6"/>
      <c r="J902" s="6"/>
      <c r="K902" s="6"/>
      <c r="L902" s="6"/>
      <c r="M902" s="6"/>
      <c r="N902" s="6"/>
      <c r="O902" s="6"/>
      <c r="Q902" s="2"/>
      <c r="S902" s="8"/>
      <c r="T902" s="6">
        <v>5.7425839999999999</v>
      </c>
      <c r="U902" s="6">
        <v>0</v>
      </c>
      <c r="V902" s="6">
        <f t="shared" si="85"/>
        <v>0</v>
      </c>
      <c r="W902" s="2"/>
      <c r="X902" s="6"/>
      <c r="Y902" s="6"/>
      <c r="Z902" s="6"/>
      <c r="AA902" s="8"/>
      <c r="AB902" s="6"/>
      <c r="AC902" s="8"/>
      <c r="AD902" s="2"/>
      <c r="AE902" s="6"/>
      <c r="AF902" s="6"/>
      <c r="AG902" s="6"/>
      <c r="AH902" s="8"/>
      <c r="AJ902" s="8"/>
      <c r="AN902" s="2"/>
      <c r="AO902" s="6"/>
      <c r="AP902" s="6">
        <f t="shared" si="84"/>
        <v>0</v>
      </c>
      <c r="AQ902" s="8"/>
      <c r="AR902" s="2">
        <v>5.7425839999999999</v>
      </c>
      <c r="AS902" s="6">
        <v>0</v>
      </c>
      <c r="AT902" s="8">
        <f t="shared" si="86"/>
        <v>0</v>
      </c>
      <c r="AU902" s="2">
        <v>5.7398090000000002</v>
      </c>
      <c r="AV902" s="6">
        <v>0</v>
      </c>
      <c r="AW902" s="6">
        <f t="shared" si="87"/>
        <v>0</v>
      </c>
      <c r="AX902" s="6">
        <f t="shared" si="83"/>
        <v>89.446594625814029</v>
      </c>
      <c r="AY902" s="8"/>
    </row>
    <row r="903" spans="1:51" x14ac:dyDescent="0.25">
      <c r="A903" s="2"/>
      <c r="B903" s="6"/>
      <c r="C903" s="2"/>
      <c r="D903" s="8"/>
      <c r="E903" s="2"/>
      <c r="F903" s="6"/>
      <c r="G903" s="8"/>
      <c r="H903" s="6"/>
      <c r="I903" s="6"/>
      <c r="J903" s="6"/>
      <c r="K903" s="6"/>
      <c r="L903" s="6"/>
      <c r="M903" s="6"/>
      <c r="N903" s="6"/>
      <c r="O903" s="6"/>
      <c r="Q903" s="2"/>
      <c r="S903" s="8"/>
      <c r="T903" s="6">
        <v>5.7453580000000004</v>
      </c>
      <c r="U903" s="6">
        <v>0</v>
      </c>
      <c r="V903" s="6">
        <f t="shared" si="85"/>
        <v>0</v>
      </c>
      <c r="W903" s="2"/>
      <c r="X903" s="6"/>
      <c r="Y903" s="6"/>
      <c r="Z903" s="6"/>
      <c r="AA903" s="8"/>
      <c r="AB903" s="6"/>
      <c r="AC903" s="8"/>
      <c r="AD903" s="2"/>
      <c r="AE903" s="6"/>
      <c r="AF903" s="6"/>
      <c r="AG903" s="6"/>
      <c r="AH903" s="8"/>
      <c r="AJ903" s="8"/>
      <c r="AN903" s="2"/>
      <c r="AO903" s="6"/>
      <c r="AP903" s="6">
        <f t="shared" si="84"/>
        <v>0</v>
      </c>
      <c r="AQ903" s="8"/>
      <c r="AR903" s="2">
        <v>5.7453580000000004</v>
      </c>
      <c r="AS903" s="6">
        <v>0</v>
      </c>
      <c r="AT903" s="8">
        <f t="shared" si="86"/>
        <v>0</v>
      </c>
      <c r="AU903" s="2">
        <v>5.7425839999999999</v>
      </c>
      <c r="AV903" s="6">
        <v>0</v>
      </c>
      <c r="AW903" s="6">
        <f t="shared" si="87"/>
        <v>0</v>
      </c>
      <c r="AX903" s="6">
        <f t="shared" si="83"/>
        <v>89.501476179449071</v>
      </c>
      <c r="AY903" s="8"/>
    </row>
    <row r="904" spans="1:51" x14ac:dyDescent="0.25">
      <c r="A904" s="2"/>
      <c r="B904" s="6"/>
      <c r="C904" s="2"/>
      <c r="D904" s="8"/>
      <c r="E904" s="2"/>
      <c r="F904" s="6"/>
      <c r="G904" s="8"/>
      <c r="H904" s="6"/>
      <c r="I904" s="6"/>
      <c r="J904" s="6"/>
      <c r="K904" s="6"/>
      <c r="L904" s="6"/>
      <c r="M904" s="6"/>
      <c r="N904" s="6"/>
      <c r="O904" s="6"/>
      <c r="Q904" s="2"/>
      <c r="S904" s="8"/>
      <c r="T904" s="6">
        <v>5.7481299999999997</v>
      </c>
      <c r="U904" s="6">
        <v>0</v>
      </c>
      <c r="V904" s="6">
        <f t="shared" si="85"/>
        <v>0</v>
      </c>
      <c r="W904" s="2"/>
      <c r="X904" s="6"/>
      <c r="Y904" s="6"/>
      <c r="Z904" s="6"/>
      <c r="AA904" s="8"/>
      <c r="AB904" s="6"/>
      <c r="AC904" s="8"/>
      <c r="AD904" s="2"/>
      <c r="AE904" s="6"/>
      <c r="AF904" s="6"/>
      <c r="AG904" s="6"/>
      <c r="AH904" s="8"/>
      <c r="AJ904" s="8"/>
      <c r="AN904" s="2"/>
      <c r="AO904" s="6"/>
      <c r="AP904" s="6">
        <f t="shared" si="84"/>
        <v>0</v>
      </c>
      <c r="AQ904" s="8"/>
      <c r="AR904" s="2">
        <v>5.7481299999999997</v>
      </c>
      <c r="AS904" s="6">
        <v>0</v>
      </c>
      <c r="AT904" s="8">
        <f t="shared" si="86"/>
        <v>0</v>
      </c>
      <c r="AU904" s="2">
        <v>5.7453580000000004</v>
      </c>
      <c r="AV904" s="6">
        <v>0</v>
      </c>
      <c r="AW904" s="6">
        <f t="shared" si="87"/>
        <v>0</v>
      </c>
      <c r="AX904" s="6">
        <f t="shared" si="83"/>
        <v>89.556364011052224</v>
      </c>
      <c r="AY904" s="8"/>
    </row>
    <row r="905" spans="1:51" x14ac:dyDescent="0.25">
      <c r="A905" s="2"/>
      <c r="B905" s="6"/>
      <c r="C905" s="2"/>
      <c r="D905" s="8"/>
      <c r="E905" s="2"/>
      <c r="F905" s="6"/>
      <c r="G905" s="8"/>
      <c r="H905" s="6"/>
      <c r="I905" s="6"/>
      <c r="J905" s="6"/>
      <c r="K905" s="6"/>
      <c r="L905" s="6"/>
      <c r="M905" s="6"/>
      <c r="N905" s="6"/>
      <c r="O905" s="6"/>
      <c r="Q905" s="2"/>
      <c r="S905" s="8"/>
      <c r="T905" s="6">
        <v>5.7509009999999998</v>
      </c>
      <c r="U905" s="6">
        <v>0</v>
      </c>
      <c r="V905" s="6">
        <f t="shared" si="85"/>
        <v>0</v>
      </c>
      <c r="W905" s="2"/>
      <c r="X905" s="6"/>
      <c r="Y905" s="6"/>
      <c r="Z905" s="6"/>
      <c r="AA905" s="8"/>
      <c r="AB905" s="6"/>
      <c r="AC905" s="8"/>
      <c r="AD905" s="2"/>
      <c r="AE905" s="6"/>
      <c r="AF905" s="6"/>
      <c r="AG905" s="6"/>
      <c r="AH905" s="8"/>
      <c r="AJ905" s="8"/>
      <c r="AN905" s="2"/>
      <c r="AO905" s="6"/>
      <c r="AP905" s="6">
        <f t="shared" si="84"/>
        <v>0</v>
      </c>
      <c r="AQ905" s="8"/>
      <c r="AR905" s="2">
        <v>5.7509009999999998</v>
      </c>
      <c r="AS905" s="6">
        <v>0</v>
      </c>
      <c r="AT905" s="8">
        <f t="shared" si="86"/>
        <v>0</v>
      </c>
      <c r="AU905" s="2">
        <v>5.7481299999999997</v>
      </c>
      <c r="AV905" s="6">
        <v>0</v>
      </c>
      <c r="AW905" s="6">
        <f t="shared" si="87"/>
        <v>0</v>
      </c>
      <c r="AX905" s="6">
        <f t="shared" si="83"/>
        <v>89.611238341535767</v>
      </c>
      <c r="AY905" s="8"/>
    </row>
    <row r="906" spans="1:51" x14ac:dyDescent="0.25">
      <c r="A906" s="2"/>
      <c r="B906" s="6"/>
      <c r="C906" s="2"/>
      <c r="D906" s="8"/>
      <c r="E906" s="2"/>
      <c r="F906" s="6"/>
      <c r="G906" s="8"/>
      <c r="H906" s="6"/>
      <c r="I906" s="6"/>
      <c r="J906" s="6"/>
      <c r="K906" s="6"/>
      <c r="L906" s="6"/>
      <c r="M906" s="6"/>
      <c r="N906" s="6"/>
      <c r="O906" s="6"/>
      <c r="Q906" s="2"/>
      <c r="S906" s="8"/>
      <c r="T906" s="6">
        <v>5.7564390000000003</v>
      </c>
      <c r="U906" s="6">
        <v>0</v>
      </c>
      <c r="V906" s="6">
        <f t="shared" si="85"/>
        <v>0</v>
      </c>
      <c r="W906" s="2"/>
      <c r="X906" s="6"/>
      <c r="Y906" s="6"/>
      <c r="Z906" s="6"/>
      <c r="AA906" s="8"/>
      <c r="AB906" s="6"/>
      <c r="AC906" s="8"/>
      <c r="AD906" s="2"/>
      <c r="AE906" s="6"/>
      <c r="AF906" s="6"/>
      <c r="AG906" s="6"/>
      <c r="AH906" s="8"/>
      <c r="AJ906" s="8"/>
      <c r="AN906" s="2"/>
      <c r="AO906" s="6"/>
      <c r="AP906" s="6">
        <f t="shared" si="84"/>
        <v>0</v>
      </c>
      <c r="AQ906" s="8"/>
      <c r="AR906" s="2">
        <v>5.7564390000000003</v>
      </c>
      <c r="AS906" s="6">
        <v>0</v>
      </c>
      <c r="AT906" s="8">
        <f t="shared" si="86"/>
        <v>0</v>
      </c>
      <c r="AU906" s="2">
        <v>5.7509009999999998</v>
      </c>
      <c r="AV906" s="6">
        <v>0</v>
      </c>
      <c r="AW906" s="6">
        <f t="shared" si="87"/>
        <v>0</v>
      </c>
      <c r="AX906" s="6">
        <f t="shared" si="83"/>
        <v>89.666118974288494</v>
      </c>
      <c r="AY906" s="8"/>
    </row>
    <row r="907" spans="1:51" x14ac:dyDescent="0.25">
      <c r="A907" s="2"/>
      <c r="B907" s="6"/>
      <c r="C907" s="2"/>
      <c r="D907" s="8"/>
      <c r="E907" s="2"/>
      <c r="F907" s="6"/>
      <c r="G907" s="8"/>
      <c r="H907" s="6"/>
      <c r="I907" s="6"/>
      <c r="J907" s="6"/>
      <c r="K907" s="6"/>
      <c r="L907" s="6"/>
      <c r="M907" s="6"/>
      <c r="N907" s="6"/>
      <c r="O907" s="6"/>
      <c r="Q907" s="2"/>
      <c r="S907" s="8"/>
      <c r="T907" s="6">
        <v>5.7592049999999997</v>
      </c>
      <c r="U907" s="6">
        <v>0</v>
      </c>
      <c r="V907" s="6">
        <f t="shared" si="85"/>
        <v>0</v>
      </c>
      <c r="W907" s="2"/>
      <c r="X907" s="6"/>
      <c r="Y907" s="6"/>
      <c r="Z907" s="6"/>
      <c r="AA907" s="8"/>
      <c r="AB907" s="6"/>
      <c r="AC907" s="8"/>
      <c r="AD907" s="2"/>
      <c r="AE907" s="6"/>
      <c r="AF907" s="6"/>
      <c r="AG907" s="6"/>
      <c r="AH907" s="8"/>
      <c r="AJ907" s="8"/>
      <c r="AN907" s="2"/>
      <c r="AO907" s="6"/>
      <c r="AP907" s="6">
        <f t="shared" si="84"/>
        <v>0</v>
      </c>
      <c r="AQ907" s="8"/>
      <c r="AR907" s="2">
        <v>5.7592049999999997</v>
      </c>
      <c r="AS907" s="6">
        <v>0</v>
      </c>
      <c r="AT907" s="8">
        <f t="shared" si="86"/>
        <v>0</v>
      </c>
      <c r="AU907" s="2">
        <v>5.7564390000000003</v>
      </c>
      <c r="AV907" s="6">
        <v>0</v>
      </c>
      <c r="AW907" s="6">
        <f t="shared" si="87"/>
        <v>0</v>
      </c>
      <c r="AX907" s="6">
        <f t="shared" si="83"/>
        <v>89.775879404090986</v>
      </c>
      <c r="AY907" s="8"/>
    </row>
    <row r="908" spans="1:51" x14ac:dyDescent="0.25">
      <c r="A908" s="2"/>
      <c r="B908" s="6"/>
      <c r="C908" s="2"/>
      <c r="D908" s="8"/>
      <c r="E908" s="2"/>
      <c r="F908" s="6"/>
      <c r="G908" s="8"/>
      <c r="H908" s="6"/>
      <c r="I908" s="6"/>
      <c r="J908" s="6"/>
      <c r="K908" s="6"/>
      <c r="L908" s="6"/>
      <c r="M908" s="6"/>
      <c r="N908" s="6"/>
      <c r="O908" s="6"/>
      <c r="Q908" s="2"/>
      <c r="S908" s="8"/>
      <c r="T908" s="6">
        <v>5.761971</v>
      </c>
      <c r="U908" s="6">
        <v>0</v>
      </c>
      <c r="V908" s="6">
        <f t="shared" si="85"/>
        <v>0</v>
      </c>
      <c r="W908" s="2"/>
      <c r="X908" s="6"/>
      <c r="Y908" s="6"/>
      <c r="Z908" s="6"/>
      <c r="AA908" s="8"/>
      <c r="AB908" s="6"/>
      <c r="AC908" s="8"/>
      <c r="AD908" s="2"/>
      <c r="AE908" s="6"/>
      <c r="AF908" s="6"/>
      <c r="AG908" s="6"/>
      <c r="AH908" s="8"/>
      <c r="AJ908" s="8"/>
      <c r="AN908" s="2"/>
      <c r="AO908" s="6"/>
      <c r="AP908" s="6">
        <f t="shared" si="84"/>
        <v>0</v>
      </c>
      <c r="AQ908" s="8"/>
      <c r="AR908" s="2">
        <v>5.761971</v>
      </c>
      <c r="AS908" s="6">
        <v>0</v>
      </c>
      <c r="AT908" s="8">
        <f t="shared" si="86"/>
        <v>0</v>
      </c>
      <c r="AU908" s="2">
        <v>5.7592049999999997</v>
      </c>
      <c r="AV908" s="6">
        <v>0</v>
      </c>
      <c r="AW908" s="6">
        <f t="shared" si="87"/>
        <v>0</v>
      </c>
      <c r="AX908" s="6">
        <f t="shared" si="83"/>
        <v>89.830739387119309</v>
      </c>
      <c r="AY908" s="8"/>
    </row>
    <row r="909" spans="1:51" x14ac:dyDescent="0.25">
      <c r="A909" s="2"/>
      <c r="B909" s="6"/>
      <c r="C909" s="2"/>
      <c r="D909" s="8"/>
      <c r="E909" s="2"/>
      <c r="F909" s="6"/>
      <c r="G909" s="8"/>
      <c r="H909" s="6"/>
      <c r="I909" s="6"/>
      <c r="J909" s="6"/>
      <c r="K909" s="6"/>
      <c r="L909" s="6"/>
      <c r="M909" s="6"/>
      <c r="N909" s="6"/>
      <c r="O909" s="6"/>
      <c r="Q909" s="2"/>
      <c r="S909" s="8"/>
      <c r="T909" s="6">
        <v>5.7647349999999999</v>
      </c>
      <c r="U909" s="6">
        <v>0</v>
      </c>
      <c r="V909" s="6">
        <f t="shared" si="85"/>
        <v>0</v>
      </c>
      <c r="W909" s="2"/>
      <c r="X909" s="6"/>
      <c r="Y909" s="6"/>
      <c r="Z909" s="6"/>
      <c r="AA909" s="8"/>
      <c r="AB909" s="6"/>
      <c r="AC909" s="8"/>
      <c r="AD909" s="2"/>
      <c r="AE909" s="6"/>
      <c r="AF909" s="6"/>
      <c r="AG909" s="6"/>
      <c r="AH909" s="8"/>
      <c r="AJ909" s="6"/>
      <c r="AN909" s="2"/>
      <c r="AO909" s="6"/>
      <c r="AP909" s="6">
        <f t="shared" si="84"/>
        <v>0</v>
      </c>
      <c r="AQ909" s="8"/>
      <c r="AR909" s="2">
        <v>5.7647349999999999</v>
      </c>
      <c r="AS909" s="6">
        <v>0</v>
      </c>
      <c r="AT909" s="8">
        <f t="shared" si="86"/>
        <v>0</v>
      </c>
      <c r="AU909" s="2">
        <v>5.761971</v>
      </c>
      <c r="AV909" s="6">
        <v>0</v>
      </c>
      <c r="AW909" s="6">
        <f t="shared" si="87"/>
        <v>0</v>
      </c>
      <c r="AX909" s="6">
        <f t="shared" si="83"/>
        <v>89.885625569054923</v>
      </c>
      <c r="AY909" s="8"/>
    </row>
    <row r="910" spans="1:51" x14ac:dyDescent="0.25">
      <c r="A910" s="2"/>
      <c r="B910" s="6"/>
      <c r="C910" s="2"/>
      <c r="D910" s="8"/>
      <c r="E910" s="2"/>
      <c r="F910" s="6"/>
      <c r="G910" s="8"/>
      <c r="H910" s="6"/>
      <c r="I910" s="6"/>
      <c r="J910" s="6"/>
      <c r="K910" s="6"/>
      <c r="L910" s="6"/>
      <c r="M910" s="6"/>
      <c r="N910" s="6"/>
      <c r="O910" s="6"/>
      <c r="Q910" s="2"/>
      <c r="S910" s="8"/>
      <c r="T910" s="6">
        <v>5.7674979999999998</v>
      </c>
      <c r="U910" s="6">
        <v>0</v>
      </c>
      <c r="V910" s="6">
        <f t="shared" si="85"/>
        <v>0</v>
      </c>
      <c r="W910" s="2"/>
      <c r="X910" s="6"/>
      <c r="Y910" s="6"/>
      <c r="Z910" s="6"/>
      <c r="AA910" s="8"/>
      <c r="AB910" s="6"/>
      <c r="AC910" s="8"/>
      <c r="AD910" s="2"/>
      <c r="AE910" s="6"/>
      <c r="AF910" s="6"/>
      <c r="AG910" s="6"/>
      <c r="AH910" s="8"/>
      <c r="AJ910" s="6"/>
      <c r="AN910" s="2"/>
      <c r="AO910" s="6"/>
      <c r="AP910" s="6">
        <f t="shared" si="84"/>
        <v>0</v>
      </c>
      <c r="AQ910" s="8"/>
      <c r="AR910" s="2">
        <v>5.7674979999999998</v>
      </c>
      <c r="AS910" s="6">
        <v>0</v>
      </c>
      <c r="AT910" s="8">
        <f t="shared" si="86"/>
        <v>0</v>
      </c>
      <c r="AU910" s="2">
        <v>5.7647349999999999</v>
      </c>
      <c r="AV910" s="6">
        <v>0</v>
      </c>
      <c r="AW910" s="6">
        <f t="shared" si="87"/>
        <v>0</v>
      </c>
      <c r="AX910" s="6">
        <f t="shared" si="83"/>
        <v>89.940498285282061</v>
      </c>
      <c r="AY910" s="8"/>
    </row>
    <row r="911" spans="1:51" x14ac:dyDescent="0.25">
      <c r="A911" s="2"/>
      <c r="B911" s="6"/>
      <c r="C911" s="2"/>
      <c r="D911" s="8"/>
      <c r="E911" s="2"/>
      <c r="F911" s="6"/>
      <c r="G911" s="8"/>
      <c r="H911" s="6"/>
      <c r="I911" s="6"/>
      <c r="J911" s="6"/>
      <c r="K911" s="6"/>
      <c r="L911" s="6"/>
      <c r="M911" s="6"/>
      <c r="N911" s="6"/>
      <c r="O911" s="6"/>
      <c r="Q911" s="2"/>
      <c r="S911" s="8"/>
      <c r="T911" s="6">
        <v>5.7702600000000004</v>
      </c>
      <c r="U911" s="6">
        <v>0</v>
      </c>
      <c r="V911" s="6">
        <f t="shared" si="85"/>
        <v>0</v>
      </c>
      <c r="W911" s="2"/>
      <c r="X911" s="6"/>
      <c r="Y911" s="6"/>
      <c r="Z911" s="6"/>
      <c r="AA911" s="8"/>
      <c r="AB911" s="6"/>
      <c r="AC911" s="8"/>
      <c r="AD911" s="2"/>
      <c r="AE911" s="6"/>
      <c r="AF911" s="6"/>
      <c r="AG911" s="6"/>
      <c r="AH911" s="8"/>
      <c r="AJ911" s="6"/>
      <c r="AN911" s="2"/>
      <c r="AO911" s="6"/>
      <c r="AP911" s="6">
        <f t="shared" si="84"/>
        <v>0</v>
      </c>
      <c r="AQ911" s="8"/>
      <c r="AR911" s="2">
        <v>5.7702600000000004</v>
      </c>
      <c r="AS911" s="6">
        <v>0</v>
      </c>
      <c r="AT911" s="8">
        <f t="shared" si="86"/>
        <v>0</v>
      </c>
      <c r="AU911" s="2">
        <v>5.7674979999999998</v>
      </c>
      <c r="AV911" s="6">
        <v>0</v>
      </c>
      <c r="AW911" s="6">
        <f t="shared" si="87"/>
        <v>0</v>
      </c>
      <c r="AX911" s="6">
        <f t="shared" si="83"/>
        <v>89.995377395963018</v>
      </c>
      <c r="AY911" s="8"/>
    </row>
    <row r="912" spans="1:51" x14ac:dyDescent="0.25">
      <c r="A912" s="2"/>
      <c r="B912" s="6"/>
      <c r="C912" s="2"/>
      <c r="D912" s="8"/>
      <c r="E912" s="2"/>
      <c r="F912" s="6"/>
      <c r="G912" s="8"/>
      <c r="H912" s="6"/>
      <c r="I912" s="6"/>
      <c r="J912" s="6"/>
      <c r="K912" s="6"/>
      <c r="L912" s="6"/>
      <c r="M912" s="6"/>
      <c r="N912" s="6"/>
      <c r="O912" s="6"/>
      <c r="Q912" s="2"/>
      <c r="S912" s="8"/>
      <c r="T912" s="6">
        <v>5.7730199999999998</v>
      </c>
      <c r="U912" s="6">
        <v>0</v>
      </c>
      <c r="V912" s="6">
        <f t="shared" si="85"/>
        <v>0</v>
      </c>
      <c r="W912" s="2"/>
      <c r="X912" s="6"/>
      <c r="Y912" s="6"/>
      <c r="Z912" s="6"/>
      <c r="AA912" s="8"/>
      <c r="AB912" s="6"/>
      <c r="AC912" s="8"/>
      <c r="AD912" s="2"/>
      <c r="AE912" s="6"/>
      <c r="AF912" s="6"/>
      <c r="AG912" s="6"/>
      <c r="AH912" s="8"/>
      <c r="AJ912" s="6"/>
      <c r="AN912" s="2"/>
      <c r="AO912" s="6"/>
      <c r="AP912" s="6">
        <f t="shared" si="84"/>
        <v>0</v>
      </c>
      <c r="AQ912" s="8"/>
      <c r="AR912" s="2">
        <v>5.7730199999999998</v>
      </c>
      <c r="AS912" s="6">
        <v>0</v>
      </c>
      <c r="AT912" s="8">
        <f t="shared" si="86"/>
        <v>0</v>
      </c>
      <c r="AU912" s="2">
        <v>5.7702600000000004</v>
      </c>
      <c r="AV912" s="6">
        <v>0</v>
      </c>
      <c r="AW912" s="6">
        <f t="shared" si="87"/>
        <v>0</v>
      </c>
      <c r="AX912" s="6">
        <f t="shared" si="83"/>
        <v>90.050262922882254</v>
      </c>
      <c r="AY912" s="8"/>
    </row>
    <row r="913" spans="1:51" x14ac:dyDescent="0.25">
      <c r="A913" s="2"/>
      <c r="B913" s="6"/>
      <c r="C913" s="2"/>
      <c r="D913" s="8"/>
      <c r="E913" s="2"/>
      <c r="F913" s="6"/>
      <c r="G913" s="8"/>
      <c r="H913" s="6"/>
      <c r="I913" s="6"/>
      <c r="J913" s="6"/>
      <c r="K913" s="6"/>
      <c r="L913" s="6"/>
      <c r="M913" s="6"/>
      <c r="N913" s="6"/>
      <c r="O913" s="6"/>
      <c r="Q913" s="2"/>
      <c r="S913" s="8"/>
      <c r="T913" s="6">
        <v>5.7785359999999999</v>
      </c>
      <c r="U913" s="6">
        <v>0</v>
      </c>
      <c r="V913" s="6">
        <f t="shared" si="85"/>
        <v>0</v>
      </c>
      <c r="W913" s="2"/>
      <c r="X913" s="6"/>
      <c r="Y913" s="6"/>
      <c r="Z913" s="6"/>
      <c r="AA913" s="8"/>
      <c r="AB913" s="6"/>
      <c r="AC913" s="8"/>
      <c r="AD913" s="2"/>
      <c r="AE913" s="6"/>
      <c r="AF913" s="6"/>
      <c r="AG913" s="6"/>
      <c r="AH913" s="8"/>
      <c r="AJ913" s="6"/>
      <c r="AN913" s="2"/>
      <c r="AO913" s="6"/>
      <c r="AP913" s="6">
        <f t="shared" si="84"/>
        <v>0</v>
      </c>
      <c r="AQ913" s="8"/>
      <c r="AR913" s="2">
        <v>5.7785359999999999</v>
      </c>
      <c r="AS913" s="6">
        <v>0</v>
      </c>
      <c r="AT913" s="8">
        <f t="shared" si="86"/>
        <v>0</v>
      </c>
      <c r="AU913" s="2">
        <v>5.7730199999999998</v>
      </c>
      <c r="AV913" s="6">
        <v>0</v>
      </c>
      <c r="AW913" s="6">
        <f t="shared" si="87"/>
        <v>0</v>
      </c>
      <c r="AX913" s="6">
        <f t="shared" si="83"/>
        <v>90.105135001912004</v>
      </c>
      <c r="AY913" s="8"/>
    </row>
    <row r="914" spans="1:51" x14ac:dyDescent="0.25">
      <c r="A914" s="2"/>
      <c r="B914" s="6"/>
      <c r="C914" s="2"/>
      <c r="D914" s="8"/>
      <c r="E914" s="2"/>
      <c r="F914" s="6"/>
      <c r="G914" s="8"/>
      <c r="H914" s="6"/>
      <c r="I914" s="6"/>
      <c r="J914" s="6"/>
      <c r="K914" s="6"/>
      <c r="L914" s="6"/>
      <c r="M914" s="6"/>
      <c r="N914" s="6"/>
      <c r="O914" s="6"/>
      <c r="Q914" s="2"/>
      <c r="S914" s="8"/>
      <c r="T914" s="6">
        <v>5.7812929999999998</v>
      </c>
      <c r="U914" s="6">
        <v>0</v>
      </c>
      <c r="V914" s="6">
        <f t="shared" si="85"/>
        <v>0</v>
      </c>
      <c r="W914" s="2"/>
      <c r="X914" s="6"/>
      <c r="Y914" s="6"/>
      <c r="Z914" s="6"/>
      <c r="AA914" s="8"/>
      <c r="AB914" s="6"/>
      <c r="AC914" s="8"/>
      <c r="AD914" s="2"/>
      <c r="AE914" s="6"/>
      <c r="AF914" s="6"/>
      <c r="AG914" s="6"/>
      <c r="AH914" s="8"/>
      <c r="AJ914" s="6"/>
      <c r="AN914" s="2"/>
      <c r="AO914" s="6"/>
      <c r="AP914" s="6">
        <f t="shared" si="84"/>
        <v>0</v>
      </c>
      <c r="AQ914" s="8"/>
      <c r="AR914" s="2">
        <v>5.7812929999999998</v>
      </c>
      <c r="AS914" s="6">
        <v>0</v>
      </c>
      <c r="AT914" s="8">
        <f t="shared" si="86"/>
        <v>0</v>
      </c>
      <c r="AU914" s="2">
        <v>5.7785359999999999</v>
      </c>
      <c r="AV914" s="6">
        <v>0</v>
      </c>
      <c r="AW914" s="6">
        <f t="shared" si="87"/>
        <v>0</v>
      </c>
      <c r="AX914" s="6">
        <f t="shared" si="83"/>
        <v>90.214878599319178</v>
      </c>
      <c r="AY914" s="8"/>
    </row>
    <row r="915" spans="1:51" x14ac:dyDescent="0.25">
      <c r="A915" s="2"/>
      <c r="B915" s="6"/>
      <c r="C915" s="2"/>
      <c r="D915" s="8"/>
      <c r="E915" s="2"/>
      <c r="F915" s="6"/>
      <c r="G915" s="8"/>
      <c r="H915" s="6"/>
      <c r="I915" s="6"/>
      <c r="J915" s="6"/>
      <c r="K915" s="6"/>
      <c r="L915" s="6"/>
      <c r="M915" s="6"/>
      <c r="N915" s="6"/>
      <c r="O915" s="6"/>
      <c r="Q915" s="2"/>
      <c r="S915" s="8"/>
      <c r="T915" s="6">
        <v>5.7840480000000003</v>
      </c>
      <c r="U915" s="6">
        <v>0</v>
      </c>
      <c r="V915" s="6">
        <f t="shared" si="85"/>
        <v>0</v>
      </c>
      <c r="W915" s="2"/>
      <c r="X915" s="6"/>
      <c r="Y915" s="6"/>
      <c r="Z915" s="6"/>
      <c r="AA915" s="8"/>
      <c r="AB915" s="6"/>
      <c r="AC915" s="8"/>
      <c r="AD915" s="2"/>
      <c r="AE915" s="6"/>
      <c r="AF915" s="6"/>
      <c r="AG915" s="6"/>
      <c r="AH915" s="8"/>
      <c r="AJ915" s="6"/>
      <c r="AN915" s="2"/>
      <c r="AO915" s="6"/>
      <c r="AP915" s="6">
        <f t="shared" si="84"/>
        <v>0</v>
      </c>
      <c r="AQ915" s="8"/>
      <c r="AR915" s="2">
        <v>5.7840480000000003</v>
      </c>
      <c r="AS915" s="6">
        <v>0</v>
      </c>
      <c r="AT915" s="8">
        <f t="shared" si="86"/>
        <v>0</v>
      </c>
      <c r="AU915" s="2">
        <v>5.7812929999999998</v>
      </c>
      <c r="AV915" s="6">
        <v>0</v>
      </c>
      <c r="AW915" s="6">
        <f t="shared" si="87"/>
        <v>0</v>
      </c>
      <c r="AX915" s="6">
        <f t="shared" si="83"/>
        <v>90.269770056984427</v>
      </c>
      <c r="AY915" s="8"/>
    </row>
    <row r="916" spans="1:51" x14ac:dyDescent="0.25">
      <c r="A916" s="2"/>
      <c r="B916" s="6"/>
      <c r="C916" s="2"/>
      <c r="D916" s="8"/>
      <c r="E916" s="2"/>
      <c r="F916" s="6"/>
      <c r="G916" s="8"/>
      <c r="H916" s="6"/>
      <c r="I916" s="6"/>
      <c r="J916" s="6"/>
      <c r="K916" s="6"/>
      <c r="L916" s="6"/>
      <c r="M916" s="6"/>
      <c r="N916" s="6"/>
      <c r="O916" s="6"/>
      <c r="Q916" s="2"/>
      <c r="S916" s="8"/>
      <c r="T916" s="6">
        <v>5.7868009999999996</v>
      </c>
      <c r="U916" s="6">
        <v>0</v>
      </c>
      <c r="V916" s="6">
        <f t="shared" si="85"/>
        <v>0</v>
      </c>
      <c r="W916" s="2"/>
      <c r="X916" s="6"/>
      <c r="Y916" s="6"/>
      <c r="Z916" s="6"/>
      <c r="AA916" s="8"/>
      <c r="AB916" s="6"/>
      <c r="AC916" s="8"/>
      <c r="AD916" s="2"/>
      <c r="AE916" s="6"/>
      <c r="AF916" s="6"/>
      <c r="AG916" s="6"/>
      <c r="AH916" s="8"/>
      <c r="AJ916" s="6"/>
      <c r="AN916" s="2"/>
      <c r="AO916" s="6"/>
      <c r="AP916" s="6">
        <f t="shared" si="84"/>
        <v>0</v>
      </c>
      <c r="AQ916" s="8"/>
      <c r="AR916" s="2">
        <v>5.7868009999999996</v>
      </c>
      <c r="AS916" s="6">
        <v>0</v>
      </c>
      <c r="AT916" s="8">
        <f t="shared" si="86"/>
        <v>0</v>
      </c>
      <c r="AU916" s="2">
        <v>5.7840480000000003</v>
      </c>
      <c r="AV916" s="6">
        <v>0</v>
      </c>
      <c r="AW916" s="6">
        <f t="shared" si="87"/>
        <v>0</v>
      </c>
      <c r="AX916" s="6">
        <f t="shared" si="83"/>
        <v>90.324648097018326</v>
      </c>
      <c r="AY916" s="8"/>
    </row>
    <row r="917" spans="1:51" x14ac:dyDescent="0.25">
      <c r="A917" s="2"/>
      <c r="B917" s="6"/>
      <c r="C917" s="2"/>
      <c r="D917" s="8"/>
      <c r="E917" s="2"/>
      <c r="F917" s="6"/>
      <c r="G917" s="8"/>
      <c r="H917" s="6"/>
      <c r="I917" s="6"/>
      <c r="J917" s="6"/>
      <c r="K917" s="6"/>
      <c r="L917" s="6"/>
      <c r="M917" s="6"/>
      <c r="N917" s="6"/>
      <c r="O917" s="6"/>
      <c r="Q917" s="2"/>
      <c r="S917" s="8"/>
      <c r="T917" s="6">
        <v>5.7923049999999998</v>
      </c>
      <c r="U917" s="6">
        <v>0</v>
      </c>
      <c r="V917" s="6">
        <f t="shared" si="85"/>
        <v>0</v>
      </c>
      <c r="W917" s="2"/>
      <c r="X917" s="6"/>
      <c r="Y917" s="6"/>
      <c r="Z917" s="6"/>
      <c r="AA917" s="8"/>
      <c r="AB917" s="6"/>
      <c r="AC917" s="8"/>
      <c r="AD917" s="2"/>
      <c r="AE917" s="6"/>
      <c r="AF917" s="6"/>
      <c r="AG917" s="6"/>
      <c r="AH917" s="8"/>
      <c r="AJ917" s="6"/>
      <c r="AN917" s="2"/>
      <c r="AO917" s="6"/>
      <c r="AP917" s="6">
        <f t="shared" si="84"/>
        <v>0</v>
      </c>
      <c r="AQ917" s="8"/>
      <c r="AR917" s="2">
        <v>5.7923049999999998</v>
      </c>
      <c r="AS917" s="6">
        <v>0</v>
      </c>
      <c r="AT917" s="8">
        <f t="shared" si="86"/>
        <v>0</v>
      </c>
      <c r="AU917" s="2">
        <v>5.7868009999999996</v>
      </c>
      <c r="AV917" s="6">
        <v>0</v>
      </c>
      <c r="AW917" s="6">
        <f t="shared" si="87"/>
        <v>0</v>
      </c>
      <c r="AX917" s="6">
        <f t="shared" si="83"/>
        <v>90.379512712624575</v>
      </c>
      <c r="AY917" s="8"/>
    </row>
    <row r="918" spans="1:51" x14ac:dyDescent="0.25">
      <c r="A918" s="2"/>
      <c r="B918" s="6"/>
      <c r="C918" s="2"/>
      <c r="D918" s="8"/>
      <c r="E918" s="2"/>
      <c r="F918" s="6"/>
      <c r="G918" s="8"/>
      <c r="H918" s="6"/>
      <c r="I918" s="6"/>
      <c r="J918" s="6"/>
      <c r="K918" s="6"/>
      <c r="L918" s="6"/>
      <c r="M918" s="6"/>
      <c r="N918" s="6"/>
      <c r="O918" s="6"/>
      <c r="Q918" s="2"/>
      <c r="S918" s="8"/>
      <c r="T918" s="6">
        <v>5.7950540000000004</v>
      </c>
      <c r="U918" s="6">
        <v>0</v>
      </c>
      <c r="V918" s="6">
        <f t="shared" si="85"/>
        <v>0</v>
      </c>
      <c r="W918" s="2"/>
      <c r="X918" s="6"/>
      <c r="Y918" s="6"/>
      <c r="Z918" s="6"/>
      <c r="AA918" s="8"/>
      <c r="AB918" s="6"/>
      <c r="AC918" s="8"/>
      <c r="AD918" s="2"/>
      <c r="AE918" s="6"/>
      <c r="AF918" s="6"/>
      <c r="AG918" s="6"/>
      <c r="AH918" s="8"/>
      <c r="AJ918" s="6"/>
      <c r="AN918" s="2"/>
      <c r="AO918" s="6"/>
      <c r="AP918" s="6">
        <f t="shared" si="84"/>
        <v>0</v>
      </c>
      <c r="AQ918" s="8"/>
      <c r="AR918" s="2">
        <v>5.7950540000000004</v>
      </c>
      <c r="AS918" s="6">
        <v>0</v>
      </c>
      <c r="AT918" s="8">
        <f t="shared" si="86"/>
        <v>0</v>
      </c>
      <c r="AU918" s="2">
        <v>5.7923049999999998</v>
      </c>
      <c r="AV918" s="6">
        <v>0</v>
      </c>
      <c r="AW918" s="6">
        <f t="shared" si="87"/>
        <v>0</v>
      </c>
      <c r="AX918" s="6">
        <f t="shared" si="83"/>
        <v>90.489281455496041</v>
      </c>
      <c r="AY918" s="8"/>
    </row>
    <row r="919" spans="1:51" x14ac:dyDescent="0.25">
      <c r="A919" s="2"/>
      <c r="B919" s="6"/>
      <c r="C919" s="2"/>
      <c r="D919" s="8"/>
      <c r="E919" s="2"/>
      <c r="F919" s="6"/>
      <c r="G919" s="8"/>
      <c r="H919" s="6"/>
      <c r="I919" s="6"/>
      <c r="J919" s="6"/>
      <c r="K919" s="6"/>
      <c r="L919" s="6"/>
      <c r="M919" s="6"/>
      <c r="N919" s="6"/>
      <c r="O919" s="6"/>
      <c r="Q919" s="2"/>
      <c r="S919" s="8"/>
      <c r="T919" s="6">
        <v>5.8005500000000003</v>
      </c>
      <c r="U919" s="6">
        <v>0</v>
      </c>
      <c r="V919" s="6">
        <f t="shared" si="85"/>
        <v>0</v>
      </c>
      <c r="W919" s="2"/>
      <c r="X919" s="6"/>
      <c r="Y919" s="6"/>
      <c r="Z919" s="6"/>
      <c r="AA919" s="8"/>
      <c r="AB919" s="6"/>
      <c r="AC919" s="8"/>
      <c r="AD919" s="2"/>
      <c r="AE919" s="6"/>
      <c r="AF919" s="6"/>
      <c r="AG919" s="6"/>
      <c r="AH919" s="8"/>
      <c r="AJ919" s="6"/>
      <c r="AN919" s="2"/>
      <c r="AO919" s="6"/>
      <c r="AP919" s="6">
        <f t="shared" si="84"/>
        <v>0</v>
      </c>
      <c r="AQ919" s="8"/>
      <c r="AR919" s="2">
        <v>5.8005500000000003</v>
      </c>
      <c r="AS919" s="6">
        <v>0</v>
      </c>
      <c r="AT919" s="8">
        <f t="shared" si="86"/>
        <v>0</v>
      </c>
      <c r="AU919" s="2">
        <v>5.7950540000000004</v>
      </c>
      <c r="AV919" s="6">
        <v>0</v>
      </c>
      <c r="AW919" s="6">
        <f t="shared" si="87"/>
        <v>0</v>
      </c>
      <c r="AX919" s="6">
        <f t="shared" si="83"/>
        <v>90.544145720689357</v>
      </c>
      <c r="AY919" s="8"/>
    </row>
    <row r="920" spans="1:51" x14ac:dyDescent="0.25">
      <c r="A920" s="2"/>
      <c r="B920" s="6"/>
      <c r="C920" s="2"/>
      <c r="D920" s="8"/>
      <c r="E920" s="2"/>
      <c r="F920" s="6"/>
      <c r="G920" s="8"/>
      <c r="H920" s="6"/>
      <c r="I920" s="6"/>
      <c r="J920" s="6"/>
      <c r="K920" s="6"/>
      <c r="L920" s="6"/>
      <c r="M920" s="6"/>
      <c r="N920" s="6"/>
      <c r="O920" s="6"/>
      <c r="Q920" s="2"/>
      <c r="S920" s="8"/>
      <c r="T920" s="6">
        <v>5.8032959999999996</v>
      </c>
      <c r="U920" s="6">
        <v>0</v>
      </c>
      <c r="V920" s="6">
        <f t="shared" si="85"/>
        <v>0</v>
      </c>
      <c r="W920" s="2"/>
      <c r="X920" s="6"/>
      <c r="Y920" s="6"/>
      <c r="Z920" s="6"/>
      <c r="AA920" s="8"/>
      <c r="AB920" s="6"/>
      <c r="AC920" s="8"/>
      <c r="AD920" s="2"/>
      <c r="AE920" s="6"/>
      <c r="AF920" s="6"/>
      <c r="AG920" s="6"/>
      <c r="AH920" s="8"/>
      <c r="AJ920" s="6"/>
      <c r="AN920" s="2"/>
      <c r="AO920" s="6"/>
      <c r="AP920" s="6">
        <f t="shared" si="84"/>
        <v>0</v>
      </c>
      <c r="AQ920" s="8"/>
      <c r="AR920" s="2">
        <v>5.8032959999999996</v>
      </c>
      <c r="AS920" s="6">
        <v>0</v>
      </c>
      <c r="AT920" s="8">
        <f t="shared" si="86"/>
        <v>0</v>
      </c>
      <c r="AU920" s="2">
        <v>5.8005500000000003</v>
      </c>
      <c r="AV920" s="6">
        <v>0</v>
      </c>
      <c r="AW920" s="6">
        <f t="shared" si="87"/>
        <v>0</v>
      </c>
      <c r="AX920" s="6">
        <f t="shared" si="83"/>
        <v>90.653913932486176</v>
      </c>
      <c r="AY920" s="8"/>
    </row>
    <row r="921" spans="1:51" x14ac:dyDescent="0.25">
      <c r="A921" s="2"/>
      <c r="B921" s="6"/>
      <c r="C921" s="2"/>
      <c r="D921" s="8"/>
      <c r="E921" s="2"/>
      <c r="F921" s="6"/>
      <c r="G921" s="8"/>
      <c r="H921" s="6"/>
      <c r="I921" s="6"/>
      <c r="J921" s="6"/>
      <c r="K921" s="6"/>
      <c r="L921" s="6"/>
      <c r="M921" s="6"/>
      <c r="N921" s="6"/>
      <c r="O921" s="6"/>
      <c r="Q921" s="2"/>
      <c r="S921" s="8"/>
      <c r="T921" s="6">
        <v>5.8060400000000003</v>
      </c>
      <c r="U921" s="6">
        <v>0</v>
      </c>
      <c r="V921" s="6">
        <f t="shared" si="85"/>
        <v>0</v>
      </c>
      <c r="W921" s="2"/>
      <c r="X921" s="6"/>
      <c r="Y921" s="6"/>
      <c r="Z921" s="6"/>
      <c r="AA921" s="8"/>
      <c r="AB921" s="6"/>
      <c r="AC921" s="8"/>
      <c r="AD921" s="2"/>
      <c r="AE921" s="6"/>
      <c r="AF921" s="6"/>
      <c r="AG921" s="6"/>
      <c r="AH921" s="8"/>
      <c r="AJ921" s="6"/>
      <c r="AN921" s="2"/>
      <c r="AO921" s="6"/>
      <c r="AP921" s="6">
        <f t="shared" si="84"/>
        <v>0</v>
      </c>
      <c r="AQ921" s="8"/>
      <c r="AR921" s="2">
        <v>5.8060400000000003</v>
      </c>
      <c r="AS921" s="6">
        <v>0</v>
      </c>
      <c r="AT921" s="8">
        <f t="shared" si="86"/>
        <v>0</v>
      </c>
      <c r="AU921" s="2">
        <v>5.8032959999999996</v>
      </c>
      <c r="AV921" s="6">
        <v>0</v>
      </c>
      <c r="AW921" s="6">
        <f t="shared" si="87"/>
        <v>0</v>
      </c>
      <c r="AX921" s="6">
        <f t="shared" si="83"/>
        <v>90.708797950998758</v>
      </c>
      <c r="AY921" s="8"/>
    </row>
    <row r="922" spans="1:51" x14ac:dyDescent="0.25">
      <c r="A922" s="2"/>
      <c r="B922" s="6"/>
      <c r="C922" s="2"/>
      <c r="D922" s="8"/>
      <c r="E922" s="2"/>
      <c r="F922" s="6"/>
      <c r="G922" s="8"/>
      <c r="H922" s="6"/>
      <c r="I922" s="6"/>
      <c r="J922" s="6"/>
      <c r="K922" s="6"/>
      <c r="L922" s="6"/>
      <c r="M922" s="6"/>
      <c r="N922" s="6"/>
      <c r="O922" s="6"/>
      <c r="Q922" s="2"/>
      <c r="S922" s="8"/>
      <c r="T922" s="6">
        <v>5.808783</v>
      </c>
      <c r="U922" s="6">
        <v>0</v>
      </c>
      <c r="V922" s="6">
        <f t="shared" si="85"/>
        <v>0</v>
      </c>
      <c r="W922" s="2"/>
      <c r="X922" s="6"/>
      <c r="Y922" s="6"/>
      <c r="Z922" s="6"/>
      <c r="AA922" s="8"/>
      <c r="AB922" s="6"/>
      <c r="AC922" s="8"/>
      <c r="AD922" s="2"/>
      <c r="AE922" s="6"/>
      <c r="AF922" s="6"/>
      <c r="AG922" s="6"/>
      <c r="AH922" s="8"/>
      <c r="AJ922" s="6"/>
      <c r="AN922" s="2"/>
      <c r="AO922" s="6"/>
      <c r="AP922" s="6">
        <f t="shared" si="84"/>
        <v>0</v>
      </c>
      <c r="AQ922" s="8"/>
      <c r="AR922" s="2">
        <v>5.808783</v>
      </c>
      <c r="AS922" s="6">
        <v>0</v>
      </c>
      <c r="AT922" s="8">
        <f t="shared" si="86"/>
        <v>0</v>
      </c>
      <c r="AU922" s="2">
        <v>5.8060400000000003</v>
      </c>
      <c r="AV922" s="6">
        <v>0</v>
      </c>
      <c r="AW922" s="6">
        <f t="shared" si="87"/>
        <v>0</v>
      </c>
      <c r="AX922" s="6">
        <f t="shared" si="83"/>
        <v>90.763668593647637</v>
      </c>
      <c r="AY922" s="8"/>
    </row>
    <row r="923" spans="1:51" x14ac:dyDescent="0.25">
      <c r="A923" s="2"/>
      <c r="B923" s="6"/>
      <c r="C923" s="2"/>
      <c r="D923" s="8"/>
      <c r="E923" s="2"/>
      <c r="F923" s="6"/>
      <c r="G923" s="8"/>
      <c r="H923" s="6"/>
      <c r="I923" s="6"/>
      <c r="J923" s="6"/>
      <c r="K923" s="6"/>
      <c r="L923" s="6"/>
      <c r="M923" s="6"/>
      <c r="N923" s="6"/>
      <c r="O923" s="6"/>
      <c r="Q923" s="2"/>
      <c r="S923" s="8"/>
      <c r="T923" s="6">
        <v>5.8115249999999996</v>
      </c>
      <c r="U923" s="6">
        <v>0</v>
      </c>
      <c r="V923" s="6">
        <f t="shared" si="85"/>
        <v>0</v>
      </c>
      <c r="W923" s="2"/>
      <c r="X923" s="6"/>
      <c r="Y923" s="6"/>
      <c r="Z923" s="6"/>
      <c r="AA923" s="8"/>
      <c r="AB923" s="6"/>
      <c r="AC923" s="8"/>
      <c r="AD923" s="2"/>
      <c r="AE923" s="6"/>
      <c r="AF923" s="6"/>
      <c r="AG923" s="6"/>
      <c r="AH923" s="8"/>
      <c r="AJ923" s="6"/>
      <c r="AN923" s="2"/>
      <c r="AO923" s="6"/>
      <c r="AP923" s="6">
        <f t="shared" si="84"/>
        <v>0</v>
      </c>
      <c r="AQ923" s="8"/>
      <c r="AR923" s="2">
        <v>5.8115249999999996</v>
      </c>
      <c r="AS923" s="6">
        <v>0</v>
      </c>
      <c r="AT923" s="8">
        <f t="shared" si="86"/>
        <v>0</v>
      </c>
      <c r="AU923" s="2">
        <v>5.808783</v>
      </c>
      <c r="AV923" s="6">
        <v>0</v>
      </c>
      <c r="AW923" s="6">
        <f t="shared" si="87"/>
        <v>0</v>
      </c>
      <c r="AX923" s="6">
        <f t="shared" si="83"/>
        <v>90.818545864698891</v>
      </c>
      <c r="AY923" s="8"/>
    </row>
    <row r="924" spans="1:51" x14ac:dyDescent="0.25">
      <c r="A924" s="2"/>
      <c r="B924" s="6"/>
      <c r="C924" s="2"/>
      <c r="D924" s="8"/>
      <c r="E924" s="2"/>
      <c r="F924" s="6"/>
      <c r="G924" s="8"/>
      <c r="H924" s="6"/>
      <c r="I924" s="6"/>
      <c r="J924" s="6"/>
      <c r="K924" s="6"/>
      <c r="L924" s="6"/>
      <c r="M924" s="6"/>
      <c r="N924" s="6"/>
      <c r="O924" s="6"/>
      <c r="Q924" s="2"/>
      <c r="S924" s="8"/>
      <c r="T924" s="6">
        <v>5.8142659999999999</v>
      </c>
      <c r="U924" s="6">
        <v>0</v>
      </c>
      <c r="V924" s="6">
        <f t="shared" si="85"/>
        <v>0</v>
      </c>
      <c r="W924" s="2"/>
      <c r="X924" s="6"/>
      <c r="Y924" s="6"/>
      <c r="Z924" s="6"/>
      <c r="AA924" s="8"/>
      <c r="AB924" s="6"/>
      <c r="AC924" s="8"/>
      <c r="AD924" s="2"/>
      <c r="AE924" s="6"/>
      <c r="AF924" s="6"/>
      <c r="AG924" s="6"/>
      <c r="AH924" s="8"/>
      <c r="AJ924" s="6"/>
      <c r="AN924" s="2"/>
      <c r="AO924" s="6"/>
      <c r="AP924" s="6">
        <f t="shared" si="84"/>
        <v>0</v>
      </c>
      <c r="AQ924" s="8"/>
      <c r="AR924" s="2">
        <v>5.8142659999999999</v>
      </c>
      <c r="AS924" s="6">
        <v>0</v>
      </c>
      <c r="AT924" s="8">
        <f t="shared" si="86"/>
        <v>0</v>
      </c>
      <c r="AU924" s="2">
        <v>5.8115249999999996</v>
      </c>
      <c r="AV924" s="6">
        <v>0</v>
      </c>
      <c r="AW924" s="6">
        <f t="shared" si="87"/>
        <v>0</v>
      </c>
      <c r="AX924" s="6">
        <f t="shared" si="83"/>
        <v>90.873429786409716</v>
      </c>
      <c r="AY924" s="8"/>
    </row>
    <row r="925" spans="1:51" x14ac:dyDescent="0.25">
      <c r="A925" s="2"/>
      <c r="B925" s="6"/>
      <c r="C925" s="2"/>
      <c r="D925" s="8"/>
      <c r="E925" s="2"/>
      <c r="F925" s="6"/>
      <c r="G925" s="8"/>
      <c r="H925" s="6"/>
      <c r="I925" s="6"/>
      <c r="J925" s="6"/>
      <c r="K925" s="6"/>
      <c r="L925" s="6"/>
      <c r="M925" s="6"/>
      <c r="N925" s="6"/>
      <c r="O925" s="6"/>
      <c r="Q925" s="2"/>
      <c r="S925" s="8"/>
      <c r="T925" s="6">
        <v>5.817005</v>
      </c>
      <c r="U925" s="6">
        <v>0</v>
      </c>
      <c r="V925" s="6">
        <f t="shared" si="85"/>
        <v>0</v>
      </c>
      <c r="W925" s="2"/>
      <c r="X925" s="6"/>
      <c r="Y925" s="6"/>
      <c r="Z925" s="6"/>
      <c r="AA925" s="8"/>
      <c r="AB925" s="6"/>
      <c r="AC925" s="8"/>
      <c r="AD925" s="2"/>
      <c r="AE925" s="6"/>
      <c r="AF925" s="6"/>
      <c r="AG925" s="6"/>
      <c r="AH925" s="8"/>
      <c r="AJ925" s="6"/>
      <c r="AN925" s="2"/>
      <c r="AO925" s="6"/>
      <c r="AP925" s="6">
        <f t="shared" si="84"/>
        <v>0</v>
      </c>
      <c r="AQ925" s="8"/>
      <c r="AR925" s="2">
        <v>5.817005</v>
      </c>
      <c r="AS925" s="6">
        <v>0</v>
      </c>
      <c r="AT925" s="8">
        <f t="shared" si="86"/>
        <v>0</v>
      </c>
      <c r="AU925" s="2">
        <v>5.8142659999999999</v>
      </c>
      <c r="AV925" s="6">
        <v>0</v>
      </c>
      <c r="AW925" s="6">
        <f t="shared" si="87"/>
        <v>0</v>
      </c>
      <c r="AX925" s="6">
        <f t="shared" si="83"/>
        <v>90.928320381084589</v>
      </c>
      <c r="AY925" s="8"/>
    </row>
    <row r="926" spans="1:51" x14ac:dyDescent="0.25">
      <c r="A926" s="2"/>
      <c r="B926" s="6"/>
      <c r="C926" s="2"/>
      <c r="D926" s="8"/>
      <c r="E926" s="2"/>
      <c r="F926" s="6"/>
      <c r="G926" s="8"/>
      <c r="H926" s="6"/>
      <c r="I926" s="6"/>
      <c r="J926" s="6"/>
      <c r="K926" s="6"/>
      <c r="L926" s="6"/>
      <c r="M926" s="6"/>
      <c r="N926" s="6"/>
      <c r="O926" s="6"/>
      <c r="Q926" s="2"/>
      <c r="S926" s="8"/>
      <c r="T926" s="6">
        <v>5.8224799999999997</v>
      </c>
      <c r="U926" s="6">
        <v>0</v>
      </c>
      <c r="V926" s="6">
        <f t="shared" si="85"/>
        <v>0</v>
      </c>
      <c r="W926" s="2"/>
      <c r="X926" s="6"/>
      <c r="Y926" s="6"/>
      <c r="Z926" s="6"/>
      <c r="AA926" s="8"/>
      <c r="AB926" s="6"/>
      <c r="AC926" s="8"/>
      <c r="AD926" s="2"/>
      <c r="AE926" s="6"/>
      <c r="AF926" s="6"/>
      <c r="AG926" s="6"/>
      <c r="AH926" s="8"/>
      <c r="AJ926" s="6"/>
      <c r="AN926" s="2"/>
      <c r="AO926" s="6"/>
      <c r="AP926" s="6">
        <f t="shared" si="84"/>
        <v>0</v>
      </c>
      <c r="AQ926" s="8"/>
      <c r="AR926" s="2">
        <v>5.8224799999999997</v>
      </c>
      <c r="AS926" s="6">
        <v>0</v>
      </c>
      <c r="AT926" s="8">
        <f t="shared" si="86"/>
        <v>0</v>
      </c>
      <c r="AU926" s="2">
        <v>5.817005</v>
      </c>
      <c r="AV926" s="6">
        <v>0</v>
      </c>
      <c r="AW926" s="6">
        <f t="shared" si="87"/>
        <v>0</v>
      </c>
      <c r="AX926" s="6">
        <f t="shared" si="83"/>
        <v>90.983197630688863</v>
      </c>
      <c r="AY926" s="8"/>
    </row>
    <row r="927" spans="1:51" x14ac:dyDescent="0.25">
      <c r="A927" s="2"/>
      <c r="B927" s="6"/>
      <c r="C927" s="2"/>
      <c r="D927" s="8"/>
      <c r="E927" s="2"/>
      <c r="F927" s="6"/>
      <c r="G927" s="8"/>
      <c r="H927" s="6"/>
      <c r="I927" s="6"/>
      <c r="J927" s="6"/>
      <c r="K927" s="6"/>
      <c r="L927" s="6"/>
      <c r="M927" s="6"/>
      <c r="N927" s="6"/>
      <c r="O927" s="6"/>
      <c r="Q927" s="2"/>
      <c r="S927" s="8"/>
      <c r="T927" s="6">
        <v>5.8252160000000002</v>
      </c>
      <c r="U927" s="6">
        <v>0</v>
      </c>
      <c r="V927" s="6">
        <f t="shared" si="85"/>
        <v>0</v>
      </c>
      <c r="W927" s="2"/>
      <c r="X927" s="6"/>
      <c r="Y927" s="6"/>
      <c r="Z927" s="6"/>
      <c r="AA927" s="8"/>
      <c r="AB927" s="6"/>
      <c r="AC927" s="8"/>
      <c r="AD927" s="2"/>
      <c r="AE927" s="6"/>
      <c r="AF927" s="6"/>
      <c r="AG927" s="6"/>
      <c r="AH927" s="8"/>
      <c r="AJ927" s="6"/>
      <c r="AN927" s="2"/>
      <c r="AO927" s="6"/>
      <c r="AP927" s="6">
        <f t="shared" si="84"/>
        <v>0</v>
      </c>
      <c r="AQ927" s="8"/>
      <c r="AR927" s="2">
        <v>5.8252160000000002</v>
      </c>
      <c r="AS927" s="6">
        <v>0</v>
      </c>
      <c r="AT927" s="8">
        <f t="shared" si="86"/>
        <v>0</v>
      </c>
      <c r="AU927" s="2">
        <v>5.8224799999999997</v>
      </c>
      <c r="AV927" s="6">
        <v>0</v>
      </c>
      <c r="AW927" s="6">
        <f t="shared" si="87"/>
        <v>0</v>
      </c>
      <c r="AX927" s="6">
        <f t="shared" si="83"/>
        <v>91.09297224680877</v>
      </c>
      <c r="AY927" s="8"/>
    </row>
    <row r="928" spans="1:51" x14ac:dyDescent="0.25">
      <c r="A928" s="2"/>
      <c r="B928" s="6"/>
      <c r="C928" s="2"/>
      <c r="D928" s="8"/>
      <c r="E928" s="2"/>
      <c r="F928" s="6"/>
      <c r="G928" s="8"/>
      <c r="H928" s="6"/>
      <c r="I928" s="6"/>
      <c r="J928" s="6"/>
      <c r="K928" s="6"/>
      <c r="L928" s="6"/>
      <c r="M928" s="6"/>
      <c r="N928" s="6"/>
      <c r="O928" s="6"/>
      <c r="Q928" s="2"/>
      <c r="S928" s="8"/>
      <c r="T928" s="6">
        <v>5.8279500000000004</v>
      </c>
      <c r="U928" s="6">
        <v>0</v>
      </c>
      <c r="V928" s="6">
        <f t="shared" si="85"/>
        <v>0</v>
      </c>
      <c r="W928" s="2"/>
      <c r="X928" s="6"/>
      <c r="Y928" s="6"/>
      <c r="Z928" s="6"/>
      <c r="AA928" s="8"/>
      <c r="AB928" s="6"/>
      <c r="AC928" s="8"/>
      <c r="AD928" s="2"/>
      <c r="AE928" s="6"/>
      <c r="AF928" s="6"/>
      <c r="AG928" s="6"/>
      <c r="AH928" s="8"/>
      <c r="AJ928" s="6"/>
      <c r="AN928" s="2"/>
      <c r="AO928" s="6"/>
      <c r="AP928" s="6">
        <f t="shared" si="84"/>
        <v>0</v>
      </c>
      <c r="AQ928" s="8"/>
      <c r="AR928" s="2">
        <v>5.8279500000000004</v>
      </c>
      <c r="AS928" s="6">
        <v>0</v>
      </c>
      <c r="AT928" s="8">
        <f t="shared" si="86"/>
        <v>0</v>
      </c>
      <c r="AU928" s="2">
        <v>5.8252160000000002</v>
      </c>
      <c r="AV928" s="6">
        <v>0</v>
      </c>
      <c r="AW928" s="6">
        <f t="shared" si="87"/>
        <v>0</v>
      </c>
      <c r="AX928" s="6">
        <f t="shared" si="83"/>
        <v>91.147869658176774</v>
      </c>
      <c r="AY928" s="8"/>
    </row>
    <row r="929" spans="1:51" x14ac:dyDescent="0.25">
      <c r="A929" s="2"/>
      <c r="B929" s="6"/>
      <c r="C929" s="2"/>
      <c r="D929" s="8"/>
      <c r="E929" s="2"/>
      <c r="F929" s="6"/>
      <c r="G929" s="8"/>
      <c r="H929" s="6"/>
      <c r="I929" s="6"/>
      <c r="J929" s="6"/>
      <c r="K929" s="6"/>
      <c r="L929" s="6"/>
      <c r="M929" s="6"/>
      <c r="N929" s="6"/>
      <c r="O929" s="6"/>
      <c r="Q929" s="2"/>
      <c r="S929" s="8"/>
      <c r="T929" s="6">
        <v>5.8306829999999996</v>
      </c>
      <c r="U929" s="6">
        <v>0</v>
      </c>
      <c r="V929" s="6">
        <f t="shared" si="85"/>
        <v>0</v>
      </c>
      <c r="W929" s="2"/>
      <c r="X929" s="6"/>
      <c r="Y929" s="6"/>
      <c r="Z929" s="6"/>
      <c r="AA929" s="8"/>
      <c r="AB929" s="6"/>
      <c r="AC929" s="8"/>
      <c r="AD929" s="2"/>
      <c r="AE929" s="6"/>
      <c r="AF929" s="6"/>
      <c r="AG929" s="6"/>
      <c r="AH929" s="8"/>
      <c r="AJ929" s="6"/>
      <c r="AN929" s="2"/>
      <c r="AO929" s="6"/>
      <c r="AP929" s="6">
        <f t="shared" si="84"/>
        <v>0</v>
      </c>
      <c r="AQ929" s="8"/>
      <c r="AR929" s="2">
        <v>5.8306829999999996</v>
      </c>
      <c r="AS929" s="6">
        <v>0</v>
      </c>
      <c r="AT929" s="8">
        <f t="shared" si="86"/>
        <v>0</v>
      </c>
      <c r="AU929" s="2">
        <v>5.8279500000000004</v>
      </c>
      <c r="AV929" s="6">
        <v>0</v>
      </c>
      <c r="AW929" s="6">
        <f t="shared" si="87"/>
        <v>0</v>
      </c>
      <c r="AX929" s="6">
        <f t="shared" si="83"/>
        <v>91.202753755503309</v>
      </c>
      <c r="AY929" s="8"/>
    </row>
    <row r="930" spans="1:51" x14ac:dyDescent="0.25">
      <c r="A930" s="2"/>
      <c r="B930" s="6"/>
      <c r="C930" s="2"/>
      <c r="D930" s="8"/>
      <c r="E930" s="2"/>
      <c r="F930" s="6"/>
      <c r="G930" s="8"/>
      <c r="H930" s="6"/>
      <c r="I930" s="6"/>
      <c r="J930" s="6"/>
      <c r="K930" s="6"/>
      <c r="L930" s="6"/>
      <c r="M930" s="6"/>
      <c r="N930" s="6"/>
      <c r="O930" s="6"/>
      <c r="Q930" s="2"/>
      <c r="S930" s="8"/>
      <c r="T930" s="6">
        <v>5.8334140000000003</v>
      </c>
      <c r="U930" s="6">
        <v>0</v>
      </c>
      <c r="V930" s="6">
        <f t="shared" si="85"/>
        <v>0</v>
      </c>
      <c r="W930" s="2"/>
      <c r="X930" s="6"/>
      <c r="Y930" s="6"/>
      <c r="Z930" s="6"/>
      <c r="AA930" s="8"/>
      <c r="AB930" s="6"/>
      <c r="AC930" s="8"/>
      <c r="AD930" s="2"/>
      <c r="AE930" s="6"/>
      <c r="AF930" s="6"/>
      <c r="AG930" s="6"/>
      <c r="AH930" s="8"/>
      <c r="AJ930" s="6"/>
      <c r="AN930" s="2"/>
      <c r="AO930" s="6"/>
      <c r="AP930" s="6">
        <f t="shared" si="84"/>
        <v>0</v>
      </c>
      <c r="AQ930" s="8"/>
      <c r="AR930" s="2">
        <v>5.8334140000000003</v>
      </c>
      <c r="AS930" s="6">
        <v>0</v>
      </c>
      <c r="AT930" s="8">
        <f t="shared" si="86"/>
        <v>0</v>
      </c>
      <c r="AU930" s="2">
        <v>5.8306829999999996</v>
      </c>
      <c r="AV930" s="6">
        <v>0</v>
      </c>
      <c r="AW930" s="6">
        <f t="shared" si="87"/>
        <v>0</v>
      </c>
      <c r="AX930" s="6">
        <f t="shared" si="83"/>
        <v>91.257644621234476</v>
      </c>
      <c r="AY930" s="8"/>
    </row>
    <row r="931" spans="1:51" x14ac:dyDescent="0.25">
      <c r="A931" s="2"/>
      <c r="B931" s="6"/>
      <c r="C931" s="2"/>
      <c r="D931" s="8"/>
      <c r="E931" s="2"/>
      <c r="F931" s="6"/>
      <c r="G931" s="8"/>
      <c r="H931" s="6"/>
      <c r="I931" s="6"/>
      <c r="J931" s="6"/>
      <c r="K931" s="6"/>
      <c r="L931" s="6"/>
      <c r="M931" s="6"/>
      <c r="N931" s="6"/>
      <c r="O931" s="6"/>
      <c r="Q931" s="2"/>
      <c r="S931" s="8"/>
      <c r="T931" s="6">
        <v>5.8361450000000001</v>
      </c>
      <c r="U931" s="6">
        <v>0</v>
      </c>
      <c r="V931" s="6">
        <f t="shared" si="85"/>
        <v>0</v>
      </c>
      <c r="W931" s="2"/>
      <c r="X931" s="6"/>
      <c r="Y931" s="6"/>
      <c r="Z931" s="6"/>
      <c r="AA931" s="8"/>
      <c r="AB931" s="6"/>
      <c r="AC931" s="8"/>
      <c r="AD931" s="2"/>
      <c r="AE931" s="6"/>
      <c r="AF931" s="6"/>
      <c r="AG931" s="6"/>
      <c r="AH931" s="8"/>
      <c r="AJ931" s="6"/>
      <c r="AN931" s="2"/>
      <c r="AO931" s="6"/>
      <c r="AP931" s="6">
        <f t="shared" si="84"/>
        <v>0</v>
      </c>
      <c r="AQ931" s="8"/>
      <c r="AR931" s="2">
        <v>5.8361450000000001</v>
      </c>
      <c r="AS931" s="6">
        <v>0</v>
      </c>
      <c r="AT931" s="8">
        <f t="shared" si="86"/>
        <v>0</v>
      </c>
      <c r="AU931" s="2">
        <v>5.8334140000000003</v>
      </c>
      <c r="AV931" s="6">
        <v>0</v>
      </c>
      <c r="AW931" s="6">
        <f t="shared" si="87"/>
        <v>0</v>
      </c>
      <c r="AX931" s="6">
        <f t="shared" si="83"/>
        <v>91.312522178686493</v>
      </c>
      <c r="AY931" s="8"/>
    </row>
    <row r="932" spans="1:51" x14ac:dyDescent="0.25">
      <c r="A932" s="2"/>
      <c r="B932" s="6"/>
      <c r="C932" s="2"/>
      <c r="D932" s="8"/>
      <c r="E932" s="2"/>
      <c r="F932" s="6"/>
      <c r="G932" s="8"/>
      <c r="H932" s="6"/>
      <c r="I932" s="6"/>
      <c r="J932" s="6"/>
      <c r="K932" s="6"/>
      <c r="L932" s="6"/>
      <c r="M932" s="6"/>
      <c r="N932" s="6"/>
      <c r="O932" s="6"/>
      <c r="Q932" s="2"/>
      <c r="S932" s="8"/>
      <c r="T932" s="6">
        <v>5.8388739999999997</v>
      </c>
      <c r="U932" s="6">
        <v>0</v>
      </c>
      <c r="V932" s="6">
        <f t="shared" si="85"/>
        <v>0</v>
      </c>
      <c r="W932" s="2"/>
      <c r="X932" s="6"/>
      <c r="Y932" s="6"/>
      <c r="Z932" s="6"/>
      <c r="AA932" s="8"/>
      <c r="AB932" s="6"/>
      <c r="AC932" s="8"/>
      <c r="AD932" s="2"/>
      <c r="AE932" s="6"/>
      <c r="AF932" s="6"/>
      <c r="AG932" s="6"/>
      <c r="AH932" s="8"/>
      <c r="AJ932" s="6"/>
      <c r="AN932" s="2"/>
      <c r="AO932" s="6"/>
      <c r="AP932" s="6">
        <f t="shared" si="84"/>
        <v>0</v>
      </c>
      <c r="AQ932" s="8"/>
      <c r="AR932" s="2">
        <v>5.8388739999999997</v>
      </c>
      <c r="AS932" s="6">
        <v>0</v>
      </c>
      <c r="AT932" s="8">
        <f t="shared" si="86"/>
        <v>0</v>
      </c>
      <c r="AU932" s="2">
        <v>5.8361450000000001</v>
      </c>
      <c r="AV932" s="6">
        <v>0</v>
      </c>
      <c r="AW932" s="6">
        <f t="shared" si="87"/>
        <v>0</v>
      </c>
      <c r="AX932" s="6">
        <f t="shared" si="83"/>
        <v>91.367426639062302</v>
      </c>
      <c r="AY932" s="8"/>
    </row>
    <row r="933" spans="1:51" x14ac:dyDescent="0.25">
      <c r="A933" s="2"/>
      <c r="B933" s="6"/>
      <c r="C933" s="2"/>
      <c r="D933" s="8"/>
      <c r="E933" s="2"/>
      <c r="F933" s="6"/>
      <c r="G933" s="8"/>
      <c r="H933" s="6"/>
      <c r="I933" s="6"/>
      <c r="J933" s="6"/>
      <c r="K933" s="6"/>
      <c r="L933" s="6"/>
      <c r="M933" s="6"/>
      <c r="N933" s="6"/>
      <c r="O933" s="6"/>
      <c r="Q933" s="2"/>
      <c r="S933" s="8"/>
      <c r="T933" s="6">
        <v>5.844328</v>
      </c>
      <c r="U933" s="6">
        <v>0</v>
      </c>
      <c r="V933" s="6">
        <f t="shared" si="85"/>
        <v>0</v>
      </c>
      <c r="W933" s="2"/>
      <c r="X933" s="6"/>
      <c r="Y933" s="6"/>
      <c r="Z933" s="6"/>
      <c r="AA933" s="8"/>
      <c r="AB933" s="6"/>
      <c r="AC933" s="8"/>
      <c r="AD933" s="2"/>
      <c r="AE933" s="6"/>
      <c r="AF933" s="6"/>
      <c r="AG933" s="6"/>
      <c r="AH933" s="8"/>
      <c r="AJ933" s="6"/>
      <c r="AN933" s="2"/>
      <c r="AO933" s="6"/>
      <c r="AP933" s="6">
        <f t="shared" si="84"/>
        <v>0</v>
      </c>
      <c r="AQ933" s="8"/>
      <c r="AR933" s="2">
        <v>5.844328</v>
      </c>
      <c r="AS933" s="6">
        <v>0</v>
      </c>
      <c r="AT933" s="8">
        <f t="shared" si="86"/>
        <v>0</v>
      </c>
      <c r="AU933" s="2">
        <v>5.8388739999999997</v>
      </c>
      <c r="AV933" s="6">
        <v>0</v>
      </c>
      <c r="AW933" s="6">
        <f t="shared" si="87"/>
        <v>0</v>
      </c>
      <c r="AX933" s="6">
        <f t="shared" si="83"/>
        <v>91.422317816654612</v>
      </c>
      <c r="AY933" s="8"/>
    </row>
    <row r="934" spans="1:51" x14ac:dyDescent="0.25">
      <c r="A934" s="2"/>
      <c r="B934" s="6"/>
      <c r="C934" s="2"/>
      <c r="D934" s="8"/>
      <c r="E934" s="2"/>
      <c r="F934" s="6"/>
      <c r="G934" s="8"/>
      <c r="H934" s="6"/>
      <c r="I934" s="6"/>
      <c r="J934" s="6"/>
      <c r="K934" s="6"/>
      <c r="L934" s="6"/>
      <c r="M934" s="6"/>
      <c r="N934" s="6"/>
      <c r="O934" s="6"/>
      <c r="Q934" s="2"/>
      <c r="S934" s="8"/>
      <c r="T934" s="6">
        <v>5.8470529999999998</v>
      </c>
      <c r="U934" s="6">
        <v>0</v>
      </c>
      <c r="V934" s="6">
        <f t="shared" si="85"/>
        <v>0</v>
      </c>
      <c r="W934" s="2"/>
      <c r="X934" s="6"/>
      <c r="Y934" s="6"/>
      <c r="Z934" s="6"/>
      <c r="AA934" s="8"/>
      <c r="AB934" s="6"/>
      <c r="AC934" s="8"/>
      <c r="AD934" s="2"/>
      <c r="AE934" s="6"/>
      <c r="AF934" s="6"/>
      <c r="AG934" s="6"/>
      <c r="AH934" s="8"/>
      <c r="AJ934" s="6"/>
      <c r="AN934" s="2"/>
      <c r="AO934" s="6"/>
      <c r="AP934" s="6">
        <f t="shared" si="84"/>
        <v>0</v>
      </c>
      <c r="AQ934" s="8"/>
      <c r="AR934" s="2">
        <v>5.8470529999999998</v>
      </c>
      <c r="AS934" s="6">
        <v>0</v>
      </c>
      <c r="AT934" s="8">
        <f t="shared" si="86"/>
        <v>0</v>
      </c>
      <c r="AU934" s="2">
        <v>5.844328</v>
      </c>
      <c r="AV934" s="6">
        <v>0</v>
      </c>
      <c r="AW934" s="6">
        <f t="shared" si="87"/>
        <v>0</v>
      </c>
      <c r="AX934" s="6">
        <f t="shared" si="83"/>
        <v>91.532100573078111</v>
      </c>
      <c r="AY934" s="8"/>
    </row>
    <row r="935" spans="1:51" x14ac:dyDescent="0.25">
      <c r="A935" s="2"/>
      <c r="B935" s="6"/>
      <c r="C935" s="2"/>
      <c r="D935" s="8"/>
      <c r="E935" s="2"/>
      <c r="F935" s="6"/>
      <c r="G935" s="8"/>
      <c r="H935" s="6"/>
      <c r="I935" s="6"/>
      <c r="J935" s="6"/>
      <c r="K935" s="6"/>
      <c r="L935" s="6"/>
      <c r="M935" s="6"/>
      <c r="N935" s="6"/>
      <c r="O935" s="6"/>
      <c r="Q935" s="2"/>
      <c r="S935" s="8"/>
      <c r="T935" s="6">
        <v>5.8497769999999996</v>
      </c>
      <c r="U935" s="6">
        <v>0</v>
      </c>
      <c r="V935" s="6">
        <f t="shared" si="85"/>
        <v>0</v>
      </c>
      <c r="W935" s="2"/>
      <c r="X935" s="6"/>
      <c r="Y935" s="6"/>
      <c r="Z935" s="6"/>
      <c r="AA935" s="8"/>
      <c r="AB935" s="6"/>
      <c r="AC935" s="8"/>
      <c r="AD935" s="2"/>
      <c r="AE935" s="6"/>
      <c r="AF935" s="6"/>
      <c r="AG935" s="6"/>
      <c r="AH935" s="8"/>
      <c r="AJ935" s="6"/>
      <c r="AN935" s="2"/>
      <c r="AO935" s="6"/>
      <c r="AP935" s="6">
        <f t="shared" si="84"/>
        <v>0</v>
      </c>
      <c r="AQ935" s="8"/>
      <c r="AR935" s="2">
        <v>5.8497769999999996</v>
      </c>
      <c r="AS935" s="6">
        <v>0</v>
      </c>
      <c r="AT935" s="8">
        <f t="shared" si="86"/>
        <v>0</v>
      </c>
      <c r="AU935" s="2">
        <v>5.8470529999999998</v>
      </c>
      <c r="AV935" s="6">
        <v>0</v>
      </c>
      <c r="AW935" s="6">
        <f t="shared" si="87"/>
        <v>0</v>
      </c>
      <c r="AX935" s="6">
        <f t="shared" ref="AX935:AX998" si="88">2/$AY$37*ASIN(AU935*$AY$36/4/PI())</f>
        <v>91.586992177519392</v>
      </c>
      <c r="AY935" s="8"/>
    </row>
    <row r="936" spans="1:51" x14ac:dyDescent="0.25">
      <c r="A936" s="2"/>
      <c r="B936" s="6"/>
      <c r="C936" s="2"/>
      <c r="D936" s="8"/>
      <c r="E936" s="2"/>
      <c r="F936" s="6"/>
      <c r="G936" s="8"/>
      <c r="H936" s="6"/>
      <c r="I936" s="6"/>
      <c r="J936" s="6"/>
      <c r="K936" s="6"/>
      <c r="L936" s="6"/>
      <c r="M936" s="6"/>
      <c r="N936" s="6"/>
      <c r="O936" s="6"/>
      <c r="Q936" s="2"/>
      <c r="S936" s="8"/>
      <c r="T936" s="6">
        <v>5.8525</v>
      </c>
      <c r="U936" s="6">
        <v>0</v>
      </c>
      <c r="V936" s="6">
        <f t="shared" si="85"/>
        <v>0</v>
      </c>
      <c r="W936" s="2"/>
      <c r="X936" s="6"/>
      <c r="Y936" s="6"/>
      <c r="Z936" s="6"/>
      <c r="AA936" s="8"/>
      <c r="AB936" s="6"/>
      <c r="AC936" s="8"/>
      <c r="AD936" s="2"/>
      <c r="AE936" s="6"/>
      <c r="AF936" s="6"/>
      <c r="AG936" s="6"/>
      <c r="AH936" s="8"/>
      <c r="AJ936" s="6"/>
      <c r="AN936" s="2"/>
      <c r="AO936" s="6"/>
      <c r="AP936" s="6">
        <f t="shared" ref="AP936:AP999" si="89">2/$AQ$37*ASIN(AN936*$AQ$36/4/PI())</f>
        <v>0</v>
      </c>
      <c r="AQ936" s="8"/>
      <c r="AR936" s="2">
        <v>5.8525</v>
      </c>
      <c r="AS936" s="6">
        <v>0</v>
      </c>
      <c r="AT936" s="8">
        <f t="shared" si="86"/>
        <v>0</v>
      </c>
      <c r="AU936" s="2">
        <v>5.8497769999999996</v>
      </c>
      <c r="AV936" s="6">
        <v>0</v>
      </c>
      <c r="AW936" s="6">
        <f t="shared" si="87"/>
        <v>0</v>
      </c>
      <c r="AX936" s="6">
        <f t="shared" si="88"/>
        <v>91.641890669418459</v>
      </c>
      <c r="AY936" s="8"/>
    </row>
    <row r="937" spans="1:51" x14ac:dyDescent="0.25">
      <c r="A937" s="2"/>
      <c r="B937" s="6"/>
      <c r="C937" s="2"/>
      <c r="D937" s="8"/>
      <c r="E937" s="2"/>
      <c r="F937" s="6"/>
      <c r="G937" s="8"/>
      <c r="H937" s="6"/>
      <c r="I937" s="6"/>
      <c r="J937" s="6"/>
      <c r="K937" s="6"/>
      <c r="L937" s="6"/>
      <c r="M937" s="6"/>
      <c r="N937" s="6"/>
      <c r="O937" s="6"/>
      <c r="Q937" s="2"/>
      <c r="S937" s="8"/>
      <c r="T937" s="6">
        <v>5.8552220000000004</v>
      </c>
      <c r="U937" s="6">
        <v>0</v>
      </c>
      <c r="V937" s="6">
        <f t="shared" ref="V937:V1000" si="90">+U937*$V$38</f>
        <v>0</v>
      </c>
      <c r="W937" s="2"/>
      <c r="X937" s="6"/>
      <c r="Y937" s="6"/>
      <c r="Z937" s="6"/>
      <c r="AA937" s="8"/>
      <c r="AB937" s="6"/>
      <c r="AC937" s="8"/>
      <c r="AD937" s="2"/>
      <c r="AE937" s="6"/>
      <c r="AF937" s="6"/>
      <c r="AG937" s="6"/>
      <c r="AH937" s="8"/>
      <c r="AJ937" s="6"/>
      <c r="AN937" s="2"/>
      <c r="AO937" s="6"/>
      <c r="AP937" s="6">
        <f t="shared" si="89"/>
        <v>0</v>
      </c>
      <c r="AQ937" s="8"/>
      <c r="AR937" s="2">
        <v>5.8552220000000004</v>
      </c>
      <c r="AS937" s="6">
        <v>0</v>
      </c>
      <c r="AT937" s="8">
        <f t="shared" ref="AT937:AT1000" si="91">+AS937*$AT$38</f>
        <v>0</v>
      </c>
      <c r="AU937" s="2">
        <v>5.8525</v>
      </c>
      <c r="AV937" s="6">
        <v>0</v>
      </c>
      <c r="AW937" s="6">
        <f t="shared" ref="AW937:AW1000" si="92">+AV937*$AT$38</f>
        <v>0</v>
      </c>
      <c r="AX937" s="6">
        <f t="shared" si="88"/>
        <v>91.696796071574298</v>
      </c>
      <c r="AY937" s="8"/>
    </row>
    <row r="938" spans="1:51" x14ac:dyDescent="0.25">
      <c r="A938" s="2"/>
      <c r="B938" s="6"/>
      <c r="C938" s="2"/>
      <c r="D938" s="8"/>
      <c r="E938" s="2"/>
      <c r="F938" s="6"/>
      <c r="G938" s="8"/>
      <c r="H938" s="6"/>
      <c r="I938" s="6"/>
      <c r="J938" s="6"/>
      <c r="K938" s="6"/>
      <c r="L938" s="6"/>
      <c r="M938" s="6"/>
      <c r="N938" s="6"/>
      <c r="O938" s="6"/>
      <c r="Q938" s="2"/>
      <c r="S938" s="8"/>
      <c r="T938" s="6">
        <v>5.8579420000000004</v>
      </c>
      <c r="U938" s="6">
        <v>0</v>
      </c>
      <c r="V938" s="6">
        <f t="shared" si="90"/>
        <v>0</v>
      </c>
      <c r="W938" s="2"/>
      <c r="X938" s="6"/>
      <c r="Y938" s="6"/>
      <c r="Z938" s="6"/>
      <c r="AA938" s="8"/>
      <c r="AB938" s="6"/>
      <c r="AC938" s="8"/>
      <c r="AD938" s="2"/>
      <c r="AE938" s="6"/>
      <c r="AF938" s="6"/>
      <c r="AG938" s="6"/>
      <c r="AH938" s="8"/>
      <c r="AJ938" s="6"/>
      <c r="AN938" s="2"/>
      <c r="AO938" s="6"/>
      <c r="AP938" s="6">
        <f t="shared" si="89"/>
        <v>0</v>
      </c>
      <c r="AQ938" s="8"/>
      <c r="AR938" s="2">
        <v>5.8579420000000004</v>
      </c>
      <c r="AS938" s="6">
        <v>0</v>
      </c>
      <c r="AT938" s="8">
        <f t="shared" si="91"/>
        <v>0</v>
      </c>
      <c r="AU938" s="2">
        <v>5.8552220000000004</v>
      </c>
      <c r="AV938" s="6">
        <v>0</v>
      </c>
      <c r="AW938" s="6">
        <f t="shared" si="92"/>
        <v>0</v>
      </c>
      <c r="AX938" s="6">
        <f t="shared" si="88"/>
        <v>91.75170840683532</v>
      </c>
      <c r="AY938" s="8"/>
    </row>
    <row r="939" spans="1:51" x14ac:dyDescent="0.25">
      <c r="A939" s="2"/>
      <c r="B939" s="6"/>
      <c r="C939" s="2"/>
      <c r="D939" s="8"/>
      <c r="E939" s="2"/>
      <c r="F939" s="6"/>
      <c r="G939" s="8"/>
      <c r="H939" s="6"/>
      <c r="I939" s="6"/>
      <c r="J939" s="6"/>
      <c r="K939" s="6"/>
      <c r="L939" s="6"/>
      <c r="M939" s="6"/>
      <c r="N939" s="6"/>
      <c r="O939" s="6"/>
      <c r="Q939" s="2"/>
      <c r="S939" s="8"/>
      <c r="T939" s="6">
        <v>5.8606610000000003</v>
      </c>
      <c r="U939" s="6">
        <v>0</v>
      </c>
      <c r="V939" s="6">
        <f t="shared" si="90"/>
        <v>0</v>
      </c>
      <c r="W939" s="2"/>
      <c r="X939" s="6"/>
      <c r="Y939" s="6"/>
      <c r="Z939" s="6"/>
      <c r="AA939" s="8"/>
      <c r="AB939" s="6"/>
      <c r="AC939" s="8"/>
      <c r="AD939" s="2"/>
      <c r="AE939" s="6"/>
      <c r="AF939" s="6"/>
      <c r="AG939" s="6"/>
      <c r="AH939" s="8"/>
      <c r="AJ939" s="6"/>
      <c r="AN939" s="2"/>
      <c r="AO939" s="6"/>
      <c r="AP939" s="6">
        <f t="shared" si="89"/>
        <v>0</v>
      </c>
      <c r="AQ939" s="8"/>
      <c r="AR939" s="2">
        <v>5.8606610000000003</v>
      </c>
      <c r="AS939" s="6">
        <v>0</v>
      </c>
      <c r="AT939" s="8">
        <f t="shared" si="91"/>
        <v>0</v>
      </c>
      <c r="AU939" s="2">
        <v>5.8579420000000004</v>
      </c>
      <c r="AV939" s="6">
        <v>0</v>
      </c>
      <c r="AW939" s="6">
        <f t="shared" si="92"/>
        <v>0</v>
      </c>
      <c r="AX939" s="6">
        <f t="shared" si="88"/>
        <v>91.80660750961529</v>
      </c>
      <c r="AY939" s="8"/>
    </row>
    <row r="940" spans="1:51" x14ac:dyDescent="0.25">
      <c r="A940" s="2"/>
      <c r="B940" s="6"/>
      <c r="C940" s="2"/>
      <c r="D940" s="8"/>
      <c r="E940" s="2"/>
      <c r="F940" s="6"/>
      <c r="G940" s="8"/>
      <c r="H940" s="6"/>
      <c r="I940" s="6"/>
      <c r="J940" s="6"/>
      <c r="K940" s="6"/>
      <c r="L940" s="6"/>
      <c r="M940" s="6"/>
      <c r="N940" s="6"/>
      <c r="O940" s="6"/>
      <c r="Q940" s="2"/>
      <c r="S940" s="8"/>
      <c r="T940" s="6">
        <v>5.8660949999999996</v>
      </c>
      <c r="U940" s="6">
        <v>0</v>
      </c>
      <c r="V940" s="6">
        <f t="shared" si="90"/>
        <v>0</v>
      </c>
      <c r="W940" s="2"/>
      <c r="X940" s="6"/>
      <c r="Y940" s="6"/>
      <c r="Z940" s="6"/>
      <c r="AA940" s="8"/>
      <c r="AB940" s="6"/>
      <c r="AC940" s="8"/>
      <c r="AD940" s="2"/>
      <c r="AE940" s="6"/>
      <c r="AF940" s="6"/>
      <c r="AG940" s="6"/>
      <c r="AH940" s="8"/>
      <c r="AJ940" s="6"/>
      <c r="AN940" s="2"/>
      <c r="AO940" s="6"/>
      <c r="AP940" s="6">
        <f t="shared" si="89"/>
        <v>0</v>
      </c>
      <c r="AQ940" s="8"/>
      <c r="AR940" s="2">
        <v>5.8660949999999996</v>
      </c>
      <c r="AS940" s="6">
        <v>0</v>
      </c>
      <c r="AT940" s="8">
        <f t="shared" si="91"/>
        <v>0</v>
      </c>
      <c r="AU940" s="2">
        <v>5.8606610000000003</v>
      </c>
      <c r="AV940" s="6">
        <v>0</v>
      </c>
      <c r="AW940" s="6">
        <f t="shared" si="92"/>
        <v>0</v>
      </c>
      <c r="AX940" s="6">
        <f t="shared" si="88"/>
        <v>91.861513571362423</v>
      </c>
      <c r="AY940" s="8"/>
    </row>
    <row r="941" spans="1:51" x14ac:dyDescent="0.25">
      <c r="A941" s="2"/>
      <c r="B941" s="6"/>
      <c r="C941" s="2"/>
      <c r="D941" s="8"/>
      <c r="E941" s="2"/>
      <c r="F941" s="6"/>
      <c r="G941" s="8"/>
      <c r="H941" s="6"/>
      <c r="I941" s="6"/>
      <c r="J941" s="6"/>
      <c r="K941" s="6"/>
      <c r="L941" s="6"/>
      <c r="M941" s="6"/>
      <c r="N941" s="6"/>
      <c r="O941" s="6"/>
      <c r="Q941" s="2"/>
      <c r="S941" s="8"/>
      <c r="T941" s="6">
        <v>5.8688099999999999</v>
      </c>
      <c r="U941" s="6">
        <v>0</v>
      </c>
      <c r="V941" s="6">
        <f t="shared" si="90"/>
        <v>0</v>
      </c>
      <c r="W941" s="2"/>
      <c r="X941" s="6"/>
      <c r="Y941" s="6"/>
      <c r="Z941" s="6"/>
      <c r="AA941" s="8"/>
      <c r="AB941" s="6"/>
      <c r="AC941" s="8"/>
      <c r="AD941" s="2"/>
      <c r="AE941" s="6"/>
      <c r="AF941" s="6"/>
      <c r="AG941" s="6"/>
      <c r="AH941" s="8"/>
      <c r="AJ941" s="6"/>
      <c r="AN941" s="2"/>
      <c r="AO941" s="6"/>
      <c r="AP941" s="6">
        <f t="shared" si="89"/>
        <v>0</v>
      </c>
      <c r="AQ941" s="8"/>
      <c r="AR941" s="2">
        <v>5.8688099999999999</v>
      </c>
      <c r="AS941" s="6">
        <v>0</v>
      </c>
      <c r="AT941" s="8">
        <f t="shared" si="91"/>
        <v>0</v>
      </c>
      <c r="AU941" s="2">
        <v>5.8660949999999996</v>
      </c>
      <c r="AV941" s="6">
        <v>0</v>
      </c>
      <c r="AW941" s="6">
        <f t="shared" si="92"/>
        <v>0</v>
      </c>
      <c r="AX941" s="6">
        <f t="shared" si="88"/>
        <v>91.971326445112609</v>
      </c>
      <c r="AY941" s="8"/>
    </row>
    <row r="942" spans="1:51" x14ac:dyDescent="0.25">
      <c r="A942" s="2"/>
      <c r="B942" s="6"/>
      <c r="C942" s="2"/>
      <c r="D942" s="8"/>
      <c r="E942" s="2"/>
      <c r="F942" s="6"/>
      <c r="G942" s="8"/>
      <c r="H942" s="6"/>
      <c r="I942" s="6"/>
      <c r="J942" s="6"/>
      <c r="K942" s="6"/>
      <c r="L942" s="6"/>
      <c r="M942" s="6"/>
      <c r="N942" s="6"/>
      <c r="O942" s="6"/>
      <c r="Q942" s="2"/>
      <c r="S942" s="8"/>
      <c r="T942" s="6">
        <v>5.871524</v>
      </c>
      <c r="U942" s="6">
        <v>0</v>
      </c>
      <c r="V942" s="6">
        <f t="shared" si="90"/>
        <v>0</v>
      </c>
      <c r="W942" s="2"/>
      <c r="X942" s="6"/>
      <c r="Y942" s="6"/>
      <c r="Z942" s="6"/>
      <c r="AA942" s="8"/>
      <c r="AB942" s="6"/>
      <c r="AC942" s="8"/>
      <c r="AD942" s="2"/>
      <c r="AE942" s="6"/>
      <c r="AF942" s="6"/>
      <c r="AG942" s="6"/>
      <c r="AH942" s="8"/>
      <c r="AJ942" s="6"/>
      <c r="AN942" s="2"/>
      <c r="AO942" s="6"/>
      <c r="AP942" s="6">
        <f t="shared" si="89"/>
        <v>0</v>
      </c>
      <c r="AQ942" s="8"/>
      <c r="AR942" s="2">
        <v>5.871524</v>
      </c>
      <c r="AS942" s="6">
        <v>0</v>
      </c>
      <c r="AT942" s="8">
        <f t="shared" si="91"/>
        <v>0</v>
      </c>
      <c r="AU942" s="2">
        <v>5.8688099999999999</v>
      </c>
      <c r="AV942" s="6">
        <v>0</v>
      </c>
      <c r="AW942" s="6">
        <f t="shared" si="92"/>
        <v>0</v>
      </c>
      <c r="AX942" s="6">
        <f t="shared" si="88"/>
        <v>92.026233283096118</v>
      </c>
      <c r="AY942" s="8"/>
    </row>
    <row r="943" spans="1:51" x14ac:dyDescent="0.25">
      <c r="A943" s="2"/>
      <c r="B943" s="6"/>
      <c r="C943" s="2"/>
      <c r="D943" s="8"/>
      <c r="E943" s="2"/>
      <c r="F943" s="6"/>
      <c r="G943" s="8"/>
      <c r="H943" s="6"/>
      <c r="I943" s="6"/>
      <c r="J943" s="6"/>
      <c r="K943" s="6"/>
      <c r="L943" s="6"/>
      <c r="M943" s="6"/>
      <c r="N943" s="6"/>
      <c r="O943" s="6"/>
      <c r="Q943" s="2"/>
      <c r="S943" s="8"/>
      <c r="T943" s="6">
        <v>5.8742369999999999</v>
      </c>
      <c r="U943" s="6">
        <v>0</v>
      </c>
      <c r="V943" s="6">
        <f t="shared" si="90"/>
        <v>0</v>
      </c>
      <c r="W943" s="2"/>
      <c r="X943" s="6"/>
      <c r="Y943" s="6"/>
      <c r="Z943" s="6"/>
      <c r="AA943" s="8"/>
      <c r="AB943" s="6"/>
      <c r="AC943" s="8"/>
      <c r="AD943" s="2"/>
      <c r="AE943" s="6"/>
      <c r="AF943" s="6"/>
      <c r="AG943" s="6"/>
      <c r="AH943" s="8"/>
      <c r="AJ943" s="6"/>
      <c r="AN943" s="2"/>
      <c r="AO943" s="6"/>
      <c r="AP943" s="6">
        <f t="shared" si="89"/>
        <v>0</v>
      </c>
      <c r="AQ943" s="8"/>
      <c r="AR943" s="2">
        <v>5.8742369999999999</v>
      </c>
      <c r="AS943" s="6">
        <v>0</v>
      </c>
      <c r="AT943" s="8">
        <f t="shared" si="91"/>
        <v>0</v>
      </c>
      <c r="AU943" s="2">
        <v>5.871524</v>
      </c>
      <c r="AV943" s="6">
        <v>0</v>
      </c>
      <c r="AW943" s="6">
        <f t="shared" si="92"/>
        <v>0</v>
      </c>
      <c r="AX943" s="6">
        <f t="shared" si="88"/>
        <v>92.081147152032486</v>
      </c>
      <c r="AY943" s="8"/>
    </row>
    <row r="944" spans="1:51" x14ac:dyDescent="0.25">
      <c r="A944" s="2"/>
      <c r="B944" s="6"/>
      <c r="C944" s="2"/>
      <c r="D944" s="8"/>
      <c r="E944" s="2"/>
      <c r="F944" s="6"/>
      <c r="G944" s="8"/>
      <c r="H944" s="6"/>
      <c r="I944" s="6"/>
      <c r="J944" s="6"/>
      <c r="K944" s="6"/>
      <c r="L944" s="6"/>
      <c r="M944" s="6"/>
      <c r="N944" s="6"/>
      <c r="O944" s="6"/>
      <c r="Q944" s="2"/>
      <c r="S944" s="8"/>
      <c r="T944" s="6">
        <v>5.8796580000000001</v>
      </c>
      <c r="U944" s="6">
        <v>0</v>
      </c>
      <c r="V944" s="6">
        <f t="shared" si="90"/>
        <v>0</v>
      </c>
      <c r="W944" s="2"/>
      <c r="X944" s="6"/>
      <c r="Y944" s="6"/>
      <c r="Z944" s="6"/>
      <c r="AA944" s="8"/>
      <c r="AB944" s="6"/>
      <c r="AC944" s="8"/>
      <c r="AD944" s="2"/>
      <c r="AE944" s="6"/>
      <c r="AF944" s="6"/>
      <c r="AG944" s="6"/>
      <c r="AH944" s="8"/>
      <c r="AJ944" s="6"/>
      <c r="AN944" s="2"/>
      <c r="AO944" s="6"/>
      <c r="AP944" s="6">
        <f t="shared" si="89"/>
        <v>0</v>
      </c>
      <c r="AQ944" s="8"/>
      <c r="AR944" s="2">
        <v>5.8796580000000001</v>
      </c>
      <c r="AS944" s="6">
        <v>0</v>
      </c>
      <c r="AT944" s="8">
        <f t="shared" si="91"/>
        <v>0</v>
      </c>
      <c r="AU944" s="2">
        <v>5.8742369999999999</v>
      </c>
      <c r="AV944" s="6">
        <v>0</v>
      </c>
      <c r="AW944" s="6">
        <f t="shared" si="92"/>
        <v>0</v>
      </c>
      <c r="AX944" s="6">
        <f t="shared" si="88"/>
        <v>92.136068075026628</v>
      </c>
      <c r="AY944" s="8"/>
    </row>
    <row r="945" spans="1:51" x14ac:dyDescent="0.25">
      <c r="A945" s="2"/>
      <c r="B945" s="6"/>
      <c r="C945" s="2"/>
      <c r="D945" s="8"/>
      <c r="E945" s="2"/>
      <c r="F945" s="6"/>
      <c r="G945" s="8"/>
      <c r="H945" s="6"/>
      <c r="I945" s="6"/>
      <c r="J945" s="6"/>
      <c r="K945" s="6"/>
      <c r="L945" s="6"/>
      <c r="M945" s="6"/>
      <c r="N945" s="6"/>
      <c r="O945" s="6"/>
      <c r="Q945" s="2"/>
      <c r="S945" s="8"/>
      <c r="T945" s="6">
        <v>5.8823670000000003</v>
      </c>
      <c r="U945" s="6">
        <v>0</v>
      </c>
      <c r="V945" s="6">
        <f t="shared" si="90"/>
        <v>0</v>
      </c>
      <c r="W945" s="2"/>
      <c r="X945" s="6"/>
      <c r="Y945" s="6"/>
      <c r="Z945" s="6"/>
      <c r="AA945" s="8"/>
      <c r="AB945" s="6"/>
      <c r="AC945" s="8"/>
      <c r="AD945" s="2"/>
      <c r="AE945" s="6"/>
      <c r="AF945" s="6"/>
      <c r="AG945" s="6"/>
      <c r="AH945" s="8"/>
      <c r="AJ945" s="6"/>
      <c r="AN945" s="2"/>
      <c r="AO945" s="6"/>
      <c r="AP945" s="6">
        <f t="shared" si="89"/>
        <v>0</v>
      </c>
      <c r="AQ945" s="8"/>
      <c r="AR945" s="2">
        <v>5.8823670000000003</v>
      </c>
      <c r="AS945" s="6">
        <v>0</v>
      </c>
      <c r="AT945" s="8">
        <f t="shared" si="91"/>
        <v>0</v>
      </c>
      <c r="AU945" s="2">
        <v>5.8796580000000001</v>
      </c>
      <c r="AV945" s="6">
        <v>0</v>
      </c>
      <c r="AW945" s="6">
        <f t="shared" si="92"/>
        <v>0</v>
      </c>
      <c r="AX945" s="6">
        <f t="shared" si="88"/>
        <v>92.245890638213197</v>
      </c>
      <c r="AY945" s="8"/>
    </row>
    <row r="946" spans="1:51" x14ac:dyDescent="0.25">
      <c r="A946" s="2"/>
      <c r="B946" s="6"/>
      <c r="C946" s="2"/>
      <c r="D946" s="8"/>
      <c r="E946" s="2"/>
      <c r="F946" s="6"/>
      <c r="G946" s="8"/>
      <c r="H946" s="6"/>
      <c r="I946" s="6"/>
      <c r="J946" s="6"/>
      <c r="K946" s="6"/>
      <c r="L946" s="6"/>
      <c r="M946" s="6"/>
      <c r="N946" s="6"/>
      <c r="O946" s="6"/>
      <c r="Q946" s="2"/>
      <c r="S946" s="8"/>
      <c r="T946" s="6">
        <v>5.8877810000000004</v>
      </c>
      <c r="U946" s="6">
        <v>0</v>
      </c>
      <c r="V946" s="6">
        <f t="shared" si="90"/>
        <v>0</v>
      </c>
      <c r="W946" s="2"/>
      <c r="X946" s="6"/>
      <c r="Y946" s="6"/>
      <c r="Z946" s="6"/>
      <c r="AA946" s="8"/>
      <c r="AB946" s="6"/>
      <c r="AC946" s="8"/>
      <c r="AD946" s="2"/>
      <c r="AE946" s="6"/>
      <c r="AF946" s="6"/>
      <c r="AG946" s="6"/>
      <c r="AH946" s="8"/>
      <c r="AJ946" s="6"/>
      <c r="AN946" s="2"/>
      <c r="AO946" s="6"/>
      <c r="AP946" s="6">
        <f t="shared" si="89"/>
        <v>0</v>
      </c>
      <c r="AQ946" s="8"/>
      <c r="AR946" s="2">
        <v>5.8877810000000004</v>
      </c>
      <c r="AS946" s="6">
        <v>0</v>
      </c>
      <c r="AT946" s="8">
        <f t="shared" si="91"/>
        <v>0</v>
      </c>
      <c r="AU946" s="2">
        <v>5.8823670000000003</v>
      </c>
      <c r="AV946" s="6">
        <v>0</v>
      </c>
      <c r="AW946" s="6">
        <f t="shared" si="92"/>
        <v>0</v>
      </c>
      <c r="AX946" s="6">
        <f t="shared" si="88"/>
        <v>92.30081256335788</v>
      </c>
      <c r="AY946" s="8"/>
    </row>
    <row r="947" spans="1:51" x14ac:dyDescent="0.25">
      <c r="A947" s="2"/>
      <c r="B947" s="6"/>
      <c r="C947" s="2"/>
      <c r="D947" s="8"/>
      <c r="E947" s="2"/>
      <c r="F947" s="6"/>
      <c r="G947" s="8"/>
      <c r="H947" s="6"/>
      <c r="I947" s="6"/>
      <c r="J947" s="6"/>
      <c r="K947" s="6"/>
      <c r="L947" s="6"/>
      <c r="M947" s="6"/>
      <c r="N947" s="6"/>
      <c r="O947" s="6"/>
      <c r="Q947" s="2"/>
      <c r="S947" s="8"/>
      <c r="T947" s="6">
        <v>5.8904860000000001</v>
      </c>
      <c r="U947" s="6">
        <v>0</v>
      </c>
      <c r="V947" s="6">
        <f t="shared" si="90"/>
        <v>0</v>
      </c>
      <c r="W947" s="2"/>
      <c r="X947" s="6"/>
      <c r="Y947" s="6"/>
      <c r="Z947" s="6"/>
      <c r="AA947" s="8"/>
      <c r="AB947" s="6"/>
      <c r="AC947" s="8"/>
      <c r="AD947" s="2"/>
      <c r="AE947" s="6"/>
      <c r="AF947" s="6"/>
      <c r="AG947" s="6"/>
      <c r="AH947" s="8"/>
      <c r="AJ947" s="6"/>
      <c r="AN947" s="2"/>
      <c r="AO947" s="6"/>
      <c r="AP947" s="6">
        <f t="shared" si="89"/>
        <v>0</v>
      </c>
      <c r="AQ947" s="8"/>
      <c r="AR947" s="2">
        <v>5.8904860000000001</v>
      </c>
      <c r="AS947" s="6">
        <v>0</v>
      </c>
      <c r="AT947" s="8">
        <f t="shared" si="91"/>
        <v>0</v>
      </c>
      <c r="AU947" s="2">
        <v>5.8877810000000004</v>
      </c>
      <c r="AV947" s="6">
        <v>0</v>
      </c>
      <c r="AW947" s="6">
        <f t="shared" si="92"/>
        <v>0</v>
      </c>
      <c r="AX947" s="6">
        <f t="shared" si="88"/>
        <v>92.410657517856706</v>
      </c>
      <c r="AY947" s="8"/>
    </row>
    <row r="948" spans="1:51" x14ac:dyDescent="0.25">
      <c r="A948" s="2"/>
      <c r="B948" s="6"/>
      <c r="C948" s="2"/>
      <c r="D948" s="8"/>
      <c r="E948" s="2"/>
      <c r="F948" s="6"/>
      <c r="G948" s="8"/>
      <c r="H948" s="6"/>
      <c r="I948" s="6"/>
      <c r="J948" s="6"/>
      <c r="K948" s="6"/>
      <c r="L948" s="6"/>
      <c r="M948" s="6"/>
      <c r="N948" s="6"/>
      <c r="O948" s="6"/>
      <c r="Q948" s="2"/>
      <c r="S948" s="8"/>
      <c r="T948" s="6">
        <v>5.8931899999999997</v>
      </c>
      <c r="U948" s="6">
        <v>0</v>
      </c>
      <c r="V948" s="6">
        <f t="shared" si="90"/>
        <v>0</v>
      </c>
      <c r="W948" s="2"/>
      <c r="X948" s="6"/>
      <c r="Y948" s="6"/>
      <c r="Z948" s="6"/>
      <c r="AA948" s="8"/>
      <c r="AB948" s="6"/>
      <c r="AC948" s="8"/>
      <c r="AD948" s="2"/>
      <c r="AE948" s="6"/>
      <c r="AF948" s="6"/>
      <c r="AG948" s="6"/>
      <c r="AH948" s="8"/>
      <c r="AJ948" s="6"/>
      <c r="AN948" s="2"/>
      <c r="AO948" s="6"/>
      <c r="AP948" s="6">
        <f t="shared" si="89"/>
        <v>0</v>
      </c>
      <c r="AQ948" s="8"/>
      <c r="AR948" s="2">
        <v>5.8931899999999997</v>
      </c>
      <c r="AS948" s="6">
        <v>0</v>
      </c>
      <c r="AT948" s="8">
        <f t="shared" si="91"/>
        <v>0</v>
      </c>
      <c r="AU948" s="2">
        <v>5.8904860000000001</v>
      </c>
      <c r="AV948" s="6">
        <v>0</v>
      </c>
      <c r="AW948" s="6">
        <f t="shared" si="92"/>
        <v>0</v>
      </c>
      <c r="AX948" s="6">
        <f t="shared" si="88"/>
        <v>92.465580573573448</v>
      </c>
      <c r="AY948" s="8"/>
    </row>
    <row r="949" spans="1:51" x14ac:dyDescent="0.25">
      <c r="A949" s="2"/>
      <c r="B949" s="6"/>
      <c r="C949" s="2"/>
      <c r="D949" s="8"/>
      <c r="E949" s="2"/>
      <c r="F949" s="6"/>
      <c r="G949" s="8"/>
      <c r="H949" s="6"/>
      <c r="I949" s="6"/>
      <c r="J949" s="6"/>
      <c r="K949" s="6"/>
      <c r="L949" s="6"/>
      <c r="M949" s="6"/>
      <c r="N949" s="6"/>
      <c r="O949" s="6"/>
      <c r="Q949" s="2"/>
      <c r="S949" s="8"/>
      <c r="T949" s="6">
        <v>5.8958930000000001</v>
      </c>
      <c r="U949" s="6">
        <v>0</v>
      </c>
      <c r="V949" s="6">
        <f t="shared" si="90"/>
        <v>0</v>
      </c>
      <c r="W949" s="2"/>
      <c r="X949" s="6"/>
      <c r="Y949" s="6"/>
      <c r="Z949" s="6"/>
      <c r="AA949" s="8"/>
      <c r="AB949" s="6"/>
      <c r="AC949" s="8"/>
      <c r="AD949" s="2"/>
      <c r="AE949" s="6"/>
      <c r="AF949" s="6"/>
      <c r="AG949" s="6"/>
      <c r="AH949" s="8"/>
      <c r="AJ949" s="6"/>
      <c r="AN949" s="2"/>
      <c r="AO949" s="6"/>
      <c r="AP949" s="6">
        <f t="shared" si="89"/>
        <v>0</v>
      </c>
      <c r="AQ949" s="8"/>
      <c r="AR949" s="2">
        <v>5.8958930000000001</v>
      </c>
      <c r="AS949" s="6">
        <v>0</v>
      </c>
      <c r="AT949" s="8">
        <f t="shared" si="91"/>
        <v>0</v>
      </c>
      <c r="AU949" s="2">
        <v>5.8931899999999997</v>
      </c>
      <c r="AV949" s="6">
        <v>0</v>
      </c>
      <c r="AW949" s="6">
        <f t="shared" si="92"/>
        <v>0</v>
      </c>
      <c r="AX949" s="6">
        <f t="shared" si="88"/>
        <v>92.520510805718345</v>
      </c>
      <c r="AY949" s="8"/>
    </row>
    <row r="950" spans="1:51" x14ac:dyDescent="0.25">
      <c r="A950" s="2"/>
      <c r="B950" s="6"/>
      <c r="C950" s="2"/>
      <c r="D950" s="8"/>
      <c r="E950" s="2"/>
      <c r="F950" s="6"/>
      <c r="G950" s="8"/>
      <c r="H950" s="6"/>
      <c r="I950" s="6"/>
      <c r="J950" s="6"/>
      <c r="K950" s="6"/>
      <c r="L950" s="6"/>
      <c r="M950" s="6"/>
      <c r="N950" s="6"/>
      <c r="O950" s="6"/>
      <c r="Q950" s="2"/>
      <c r="S950" s="8"/>
      <c r="T950" s="6">
        <v>5.8985940000000001</v>
      </c>
      <c r="U950" s="6">
        <v>0</v>
      </c>
      <c r="V950" s="6">
        <f t="shared" si="90"/>
        <v>0</v>
      </c>
      <c r="W950" s="2"/>
      <c r="X950" s="6"/>
      <c r="Y950" s="6"/>
      <c r="Z950" s="6"/>
      <c r="AA950" s="8"/>
      <c r="AB950" s="6"/>
      <c r="AC950" s="8"/>
      <c r="AD950" s="2"/>
      <c r="AE950" s="6"/>
      <c r="AF950" s="6"/>
      <c r="AG950" s="6"/>
      <c r="AH950" s="8"/>
      <c r="AJ950" s="6"/>
      <c r="AN950" s="2"/>
      <c r="AO950" s="6"/>
      <c r="AP950" s="6">
        <f t="shared" si="89"/>
        <v>0</v>
      </c>
      <c r="AQ950" s="8"/>
      <c r="AR950" s="2">
        <v>5.8985940000000001</v>
      </c>
      <c r="AS950" s="6">
        <v>0</v>
      </c>
      <c r="AT950" s="8">
        <f t="shared" si="91"/>
        <v>0</v>
      </c>
      <c r="AU950" s="2">
        <v>5.8958930000000001</v>
      </c>
      <c r="AV950" s="6">
        <v>0</v>
      </c>
      <c r="AW950" s="6">
        <f t="shared" si="92"/>
        <v>0</v>
      </c>
      <c r="AX950" s="6">
        <f t="shared" si="88"/>
        <v>92.575448237710305</v>
      </c>
      <c r="AY950" s="8"/>
    </row>
    <row r="951" spans="1:51" x14ac:dyDescent="0.25">
      <c r="A951" s="2"/>
      <c r="B951" s="6"/>
      <c r="C951" s="2"/>
      <c r="D951" s="8"/>
      <c r="E951" s="2"/>
      <c r="F951" s="6"/>
      <c r="G951" s="8"/>
      <c r="H951" s="6"/>
      <c r="I951" s="6"/>
      <c r="J951" s="6"/>
      <c r="K951" s="6"/>
      <c r="L951" s="6"/>
      <c r="M951" s="6"/>
      <c r="N951" s="6"/>
      <c r="O951" s="6"/>
      <c r="Q951" s="2"/>
      <c r="S951" s="8"/>
      <c r="T951" s="6">
        <v>5.901294</v>
      </c>
      <c r="U951" s="6">
        <v>0</v>
      </c>
      <c r="V951" s="6">
        <f t="shared" si="90"/>
        <v>0</v>
      </c>
      <c r="W951" s="2"/>
      <c r="X951" s="6"/>
      <c r="Y951" s="6"/>
      <c r="Z951" s="6"/>
      <c r="AA951" s="8"/>
      <c r="AB951" s="6"/>
      <c r="AC951" s="8"/>
      <c r="AD951" s="2"/>
      <c r="AE951" s="6"/>
      <c r="AF951" s="6"/>
      <c r="AG951" s="6"/>
      <c r="AH951" s="8"/>
      <c r="AJ951" s="6"/>
      <c r="AN951" s="2"/>
      <c r="AO951" s="6"/>
      <c r="AP951" s="6">
        <f t="shared" si="89"/>
        <v>0</v>
      </c>
      <c r="AQ951" s="8"/>
      <c r="AR951" s="2">
        <v>5.901294</v>
      </c>
      <c r="AS951" s="6">
        <v>0</v>
      </c>
      <c r="AT951" s="8">
        <f t="shared" si="91"/>
        <v>0</v>
      </c>
      <c r="AU951" s="2">
        <v>5.8985940000000001</v>
      </c>
      <c r="AV951" s="6">
        <v>0</v>
      </c>
      <c r="AW951" s="6">
        <f t="shared" si="92"/>
        <v>0</v>
      </c>
      <c r="AX951" s="6">
        <f t="shared" si="88"/>
        <v>92.630372553109282</v>
      </c>
      <c r="AY951" s="8"/>
    </row>
    <row r="952" spans="1:51" x14ac:dyDescent="0.25">
      <c r="A952" s="2"/>
      <c r="B952" s="6"/>
      <c r="C952" s="2"/>
      <c r="D952" s="8"/>
      <c r="E952" s="2"/>
      <c r="F952" s="6"/>
      <c r="G952" s="8"/>
      <c r="H952" s="6"/>
      <c r="I952" s="6"/>
      <c r="J952" s="6"/>
      <c r="K952" s="6"/>
      <c r="L952" s="6"/>
      <c r="M952" s="6"/>
      <c r="N952" s="6"/>
      <c r="O952" s="6"/>
      <c r="Q952" s="2"/>
      <c r="S952" s="8"/>
      <c r="T952" s="6">
        <v>5.9039929999999998</v>
      </c>
      <c r="U952" s="6">
        <v>0</v>
      </c>
      <c r="V952" s="6">
        <f t="shared" si="90"/>
        <v>0</v>
      </c>
      <c r="W952" s="2"/>
      <c r="X952" s="6"/>
      <c r="Y952" s="6"/>
      <c r="Z952" s="6"/>
      <c r="AA952" s="8"/>
      <c r="AB952" s="6"/>
      <c r="AC952" s="8"/>
      <c r="AD952" s="2"/>
      <c r="AE952" s="6"/>
      <c r="AF952" s="6"/>
      <c r="AG952" s="6"/>
      <c r="AH952" s="8"/>
      <c r="AJ952" s="6"/>
      <c r="AN952" s="2"/>
      <c r="AO952" s="6"/>
      <c r="AP952" s="6">
        <f t="shared" si="89"/>
        <v>0</v>
      </c>
      <c r="AQ952" s="8"/>
      <c r="AR952" s="2">
        <v>5.9039929999999998</v>
      </c>
      <c r="AS952" s="6">
        <v>0</v>
      </c>
      <c r="AT952" s="8">
        <f t="shared" si="91"/>
        <v>0</v>
      </c>
      <c r="AU952" s="2">
        <v>5.901294</v>
      </c>
      <c r="AV952" s="6">
        <v>0</v>
      </c>
      <c r="AW952" s="6">
        <f t="shared" si="92"/>
        <v>0</v>
      </c>
      <c r="AX952" s="6">
        <f t="shared" si="88"/>
        <v>92.685304094913604</v>
      </c>
      <c r="AY952" s="8"/>
    </row>
    <row r="953" spans="1:51" x14ac:dyDescent="0.25">
      <c r="A953" s="2"/>
      <c r="B953" s="6"/>
      <c r="C953" s="2"/>
      <c r="D953" s="8"/>
      <c r="E953" s="2"/>
      <c r="F953" s="6"/>
      <c r="G953" s="8"/>
      <c r="H953" s="6"/>
      <c r="I953" s="6"/>
      <c r="J953" s="6"/>
      <c r="K953" s="6"/>
      <c r="L953" s="6"/>
      <c r="M953" s="6"/>
      <c r="N953" s="6"/>
      <c r="O953" s="6"/>
      <c r="Q953" s="2"/>
      <c r="S953" s="8"/>
      <c r="T953" s="6">
        <v>5.9093879999999999</v>
      </c>
      <c r="U953" s="6">
        <v>0</v>
      </c>
      <c r="V953" s="6">
        <f t="shared" si="90"/>
        <v>0</v>
      </c>
      <c r="W953" s="2"/>
      <c r="X953" s="6"/>
      <c r="Y953" s="6"/>
      <c r="Z953" s="6"/>
      <c r="AA953" s="8"/>
      <c r="AB953" s="6"/>
      <c r="AC953" s="8"/>
      <c r="AD953" s="2"/>
      <c r="AE953" s="6"/>
      <c r="AF953" s="6"/>
      <c r="AG953" s="6"/>
      <c r="AH953" s="8"/>
      <c r="AJ953" s="6"/>
      <c r="AN953" s="2"/>
      <c r="AO953" s="6"/>
      <c r="AP953" s="6">
        <f t="shared" si="89"/>
        <v>0</v>
      </c>
      <c r="AQ953" s="8"/>
      <c r="AR953" s="2">
        <v>5.9093879999999999</v>
      </c>
      <c r="AS953" s="6">
        <v>0</v>
      </c>
      <c r="AT953" s="8">
        <f t="shared" si="91"/>
        <v>0</v>
      </c>
      <c r="AU953" s="2">
        <v>5.9039929999999998</v>
      </c>
      <c r="AV953" s="6">
        <v>0</v>
      </c>
      <c r="AW953" s="6">
        <f t="shared" si="92"/>
        <v>0</v>
      </c>
      <c r="AX953" s="6">
        <f t="shared" si="88"/>
        <v>92.740242886649938</v>
      </c>
      <c r="AY953" s="8"/>
    </row>
    <row r="954" spans="1:51" x14ac:dyDescent="0.25">
      <c r="A954" s="2"/>
      <c r="B954" s="6"/>
      <c r="C954" s="2"/>
      <c r="D954" s="8"/>
      <c r="E954" s="2"/>
      <c r="F954" s="6"/>
      <c r="G954" s="8"/>
      <c r="H954" s="6"/>
      <c r="I954" s="6"/>
      <c r="J954" s="6"/>
      <c r="K954" s="6"/>
      <c r="L954" s="6"/>
      <c r="M954" s="6"/>
      <c r="N954" s="6"/>
      <c r="O954" s="6"/>
      <c r="Q954" s="2"/>
      <c r="S954" s="8"/>
      <c r="T954" s="6">
        <v>5.912083</v>
      </c>
      <c r="U954" s="6">
        <v>0</v>
      </c>
      <c r="V954" s="6">
        <f t="shared" si="90"/>
        <v>0</v>
      </c>
      <c r="W954" s="2"/>
      <c r="X954" s="6"/>
      <c r="Y954" s="6"/>
      <c r="Z954" s="6"/>
      <c r="AA954" s="8"/>
      <c r="AB954" s="6"/>
      <c r="AC954" s="8"/>
      <c r="AD954" s="2"/>
      <c r="AE954" s="6"/>
      <c r="AF954" s="6"/>
      <c r="AG954" s="6"/>
      <c r="AH954" s="8"/>
      <c r="AJ954" s="6"/>
      <c r="AN954" s="2"/>
      <c r="AO954" s="6"/>
      <c r="AP954" s="6">
        <f t="shared" si="89"/>
        <v>0</v>
      </c>
      <c r="AQ954" s="8"/>
      <c r="AR954" s="2">
        <v>5.912083</v>
      </c>
      <c r="AS954" s="6">
        <v>0</v>
      </c>
      <c r="AT954" s="8">
        <f t="shared" si="91"/>
        <v>0</v>
      </c>
      <c r="AU954" s="2">
        <v>5.9093879999999999</v>
      </c>
      <c r="AV954" s="6">
        <v>0</v>
      </c>
      <c r="AW954" s="6">
        <f t="shared" si="92"/>
        <v>0</v>
      </c>
      <c r="AX954" s="6">
        <f t="shared" si="88"/>
        <v>92.850142314287254</v>
      </c>
      <c r="AY954" s="8"/>
    </row>
    <row r="955" spans="1:51" x14ac:dyDescent="0.25">
      <c r="A955" s="2"/>
      <c r="B955" s="6"/>
      <c r="C955" s="2"/>
      <c r="D955" s="8"/>
      <c r="E955" s="2"/>
      <c r="F955" s="6"/>
      <c r="G955" s="8"/>
      <c r="H955" s="6"/>
      <c r="I955" s="6"/>
      <c r="J955" s="6"/>
      <c r="K955" s="6"/>
      <c r="L955" s="6"/>
      <c r="M955" s="6"/>
      <c r="N955" s="6"/>
      <c r="O955" s="6"/>
      <c r="Q955" s="2"/>
      <c r="S955" s="8"/>
      <c r="T955" s="6">
        <v>5.914777</v>
      </c>
      <c r="U955" s="6">
        <v>0</v>
      </c>
      <c r="V955" s="6">
        <f t="shared" si="90"/>
        <v>0</v>
      </c>
      <c r="W955" s="2"/>
      <c r="X955" s="6"/>
      <c r="Y955" s="6"/>
      <c r="Z955" s="6"/>
      <c r="AA955" s="8"/>
      <c r="AB955" s="6"/>
      <c r="AC955" s="8"/>
      <c r="AD955" s="2"/>
      <c r="AE955" s="6"/>
      <c r="AF955" s="6"/>
      <c r="AG955" s="6"/>
      <c r="AH955" s="8"/>
      <c r="AJ955" s="6"/>
      <c r="AN955" s="2"/>
      <c r="AO955" s="6"/>
      <c r="AP955" s="6">
        <f t="shared" si="89"/>
        <v>0</v>
      </c>
      <c r="AQ955" s="8"/>
      <c r="AR955" s="2">
        <v>5.914777</v>
      </c>
      <c r="AS955" s="6">
        <v>0</v>
      </c>
      <c r="AT955" s="8">
        <f t="shared" si="91"/>
        <v>0</v>
      </c>
      <c r="AU955" s="2">
        <v>5.912083</v>
      </c>
      <c r="AV955" s="6">
        <v>0</v>
      </c>
      <c r="AW955" s="6">
        <f t="shared" si="92"/>
        <v>0</v>
      </c>
      <c r="AX955" s="6">
        <f t="shared" si="88"/>
        <v>92.905082606353815</v>
      </c>
      <c r="AY955" s="8"/>
    </row>
    <row r="956" spans="1:51" x14ac:dyDescent="0.25">
      <c r="A956" s="2"/>
      <c r="B956" s="6"/>
      <c r="C956" s="2"/>
      <c r="D956" s="8"/>
      <c r="E956" s="2"/>
      <c r="F956" s="6"/>
      <c r="G956" s="8"/>
      <c r="H956" s="6"/>
      <c r="I956" s="6"/>
      <c r="J956" s="6"/>
      <c r="K956" s="6"/>
      <c r="L956" s="6"/>
      <c r="M956" s="6"/>
      <c r="N956" s="6"/>
      <c r="O956" s="6"/>
      <c r="Q956" s="2"/>
      <c r="S956" s="8"/>
      <c r="T956" s="6">
        <v>5.9174699999999998</v>
      </c>
      <c r="U956" s="6">
        <v>0</v>
      </c>
      <c r="V956" s="6">
        <f t="shared" si="90"/>
        <v>0</v>
      </c>
      <c r="W956" s="2"/>
      <c r="X956" s="6"/>
      <c r="Y956" s="6"/>
      <c r="Z956" s="6"/>
      <c r="AA956" s="8"/>
      <c r="AB956" s="6"/>
      <c r="AC956" s="8"/>
      <c r="AD956" s="2"/>
      <c r="AE956" s="6"/>
      <c r="AF956" s="6"/>
      <c r="AG956" s="6"/>
      <c r="AH956" s="8"/>
      <c r="AJ956" s="6"/>
      <c r="AN956" s="2"/>
      <c r="AO956" s="6"/>
      <c r="AP956" s="6">
        <f t="shared" si="89"/>
        <v>0</v>
      </c>
      <c r="AQ956" s="8"/>
      <c r="AR956" s="2">
        <v>5.9174699999999998</v>
      </c>
      <c r="AS956" s="6">
        <v>0</v>
      </c>
      <c r="AT956" s="8">
        <f t="shared" si="91"/>
        <v>0</v>
      </c>
      <c r="AU956" s="2">
        <v>5.914777</v>
      </c>
      <c r="AV956" s="6">
        <v>0</v>
      </c>
      <c r="AW956" s="6">
        <f t="shared" si="92"/>
        <v>0</v>
      </c>
      <c r="AX956" s="6">
        <f t="shared" si="88"/>
        <v>92.96003022239303</v>
      </c>
      <c r="AY956" s="8"/>
    </row>
    <row r="957" spans="1:51" x14ac:dyDescent="0.25">
      <c r="A957" s="2"/>
      <c r="B957" s="6"/>
      <c r="C957" s="2"/>
      <c r="D957" s="8"/>
      <c r="E957" s="2"/>
      <c r="F957" s="6"/>
      <c r="G957" s="8"/>
      <c r="H957" s="6"/>
      <c r="I957" s="6"/>
      <c r="J957" s="6"/>
      <c r="K957" s="6"/>
      <c r="L957" s="6"/>
      <c r="M957" s="6"/>
      <c r="N957" s="6"/>
      <c r="O957" s="6"/>
      <c r="Q957" s="2"/>
      <c r="S957" s="8"/>
      <c r="T957" s="6">
        <v>5.9201610000000002</v>
      </c>
      <c r="U957" s="6">
        <v>800</v>
      </c>
      <c r="V957" s="6">
        <f t="shared" si="90"/>
        <v>8</v>
      </c>
      <c r="W957" s="2"/>
      <c r="X957" s="6"/>
      <c r="Y957" s="6"/>
      <c r="Z957" s="6"/>
      <c r="AA957" s="8"/>
      <c r="AB957" s="6"/>
      <c r="AC957" s="8"/>
      <c r="AD957" s="2"/>
      <c r="AE957" s="6"/>
      <c r="AF957" s="6"/>
      <c r="AG957" s="6"/>
      <c r="AH957" s="8"/>
      <c r="AJ957" s="6"/>
      <c r="AN957" s="2"/>
      <c r="AO957" s="6"/>
      <c r="AP957" s="6">
        <f t="shared" si="89"/>
        <v>0</v>
      </c>
      <c r="AQ957" s="8"/>
      <c r="AR957" s="2">
        <v>5.9201610000000002</v>
      </c>
      <c r="AS957" s="6">
        <v>800</v>
      </c>
      <c r="AT957" s="8">
        <f t="shared" si="91"/>
        <v>8</v>
      </c>
      <c r="AU957" s="2">
        <v>5.9174699999999998</v>
      </c>
      <c r="AV957" s="6">
        <v>0</v>
      </c>
      <c r="AW957" s="6">
        <f t="shared" si="92"/>
        <v>0</v>
      </c>
      <c r="AX957" s="6">
        <f t="shared" si="88"/>
        <v>93.014985186146191</v>
      </c>
      <c r="AY957" s="8"/>
    </row>
    <row r="958" spans="1:51" x14ac:dyDescent="0.25">
      <c r="A958" s="2"/>
      <c r="B958" s="6"/>
      <c r="C958" s="2"/>
      <c r="D958" s="8"/>
      <c r="E958" s="2"/>
      <c r="F958" s="6"/>
      <c r="G958" s="8"/>
      <c r="H958" s="6"/>
      <c r="I958" s="6"/>
      <c r="J958" s="6"/>
      <c r="K958" s="6"/>
      <c r="L958" s="6"/>
      <c r="M958" s="6"/>
      <c r="N958" s="6"/>
      <c r="O958" s="6"/>
      <c r="Q958" s="2"/>
      <c r="S958" s="8"/>
      <c r="T958" s="6">
        <v>5.9228519999999998</v>
      </c>
      <c r="U958" s="6">
        <v>0</v>
      </c>
      <c r="V958" s="6">
        <f t="shared" si="90"/>
        <v>0</v>
      </c>
      <c r="W958" s="2"/>
      <c r="X958" s="6"/>
      <c r="Y958" s="6"/>
      <c r="Z958" s="6"/>
      <c r="AA958" s="8"/>
      <c r="AB958" s="6"/>
      <c r="AC958" s="8"/>
      <c r="AD958" s="2"/>
      <c r="AE958" s="6"/>
      <c r="AF958" s="6"/>
      <c r="AG958" s="6"/>
      <c r="AH958" s="8"/>
      <c r="AJ958" s="6"/>
      <c r="AN958" s="2"/>
      <c r="AO958" s="6"/>
      <c r="AP958" s="6">
        <f t="shared" si="89"/>
        <v>0</v>
      </c>
      <c r="AQ958" s="8"/>
      <c r="AR958" s="2">
        <v>5.9228519999999998</v>
      </c>
      <c r="AS958" s="6">
        <v>0</v>
      </c>
      <c r="AT958" s="8">
        <f t="shared" si="91"/>
        <v>0</v>
      </c>
      <c r="AU958" s="2">
        <v>5.9201610000000002</v>
      </c>
      <c r="AV958" s="6">
        <v>800</v>
      </c>
      <c r="AW958" s="6">
        <f t="shared" si="92"/>
        <v>8</v>
      </c>
      <c r="AX958" s="6">
        <f t="shared" si="88"/>
        <v>93.069927099329561</v>
      </c>
      <c r="AY958" s="8"/>
    </row>
    <row r="959" spans="1:51" x14ac:dyDescent="0.25">
      <c r="A959" s="2"/>
      <c r="B959" s="6"/>
      <c r="C959" s="2"/>
      <c r="D959" s="8"/>
      <c r="E959" s="2"/>
      <c r="F959" s="6"/>
      <c r="G959" s="8"/>
      <c r="H959" s="6"/>
      <c r="I959" s="6"/>
      <c r="J959" s="6"/>
      <c r="K959" s="6"/>
      <c r="L959" s="6"/>
      <c r="M959" s="6"/>
      <c r="N959" s="6"/>
      <c r="O959" s="6"/>
      <c r="Q959" s="2"/>
      <c r="S959" s="8"/>
      <c r="T959" s="6">
        <v>5.9255409999999999</v>
      </c>
      <c r="U959" s="6">
        <v>0</v>
      </c>
      <c r="V959" s="6">
        <f t="shared" si="90"/>
        <v>0</v>
      </c>
      <c r="W959" s="2"/>
      <c r="X959" s="6"/>
      <c r="Y959" s="6"/>
      <c r="Z959" s="6"/>
      <c r="AA959" s="8"/>
      <c r="AB959" s="6"/>
      <c r="AC959" s="8"/>
      <c r="AD959" s="2"/>
      <c r="AE959" s="6"/>
      <c r="AF959" s="6"/>
      <c r="AG959" s="6"/>
      <c r="AH959" s="8"/>
      <c r="AJ959" s="6"/>
      <c r="AN959" s="2"/>
      <c r="AO959" s="6"/>
      <c r="AP959" s="6">
        <f t="shared" si="89"/>
        <v>0</v>
      </c>
      <c r="AQ959" s="8"/>
      <c r="AR959" s="2">
        <v>5.9255409999999999</v>
      </c>
      <c r="AS959" s="6">
        <v>0</v>
      </c>
      <c r="AT959" s="8">
        <f t="shared" si="91"/>
        <v>0</v>
      </c>
      <c r="AU959" s="2">
        <v>5.9228519999999998</v>
      </c>
      <c r="AV959" s="6">
        <v>0</v>
      </c>
      <c r="AW959" s="6">
        <f t="shared" si="92"/>
        <v>0</v>
      </c>
      <c r="AX959" s="6">
        <f t="shared" si="88"/>
        <v>93.12489681960399</v>
      </c>
      <c r="AY959" s="8"/>
    </row>
    <row r="960" spans="1:51" x14ac:dyDescent="0.25">
      <c r="A960" s="2"/>
      <c r="B960" s="6"/>
      <c r="C960" s="2"/>
      <c r="D960" s="8"/>
      <c r="E960" s="2"/>
      <c r="F960" s="6"/>
      <c r="G960" s="8"/>
      <c r="H960" s="6"/>
      <c r="I960" s="6"/>
      <c r="J960" s="6"/>
      <c r="K960" s="6"/>
      <c r="L960" s="6"/>
      <c r="M960" s="6"/>
      <c r="N960" s="6"/>
      <c r="O960" s="6"/>
      <c r="Q960" s="2"/>
      <c r="S960" s="8"/>
      <c r="T960" s="6">
        <v>5.9309159999999999</v>
      </c>
      <c r="U960" s="6">
        <v>0</v>
      </c>
      <c r="V960" s="6">
        <f t="shared" si="90"/>
        <v>0</v>
      </c>
      <c r="W960" s="2"/>
      <c r="X960" s="6"/>
      <c r="Y960" s="6"/>
      <c r="Z960" s="6"/>
      <c r="AA960" s="8"/>
      <c r="AB960" s="6"/>
      <c r="AC960" s="8"/>
      <c r="AD960" s="2"/>
      <c r="AE960" s="6"/>
      <c r="AF960" s="6"/>
      <c r="AG960" s="6"/>
      <c r="AH960" s="8"/>
      <c r="AJ960" s="6"/>
      <c r="AN960" s="2"/>
      <c r="AO960" s="6"/>
      <c r="AP960" s="6">
        <f t="shared" si="89"/>
        <v>0</v>
      </c>
      <c r="AQ960" s="8"/>
      <c r="AR960" s="2">
        <v>5.9309159999999999</v>
      </c>
      <c r="AS960" s="6">
        <v>0</v>
      </c>
      <c r="AT960" s="8">
        <f t="shared" si="91"/>
        <v>0</v>
      </c>
      <c r="AU960" s="2">
        <v>5.9255409999999999</v>
      </c>
      <c r="AV960" s="6">
        <v>0</v>
      </c>
      <c r="AW960" s="6">
        <f t="shared" si="92"/>
        <v>0</v>
      </c>
      <c r="AX960" s="6">
        <f t="shared" si="88"/>
        <v>93.179853516341694</v>
      </c>
      <c r="AY960" s="8"/>
    </row>
    <row r="961" spans="1:51" x14ac:dyDescent="0.25">
      <c r="A961" s="2"/>
      <c r="B961" s="6"/>
      <c r="C961" s="2"/>
      <c r="D961" s="8"/>
      <c r="E961" s="2"/>
      <c r="F961" s="6"/>
      <c r="G961" s="8"/>
      <c r="H961" s="6"/>
      <c r="I961" s="6"/>
      <c r="J961" s="6"/>
      <c r="K961" s="6"/>
      <c r="L961" s="6"/>
      <c r="M961" s="6"/>
      <c r="N961" s="6"/>
      <c r="O961" s="6"/>
      <c r="Q961" s="2"/>
      <c r="S961" s="8"/>
      <c r="T961" s="6">
        <v>5.9336010000000003</v>
      </c>
      <c r="U961" s="6">
        <v>0</v>
      </c>
      <c r="V961" s="6">
        <f t="shared" si="90"/>
        <v>0</v>
      </c>
      <c r="W961" s="2"/>
      <c r="X961" s="6"/>
      <c r="Y961" s="6"/>
      <c r="Z961" s="6"/>
      <c r="AA961" s="8"/>
      <c r="AB961" s="6"/>
      <c r="AC961" s="8"/>
      <c r="AD961" s="2"/>
      <c r="AE961" s="6"/>
      <c r="AF961" s="6"/>
      <c r="AG961" s="6"/>
      <c r="AH961" s="8"/>
      <c r="AJ961" s="6"/>
      <c r="AN961" s="2"/>
      <c r="AO961" s="6"/>
      <c r="AP961" s="6">
        <f t="shared" si="89"/>
        <v>0</v>
      </c>
      <c r="AQ961" s="8"/>
      <c r="AR961" s="2">
        <v>5.9336010000000003</v>
      </c>
      <c r="AS961" s="6">
        <v>0</v>
      </c>
      <c r="AT961" s="8">
        <f t="shared" si="91"/>
        <v>0</v>
      </c>
      <c r="AU961" s="2">
        <v>5.9309159999999999</v>
      </c>
      <c r="AV961" s="6">
        <v>0</v>
      </c>
      <c r="AW961" s="6">
        <f t="shared" si="92"/>
        <v>0</v>
      </c>
      <c r="AX961" s="6">
        <f t="shared" si="88"/>
        <v>93.289789201117998</v>
      </c>
      <c r="AY961" s="8"/>
    </row>
    <row r="962" spans="1:51" x14ac:dyDescent="0.25">
      <c r="A962" s="2"/>
      <c r="B962" s="6"/>
      <c r="C962" s="2"/>
      <c r="D962" s="8"/>
      <c r="E962" s="2"/>
      <c r="F962" s="6"/>
      <c r="G962" s="8"/>
      <c r="H962" s="6"/>
      <c r="I962" s="6"/>
      <c r="J962" s="6"/>
      <c r="K962" s="6"/>
      <c r="L962" s="6"/>
      <c r="M962" s="6"/>
      <c r="N962" s="6"/>
      <c r="O962" s="6"/>
      <c r="Q962" s="2"/>
      <c r="S962" s="8"/>
      <c r="T962" s="6">
        <v>5.9362849999999998</v>
      </c>
      <c r="U962" s="6">
        <v>0</v>
      </c>
      <c r="V962" s="6">
        <f t="shared" si="90"/>
        <v>0</v>
      </c>
      <c r="W962" s="2"/>
      <c r="X962" s="6"/>
      <c r="Y962" s="6"/>
      <c r="Z962" s="6"/>
      <c r="AA962" s="8"/>
      <c r="AB962" s="6"/>
      <c r="AC962" s="8"/>
      <c r="AD962" s="2"/>
      <c r="AE962" s="6"/>
      <c r="AF962" s="6"/>
      <c r="AG962" s="6"/>
      <c r="AH962" s="8"/>
      <c r="AJ962" s="6"/>
      <c r="AN962" s="2"/>
      <c r="AO962" s="6"/>
      <c r="AP962" s="6">
        <f t="shared" si="89"/>
        <v>0</v>
      </c>
      <c r="AQ962" s="8"/>
      <c r="AR962" s="2">
        <v>5.9362849999999998</v>
      </c>
      <c r="AS962" s="6">
        <v>0</v>
      </c>
      <c r="AT962" s="8">
        <f t="shared" si="91"/>
        <v>0</v>
      </c>
      <c r="AU962" s="2">
        <v>5.9336010000000003</v>
      </c>
      <c r="AV962" s="6">
        <v>0</v>
      </c>
      <c r="AW962" s="6">
        <f t="shared" si="92"/>
        <v>0</v>
      </c>
      <c r="AX962" s="6">
        <f t="shared" si="88"/>
        <v>93.344747763186618</v>
      </c>
      <c r="AY962" s="8"/>
    </row>
    <row r="963" spans="1:51" x14ac:dyDescent="0.25">
      <c r="A963" s="2"/>
      <c r="B963" s="6"/>
      <c r="C963" s="2"/>
      <c r="D963" s="8"/>
      <c r="E963" s="2"/>
      <c r="F963" s="6"/>
      <c r="G963" s="8"/>
      <c r="H963" s="6"/>
      <c r="I963" s="6"/>
      <c r="J963" s="6"/>
      <c r="K963" s="6"/>
      <c r="L963" s="6"/>
      <c r="M963" s="6"/>
      <c r="N963" s="6"/>
      <c r="O963" s="6"/>
      <c r="Q963" s="2"/>
      <c r="S963" s="8"/>
      <c r="T963" s="6">
        <v>5.938968</v>
      </c>
      <c r="U963" s="6">
        <v>0</v>
      </c>
      <c r="V963" s="6">
        <f t="shared" si="90"/>
        <v>0</v>
      </c>
      <c r="W963" s="2"/>
      <c r="X963" s="6"/>
      <c r="Y963" s="6"/>
      <c r="Z963" s="6"/>
      <c r="AA963" s="8"/>
      <c r="AB963" s="6"/>
      <c r="AC963" s="8"/>
      <c r="AD963" s="2"/>
      <c r="AE963" s="6"/>
      <c r="AF963" s="6"/>
      <c r="AG963" s="6"/>
      <c r="AH963" s="8"/>
      <c r="AJ963" s="6"/>
      <c r="AN963" s="2"/>
      <c r="AO963" s="6"/>
      <c r="AP963" s="6">
        <f t="shared" si="89"/>
        <v>0</v>
      </c>
      <c r="AQ963" s="8"/>
      <c r="AR963" s="2">
        <v>5.938968</v>
      </c>
      <c r="AS963" s="6">
        <v>0</v>
      </c>
      <c r="AT963" s="8">
        <f t="shared" si="91"/>
        <v>0</v>
      </c>
      <c r="AU963" s="2">
        <v>5.9362849999999998</v>
      </c>
      <c r="AV963" s="6">
        <v>0</v>
      </c>
      <c r="AW963" s="6">
        <f t="shared" si="92"/>
        <v>0</v>
      </c>
      <c r="AX963" s="6">
        <f t="shared" si="88"/>
        <v>93.39971379890126</v>
      </c>
      <c r="AY963" s="8"/>
    </row>
    <row r="964" spans="1:51" x14ac:dyDescent="0.25">
      <c r="A964" s="2"/>
      <c r="B964" s="6"/>
      <c r="C964" s="2"/>
      <c r="D964" s="8"/>
      <c r="E964" s="2"/>
      <c r="F964" s="6"/>
      <c r="G964" s="8"/>
      <c r="H964" s="6"/>
      <c r="I964" s="6"/>
      <c r="J964" s="6"/>
      <c r="K964" s="6"/>
      <c r="L964" s="6"/>
      <c r="M964" s="6"/>
      <c r="N964" s="6"/>
      <c r="O964" s="6"/>
      <c r="Q964" s="2"/>
      <c r="S964" s="8"/>
      <c r="T964" s="6">
        <v>5.9416500000000001</v>
      </c>
      <c r="U964" s="6">
        <v>0</v>
      </c>
      <c r="V964" s="6">
        <f t="shared" si="90"/>
        <v>0</v>
      </c>
      <c r="W964" s="2"/>
      <c r="X964" s="6"/>
      <c r="Y964" s="6"/>
      <c r="Z964" s="6"/>
      <c r="AA964" s="8"/>
      <c r="AB964" s="6"/>
      <c r="AC964" s="8"/>
      <c r="AD964" s="2"/>
      <c r="AE964" s="6"/>
      <c r="AF964" s="6"/>
      <c r="AG964" s="6"/>
      <c r="AH964" s="8"/>
      <c r="AJ964" s="6"/>
      <c r="AN964" s="2"/>
      <c r="AO964" s="6"/>
      <c r="AP964" s="6">
        <f t="shared" si="89"/>
        <v>0</v>
      </c>
      <c r="AQ964" s="8"/>
      <c r="AR964" s="2">
        <v>5.9416500000000001</v>
      </c>
      <c r="AS964" s="6">
        <v>0</v>
      </c>
      <c r="AT964" s="8">
        <f t="shared" si="91"/>
        <v>0</v>
      </c>
      <c r="AU964" s="2">
        <v>5.938968</v>
      </c>
      <c r="AV964" s="6">
        <v>0</v>
      </c>
      <c r="AW964" s="6">
        <f t="shared" si="92"/>
        <v>0</v>
      </c>
      <c r="AX964" s="6">
        <f t="shared" si="88"/>
        <v>93.454687332334061</v>
      </c>
      <c r="AY964" s="8"/>
    </row>
    <row r="965" spans="1:51" x14ac:dyDescent="0.25">
      <c r="A965" s="2"/>
      <c r="B965" s="6"/>
      <c r="C965" s="2"/>
      <c r="D965" s="8"/>
      <c r="E965" s="2"/>
      <c r="F965" s="6"/>
      <c r="G965" s="8"/>
      <c r="H965" s="6"/>
      <c r="I965" s="6"/>
      <c r="J965" s="6"/>
      <c r="K965" s="6"/>
      <c r="L965" s="6"/>
      <c r="M965" s="6"/>
      <c r="N965" s="6"/>
      <c r="O965" s="6"/>
      <c r="Q965" s="2"/>
      <c r="S965" s="8"/>
      <c r="T965" s="6">
        <v>5.944331</v>
      </c>
      <c r="U965" s="6">
        <v>0</v>
      </c>
      <c r="V965" s="6">
        <f t="shared" si="90"/>
        <v>0</v>
      </c>
      <c r="W965" s="2"/>
      <c r="X965" s="6"/>
      <c r="Y965" s="6"/>
      <c r="Z965" s="6"/>
      <c r="AA965" s="8"/>
      <c r="AB965" s="6"/>
      <c r="AC965" s="8"/>
      <c r="AD965" s="2"/>
      <c r="AE965" s="6"/>
      <c r="AF965" s="6"/>
      <c r="AG965" s="6"/>
      <c r="AH965" s="8"/>
      <c r="AJ965" s="6"/>
      <c r="AN965" s="2"/>
      <c r="AO965" s="6"/>
      <c r="AP965" s="6">
        <f t="shared" si="89"/>
        <v>0</v>
      </c>
      <c r="AQ965" s="8"/>
      <c r="AR965" s="2">
        <v>5.944331</v>
      </c>
      <c r="AS965" s="6">
        <v>0</v>
      </c>
      <c r="AT965" s="8">
        <f t="shared" si="91"/>
        <v>0</v>
      </c>
      <c r="AU965" s="2">
        <v>5.9416500000000001</v>
      </c>
      <c r="AV965" s="6">
        <v>0</v>
      </c>
      <c r="AW965" s="6">
        <f t="shared" si="92"/>
        <v>0</v>
      </c>
      <c r="AX965" s="6">
        <f t="shared" si="88"/>
        <v>93.509668387611612</v>
      </c>
      <c r="AY965" s="8"/>
    </row>
    <row r="966" spans="1:51" x14ac:dyDescent="0.25">
      <c r="A966" s="2"/>
      <c r="B966" s="6"/>
      <c r="C966" s="2"/>
      <c r="D966" s="8"/>
      <c r="E966" s="2"/>
      <c r="F966" s="6"/>
      <c r="G966" s="8"/>
      <c r="H966" s="6"/>
      <c r="I966" s="6"/>
      <c r="J966" s="6"/>
      <c r="K966" s="6"/>
      <c r="L966" s="6"/>
      <c r="M966" s="6"/>
      <c r="N966" s="6"/>
      <c r="O966" s="6"/>
      <c r="Q966" s="2"/>
      <c r="S966" s="8"/>
      <c r="T966" s="6">
        <v>5.9470099999999997</v>
      </c>
      <c r="U966" s="6">
        <v>0</v>
      </c>
      <c r="V966" s="6">
        <f t="shared" si="90"/>
        <v>0</v>
      </c>
      <c r="W966" s="2"/>
      <c r="X966" s="6"/>
      <c r="Y966" s="6"/>
      <c r="Z966" s="6"/>
      <c r="AA966" s="8"/>
      <c r="AB966" s="6"/>
      <c r="AC966" s="8"/>
      <c r="AD966" s="2"/>
      <c r="AE966" s="6"/>
      <c r="AF966" s="6"/>
      <c r="AG966" s="6"/>
      <c r="AH966" s="8"/>
      <c r="AJ966" s="6"/>
      <c r="AN966" s="2"/>
      <c r="AO966" s="6"/>
      <c r="AP966" s="6">
        <f t="shared" si="89"/>
        <v>0</v>
      </c>
      <c r="AQ966" s="8"/>
      <c r="AR966" s="2">
        <v>5.9470099999999997</v>
      </c>
      <c r="AS966" s="6">
        <v>0</v>
      </c>
      <c r="AT966" s="8">
        <f t="shared" si="91"/>
        <v>0</v>
      </c>
      <c r="AU966" s="2">
        <v>5.944331</v>
      </c>
      <c r="AV966" s="6">
        <v>0</v>
      </c>
      <c r="AW966" s="6">
        <f t="shared" si="92"/>
        <v>0</v>
      </c>
      <c r="AX966" s="6">
        <f t="shared" si="88"/>
        <v>93.564656988915317</v>
      </c>
      <c r="AY966" s="8"/>
    </row>
    <row r="967" spans="1:51" x14ac:dyDescent="0.25">
      <c r="A967" s="2"/>
      <c r="B967" s="6"/>
      <c r="C967" s="2"/>
      <c r="D967" s="8"/>
      <c r="E967" s="2"/>
      <c r="F967" s="6"/>
      <c r="G967" s="8"/>
      <c r="H967" s="6"/>
      <c r="I967" s="6"/>
      <c r="J967" s="6"/>
      <c r="K967" s="6"/>
      <c r="L967" s="6"/>
      <c r="M967" s="6"/>
      <c r="N967" s="6"/>
      <c r="O967" s="6"/>
      <c r="Q967" s="2"/>
      <c r="S967" s="8"/>
      <c r="T967" s="6">
        <v>5.9523659999999996</v>
      </c>
      <c r="U967" s="6">
        <v>0</v>
      </c>
      <c r="V967" s="6">
        <f t="shared" si="90"/>
        <v>0</v>
      </c>
      <c r="W967" s="2"/>
      <c r="X967" s="6"/>
      <c r="Y967" s="6"/>
      <c r="Z967" s="6"/>
      <c r="AA967" s="8"/>
      <c r="AB967" s="6"/>
      <c r="AC967" s="8"/>
      <c r="AD967" s="2"/>
      <c r="AE967" s="6"/>
      <c r="AF967" s="6"/>
      <c r="AG967" s="6"/>
      <c r="AH967" s="8"/>
      <c r="AJ967" s="6"/>
      <c r="AN967" s="2"/>
      <c r="AO967" s="6"/>
      <c r="AP967" s="6">
        <f t="shared" si="89"/>
        <v>0</v>
      </c>
      <c r="AQ967" s="8"/>
      <c r="AR967" s="2">
        <v>5.9523659999999996</v>
      </c>
      <c r="AS967" s="6">
        <v>0</v>
      </c>
      <c r="AT967" s="8">
        <f t="shared" si="91"/>
        <v>0</v>
      </c>
      <c r="AU967" s="2">
        <v>5.9470099999999997</v>
      </c>
      <c r="AV967" s="6">
        <v>0</v>
      </c>
      <c r="AW967" s="6">
        <f t="shared" si="92"/>
        <v>0</v>
      </c>
      <c r="AX967" s="6">
        <f t="shared" si="88"/>
        <v>93.619632634279071</v>
      </c>
      <c r="AY967" s="8"/>
    </row>
    <row r="968" spans="1:51" x14ac:dyDescent="0.25">
      <c r="A968" s="2"/>
      <c r="B968" s="6"/>
      <c r="C968" s="2"/>
      <c r="D968" s="8"/>
      <c r="E968" s="2"/>
      <c r="F968" s="6"/>
      <c r="G968" s="8"/>
      <c r="H968" s="6"/>
      <c r="I968" s="6"/>
      <c r="J968" s="6"/>
      <c r="K968" s="6"/>
      <c r="L968" s="6"/>
      <c r="M968" s="6"/>
      <c r="N968" s="6"/>
      <c r="O968" s="6"/>
      <c r="Q968" s="2"/>
      <c r="S968" s="8"/>
      <c r="T968" s="6">
        <v>5.9550409999999996</v>
      </c>
      <c r="U968" s="6">
        <v>0</v>
      </c>
      <c r="V968" s="6">
        <f t="shared" si="90"/>
        <v>0</v>
      </c>
      <c r="W968" s="2"/>
      <c r="X968" s="6"/>
      <c r="Y968" s="6"/>
      <c r="Z968" s="6"/>
      <c r="AA968" s="8"/>
      <c r="AB968" s="6"/>
      <c r="AC968" s="8"/>
      <c r="AD968" s="2"/>
      <c r="AE968" s="6"/>
      <c r="AF968" s="6"/>
      <c r="AG968" s="6"/>
      <c r="AH968" s="8"/>
      <c r="AJ968" s="6"/>
      <c r="AN968" s="2"/>
      <c r="AO968" s="6"/>
      <c r="AP968" s="6">
        <f t="shared" si="89"/>
        <v>0</v>
      </c>
      <c r="AQ968" s="8"/>
      <c r="AR968" s="2">
        <v>5.9550409999999996</v>
      </c>
      <c r="AS968" s="6">
        <v>0</v>
      </c>
      <c r="AT968" s="8">
        <f t="shared" si="91"/>
        <v>0</v>
      </c>
      <c r="AU968" s="2">
        <v>5.9523659999999996</v>
      </c>
      <c r="AV968" s="6">
        <v>0</v>
      </c>
      <c r="AW968" s="6">
        <f t="shared" si="92"/>
        <v>0</v>
      </c>
      <c r="AX968" s="6">
        <f t="shared" si="88"/>
        <v>93.729627217175022</v>
      </c>
      <c r="AY968" s="8"/>
    </row>
    <row r="969" spans="1:51" x14ac:dyDescent="0.25">
      <c r="A969" s="2"/>
      <c r="B969" s="6"/>
      <c r="C969" s="2"/>
      <c r="D969" s="8"/>
      <c r="E969" s="2"/>
      <c r="F969" s="6"/>
      <c r="G969" s="8"/>
      <c r="H969" s="6"/>
      <c r="I969" s="6"/>
      <c r="J969" s="6"/>
      <c r="K969" s="6"/>
      <c r="L969" s="6"/>
      <c r="M969" s="6"/>
      <c r="N969" s="6"/>
      <c r="O969" s="6"/>
      <c r="Q969" s="2"/>
      <c r="S969" s="8"/>
      <c r="T969" s="6">
        <v>5.9577159999999996</v>
      </c>
      <c r="U969" s="6">
        <v>0</v>
      </c>
      <c r="V969" s="6">
        <f t="shared" si="90"/>
        <v>0</v>
      </c>
      <c r="W969" s="2"/>
      <c r="X969" s="6"/>
      <c r="Y969" s="6"/>
      <c r="Z969" s="6"/>
      <c r="AA969" s="8"/>
      <c r="AB969" s="6"/>
      <c r="AC969" s="8"/>
      <c r="AD969" s="2"/>
      <c r="AE969" s="6"/>
      <c r="AF969" s="6"/>
      <c r="AG969" s="6"/>
      <c r="AH969" s="8"/>
      <c r="AJ969" s="6"/>
      <c r="AN969" s="2"/>
      <c r="AO969" s="6"/>
      <c r="AP969" s="6">
        <f t="shared" si="89"/>
        <v>0</v>
      </c>
      <c r="AQ969" s="8"/>
      <c r="AR969" s="2">
        <v>5.9577159999999996</v>
      </c>
      <c r="AS969" s="6">
        <v>0</v>
      </c>
      <c r="AT969" s="8">
        <f t="shared" si="91"/>
        <v>0</v>
      </c>
      <c r="AU969" s="2">
        <v>5.9550409999999996</v>
      </c>
      <c r="AV969" s="6">
        <v>0</v>
      </c>
      <c r="AW969" s="6">
        <f t="shared" si="92"/>
        <v>0</v>
      </c>
      <c r="AX969" s="6">
        <f t="shared" si="88"/>
        <v>93.784605108918697</v>
      </c>
      <c r="AY969" s="8"/>
    </row>
    <row r="970" spans="1:51" x14ac:dyDescent="0.25">
      <c r="A970" s="2"/>
      <c r="B970" s="6"/>
      <c r="C970" s="2"/>
      <c r="D970" s="8"/>
      <c r="E970" s="2"/>
      <c r="F970" s="6"/>
      <c r="G970" s="8"/>
      <c r="H970" s="6"/>
      <c r="I970" s="6"/>
      <c r="J970" s="6"/>
      <c r="K970" s="6"/>
      <c r="L970" s="6"/>
      <c r="M970" s="6"/>
      <c r="N970" s="6"/>
      <c r="O970" s="6"/>
      <c r="Q970" s="2"/>
      <c r="S970" s="8"/>
      <c r="T970" s="6">
        <v>5.9603890000000002</v>
      </c>
      <c r="U970" s="6">
        <v>0</v>
      </c>
      <c r="V970" s="6">
        <f t="shared" si="90"/>
        <v>0</v>
      </c>
      <c r="W970" s="2"/>
      <c r="X970" s="6"/>
      <c r="Y970" s="6"/>
      <c r="Z970" s="6"/>
      <c r="AA970" s="8"/>
      <c r="AB970" s="6"/>
      <c r="AC970" s="8"/>
      <c r="AD970" s="2"/>
      <c r="AE970" s="6"/>
      <c r="AF970" s="6"/>
      <c r="AG970" s="6"/>
      <c r="AH970" s="8"/>
      <c r="AJ970" s="6"/>
      <c r="AN970" s="2"/>
      <c r="AO970" s="6"/>
      <c r="AP970" s="6">
        <f t="shared" si="89"/>
        <v>0</v>
      </c>
      <c r="AQ970" s="8"/>
      <c r="AR970" s="2">
        <v>5.9603890000000002</v>
      </c>
      <c r="AS970" s="6">
        <v>0</v>
      </c>
      <c r="AT970" s="8">
        <f t="shared" si="91"/>
        <v>0</v>
      </c>
      <c r="AU970" s="2">
        <v>5.9577159999999996</v>
      </c>
      <c r="AV970" s="6">
        <v>0</v>
      </c>
      <c r="AW970" s="6">
        <f t="shared" si="92"/>
        <v>0</v>
      </c>
      <c r="AX970" s="6">
        <f t="shared" si="88"/>
        <v>93.839611194486409</v>
      </c>
      <c r="AY970" s="8"/>
    </row>
    <row r="971" spans="1:51" x14ac:dyDescent="0.25">
      <c r="A971" s="2"/>
      <c r="B971" s="6"/>
      <c r="C971" s="2"/>
      <c r="D971" s="8"/>
      <c r="E971" s="2"/>
      <c r="F971" s="6"/>
      <c r="G971" s="8"/>
      <c r="H971" s="6"/>
      <c r="I971" s="6"/>
      <c r="J971" s="6"/>
      <c r="K971" s="6"/>
      <c r="L971" s="6"/>
      <c r="M971" s="6"/>
      <c r="N971" s="6"/>
      <c r="O971" s="6"/>
      <c r="Q971" s="2"/>
      <c r="S971" s="8"/>
      <c r="T971" s="6">
        <v>5.9657330000000002</v>
      </c>
      <c r="U971" s="6">
        <v>0</v>
      </c>
      <c r="V971" s="6">
        <f t="shared" si="90"/>
        <v>0</v>
      </c>
      <c r="W971" s="2"/>
      <c r="X971" s="6"/>
      <c r="Y971" s="6"/>
      <c r="Z971" s="6"/>
      <c r="AA971" s="8"/>
      <c r="AB971" s="6"/>
      <c r="AC971" s="8"/>
      <c r="AD971" s="2"/>
      <c r="AE971" s="6"/>
      <c r="AF971" s="6"/>
      <c r="AG971" s="6"/>
      <c r="AH971" s="8"/>
      <c r="AJ971" s="6"/>
      <c r="AN971" s="2"/>
      <c r="AO971" s="6"/>
      <c r="AP971" s="6">
        <f t="shared" si="89"/>
        <v>0</v>
      </c>
      <c r="AQ971" s="8"/>
      <c r="AR971" s="2">
        <v>5.9657330000000002</v>
      </c>
      <c r="AS971" s="6">
        <v>0</v>
      </c>
      <c r="AT971" s="8">
        <f t="shared" si="91"/>
        <v>0</v>
      </c>
      <c r="AU971" s="2">
        <v>5.9603890000000002</v>
      </c>
      <c r="AV971" s="6">
        <v>0</v>
      </c>
      <c r="AW971" s="6">
        <f t="shared" si="92"/>
        <v>0</v>
      </c>
      <c r="AX971" s="6">
        <f t="shared" si="88"/>
        <v>93.894604372258286</v>
      </c>
      <c r="AY971" s="8"/>
    </row>
    <row r="972" spans="1:51" x14ac:dyDescent="0.25">
      <c r="A972" s="2"/>
      <c r="B972" s="6"/>
      <c r="C972" s="2"/>
      <c r="D972" s="8"/>
      <c r="E972" s="2"/>
      <c r="F972" s="6"/>
      <c r="G972" s="8"/>
      <c r="H972" s="6"/>
      <c r="I972" s="6"/>
      <c r="J972" s="6"/>
      <c r="K972" s="6"/>
      <c r="L972" s="6"/>
      <c r="M972" s="6"/>
      <c r="N972" s="6"/>
      <c r="O972" s="6"/>
      <c r="Q972" s="2"/>
      <c r="S972" s="8"/>
      <c r="T972" s="6">
        <v>5.9684030000000003</v>
      </c>
      <c r="U972" s="6">
        <v>0</v>
      </c>
      <c r="V972" s="6">
        <f t="shared" si="90"/>
        <v>0</v>
      </c>
      <c r="W972" s="2"/>
      <c r="X972" s="6"/>
      <c r="Y972" s="6"/>
      <c r="Z972" s="6"/>
      <c r="AA972" s="8"/>
      <c r="AB972" s="6"/>
      <c r="AC972" s="8"/>
      <c r="AD972" s="2"/>
      <c r="AE972" s="6"/>
      <c r="AF972" s="6"/>
      <c r="AG972" s="6"/>
      <c r="AH972" s="8"/>
      <c r="AJ972" s="6"/>
      <c r="AN972" s="2"/>
      <c r="AO972" s="6"/>
      <c r="AP972" s="6">
        <f t="shared" si="89"/>
        <v>0</v>
      </c>
      <c r="AQ972" s="8"/>
      <c r="AR972" s="2">
        <v>5.9684030000000003</v>
      </c>
      <c r="AS972" s="6">
        <v>0</v>
      </c>
      <c r="AT972" s="8">
        <f t="shared" si="91"/>
        <v>0</v>
      </c>
      <c r="AU972" s="2">
        <v>5.9657330000000002</v>
      </c>
      <c r="AV972" s="6">
        <v>0</v>
      </c>
      <c r="AW972" s="6">
        <f t="shared" si="92"/>
        <v>0</v>
      </c>
      <c r="AX972" s="6">
        <f t="shared" si="88"/>
        <v>94.00463437563792</v>
      </c>
      <c r="AY972" s="8"/>
    </row>
    <row r="973" spans="1:51" x14ac:dyDescent="0.25">
      <c r="A973" s="2"/>
      <c r="B973" s="6"/>
      <c r="C973" s="2"/>
      <c r="D973" s="8"/>
      <c r="E973" s="2"/>
      <c r="F973" s="6"/>
      <c r="G973" s="8"/>
      <c r="H973" s="6"/>
      <c r="I973" s="6"/>
      <c r="J973" s="6"/>
      <c r="K973" s="6"/>
      <c r="L973" s="6"/>
      <c r="M973" s="6"/>
      <c r="N973" s="6"/>
      <c r="O973" s="6"/>
      <c r="Q973" s="2"/>
      <c r="S973" s="8"/>
      <c r="T973" s="6">
        <v>5.9737390000000001</v>
      </c>
      <c r="U973" s="6">
        <v>0</v>
      </c>
      <c r="V973" s="6">
        <f t="shared" si="90"/>
        <v>0</v>
      </c>
      <c r="W973" s="2"/>
      <c r="X973" s="6"/>
      <c r="Y973" s="6"/>
      <c r="Z973" s="6"/>
      <c r="AA973" s="8"/>
      <c r="AB973" s="6"/>
      <c r="AC973" s="8"/>
      <c r="AD973" s="2"/>
      <c r="AE973" s="6"/>
      <c r="AF973" s="6"/>
      <c r="AG973" s="6"/>
      <c r="AH973" s="8"/>
      <c r="AJ973" s="6"/>
      <c r="AN973" s="2"/>
      <c r="AO973" s="6"/>
      <c r="AP973" s="6">
        <f t="shared" si="89"/>
        <v>0</v>
      </c>
      <c r="AQ973" s="8"/>
      <c r="AR973" s="2">
        <v>5.9737390000000001</v>
      </c>
      <c r="AS973" s="6">
        <v>0</v>
      </c>
      <c r="AT973" s="8">
        <f t="shared" si="91"/>
        <v>0</v>
      </c>
      <c r="AU973" s="2">
        <v>5.9684030000000003</v>
      </c>
      <c r="AV973" s="6">
        <v>0</v>
      </c>
      <c r="AW973" s="6">
        <f t="shared" si="92"/>
        <v>0</v>
      </c>
      <c r="AX973" s="6">
        <f t="shared" si="88"/>
        <v>94.059650660921548</v>
      </c>
      <c r="AY973" s="8"/>
    </row>
    <row r="974" spans="1:51" x14ac:dyDescent="0.25">
      <c r="A974" s="2"/>
      <c r="B974" s="6"/>
      <c r="C974" s="2"/>
      <c r="D974" s="8"/>
      <c r="E974" s="2"/>
      <c r="F974" s="6"/>
      <c r="G974" s="8"/>
      <c r="H974" s="6"/>
      <c r="I974" s="6"/>
      <c r="J974" s="6"/>
      <c r="K974" s="6"/>
      <c r="L974" s="6"/>
      <c r="M974" s="6"/>
      <c r="N974" s="6"/>
      <c r="O974" s="6"/>
      <c r="Q974" s="2"/>
      <c r="S974" s="8"/>
      <c r="T974" s="6">
        <v>5.9764049999999997</v>
      </c>
      <c r="U974" s="6">
        <v>0</v>
      </c>
      <c r="V974" s="6">
        <f t="shared" si="90"/>
        <v>0</v>
      </c>
      <c r="W974" s="2"/>
      <c r="X974" s="6"/>
      <c r="Y974" s="6"/>
      <c r="Z974" s="6"/>
      <c r="AA974" s="8"/>
      <c r="AB974" s="6"/>
      <c r="AC974" s="8"/>
      <c r="AD974" s="2"/>
      <c r="AE974" s="6"/>
      <c r="AF974" s="6"/>
      <c r="AG974" s="6"/>
      <c r="AH974" s="8"/>
      <c r="AJ974" s="6"/>
      <c r="AN974" s="2"/>
      <c r="AO974" s="6"/>
      <c r="AP974" s="6">
        <f t="shared" si="89"/>
        <v>0</v>
      </c>
      <c r="AQ974" s="8"/>
      <c r="AR974" s="2">
        <v>5.9764049999999997</v>
      </c>
      <c r="AS974" s="6">
        <v>0</v>
      </c>
      <c r="AT974" s="8">
        <f t="shared" si="91"/>
        <v>0</v>
      </c>
      <c r="AU974" s="2">
        <v>5.9737390000000001</v>
      </c>
      <c r="AV974" s="6">
        <v>0</v>
      </c>
      <c r="AW974" s="6">
        <f t="shared" si="92"/>
        <v>0</v>
      </c>
      <c r="AX974" s="6">
        <f t="shared" si="88"/>
        <v>94.169685868786232</v>
      </c>
      <c r="AY974" s="8"/>
    </row>
    <row r="975" spans="1:51" x14ac:dyDescent="0.25">
      <c r="A975" s="2"/>
      <c r="B975" s="6"/>
      <c r="C975" s="2"/>
      <c r="D975" s="8"/>
      <c r="E975" s="2"/>
      <c r="F975" s="6"/>
      <c r="G975" s="8"/>
      <c r="H975" s="6"/>
      <c r="I975" s="6"/>
      <c r="J975" s="6"/>
      <c r="K975" s="6"/>
      <c r="L975" s="6"/>
      <c r="M975" s="6"/>
      <c r="N975" s="6"/>
      <c r="O975" s="6"/>
      <c r="Q975" s="2"/>
      <c r="S975" s="8"/>
      <c r="T975" s="6">
        <v>5.9790700000000001</v>
      </c>
      <c r="U975" s="6">
        <v>0</v>
      </c>
      <c r="V975" s="6">
        <f t="shared" si="90"/>
        <v>0</v>
      </c>
      <c r="W975" s="2"/>
      <c r="X975" s="6"/>
      <c r="Y975" s="6"/>
      <c r="Z975" s="6"/>
      <c r="AA975" s="8"/>
      <c r="AB975" s="6"/>
      <c r="AC975" s="8"/>
      <c r="AD975" s="2"/>
      <c r="AE975" s="6"/>
      <c r="AF975" s="6"/>
      <c r="AG975" s="6"/>
      <c r="AH975" s="8"/>
      <c r="AJ975" s="6"/>
      <c r="AN975" s="2"/>
      <c r="AO975" s="6"/>
      <c r="AP975" s="6">
        <f t="shared" si="89"/>
        <v>0</v>
      </c>
      <c r="AQ975" s="8"/>
      <c r="AR975" s="2">
        <v>5.9790700000000001</v>
      </c>
      <c r="AS975" s="6">
        <v>0</v>
      </c>
      <c r="AT975" s="8">
        <f t="shared" si="91"/>
        <v>0</v>
      </c>
      <c r="AU975" s="2">
        <v>5.9764049999999997</v>
      </c>
      <c r="AV975" s="6">
        <v>0</v>
      </c>
      <c r="AW975" s="6">
        <f t="shared" si="92"/>
        <v>0</v>
      </c>
      <c r="AX975" s="6">
        <f t="shared" si="88"/>
        <v>94.22470481948217</v>
      </c>
      <c r="AY975" s="8"/>
    </row>
    <row r="976" spans="1:51" x14ac:dyDescent="0.25">
      <c r="A976" s="2"/>
      <c r="B976" s="6"/>
      <c r="C976" s="2"/>
      <c r="D976" s="8"/>
      <c r="E976" s="2"/>
      <c r="F976" s="6"/>
      <c r="G976" s="8"/>
      <c r="H976" s="6"/>
      <c r="I976" s="6"/>
      <c r="J976" s="6"/>
      <c r="K976" s="6"/>
      <c r="L976" s="6"/>
      <c r="M976" s="6"/>
      <c r="N976" s="6"/>
      <c r="O976" s="6"/>
      <c r="Q976" s="2"/>
      <c r="S976" s="8"/>
      <c r="T976" s="6">
        <v>5.9817340000000003</v>
      </c>
      <c r="U976" s="6">
        <v>0</v>
      </c>
      <c r="V976" s="6">
        <f t="shared" si="90"/>
        <v>0</v>
      </c>
      <c r="W976" s="2"/>
      <c r="X976" s="6"/>
      <c r="Y976" s="6"/>
      <c r="Z976" s="6"/>
      <c r="AA976" s="8"/>
      <c r="AB976" s="6"/>
      <c r="AC976" s="8"/>
      <c r="AD976" s="2"/>
      <c r="AE976" s="6"/>
      <c r="AF976" s="6"/>
      <c r="AG976" s="6"/>
      <c r="AH976" s="8"/>
      <c r="AJ976" s="6"/>
      <c r="AN976" s="2"/>
      <c r="AO976" s="6"/>
      <c r="AP976" s="6">
        <f t="shared" si="89"/>
        <v>0</v>
      </c>
      <c r="AQ976" s="8"/>
      <c r="AR976" s="2">
        <v>5.9817340000000003</v>
      </c>
      <c r="AS976" s="6">
        <v>0</v>
      </c>
      <c r="AT976" s="8">
        <f t="shared" si="91"/>
        <v>0</v>
      </c>
      <c r="AU976" s="2">
        <v>5.9790700000000001</v>
      </c>
      <c r="AV976" s="6">
        <v>0</v>
      </c>
      <c r="AW976" s="6">
        <f t="shared" si="92"/>
        <v>0</v>
      </c>
      <c r="AX976" s="6">
        <f t="shared" si="88"/>
        <v>94.279731571229348</v>
      </c>
      <c r="AY976" s="8"/>
    </row>
    <row r="977" spans="1:51" x14ac:dyDescent="0.25">
      <c r="A977" s="2"/>
      <c r="B977" s="6"/>
      <c r="C977" s="2"/>
      <c r="D977" s="8"/>
      <c r="E977" s="2"/>
      <c r="F977" s="6"/>
      <c r="G977" s="8"/>
      <c r="H977" s="6"/>
      <c r="I977" s="6"/>
      <c r="J977" s="6"/>
      <c r="K977" s="6"/>
      <c r="L977" s="6"/>
      <c r="M977" s="6"/>
      <c r="N977" s="6"/>
      <c r="O977" s="6"/>
      <c r="Q977" s="2"/>
      <c r="S977" s="8"/>
      <c r="T977" s="6">
        <v>5.9843970000000004</v>
      </c>
      <c r="U977" s="6">
        <v>0</v>
      </c>
      <c r="V977" s="6">
        <f t="shared" si="90"/>
        <v>0</v>
      </c>
      <c r="W977" s="2"/>
      <c r="X977" s="6"/>
      <c r="Y977" s="6"/>
      <c r="Z977" s="6"/>
      <c r="AA977" s="8"/>
      <c r="AB977" s="6"/>
      <c r="AC977" s="8"/>
      <c r="AD977" s="2"/>
      <c r="AE977" s="6"/>
      <c r="AF977" s="6"/>
      <c r="AG977" s="6"/>
      <c r="AH977" s="8"/>
      <c r="AJ977" s="6"/>
      <c r="AN977" s="2"/>
      <c r="AO977" s="6"/>
      <c r="AP977" s="6">
        <f t="shared" si="89"/>
        <v>0</v>
      </c>
      <c r="AQ977" s="8"/>
      <c r="AR977" s="2">
        <v>5.9843970000000004</v>
      </c>
      <c r="AS977" s="6">
        <v>0</v>
      </c>
      <c r="AT977" s="8">
        <f t="shared" si="91"/>
        <v>0</v>
      </c>
      <c r="AU977" s="2">
        <v>5.9817340000000003</v>
      </c>
      <c r="AV977" s="6">
        <v>0</v>
      </c>
      <c r="AW977" s="6">
        <f t="shared" si="92"/>
        <v>0</v>
      </c>
      <c r="AX977" s="6">
        <f t="shared" si="88"/>
        <v>94.334766148840444</v>
      </c>
      <c r="AY977" s="8"/>
    </row>
    <row r="978" spans="1:51" x14ac:dyDescent="0.25">
      <c r="A978" s="2"/>
      <c r="B978" s="6"/>
      <c r="C978" s="2"/>
      <c r="D978" s="8"/>
      <c r="E978" s="2"/>
      <c r="F978" s="6"/>
      <c r="G978" s="8"/>
      <c r="H978" s="6"/>
      <c r="I978" s="6"/>
      <c r="J978" s="6"/>
      <c r="K978" s="6"/>
      <c r="L978" s="6"/>
      <c r="M978" s="6"/>
      <c r="N978" s="6"/>
      <c r="O978" s="6"/>
      <c r="Q978" s="2"/>
      <c r="S978" s="8"/>
      <c r="T978" s="6">
        <v>5.9870580000000002</v>
      </c>
      <c r="U978" s="6">
        <v>0</v>
      </c>
      <c r="V978" s="6">
        <f t="shared" si="90"/>
        <v>0</v>
      </c>
      <c r="W978" s="2"/>
      <c r="X978" s="6"/>
      <c r="Y978" s="6"/>
      <c r="Z978" s="6"/>
      <c r="AA978" s="8"/>
      <c r="AB978" s="6"/>
      <c r="AC978" s="8"/>
      <c r="AD978" s="2"/>
      <c r="AE978" s="6"/>
      <c r="AF978" s="6"/>
      <c r="AG978" s="6"/>
      <c r="AH978" s="8"/>
      <c r="AJ978" s="6"/>
      <c r="AN978" s="2"/>
      <c r="AO978" s="6"/>
      <c r="AP978" s="6">
        <f t="shared" si="89"/>
        <v>0</v>
      </c>
      <c r="AQ978" s="8"/>
      <c r="AR978" s="2">
        <v>5.9870580000000002</v>
      </c>
      <c r="AS978" s="6">
        <v>0</v>
      </c>
      <c r="AT978" s="8">
        <f t="shared" si="91"/>
        <v>0</v>
      </c>
      <c r="AU978" s="2">
        <v>5.9843970000000004</v>
      </c>
      <c r="AV978" s="6">
        <v>0</v>
      </c>
      <c r="AW978" s="6">
        <f t="shared" si="92"/>
        <v>0</v>
      </c>
      <c r="AX978" s="6">
        <f t="shared" si="88"/>
        <v>94.389808577185576</v>
      </c>
      <c r="AY978" s="8"/>
    </row>
    <row r="979" spans="1:51" x14ac:dyDescent="0.25">
      <c r="A979" s="2"/>
      <c r="B979" s="6"/>
      <c r="C979" s="2"/>
      <c r="D979" s="8"/>
      <c r="E979" s="2"/>
      <c r="F979" s="6"/>
      <c r="G979" s="8"/>
      <c r="H979" s="6"/>
      <c r="I979" s="6"/>
      <c r="J979" s="6"/>
      <c r="K979" s="6"/>
      <c r="L979" s="6"/>
      <c r="M979" s="6"/>
      <c r="N979" s="6"/>
      <c r="O979" s="6"/>
      <c r="Q979" s="2"/>
      <c r="S979" s="8"/>
      <c r="T979" s="6">
        <v>5.9897179999999999</v>
      </c>
      <c r="U979" s="6">
        <v>0</v>
      </c>
      <c r="V979" s="6">
        <f t="shared" si="90"/>
        <v>0</v>
      </c>
      <c r="W979" s="2"/>
      <c r="X979" s="6"/>
      <c r="Y979" s="6"/>
      <c r="Z979" s="6"/>
      <c r="AA979" s="8"/>
      <c r="AB979" s="6"/>
      <c r="AC979" s="8"/>
      <c r="AD979" s="2"/>
      <c r="AE979" s="6"/>
      <c r="AF979" s="6"/>
      <c r="AG979" s="6"/>
      <c r="AH979" s="8"/>
      <c r="AJ979" s="6"/>
      <c r="AN979" s="2"/>
      <c r="AO979" s="6"/>
      <c r="AP979" s="6">
        <f t="shared" si="89"/>
        <v>0</v>
      </c>
      <c r="AQ979" s="8"/>
      <c r="AR979" s="2">
        <v>5.9897179999999999</v>
      </c>
      <c r="AS979" s="6">
        <v>0</v>
      </c>
      <c r="AT979" s="8">
        <f t="shared" si="91"/>
        <v>0</v>
      </c>
      <c r="AU979" s="2">
        <v>5.9870580000000002</v>
      </c>
      <c r="AV979" s="6">
        <v>0</v>
      </c>
      <c r="AW979" s="6">
        <f t="shared" si="92"/>
        <v>0</v>
      </c>
      <c r="AX979" s="6">
        <f t="shared" si="88"/>
        <v>94.444838195772704</v>
      </c>
      <c r="AY979" s="8"/>
    </row>
    <row r="980" spans="1:51" x14ac:dyDescent="0.25">
      <c r="A980" s="2"/>
      <c r="B980" s="6"/>
      <c r="C980" s="2"/>
      <c r="D980" s="8"/>
      <c r="E980" s="2"/>
      <c r="F980" s="6"/>
      <c r="G980" s="8"/>
      <c r="H980" s="6"/>
      <c r="I980" s="6"/>
      <c r="J980" s="6"/>
      <c r="K980" s="6"/>
      <c r="L980" s="6"/>
      <c r="M980" s="6"/>
      <c r="N980" s="6"/>
      <c r="O980" s="6"/>
      <c r="Q980" s="2"/>
      <c r="S980" s="8"/>
      <c r="T980" s="6">
        <v>5.9950349999999997</v>
      </c>
      <c r="U980" s="6">
        <v>0</v>
      </c>
      <c r="V980" s="6">
        <f t="shared" si="90"/>
        <v>0</v>
      </c>
      <c r="W980" s="2"/>
      <c r="X980" s="6"/>
      <c r="Y980" s="6"/>
      <c r="Z980" s="6"/>
      <c r="AA980" s="8"/>
      <c r="AB980" s="6"/>
      <c r="AC980" s="8"/>
      <c r="AD980" s="2"/>
      <c r="AE980" s="6"/>
      <c r="AF980" s="6"/>
      <c r="AG980" s="6"/>
      <c r="AH980" s="8"/>
      <c r="AJ980" s="6"/>
      <c r="AN980" s="2"/>
      <c r="AO980" s="6"/>
      <c r="AP980" s="6">
        <f t="shared" si="89"/>
        <v>0</v>
      </c>
      <c r="AQ980" s="8"/>
      <c r="AR980" s="2">
        <v>5.9950349999999997</v>
      </c>
      <c r="AS980" s="6">
        <v>0</v>
      </c>
      <c r="AT980" s="8">
        <f t="shared" si="91"/>
        <v>0</v>
      </c>
      <c r="AU980" s="2">
        <v>5.9897179999999999</v>
      </c>
      <c r="AV980" s="6">
        <v>0</v>
      </c>
      <c r="AW980" s="6">
        <f t="shared" si="92"/>
        <v>0</v>
      </c>
      <c r="AX980" s="6">
        <f t="shared" si="88"/>
        <v>94.499875693512593</v>
      </c>
      <c r="AY980" s="8"/>
    </row>
    <row r="981" spans="1:51" x14ac:dyDescent="0.25">
      <c r="A981" s="2"/>
      <c r="B981" s="6"/>
      <c r="C981" s="2"/>
      <c r="D981" s="8"/>
      <c r="E981" s="2"/>
      <c r="F981" s="6"/>
      <c r="G981" s="8"/>
      <c r="H981" s="6"/>
      <c r="I981" s="6"/>
      <c r="J981" s="6"/>
      <c r="K981" s="6"/>
      <c r="L981" s="6"/>
      <c r="M981" s="6"/>
      <c r="N981" s="6"/>
      <c r="O981" s="6"/>
      <c r="Q981" s="2"/>
      <c r="S981" s="8"/>
      <c r="T981" s="6">
        <v>5.9976919999999998</v>
      </c>
      <c r="U981" s="6">
        <v>0</v>
      </c>
      <c r="V981" s="6">
        <f t="shared" si="90"/>
        <v>0</v>
      </c>
      <c r="W981" s="2"/>
      <c r="X981" s="6"/>
      <c r="Y981" s="6"/>
      <c r="Z981" s="6"/>
      <c r="AA981" s="8"/>
      <c r="AB981" s="6"/>
      <c r="AC981" s="8"/>
      <c r="AD981" s="2"/>
      <c r="AE981" s="6"/>
      <c r="AF981" s="6"/>
      <c r="AG981" s="6"/>
      <c r="AH981" s="8"/>
      <c r="AJ981" s="6"/>
      <c r="AN981" s="2"/>
      <c r="AO981" s="6"/>
      <c r="AP981" s="6">
        <f t="shared" si="89"/>
        <v>0</v>
      </c>
      <c r="AQ981" s="8"/>
      <c r="AR981" s="2">
        <v>5.9976919999999998</v>
      </c>
      <c r="AS981" s="6">
        <v>0</v>
      </c>
      <c r="AT981" s="8">
        <f t="shared" si="91"/>
        <v>0</v>
      </c>
      <c r="AU981" s="2">
        <v>5.9950349999999997</v>
      </c>
      <c r="AV981" s="6">
        <v>0</v>
      </c>
      <c r="AW981" s="6">
        <f t="shared" si="92"/>
        <v>0</v>
      </c>
      <c r="AX981" s="6">
        <f t="shared" si="88"/>
        <v>94.609974426473414</v>
      </c>
      <c r="AY981" s="8"/>
    </row>
    <row r="982" spans="1:51" x14ac:dyDescent="0.25">
      <c r="A982" s="2"/>
      <c r="B982" s="6"/>
      <c r="C982" s="2"/>
      <c r="D982" s="8"/>
      <c r="E982" s="2"/>
      <c r="F982" s="6"/>
      <c r="G982" s="8"/>
      <c r="H982" s="6"/>
      <c r="I982" s="6"/>
      <c r="J982" s="6"/>
      <c r="K982" s="6"/>
      <c r="L982" s="6"/>
      <c r="M982" s="6"/>
      <c r="N982" s="6"/>
      <c r="O982" s="6"/>
      <c r="Q982" s="2"/>
      <c r="S982" s="8"/>
      <c r="T982" s="6">
        <v>6.0003479999999998</v>
      </c>
      <c r="U982" s="6">
        <v>0</v>
      </c>
      <c r="V982" s="6">
        <f t="shared" si="90"/>
        <v>0</v>
      </c>
      <c r="W982" s="2"/>
      <c r="X982" s="6"/>
      <c r="Y982" s="6"/>
      <c r="Z982" s="6"/>
      <c r="AA982" s="8"/>
      <c r="AB982" s="6"/>
      <c r="AC982" s="8"/>
      <c r="AD982" s="2"/>
      <c r="AE982" s="6"/>
      <c r="AF982" s="6"/>
      <c r="AG982" s="6"/>
      <c r="AH982" s="8"/>
      <c r="AJ982" s="6"/>
      <c r="AN982" s="2"/>
      <c r="AO982" s="6"/>
      <c r="AP982" s="6">
        <f t="shared" si="89"/>
        <v>0</v>
      </c>
      <c r="AQ982" s="8"/>
      <c r="AR982" s="2">
        <v>6.0003479999999998</v>
      </c>
      <c r="AS982" s="6">
        <v>0</v>
      </c>
      <c r="AT982" s="8">
        <f t="shared" si="91"/>
        <v>0</v>
      </c>
      <c r="AU982" s="2">
        <v>5.9976919999999998</v>
      </c>
      <c r="AV982" s="6">
        <v>0</v>
      </c>
      <c r="AW982" s="6">
        <f t="shared" si="92"/>
        <v>0</v>
      </c>
      <c r="AX982" s="6">
        <f t="shared" si="88"/>
        <v>94.665035711851203</v>
      </c>
      <c r="AY982" s="8"/>
    </row>
    <row r="983" spans="1:51" x14ac:dyDescent="0.25">
      <c r="A983" s="2"/>
      <c r="B983" s="6"/>
      <c r="C983" s="2"/>
      <c r="D983" s="8"/>
      <c r="E983" s="2"/>
      <c r="F983" s="6"/>
      <c r="G983" s="8"/>
      <c r="H983" s="6"/>
      <c r="I983" s="6"/>
      <c r="J983" s="6"/>
      <c r="K983" s="6"/>
      <c r="L983" s="6"/>
      <c r="M983" s="6"/>
      <c r="N983" s="6"/>
      <c r="O983" s="6"/>
      <c r="Q983" s="2"/>
      <c r="S983" s="8"/>
      <c r="T983" s="6">
        <v>6.0030020000000004</v>
      </c>
      <c r="U983" s="6">
        <v>0</v>
      </c>
      <c r="V983" s="6">
        <f t="shared" si="90"/>
        <v>0</v>
      </c>
      <c r="W983" s="2"/>
      <c r="X983" s="6"/>
      <c r="Y983" s="6"/>
      <c r="Z983" s="6"/>
      <c r="AA983" s="8"/>
      <c r="AB983" s="6"/>
      <c r="AC983" s="8"/>
      <c r="AD983" s="2"/>
      <c r="AE983" s="6"/>
      <c r="AF983" s="6"/>
      <c r="AG983" s="6"/>
      <c r="AH983" s="8"/>
      <c r="AJ983" s="6"/>
      <c r="AN983" s="2"/>
      <c r="AO983" s="6"/>
      <c r="AP983" s="6">
        <f t="shared" si="89"/>
        <v>0</v>
      </c>
      <c r="AQ983" s="8"/>
      <c r="AR983" s="2">
        <v>6.0030020000000004</v>
      </c>
      <c r="AS983" s="6">
        <v>0</v>
      </c>
      <c r="AT983" s="8">
        <f t="shared" si="91"/>
        <v>0</v>
      </c>
      <c r="AU983" s="2">
        <v>6.0003479999999998</v>
      </c>
      <c r="AV983" s="6">
        <v>0</v>
      </c>
      <c r="AW983" s="6">
        <f t="shared" si="92"/>
        <v>0</v>
      </c>
      <c r="AX983" s="6">
        <f t="shared" si="88"/>
        <v>94.720104976695936</v>
      </c>
      <c r="AY983" s="8"/>
    </row>
    <row r="984" spans="1:51" x14ac:dyDescent="0.25">
      <c r="A984" s="2"/>
      <c r="B984" s="6"/>
      <c r="C984" s="2"/>
      <c r="D984" s="8"/>
      <c r="E984" s="2"/>
      <c r="F984" s="6"/>
      <c r="G984" s="8"/>
      <c r="H984" s="6"/>
      <c r="I984" s="6"/>
      <c r="J984" s="6"/>
      <c r="K984" s="6"/>
      <c r="L984" s="6"/>
      <c r="M984" s="6"/>
      <c r="N984" s="6"/>
      <c r="O984" s="6"/>
      <c r="Q984" s="2"/>
      <c r="S984" s="8"/>
      <c r="T984" s="6">
        <v>6.0056560000000001</v>
      </c>
      <c r="U984" s="6">
        <v>0</v>
      </c>
      <c r="V984" s="6">
        <f t="shared" si="90"/>
        <v>0</v>
      </c>
      <c r="W984" s="2"/>
      <c r="X984" s="6"/>
      <c r="Y984" s="6"/>
      <c r="Z984" s="6"/>
      <c r="AA984" s="8"/>
      <c r="AB984" s="6"/>
      <c r="AC984" s="8"/>
      <c r="AD984" s="2"/>
      <c r="AE984" s="6"/>
      <c r="AF984" s="6"/>
      <c r="AG984" s="6"/>
      <c r="AH984" s="8"/>
      <c r="AJ984" s="6"/>
      <c r="AN984" s="2"/>
      <c r="AO984" s="6"/>
      <c r="AP984" s="6">
        <f t="shared" si="89"/>
        <v>0</v>
      </c>
      <c r="AQ984" s="8"/>
      <c r="AR984" s="2">
        <v>6.0056560000000001</v>
      </c>
      <c r="AS984" s="6">
        <v>0</v>
      </c>
      <c r="AT984" s="8">
        <f t="shared" si="91"/>
        <v>0</v>
      </c>
      <c r="AU984" s="2">
        <v>6.0030020000000004</v>
      </c>
      <c r="AV984" s="6">
        <v>0</v>
      </c>
      <c r="AW984" s="6">
        <f t="shared" si="92"/>
        <v>0</v>
      </c>
      <c r="AX984" s="6">
        <f t="shared" si="88"/>
        <v>94.775161496081893</v>
      </c>
      <c r="AY984" s="8"/>
    </row>
    <row r="985" spans="1:51" x14ac:dyDescent="0.25">
      <c r="A985" s="2"/>
      <c r="B985" s="6"/>
      <c r="C985" s="2"/>
      <c r="D985" s="8"/>
      <c r="E985" s="2"/>
      <c r="F985" s="6"/>
      <c r="G985" s="8"/>
      <c r="H985" s="6"/>
      <c r="I985" s="6"/>
      <c r="J985" s="6"/>
      <c r="K985" s="6"/>
      <c r="L985" s="6"/>
      <c r="M985" s="6"/>
      <c r="N985" s="6"/>
      <c r="O985" s="6"/>
      <c r="Q985" s="2"/>
      <c r="S985" s="8"/>
      <c r="T985" s="6">
        <v>6.0083080000000004</v>
      </c>
      <c r="U985" s="6">
        <v>0</v>
      </c>
      <c r="V985" s="6">
        <f t="shared" si="90"/>
        <v>0</v>
      </c>
      <c r="W985" s="2"/>
      <c r="X985" s="6"/>
      <c r="Y985" s="6"/>
      <c r="Z985" s="6"/>
      <c r="AA985" s="8"/>
      <c r="AB985" s="6"/>
      <c r="AC985" s="8"/>
      <c r="AD985" s="2"/>
      <c r="AE985" s="6"/>
      <c r="AF985" s="6"/>
      <c r="AG985" s="6"/>
      <c r="AH985" s="8"/>
      <c r="AJ985" s="6"/>
      <c r="AN985" s="2"/>
      <c r="AO985" s="6"/>
      <c r="AP985" s="6">
        <f t="shared" si="89"/>
        <v>0</v>
      </c>
      <c r="AQ985" s="8"/>
      <c r="AR985" s="2">
        <v>6.0083080000000004</v>
      </c>
      <c r="AS985" s="6">
        <v>0</v>
      </c>
      <c r="AT985" s="8">
        <f t="shared" si="91"/>
        <v>0</v>
      </c>
      <c r="AU985" s="2">
        <v>6.0056560000000001</v>
      </c>
      <c r="AV985" s="6">
        <v>0</v>
      </c>
      <c r="AW985" s="6">
        <f t="shared" si="92"/>
        <v>0</v>
      </c>
      <c r="AX985" s="6">
        <f t="shared" si="88"/>
        <v>94.830246784743352</v>
      </c>
      <c r="AY985" s="8"/>
    </row>
    <row r="986" spans="1:51" x14ac:dyDescent="0.25">
      <c r="A986" s="2"/>
      <c r="B986" s="6"/>
      <c r="C986" s="2"/>
      <c r="D986" s="8"/>
      <c r="E986" s="2"/>
      <c r="F986" s="6"/>
      <c r="G986" s="8"/>
      <c r="H986" s="6"/>
      <c r="I986" s="6"/>
      <c r="J986" s="6"/>
      <c r="K986" s="6"/>
      <c r="L986" s="6"/>
      <c r="M986" s="6"/>
      <c r="N986" s="6"/>
      <c r="O986" s="6"/>
      <c r="Q986" s="2"/>
      <c r="S986" s="8"/>
      <c r="T986" s="6">
        <v>6.0109589999999997</v>
      </c>
      <c r="U986" s="6">
        <v>0</v>
      </c>
      <c r="V986" s="6">
        <f t="shared" si="90"/>
        <v>0</v>
      </c>
      <c r="W986" s="2"/>
      <c r="X986" s="6"/>
      <c r="Y986" s="6"/>
      <c r="Z986" s="6"/>
      <c r="AA986" s="8"/>
      <c r="AB986" s="6"/>
      <c r="AC986" s="8"/>
      <c r="AD986" s="2"/>
      <c r="AE986" s="6"/>
      <c r="AF986" s="6"/>
      <c r="AG986" s="6"/>
      <c r="AH986" s="8"/>
      <c r="AJ986" s="6"/>
      <c r="AN986" s="2"/>
      <c r="AO986" s="6"/>
      <c r="AP986" s="6">
        <f t="shared" si="89"/>
        <v>0</v>
      </c>
      <c r="AQ986" s="8"/>
      <c r="AR986" s="2">
        <v>6.0109589999999997</v>
      </c>
      <c r="AS986" s="6">
        <v>0</v>
      </c>
      <c r="AT986" s="8">
        <f t="shared" si="91"/>
        <v>0</v>
      </c>
      <c r="AU986" s="2">
        <v>6.0083080000000004</v>
      </c>
      <c r="AV986" s="6">
        <v>0</v>
      </c>
      <c r="AW986" s="6">
        <f t="shared" si="92"/>
        <v>0</v>
      </c>
      <c r="AX986" s="6">
        <f t="shared" si="88"/>
        <v>94.885319356840043</v>
      </c>
      <c r="AY986" s="8"/>
    </row>
    <row r="987" spans="1:51" x14ac:dyDescent="0.25">
      <c r="A987" s="2"/>
      <c r="B987" s="6"/>
      <c r="C987" s="2"/>
      <c r="D987" s="8"/>
      <c r="E987" s="2"/>
      <c r="F987" s="6"/>
      <c r="G987" s="8"/>
      <c r="H987" s="6"/>
      <c r="I987" s="6"/>
      <c r="J987" s="6"/>
      <c r="K987" s="6"/>
      <c r="L987" s="6"/>
      <c r="M987" s="6"/>
      <c r="N987" s="6"/>
      <c r="O987" s="6"/>
      <c r="Q987" s="2"/>
      <c r="S987" s="8"/>
      <c r="T987" s="6">
        <v>6.018904</v>
      </c>
      <c r="U987" s="6">
        <v>0</v>
      </c>
      <c r="V987" s="6">
        <f t="shared" si="90"/>
        <v>0</v>
      </c>
      <c r="W987" s="2"/>
      <c r="X987" s="6"/>
      <c r="Y987" s="6"/>
      <c r="Z987" s="6"/>
      <c r="AA987" s="8"/>
      <c r="AB987" s="6"/>
      <c r="AC987" s="8"/>
      <c r="AD987" s="2"/>
      <c r="AE987" s="6"/>
      <c r="AF987" s="6"/>
      <c r="AG987" s="6"/>
      <c r="AH987" s="8"/>
      <c r="AJ987" s="6"/>
      <c r="AN987" s="2"/>
      <c r="AO987" s="6"/>
      <c r="AP987" s="6">
        <f t="shared" si="89"/>
        <v>0</v>
      </c>
      <c r="AQ987" s="8"/>
      <c r="AR987" s="2">
        <v>6.018904</v>
      </c>
      <c r="AS987" s="6">
        <v>0</v>
      </c>
      <c r="AT987" s="8">
        <f t="shared" si="91"/>
        <v>0</v>
      </c>
      <c r="AU987" s="2">
        <v>6.0109589999999997</v>
      </c>
      <c r="AV987" s="6">
        <v>0</v>
      </c>
      <c r="AW987" s="6">
        <f t="shared" si="92"/>
        <v>0</v>
      </c>
      <c r="AX987" s="6">
        <f t="shared" si="88"/>
        <v>94.940399987871743</v>
      </c>
      <c r="AY987" s="8"/>
    </row>
    <row r="988" spans="1:51" x14ac:dyDescent="0.25">
      <c r="A988" s="2"/>
      <c r="B988" s="6"/>
      <c r="C988" s="2"/>
      <c r="D988" s="8"/>
      <c r="E988" s="2"/>
      <c r="F988" s="6"/>
      <c r="G988" s="8"/>
      <c r="H988" s="6"/>
      <c r="I988" s="6"/>
      <c r="J988" s="6"/>
      <c r="K988" s="6"/>
      <c r="L988" s="6"/>
      <c r="M988" s="6"/>
      <c r="N988" s="6"/>
      <c r="O988" s="6"/>
      <c r="Q988" s="2"/>
      <c r="S988" s="8"/>
      <c r="T988" s="6">
        <v>6.0215509999999997</v>
      </c>
      <c r="U988" s="6">
        <v>0</v>
      </c>
      <c r="V988" s="6">
        <f t="shared" si="90"/>
        <v>0</v>
      </c>
      <c r="W988" s="2"/>
      <c r="X988" s="6"/>
      <c r="Y988" s="6"/>
      <c r="Z988" s="6"/>
      <c r="AA988" s="8"/>
      <c r="AB988" s="6"/>
      <c r="AC988" s="8"/>
      <c r="AD988" s="2"/>
      <c r="AE988" s="6"/>
      <c r="AF988" s="6"/>
      <c r="AG988" s="6"/>
      <c r="AH988" s="8"/>
      <c r="AJ988" s="6"/>
      <c r="AN988" s="2"/>
      <c r="AO988" s="6"/>
      <c r="AP988" s="6">
        <f t="shared" si="89"/>
        <v>0</v>
      </c>
      <c r="AQ988" s="8"/>
      <c r="AR988" s="2">
        <v>6.0215509999999997</v>
      </c>
      <c r="AS988" s="6">
        <v>0</v>
      </c>
      <c r="AT988" s="8">
        <f t="shared" si="91"/>
        <v>0</v>
      </c>
      <c r="AU988" s="2">
        <v>6.018904</v>
      </c>
      <c r="AV988" s="6">
        <v>0</v>
      </c>
      <c r="AW988" s="6">
        <f t="shared" si="92"/>
        <v>0</v>
      </c>
      <c r="AX988" s="6">
        <f t="shared" si="88"/>
        <v>95.105648857971616</v>
      </c>
      <c r="AY988" s="8"/>
    </row>
    <row r="989" spans="1:51" x14ac:dyDescent="0.25">
      <c r="A989" s="2"/>
      <c r="B989" s="6"/>
      <c r="C989" s="2"/>
      <c r="D989" s="8"/>
      <c r="E989" s="2"/>
      <c r="F989" s="6"/>
      <c r="G989" s="8"/>
      <c r="H989" s="6"/>
      <c r="I989" s="6"/>
      <c r="J989" s="6"/>
      <c r="K989" s="6"/>
      <c r="L989" s="6"/>
      <c r="M989" s="6"/>
      <c r="N989" s="6"/>
      <c r="O989" s="6"/>
      <c r="Q989" s="2"/>
      <c r="S989" s="8"/>
      <c r="T989" s="6">
        <v>6.0241959999999999</v>
      </c>
      <c r="U989" s="6">
        <v>0</v>
      </c>
      <c r="V989" s="6">
        <f t="shared" si="90"/>
        <v>0</v>
      </c>
      <c r="W989" s="2"/>
      <c r="X989" s="6"/>
      <c r="Y989" s="6"/>
      <c r="Z989" s="6"/>
      <c r="AA989" s="8"/>
      <c r="AB989" s="6"/>
      <c r="AC989" s="8"/>
      <c r="AD989" s="2"/>
      <c r="AE989" s="6"/>
      <c r="AF989" s="6"/>
      <c r="AG989" s="6"/>
      <c r="AH989" s="8"/>
      <c r="AJ989" s="6"/>
      <c r="AN989" s="2"/>
      <c r="AO989" s="6"/>
      <c r="AP989" s="6">
        <f t="shared" si="89"/>
        <v>0</v>
      </c>
      <c r="AQ989" s="8"/>
      <c r="AR989" s="2">
        <v>6.0241959999999999</v>
      </c>
      <c r="AS989" s="6">
        <v>0</v>
      </c>
      <c r="AT989" s="8">
        <f t="shared" si="91"/>
        <v>0</v>
      </c>
      <c r="AU989" s="2">
        <v>6.0215509999999997</v>
      </c>
      <c r="AV989" s="6">
        <v>0</v>
      </c>
      <c r="AW989" s="6">
        <f t="shared" si="92"/>
        <v>0</v>
      </c>
      <c r="AX989" s="6">
        <f t="shared" si="88"/>
        <v>95.16076195752197</v>
      </c>
      <c r="AY989" s="8"/>
    </row>
    <row r="990" spans="1:51" x14ac:dyDescent="0.25">
      <c r="A990" s="2"/>
      <c r="B990" s="6"/>
      <c r="C990" s="2"/>
      <c r="D990" s="8"/>
      <c r="E990" s="2"/>
      <c r="F990" s="6"/>
      <c r="G990" s="8"/>
      <c r="H990" s="6"/>
      <c r="I990" s="6"/>
      <c r="J990" s="6"/>
      <c r="K990" s="6"/>
      <c r="L990" s="6"/>
      <c r="M990" s="6"/>
      <c r="N990" s="6"/>
      <c r="O990" s="6"/>
      <c r="Q990" s="2"/>
      <c r="S990" s="8"/>
      <c r="T990" s="6">
        <v>6.02684</v>
      </c>
      <c r="U990" s="6">
        <v>0</v>
      </c>
      <c r="V990" s="6">
        <f t="shared" si="90"/>
        <v>0</v>
      </c>
      <c r="W990" s="2"/>
      <c r="X990" s="6"/>
      <c r="Y990" s="6"/>
      <c r="Z990" s="6"/>
      <c r="AA990" s="8"/>
      <c r="AB990" s="6"/>
      <c r="AC990" s="8"/>
      <c r="AD990" s="2"/>
      <c r="AE990" s="6"/>
      <c r="AF990" s="6"/>
      <c r="AG990" s="6"/>
      <c r="AH990" s="8"/>
      <c r="AJ990" s="6"/>
      <c r="AN990" s="2"/>
      <c r="AO990" s="6"/>
      <c r="AP990" s="6">
        <f t="shared" si="89"/>
        <v>0</v>
      </c>
      <c r="AQ990" s="8"/>
      <c r="AR990" s="2">
        <v>6.02684</v>
      </c>
      <c r="AS990" s="6">
        <v>0</v>
      </c>
      <c r="AT990" s="8">
        <f t="shared" si="91"/>
        <v>0</v>
      </c>
      <c r="AU990" s="2">
        <v>6.0241959999999999</v>
      </c>
      <c r="AV990" s="6">
        <v>0</v>
      </c>
      <c r="AW990" s="6">
        <f t="shared" si="92"/>
        <v>0</v>
      </c>
      <c r="AX990" s="6">
        <f t="shared" si="88"/>
        <v>95.215862406199349</v>
      </c>
      <c r="AY990" s="8"/>
    </row>
    <row r="991" spans="1:51" x14ac:dyDescent="0.25">
      <c r="A991" s="2"/>
      <c r="B991" s="6"/>
      <c r="C991" s="2"/>
      <c r="D991" s="8"/>
      <c r="E991" s="2"/>
      <c r="F991" s="6"/>
      <c r="G991" s="8"/>
      <c r="H991" s="6"/>
      <c r="I991" s="6"/>
      <c r="J991" s="6"/>
      <c r="K991" s="6"/>
      <c r="L991" s="6"/>
      <c r="M991" s="6"/>
      <c r="N991" s="6"/>
      <c r="O991" s="6"/>
      <c r="Q991" s="2"/>
      <c r="S991" s="8"/>
      <c r="T991" s="6">
        <v>6.0294819999999998</v>
      </c>
      <c r="U991" s="6">
        <v>0</v>
      </c>
      <c r="V991" s="6">
        <f t="shared" si="90"/>
        <v>0</v>
      </c>
      <c r="W991" s="2"/>
      <c r="X991" s="6"/>
      <c r="Y991" s="6"/>
      <c r="Z991" s="6"/>
      <c r="AA991" s="8"/>
      <c r="AB991" s="6"/>
      <c r="AC991" s="8"/>
      <c r="AD991" s="2"/>
      <c r="AE991" s="6"/>
      <c r="AF991" s="6"/>
      <c r="AG991" s="6"/>
      <c r="AH991" s="8"/>
      <c r="AJ991" s="6"/>
      <c r="AN991" s="2"/>
      <c r="AO991" s="6"/>
      <c r="AP991" s="6">
        <f t="shared" si="89"/>
        <v>0</v>
      </c>
      <c r="AQ991" s="8"/>
      <c r="AR991" s="2">
        <v>6.0294819999999998</v>
      </c>
      <c r="AS991" s="6">
        <v>0</v>
      </c>
      <c r="AT991" s="8">
        <f t="shared" si="91"/>
        <v>0</v>
      </c>
      <c r="AU991" s="2">
        <v>6.02684</v>
      </c>
      <c r="AV991" s="6">
        <v>0</v>
      </c>
      <c r="AW991" s="6">
        <f t="shared" si="92"/>
        <v>0</v>
      </c>
      <c r="AX991" s="6">
        <f t="shared" si="88"/>
        <v>95.270971045153303</v>
      </c>
      <c r="AY991" s="8"/>
    </row>
    <row r="992" spans="1:51" x14ac:dyDescent="0.25">
      <c r="A992" s="2"/>
      <c r="B992" s="6"/>
      <c r="C992" s="2"/>
      <c r="D992" s="8"/>
      <c r="E992" s="2"/>
      <c r="F992" s="6"/>
      <c r="G992" s="8"/>
      <c r="H992" s="6"/>
      <c r="I992" s="6"/>
      <c r="J992" s="6"/>
      <c r="K992" s="6"/>
      <c r="L992" s="6"/>
      <c r="M992" s="6"/>
      <c r="N992" s="6"/>
      <c r="O992" s="6"/>
      <c r="Q992" s="2"/>
      <c r="S992" s="8"/>
      <c r="T992" s="6">
        <v>6.0321239999999996</v>
      </c>
      <c r="U992" s="6">
        <v>0</v>
      </c>
      <c r="V992" s="6">
        <f t="shared" si="90"/>
        <v>0</v>
      </c>
      <c r="W992" s="2"/>
      <c r="X992" s="6"/>
      <c r="Y992" s="6"/>
      <c r="Z992" s="6"/>
      <c r="AA992" s="8"/>
      <c r="AB992" s="6"/>
      <c r="AC992" s="8"/>
      <c r="AD992" s="2"/>
      <c r="AE992" s="6"/>
      <c r="AF992" s="6"/>
      <c r="AG992" s="6"/>
      <c r="AH992" s="8"/>
      <c r="AJ992" s="6"/>
      <c r="AN992" s="2"/>
      <c r="AO992" s="6"/>
      <c r="AP992" s="6">
        <f t="shared" si="89"/>
        <v>0</v>
      </c>
      <c r="AQ992" s="8"/>
      <c r="AR992" s="2">
        <v>6.0321239999999996</v>
      </c>
      <c r="AS992" s="6">
        <v>0</v>
      </c>
      <c r="AT992" s="8">
        <f t="shared" si="91"/>
        <v>0</v>
      </c>
      <c r="AU992" s="2">
        <v>6.0294819999999998</v>
      </c>
      <c r="AV992" s="6">
        <v>0</v>
      </c>
      <c r="AW992" s="6">
        <f t="shared" si="92"/>
        <v>0</v>
      </c>
      <c r="AX992" s="6">
        <f t="shared" si="88"/>
        <v>95.326067040699442</v>
      </c>
      <c r="AY992" s="8"/>
    </row>
    <row r="993" spans="1:51" x14ac:dyDescent="0.25">
      <c r="A993" s="2"/>
      <c r="B993" s="6"/>
      <c r="C993" s="2"/>
      <c r="D993" s="8"/>
      <c r="E993" s="2"/>
      <c r="F993" s="6"/>
      <c r="G993" s="8"/>
      <c r="H993" s="6"/>
      <c r="I993" s="6"/>
      <c r="J993" s="6"/>
      <c r="K993" s="6"/>
      <c r="L993" s="6"/>
      <c r="M993" s="6"/>
      <c r="N993" s="6"/>
      <c r="O993" s="6"/>
      <c r="Q993" s="2"/>
      <c r="S993" s="8"/>
      <c r="T993" s="6">
        <v>6.0374040000000004</v>
      </c>
      <c r="U993" s="6">
        <v>0</v>
      </c>
      <c r="V993" s="6">
        <f t="shared" si="90"/>
        <v>0</v>
      </c>
      <c r="W993" s="2"/>
      <c r="X993" s="6"/>
      <c r="Y993" s="6"/>
      <c r="Z993" s="6"/>
      <c r="AA993" s="8"/>
      <c r="AB993" s="6"/>
      <c r="AC993" s="8"/>
      <c r="AD993" s="2"/>
      <c r="AE993" s="6"/>
      <c r="AF993" s="6"/>
      <c r="AG993" s="6"/>
      <c r="AH993" s="8"/>
      <c r="AJ993" s="6"/>
      <c r="AN993" s="2"/>
      <c r="AO993" s="6"/>
      <c r="AP993" s="6">
        <f t="shared" si="89"/>
        <v>0</v>
      </c>
      <c r="AQ993" s="8"/>
      <c r="AR993" s="2">
        <v>6.0374040000000004</v>
      </c>
      <c r="AS993" s="6">
        <v>0</v>
      </c>
      <c r="AT993" s="8">
        <f t="shared" si="91"/>
        <v>0</v>
      </c>
      <c r="AU993" s="2">
        <v>6.0321239999999996</v>
      </c>
      <c r="AV993" s="6">
        <v>0</v>
      </c>
      <c r="AW993" s="6">
        <f t="shared" si="92"/>
        <v>0</v>
      </c>
      <c r="AX993" s="6">
        <f t="shared" si="88"/>
        <v>95.381192126394396</v>
      </c>
      <c r="AY993" s="8"/>
    </row>
    <row r="994" spans="1:51" x14ac:dyDescent="0.25">
      <c r="A994" s="2"/>
      <c r="B994" s="6"/>
      <c r="C994" s="2"/>
      <c r="D994" s="8"/>
      <c r="E994" s="2"/>
      <c r="F994" s="6"/>
      <c r="G994" s="8"/>
      <c r="H994" s="6"/>
      <c r="I994" s="6"/>
      <c r="J994" s="6"/>
      <c r="K994" s="6"/>
      <c r="L994" s="6"/>
      <c r="M994" s="6"/>
      <c r="N994" s="6"/>
      <c r="O994" s="6"/>
      <c r="Q994" s="2"/>
      <c r="S994" s="8"/>
      <c r="T994" s="6">
        <v>6.0400419999999997</v>
      </c>
      <c r="U994" s="6">
        <v>0</v>
      </c>
      <c r="V994" s="6">
        <f t="shared" si="90"/>
        <v>0</v>
      </c>
      <c r="W994" s="2"/>
      <c r="X994" s="6"/>
      <c r="Y994" s="6"/>
      <c r="Z994" s="6"/>
      <c r="AA994" s="8"/>
      <c r="AB994" s="6"/>
      <c r="AC994" s="8"/>
      <c r="AD994" s="2"/>
      <c r="AE994" s="6"/>
      <c r="AF994" s="6"/>
      <c r="AG994" s="6"/>
      <c r="AH994" s="8"/>
      <c r="AJ994" s="6"/>
      <c r="AN994" s="2"/>
      <c r="AO994" s="6"/>
      <c r="AP994" s="6">
        <f t="shared" si="89"/>
        <v>0</v>
      </c>
      <c r="AQ994" s="8"/>
      <c r="AR994" s="2">
        <v>6.0400419999999997</v>
      </c>
      <c r="AS994" s="6">
        <v>0</v>
      </c>
      <c r="AT994" s="8">
        <f t="shared" si="91"/>
        <v>0</v>
      </c>
      <c r="AU994" s="2">
        <v>6.0374040000000004</v>
      </c>
      <c r="AV994" s="6">
        <v>0</v>
      </c>
      <c r="AW994" s="6">
        <f t="shared" si="92"/>
        <v>0</v>
      </c>
      <c r="AX994" s="6">
        <f t="shared" si="88"/>
        <v>95.491446233938404</v>
      </c>
      <c r="AY994" s="8"/>
    </row>
    <row r="995" spans="1:51" x14ac:dyDescent="0.25">
      <c r="A995" s="2"/>
      <c r="B995" s="6"/>
      <c r="C995" s="2"/>
      <c r="D995" s="8"/>
      <c r="E995" s="2"/>
      <c r="F995" s="6"/>
      <c r="G995" s="8"/>
      <c r="H995" s="6"/>
      <c r="I995" s="6"/>
      <c r="J995" s="6"/>
      <c r="K995" s="6"/>
      <c r="L995" s="6"/>
      <c r="M995" s="6"/>
      <c r="N995" s="6"/>
      <c r="O995" s="6"/>
      <c r="Q995" s="2"/>
      <c r="S995" s="8"/>
      <c r="T995" s="6">
        <v>6.0426789999999997</v>
      </c>
      <c r="U995" s="6">
        <v>0</v>
      </c>
      <c r="V995" s="6">
        <f t="shared" si="90"/>
        <v>0</v>
      </c>
      <c r="W995" s="2"/>
      <c r="X995" s="6"/>
      <c r="Y995" s="6"/>
      <c r="Z995" s="6"/>
      <c r="AA995" s="8"/>
      <c r="AB995" s="6"/>
      <c r="AC995" s="8"/>
      <c r="AD995" s="2"/>
      <c r="AE995" s="6"/>
      <c r="AF995" s="6"/>
      <c r="AG995" s="6"/>
      <c r="AH995" s="8"/>
      <c r="AJ995" s="6"/>
      <c r="AN995" s="2"/>
      <c r="AO995" s="6"/>
      <c r="AP995" s="6">
        <f t="shared" si="89"/>
        <v>0</v>
      </c>
      <c r="AQ995" s="8"/>
      <c r="AR995" s="2">
        <v>6.0426789999999997</v>
      </c>
      <c r="AS995" s="6">
        <v>0</v>
      </c>
      <c r="AT995" s="8">
        <f t="shared" si="91"/>
        <v>0</v>
      </c>
      <c r="AU995" s="2">
        <v>6.0400419999999997</v>
      </c>
      <c r="AV995" s="6">
        <v>0</v>
      </c>
      <c r="AW995" s="6">
        <f t="shared" si="92"/>
        <v>0</v>
      </c>
      <c r="AX995" s="6">
        <f t="shared" si="88"/>
        <v>95.546575285499927</v>
      </c>
      <c r="AY995" s="8"/>
    </row>
    <row r="996" spans="1:51" x14ac:dyDescent="0.25">
      <c r="A996" s="2"/>
      <c r="B996" s="6"/>
      <c r="C996" s="2"/>
      <c r="D996" s="8"/>
      <c r="E996" s="2"/>
      <c r="F996" s="6"/>
      <c r="G996" s="8"/>
      <c r="H996" s="6"/>
      <c r="I996" s="6"/>
      <c r="J996" s="6"/>
      <c r="K996" s="6"/>
      <c r="L996" s="6"/>
      <c r="M996" s="6"/>
      <c r="N996" s="6"/>
      <c r="O996" s="6"/>
      <c r="Q996" s="2"/>
      <c r="S996" s="8"/>
      <c r="T996" s="6">
        <v>6.0453150000000004</v>
      </c>
      <c r="U996" s="6">
        <v>0</v>
      </c>
      <c r="V996" s="6">
        <f t="shared" si="90"/>
        <v>0</v>
      </c>
      <c r="W996" s="2"/>
      <c r="X996" s="6"/>
      <c r="Y996" s="6"/>
      <c r="Z996" s="6"/>
      <c r="AA996" s="8"/>
      <c r="AB996" s="6"/>
      <c r="AC996" s="8"/>
      <c r="AD996" s="2"/>
      <c r="AE996" s="6"/>
      <c r="AF996" s="6"/>
      <c r="AG996" s="6"/>
      <c r="AH996" s="8"/>
      <c r="AJ996" s="6"/>
      <c r="AN996" s="2"/>
      <c r="AO996" s="6"/>
      <c r="AP996" s="6">
        <f t="shared" si="89"/>
        <v>0</v>
      </c>
      <c r="AQ996" s="8"/>
      <c r="AR996" s="2">
        <v>6.0453150000000004</v>
      </c>
      <c r="AS996" s="6">
        <v>0</v>
      </c>
      <c r="AT996" s="8">
        <f t="shared" si="91"/>
        <v>0</v>
      </c>
      <c r="AU996" s="2">
        <v>6.0426789999999997</v>
      </c>
      <c r="AV996" s="6">
        <v>0</v>
      </c>
      <c r="AW996" s="6">
        <f t="shared" si="92"/>
        <v>0</v>
      </c>
      <c r="AX996" s="6">
        <f t="shared" si="88"/>
        <v>95.601712660332595</v>
      </c>
      <c r="AY996" s="8"/>
    </row>
    <row r="997" spans="1:51" x14ac:dyDescent="0.25">
      <c r="A997" s="2"/>
      <c r="B997" s="6"/>
      <c r="C997" s="2"/>
      <c r="D997" s="8"/>
      <c r="E997" s="2"/>
      <c r="F997" s="6"/>
      <c r="G997" s="8"/>
      <c r="H997" s="6"/>
      <c r="I997" s="6"/>
      <c r="J997" s="6"/>
      <c r="K997" s="6"/>
      <c r="L997" s="6"/>
      <c r="M997" s="6"/>
      <c r="N997" s="6"/>
      <c r="O997" s="6"/>
      <c r="Q997" s="2"/>
      <c r="S997" s="8"/>
      <c r="T997" s="6">
        <v>6.0505829999999996</v>
      </c>
      <c r="U997" s="6">
        <v>0</v>
      </c>
      <c r="V997" s="6">
        <f t="shared" si="90"/>
        <v>0</v>
      </c>
      <c r="W997" s="2"/>
      <c r="X997" s="6"/>
      <c r="Y997" s="6"/>
      <c r="Z997" s="6"/>
      <c r="AA997" s="8"/>
      <c r="AB997" s="6"/>
      <c r="AC997" s="8"/>
      <c r="AD997" s="2"/>
      <c r="AE997" s="6"/>
      <c r="AF997" s="6"/>
      <c r="AG997" s="6"/>
      <c r="AH997" s="8"/>
      <c r="AJ997" s="6"/>
      <c r="AN997" s="2"/>
      <c r="AO997" s="6"/>
      <c r="AP997" s="6">
        <f t="shared" si="89"/>
        <v>0</v>
      </c>
      <c r="AQ997" s="8"/>
      <c r="AR997" s="2">
        <v>6.0505829999999996</v>
      </c>
      <c r="AS997" s="6">
        <v>0</v>
      </c>
      <c r="AT997" s="8">
        <f t="shared" si="91"/>
        <v>0</v>
      </c>
      <c r="AU997" s="2">
        <v>6.0453150000000004</v>
      </c>
      <c r="AV997" s="6">
        <v>0</v>
      </c>
      <c r="AW997" s="6">
        <f t="shared" si="92"/>
        <v>0</v>
      </c>
      <c r="AX997" s="6">
        <f t="shared" si="88"/>
        <v>95.656858384466702</v>
      </c>
      <c r="AY997" s="8"/>
    </row>
    <row r="998" spans="1:51" x14ac:dyDescent="0.25">
      <c r="A998" s="2"/>
      <c r="B998" s="6"/>
      <c r="C998" s="2"/>
      <c r="D998" s="8"/>
      <c r="E998" s="2"/>
      <c r="F998" s="6"/>
      <c r="G998" s="8"/>
      <c r="H998" s="6"/>
      <c r="I998" s="6"/>
      <c r="J998" s="6"/>
      <c r="K998" s="6"/>
      <c r="L998" s="6"/>
      <c r="M998" s="6"/>
      <c r="N998" s="6"/>
      <c r="O998" s="6"/>
      <c r="Q998" s="2"/>
      <c r="S998" s="8"/>
      <c r="T998" s="6">
        <v>6.0532149999999998</v>
      </c>
      <c r="U998" s="6">
        <v>0</v>
      </c>
      <c r="V998" s="6">
        <f t="shared" si="90"/>
        <v>0</v>
      </c>
      <c r="W998" s="2"/>
      <c r="X998" s="6"/>
      <c r="Y998" s="6"/>
      <c r="Z998" s="6"/>
      <c r="AA998" s="8"/>
      <c r="AB998" s="6"/>
      <c r="AC998" s="8"/>
      <c r="AD998" s="2"/>
      <c r="AE998" s="6"/>
      <c r="AF998" s="6"/>
      <c r="AG998" s="6"/>
      <c r="AH998" s="8"/>
      <c r="AJ998" s="6"/>
      <c r="AN998" s="2"/>
      <c r="AO998" s="6"/>
      <c r="AP998" s="6">
        <f t="shared" si="89"/>
        <v>0</v>
      </c>
      <c r="AQ998" s="8"/>
      <c r="AR998" s="2">
        <v>6.0532149999999998</v>
      </c>
      <c r="AS998" s="6">
        <v>0</v>
      </c>
      <c r="AT998" s="8">
        <f t="shared" si="91"/>
        <v>0</v>
      </c>
      <c r="AU998" s="2">
        <v>6.0505829999999996</v>
      </c>
      <c r="AV998" s="6">
        <v>0</v>
      </c>
      <c r="AW998" s="6">
        <f t="shared" si="92"/>
        <v>0</v>
      </c>
      <c r="AX998" s="6">
        <f t="shared" si="88"/>
        <v>95.767154037015587</v>
      </c>
      <c r="AY998" s="8"/>
    </row>
    <row r="999" spans="1:51" x14ac:dyDescent="0.25">
      <c r="A999" s="2"/>
      <c r="B999" s="6"/>
      <c r="C999" s="2"/>
      <c r="D999" s="8"/>
      <c r="E999" s="2"/>
      <c r="F999" s="6"/>
      <c r="G999" s="8"/>
      <c r="H999" s="6"/>
      <c r="I999" s="6"/>
      <c r="J999" s="6"/>
      <c r="K999" s="6"/>
      <c r="L999" s="6"/>
      <c r="M999" s="6"/>
      <c r="N999" s="6"/>
      <c r="O999" s="6"/>
      <c r="Q999" s="2"/>
      <c r="S999" s="8"/>
      <c r="T999" s="6">
        <v>6.0584769999999999</v>
      </c>
      <c r="U999" s="6">
        <v>0</v>
      </c>
      <c r="V999" s="6">
        <f t="shared" si="90"/>
        <v>0</v>
      </c>
      <c r="W999" s="2"/>
      <c r="X999" s="6"/>
      <c r="Y999" s="6"/>
      <c r="Z999" s="6"/>
      <c r="AA999" s="8"/>
      <c r="AB999" s="6"/>
      <c r="AC999" s="8"/>
      <c r="AD999" s="2"/>
      <c r="AE999" s="6"/>
      <c r="AF999" s="6"/>
      <c r="AG999" s="6"/>
      <c r="AH999" s="8"/>
      <c r="AJ999" s="6"/>
      <c r="AN999" s="2"/>
      <c r="AO999" s="6"/>
      <c r="AP999" s="6">
        <f t="shared" si="89"/>
        <v>0</v>
      </c>
      <c r="AQ999" s="8"/>
      <c r="AR999" s="2">
        <v>6.0584769999999999</v>
      </c>
      <c r="AS999" s="6">
        <v>0</v>
      </c>
      <c r="AT999" s="8">
        <f t="shared" si="91"/>
        <v>0</v>
      </c>
      <c r="AU999" s="2">
        <v>6.0532149999999998</v>
      </c>
      <c r="AV999" s="6">
        <v>0</v>
      </c>
      <c r="AW999" s="6">
        <f t="shared" si="92"/>
        <v>0</v>
      </c>
      <c r="AX999" s="6">
        <f t="shared" ref="AX999:AX1062" si="93">2/$AY$37*ASIN(AU999*$AY$36/4/PI())</f>
        <v>95.822303995479274</v>
      </c>
      <c r="AY999" s="8"/>
    </row>
    <row r="1000" spans="1:51" x14ac:dyDescent="0.25">
      <c r="A1000" s="2"/>
      <c r="B1000" s="6"/>
      <c r="C1000" s="2"/>
      <c r="D1000" s="8"/>
      <c r="E1000" s="2"/>
      <c r="F1000" s="6"/>
      <c r="G1000" s="8"/>
      <c r="H1000" s="6"/>
      <c r="I1000" s="6"/>
      <c r="J1000" s="6"/>
      <c r="K1000" s="6"/>
      <c r="L1000" s="6"/>
      <c r="M1000" s="6"/>
      <c r="N1000" s="6"/>
      <c r="O1000" s="6"/>
      <c r="Q1000" s="2"/>
      <c r="S1000" s="8"/>
      <c r="T1000" s="6">
        <v>6.0611059999999997</v>
      </c>
      <c r="U1000" s="6">
        <v>0</v>
      </c>
      <c r="V1000" s="6">
        <f t="shared" si="90"/>
        <v>0</v>
      </c>
      <c r="W1000" s="2"/>
      <c r="X1000" s="6"/>
      <c r="Y1000" s="6"/>
      <c r="Z1000" s="6"/>
      <c r="AA1000" s="8"/>
      <c r="AB1000" s="6"/>
      <c r="AC1000" s="8"/>
      <c r="AD1000" s="2"/>
      <c r="AE1000" s="6"/>
      <c r="AF1000" s="6"/>
      <c r="AG1000" s="6"/>
      <c r="AH1000" s="8"/>
      <c r="AJ1000" s="6"/>
      <c r="AN1000" s="2"/>
      <c r="AO1000" s="6"/>
      <c r="AP1000" s="6">
        <f t="shared" ref="AP1000:AP1063" si="94">2/$AQ$37*ASIN(AN1000*$AQ$36/4/PI())</f>
        <v>0</v>
      </c>
      <c r="AQ1000" s="8"/>
      <c r="AR1000" s="2">
        <v>6.0611059999999997</v>
      </c>
      <c r="AS1000" s="6">
        <v>0</v>
      </c>
      <c r="AT1000" s="8">
        <f t="shared" si="91"/>
        <v>0</v>
      </c>
      <c r="AU1000" s="2">
        <v>6.0584769999999999</v>
      </c>
      <c r="AV1000" s="6">
        <v>0</v>
      </c>
      <c r="AW1000" s="6">
        <f t="shared" si="92"/>
        <v>0</v>
      </c>
      <c r="AX1000" s="6">
        <f t="shared" si="93"/>
        <v>95.932650215287794</v>
      </c>
      <c r="AY1000" s="8"/>
    </row>
    <row r="1001" spans="1:51" x14ac:dyDescent="0.25">
      <c r="A1001" s="2"/>
      <c r="B1001" s="6"/>
      <c r="C1001" s="2"/>
      <c r="D1001" s="8"/>
      <c r="E1001" s="2"/>
      <c r="F1001" s="6"/>
      <c r="G1001" s="8"/>
      <c r="H1001" s="6"/>
      <c r="I1001" s="6"/>
      <c r="J1001" s="6"/>
      <c r="K1001" s="6"/>
      <c r="L1001" s="6"/>
      <c r="M1001" s="6"/>
      <c r="N1001" s="6"/>
      <c r="O1001" s="6"/>
      <c r="Q1001" s="2"/>
      <c r="S1001" s="8"/>
      <c r="T1001" s="6">
        <v>6.0637340000000002</v>
      </c>
      <c r="U1001" s="6">
        <v>0</v>
      </c>
      <c r="V1001" s="6">
        <f t="shared" ref="V1001:V1064" si="95">+U1001*$V$38</f>
        <v>0</v>
      </c>
      <c r="W1001" s="2"/>
      <c r="X1001" s="6"/>
      <c r="Y1001" s="6"/>
      <c r="Z1001" s="6"/>
      <c r="AA1001" s="8"/>
      <c r="AB1001" s="6"/>
      <c r="AC1001" s="8"/>
      <c r="AD1001" s="2"/>
      <c r="AE1001" s="6"/>
      <c r="AF1001" s="6"/>
      <c r="AG1001" s="6"/>
      <c r="AH1001" s="8"/>
      <c r="AJ1001" s="6"/>
      <c r="AN1001" s="2"/>
      <c r="AO1001" s="6"/>
      <c r="AP1001" s="6">
        <f t="shared" si="94"/>
        <v>0</v>
      </c>
      <c r="AQ1001" s="8"/>
      <c r="AR1001" s="2">
        <v>6.0637340000000002</v>
      </c>
      <c r="AS1001" s="6">
        <v>0</v>
      </c>
      <c r="AT1001" s="8">
        <f t="shared" ref="AT1001:AT1064" si="96">+AS1001*$AT$38</f>
        <v>0</v>
      </c>
      <c r="AU1001" s="2">
        <v>6.0611059999999997</v>
      </c>
      <c r="AV1001" s="6">
        <v>0</v>
      </c>
      <c r="AW1001" s="6">
        <f t="shared" ref="AW1001:AW1064" si="97">+AV1001*$AT$38</f>
        <v>0</v>
      </c>
      <c r="AX1001" s="6">
        <f t="shared" si="93"/>
        <v>95.987825558896589</v>
      </c>
      <c r="AY1001" s="8"/>
    </row>
    <row r="1002" spans="1:51" x14ac:dyDescent="0.25">
      <c r="A1002" s="2"/>
      <c r="B1002" s="6"/>
      <c r="C1002" s="2"/>
      <c r="D1002" s="8"/>
      <c r="E1002" s="2"/>
      <c r="F1002" s="6"/>
      <c r="G1002" s="8"/>
      <c r="H1002" s="6"/>
      <c r="I1002" s="6"/>
      <c r="J1002" s="6"/>
      <c r="K1002" s="6"/>
      <c r="L1002" s="6"/>
      <c r="M1002" s="6"/>
      <c r="N1002" s="6"/>
      <c r="O1002" s="6"/>
      <c r="Q1002" s="2"/>
      <c r="S1002" s="8"/>
      <c r="T1002" s="6">
        <v>6.0663600000000004</v>
      </c>
      <c r="U1002" s="6">
        <v>0</v>
      </c>
      <c r="V1002" s="6">
        <f t="shared" si="95"/>
        <v>0</v>
      </c>
      <c r="W1002" s="2"/>
      <c r="X1002" s="6"/>
      <c r="Y1002" s="6"/>
      <c r="Z1002" s="6"/>
      <c r="AA1002" s="8"/>
      <c r="AB1002" s="6"/>
      <c r="AC1002" s="8"/>
      <c r="AD1002" s="2"/>
      <c r="AE1002" s="6"/>
      <c r="AF1002" s="6"/>
      <c r="AG1002" s="6"/>
      <c r="AH1002" s="8"/>
      <c r="AJ1002" s="6"/>
      <c r="AN1002" s="2"/>
      <c r="AO1002" s="6"/>
      <c r="AP1002" s="6">
        <f t="shared" si="94"/>
        <v>0</v>
      </c>
      <c r="AQ1002" s="8"/>
      <c r="AR1002" s="2">
        <v>6.0663600000000004</v>
      </c>
      <c r="AS1002" s="6">
        <v>0</v>
      </c>
      <c r="AT1002" s="8">
        <f t="shared" si="96"/>
        <v>0</v>
      </c>
      <c r="AU1002" s="2">
        <v>6.0637340000000002</v>
      </c>
      <c r="AV1002" s="6">
        <v>0</v>
      </c>
      <c r="AW1002" s="6">
        <f t="shared" si="97"/>
        <v>0</v>
      </c>
      <c r="AX1002" s="6">
        <f t="shared" si="93"/>
        <v>96.043009413245116</v>
      </c>
      <c r="AY1002" s="8"/>
    </row>
    <row r="1003" spans="1:51" x14ac:dyDescent="0.25">
      <c r="A1003" s="2"/>
      <c r="B1003" s="6"/>
      <c r="C1003" s="2"/>
      <c r="D1003" s="8"/>
      <c r="E1003" s="2"/>
      <c r="F1003" s="6"/>
      <c r="G1003" s="8"/>
      <c r="H1003" s="6"/>
      <c r="I1003" s="6"/>
      <c r="J1003" s="6"/>
      <c r="K1003" s="6"/>
      <c r="L1003" s="6"/>
      <c r="M1003" s="6"/>
      <c r="N1003" s="6"/>
      <c r="O1003" s="6"/>
      <c r="Q1003" s="2"/>
      <c r="S1003" s="8"/>
      <c r="T1003" s="6">
        <v>6.0689859999999998</v>
      </c>
      <c r="U1003" s="6">
        <v>0</v>
      </c>
      <c r="V1003" s="6">
        <f t="shared" si="95"/>
        <v>0</v>
      </c>
      <c r="W1003" s="2"/>
      <c r="X1003" s="6"/>
      <c r="Y1003" s="6"/>
      <c r="Z1003" s="6"/>
      <c r="AA1003" s="8"/>
      <c r="AB1003" s="6"/>
      <c r="AC1003" s="8"/>
      <c r="AD1003" s="2"/>
      <c r="AE1003" s="6"/>
      <c r="AF1003" s="6"/>
      <c r="AG1003" s="6"/>
      <c r="AH1003" s="8"/>
      <c r="AJ1003" s="6"/>
      <c r="AN1003" s="2"/>
      <c r="AO1003" s="6"/>
      <c r="AP1003" s="6">
        <f t="shared" si="94"/>
        <v>0</v>
      </c>
      <c r="AQ1003" s="8"/>
      <c r="AR1003" s="2">
        <v>6.0689859999999998</v>
      </c>
      <c r="AS1003" s="6">
        <v>0</v>
      </c>
      <c r="AT1003" s="8">
        <f t="shared" si="96"/>
        <v>0</v>
      </c>
      <c r="AU1003" s="2">
        <v>6.0663600000000004</v>
      </c>
      <c r="AV1003" s="6">
        <v>0</v>
      </c>
      <c r="AW1003" s="6">
        <f t="shared" si="97"/>
        <v>0</v>
      </c>
      <c r="AX1003" s="6">
        <f t="shared" si="93"/>
        <v>96.098180789520072</v>
      </c>
      <c r="AY1003" s="8"/>
    </row>
    <row r="1004" spans="1:51" x14ac:dyDescent="0.25">
      <c r="A1004" s="2"/>
      <c r="B1004" s="6"/>
      <c r="C1004" s="2"/>
      <c r="D1004" s="8"/>
      <c r="E1004" s="2"/>
      <c r="F1004" s="6"/>
      <c r="G1004" s="8"/>
      <c r="H1004" s="6"/>
      <c r="I1004" s="6"/>
      <c r="J1004" s="6"/>
      <c r="K1004" s="6"/>
      <c r="L1004" s="6"/>
      <c r="M1004" s="6"/>
      <c r="N1004" s="6"/>
      <c r="O1004" s="6"/>
      <c r="Q1004" s="2"/>
      <c r="S1004" s="8"/>
      <c r="T1004" s="6">
        <v>6.0716099999999997</v>
      </c>
      <c r="U1004" s="6">
        <v>0</v>
      </c>
      <c r="V1004" s="6">
        <f t="shared" si="95"/>
        <v>0</v>
      </c>
      <c r="W1004" s="2"/>
      <c r="X1004" s="6"/>
      <c r="Y1004" s="6"/>
      <c r="Z1004" s="6"/>
      <c r="AA1004" s="8"/>
      <c r="AB1004" s="6"/>
      <c r="AC1004" s="8"/>
      <c r="AD1004" s="2"/>
      <c r="AE1004" s="6"/>
      <c r="AF1004" s="6"/>
      <c r="AG1004" s="6"/>
      <c r="AH1004" s="8"/>
      <c r="AJ1004" s="6"/>
      <c r="AN1004" s="2"/>
      <c r="AO1004" s="6"/>
      <c r="AP1004" s="6">
        <f t="shared" si="94"/>
        <v>0</v>
      </c>
      <c r="AQ1004" s="8"/>
      <c r="AR1004" s="2">
        <v>6.0716099999999997</v>
      </c>
      <c r="AS1004" s="6">
        <v>0</v>
      </c>
      <c r="AT1004" s="8">
        <f t="shared" si="96"/>
        <v>0</v>
      </c>
      <c r="AU1004" s="2">
        <v>6.0689859999999998</v>
      </c>
      <c r="AV1004" s="6">
        <v>0</v>
      </c>
      <c r="AW1004" s="6">
        <f t="shared" si="97"/>
        <v>0</v>
      </c>
      <c r="AX1004" s="6">
        <f t="shared" si="93"/>
        <v>96.153381733575571</v>
      </c>
      <c r="AY1004" s="8"/>
    </row>
    <row r="1005" spans="1:51" x14ac:dyDescent="0.25">
      <c r="A1005" s="2"/>
      <c r="B1005" s="6"/>
      <c r="C1005" s="2"/>
      <c r="D1005" s="8"/>
      <c r="E1005" s="2"/>
      <c r="F1005" s="6"/>
      <c r="G1005" s="8"/>
      <c r="H1005" s="6"/>
      <c r="I1005" s="6"/>
      <c r="J1005" s="6"/>
      <c r="K1005" s="6"/>
      <c r="L1005" s="6"/>
      <c r="M1005" s="6"/>
      <c r="N1005" s="6"/>
      <c r="O1005" s="6"/>
      <c r="Q1005" s="2"/>
      <c r="S1005" s="8"/>
      <c r="T1005" s="6">
        <v>6.0742339999999997</v>
      </c>
      <c r="U1005" s="6">
        <v>0</v>
      </c>
      <c r="V1005" s="6">
        <f t="shared" si="95"/>
        <v>0</v>
      </c>
      <c r="W1005" s="2"/>
      <c r="X1005" s="6"/>
      <c r="Y1005" s="6"/>
      <c r="Z1005" s="6"/>
      <c r="AA1005" s="8"/>
      <c r="AB1005" s="6"/>
      <c r="AC1005" s="8"/>
      <c r="AD1005" s="2"/>
      <c r="AE1005" s="6"/>
      <c r="AF1005" s="6"/>
      <c r="AG1005" s="6"/>
      <c r="AH1005" s="8"/>
      <c r="AJ1005" s="6"/>
      <c r="AN1005" s="2"/>
      <c r="AO1005" s="6"/>
      <c r="AP1005" s="6">
        <f t="shared" si="94"/>
        <v>0</v>
      </c>
      <c r="AQ1005" s="8"/>
      <c r="AR1005" s="2">
        <v>6.0742339999999997</v>
      </c>
      <c r="AS1005" s="6">
        <v>0</v>
      </c>
      <c r="AT1005" s="8">
        <f t="shared" si="96"/>
        <v>0</v>
      </c>
      <c r="AU1005" s="2">
        <v>6.0716099999999997</v>
      </c>
      <c r="AV1005" s="6">
        <v>0</v>
      </c>
      <c r="AW1005" s="6">
        <f t="shared" si="97"/>
        <v>0</v>
      </c>
      <c r="AX1005" s="6">
        <f t="shared" si="93"/>
        <v>96.208570230130448</v>
      </c>
      <c r="AY1005" s="8"/>
    </row>
    <row r="1006" spans="1:51" x14ac:dyDescent="0.25">
      <c r="A1006" s="2"/>
      <c r="B1006" s="6"/>
      <c r="C1006" s="2"/>
      <c r="D1006" s="8"/>
      <c r="E1006" s="2"/>
      <c r="F1006" s="6"/>
      <c r="G1006" s="8"/>
      <c r="H1006" s="6"/>
      <c r="I1006" s="6"/>
      <c r="J1006" s="6"/>
      <c r="K1006" s="6"/>
      <c r="L1006" s="6"/>
      <c r="M1006" s="6"/>
      <c r="N1006" s="6"/>
      <c r="O1006" s="6"/>
      <c r="Q1006" s="2"/>
      <c r="S1006" s="8"/>
      <c r="T1006" s="6">
        <v>6.0794769999999998</v>
      </c>
      <c r="U1006" s="6">
        <v>0</v>
      </c>
      <c r="V1006" s="6">
        <f t="shared" si="95"/>
        <v>0</v>
      </c>
      <c r="W1006" s="2"/>
      <c r="X1006" s="6"/>
      <c r="Y1006" s="6"/>
      <c r="Z1006" s="6"/>
      <c r="AA1006" s="8"/>
      <c r="AB1006" s="6"/>
      <c r="AC1006" s="8"/>
      <c r="AD1006" s="2"/>
      <c r="AE1006" s="6"/>
      <c r="AF1006" s="6"/>
      <c r="AG1006" s="6"/>
      <c r="AH1006" s="8"/>
      <c r="AJ1006" s="6"/>
      <c r="AN1006" s="2"/>
      <c r="AO1006" s="6"/>
      <c r="AP1006" s="6">
        <f t="shared" si="94"/>
        <v>0</v>
      </c>
      <c r="AQ1006" s="8"/>
      <c r="AR1006" s="2">
        <v>6.0794769999999998</v>
      </c>
      <c r="AS1006" s="6">
        <v>0</v>
      </c>
      <c r="AT1006" s="8">
        <f t="shared" si="96"/>
        <v>0</v>
      </c>
      <c r="AU1006" s="2">
        <v>6.0742339999999997</v>
      </c>
      <c r="AV1006" s="6">
        <v>0</v>
      </c>
      <c r="AW1006" s="6">
        <f t="shared" si="97"/>
        <v>0</v>
      </c>
      <c r="AX1006" s="6">
        <f t="shared" si="93"/>
        <v>96.263788370243233</v>
      </c>
      <c r="AY1006" s="8"/>
    </row>
    <row r="1007" spans="1:51" x14ac:dyDescent="0.25">
      <c r="A1007" s="2"/>
      <c r="B1007" s="6"/>
      <c r="C1007" s="2"/>
      <c r="D1007" s="8"/>
      <c r="E1007" s="2"/>
      <c r="F1007" s="6"/>
      <c r="G1007" s="8"/>
      <c r="H1007" s="6"/>
      <c r="I1007" s="6"/>
      <c r="J1007" s="6"/>
      <c r="K1007" s="6"/>
      <c r="L1007" s="6"/>
      <c r="M1007" s="6"/>
      <c r="N1007" s="6"/>
      <c r="O1007" s="6"/>
      <c r="Q1007" s="2"/>
      <c r="S1007" s="8"/>
      <c r="T1007" s="6">
        <v>6.0820970000000001</v>
      </c>
      <c r="U1007" s="6">
        <v>0</v>
      </c>
      <c r="V1007" s="6">
        <f t="shared" si="95"/>
        <v>0</v>
      </c>
      <c r="W1007" s="2"/>
      <c r="X1007" s="6"/>
      <c r="Y1007" s="6"/>
      <c r="Z1007" s="6"/>
      <c r="AA1007" s="8"/>
      <c r="AB1007" s="6"/>
      <c r="AC1007" s="8"/>
      <c r="AD1007" s="2"/>
      <c r="AE1007" s="6"/>
      <c r="AF1007" s="6"/>
      <c r="AG1007" s="6"/>
      <c r="AH1007" s="8"/>
      <c r="AJ1007" s="6"/>
      <c r="AN1007" s="2"/>
      <c r="AO1007" s="6"/>
      <c r="AP1007" s="6">
        <f t="shared" si="94"/>
        <v>0</v>
      </c>
      <c r="AQ1007" s="8"/>
      <c r="AR1007" s="2">
        <v>6.0820970000000001</v>
      </c>
      <c r="AS1007" s="6">
        <v>0</v>
      </c>
      <c r="AT1007" s="8">
        <f t="shared" si="96"/>
        <v>0</v>
      </c>
      <c r="AU1007" s="2">
        <v>6.0794769999999998</v>
      </c>
      <c r="AV1007" s="6">
        <v>0</v>
      </c>
      <c r="AW1007" s="6">
        <f t="shared" si="97"/>
        <v>0</v>
      </c>
      <c r="AX1007" s="6">
        <f t="shared" si="93"/>
        <v>96.374208464824719</v>
      </c>
      <c r="AY1007" s="8"/>
    </row>
    <row r="1008" spans="1:51" x14ac:dyDescent="0.25">
      <c r="A1008" s="2"/>
      <c r="B1008" s="6"/>
      <c r="C1008" s="2"/>
      <c r="D1008" s="8"/>
      <c r="E1008" s="2"/>
      <c r="F1008" s="6"/>
      <c r="G1008" s="8"/>
      <c r="H1008" s="6"/>
      <c r="I1008" s="6"/>
      <c r="J1008" s="6"/>
      <c r="K1008" s="6"/>
      <c r="L1008" s="6"/>
      <c r="M1008" s="6"/>
      <c r="N1008" s="6"/>
      <c r="O1008" s="6"/>
      <c r="Q1008" s="2"/>
      <c r="S1008" s="8"/>
      <c r="T1008" s="6">
        <v>6.0847150000000001</v>
      </c>
      <c r="U1008" s="6">
        <v>0</v>
      </c>
      <c r="V1008" s="6">
        <f t="shared" si="95"/>
        <v>0</v>
      </c>
      <c r="W1008" s="2"/>
      <c r="X1008" s="6"/>
      <c r="Y1008" s="6"/>
      <c r="Z1008" s="6"/>
      <c r="AA1008" s="8"/>
      <c r="AB1008" s="6"/>
      <c r="AC1008" s="8"/>
      <c r="AD1008" s="2"/>
      <c r="AE1008" s="6"/>
      <c r="AF1008" s="6"/>
      <c r="AG1008" s="6"/>
      <c r="AH1008" s="8"/>
      <c r="AJ1008" s="6"/>
      <c r="AN1008" s="2"/>
      <c r="AO1008" s="6"/>
      <c r="AP1008" s="6">
        <f t="shared" si="94"/>
        <v>0</v>
      </c>
      <c r="AQ1008" s="8"/>
      <c r="AR1008" s="2">
        <v>6.0847150000000001</v>
      </c>
      <c r="AS1008" s="6">
        <v>0</v>
      </c>
      <c r="AT1008" s="8">
        <f t="shared" si="96"/>
        <v>0</v>
      </c>
      <c r="AU1008" s="2">
        <v>6.0820970000000001</v>
      </c>
      <c r="AV1008" s="6">
        <v>0</v>
      </c>
      <c r="AW1008" s="6">
        <f t="shared" si="97"/>
        <v>0</v>
      </c>
      <c r="AX1008" s="6">
        <f t="shared" si="93"/>
        <v>96.429431510693846</v>
      </c>
      <c r="AY1008" s="8"/>
    </row>
    <row r="1009" spans="1:51" x14ac:dyDescent="0.25">
      <c r="A1009" s="2"/>
      <c r="B1009" s="6"/>
      <c r="C1009" s="2"/>
      <c r="D1009" s="8"/>
      <c r="E1009" s="2"/>
      <c r="F1009" s="6"/>
      <c r="G1009" s="8"/>
      <c r="H1009" s="6"/>
      <c r="I1009" s="6"/>
      <c r="J1009" s="6"/>
      <c r="K1009" s="6"/>
      <c r="L1009" s="6"/>
      <c r="M1009" s="6"/>
      <c r="N1009" s="6"/>
      <c r="O1009" s="6"/>
      <c r="Q1009" s="2"/>
      <c r="S1009" s="8"/>
      <c r="T1009" s="6">
        <v>6.0873330000000001</v>
      </c>
      <c r="U1009" s="6">
        <v>0</v>
      </c>
      <c r="V1009" s="6">
        <f t="shared" si="95"/>
        <v>0</v>
      </c>
      <c r="W1009" s="2"/>
      <c r="X1009" s="6"/>
      <c r="Y1009" s="6"/>
      <c r="Z1009" s="6"/>
      <c r="AA1009" s="8"/>
      <c r="AB1009" s="6"/>
      <c r="AC1009" s="8"/>
      <c r="AD1009" s="2"/>
      <c r="AE1009" s="6"/>
      <c r="AF1009" s="6"/>
      <c r="AG1009" s="6"/>
      <c r="AH1009" s="8"/>
      <c r="AJ1009" s="6"/>
      <c r="AN1009" s="2"/>
      <c r="AO1009" s="6"/>
      <c r="AP1009" s="6">
        <f t="shared" si="94"/>
        <v>0</v>
      </c>
      <c r="AQ1009" s="8"/>
      <c r="AR1009" s="2">
        <v>6.0873330000000001</v>
      </c>
      <c r="AS1009" s="6">
        <v>0</v>
      </c>
      <c r="AT1009" s="8">
        <f t="shared" si="96"/>
        <v>0</v>
      </c>
      <c r="AU1009" s="2">
        <v>6.0847150000000001</v>
      </c>
      <c r="AV1009" s="6">
        <v>0</v>
      </c>
      <c r="AW1009" s="6">
        <f t="shared" si="97"/>
        <v>0</v>
      </c>
      <c r="AX1009" s="6">
        <f t="shared" si="93"/>
        <v>96.484642163533309</v>
      </c>
      <c r="AY1009" s="8"/>
    </row>
    <row r="1010" spans="1:51" x14ac:dyDescent="0.25">
      <c r="A1010" s="2"/>
      <c r="B1010" s="6"/>
      <c r="C1010" s="2"/>
      <c r="D1010" s="8"/>
      <c r="E1010" s="2"/>
      <c r="F1010" s="6"/>
      <c r="G1010" s="8"/>
      <c r="H1010" s="6"/>
      <c r="I1010" s="6"/>
      <c r="J1010" s="6"/>
      <c r="K1010" s="6"/>
      <c r="L1010" s="6"/>
      <c r="M1010" s="6"/>
      <c r="N1010" s="6"/>
      <c r="O1010" s="6"/>
      <c r="Q1010" s="2"/>
      <c r="S1010" s="8"/>
      <c r="T1010" s="6">
        <v>6.08995</v>
      </c>
      <c r="U1010" s="6">
        <v>0</v>
      </c>
      <c r="V1010" s="6">
        <f t="shared" si="95"/>
        <v>0</v>
      </c>
      <c r="W1010" s="2"/>
      <c r="X1010" s="6"/>
      <c r="Y1010" s="6"/>
      <c r="Z1010" s="6"/>
      <c r="AA1010" s="8"/>
      <c r="AB1010" s="6"/>
      <c r="AC1010" s="8"/>
      <c r="AD1010" s="2"/>
      <c r="AE1010" s="6"/>
      <c r="AF1010" s="6"/>
      <c r="AG1010" s="6"/>
      <c r="AH1010" s="8"/>
      <c r="AJ1010" s="6"/>
      <c r="AN1010" s="2"/>
      <c r="AO1010" s="6"/>
      <c r="AP1010" s="6">
        <f t="shared" si="94"/>
        <v>0</v>
      </c>
      <c r="AQ1010" s="8"/>
      <c r="AR1010" s="2">
        <v>6.08995</v>
      </c>
      <c r="AS1010" s="6">
        <v>0</v>
      </c>
      <c r="AT1010" s="8">
        <f t="shared" si="96"/>
        <v>0</v>
      </c>
      <c r="AU1010" s="2">
        <v>6.0873330000000001</v>
      </c>
      <c r="AV1010" s="6">
        <v>0</v>
      </c>
      <c r="AW1010" s="6">
        <f t="shared" si="97"/>
        <v>0</v>
      </c>
      <c r="AX1010" s="6">
        <f t="shared" si="93"/>
        <v>96.539882628000598</v>
      </c>
      <c r="AY1010" s="8"/>
    </row>
    <row r="1011" spans="1:51" x14ac:dyDescent="0.25">
      <c r="A1011" s="2"/>
      <c r="B1011" s="6"/>
      <c r="C1011" s="2"/>
      <c r="D1011" s="8"/>
      <c r="E1011" s="2"/>
      <c r="F1011" s="6"/>
      <c r="G1011" s="8"/>
      <c r="H1011" s="6"/>
      <c r="I1011" s="6"/>
      <c r="J1011" s="6"/>
      <c r="K1011" s="6"/>
      <c r="L1011" s="6"/>
      <c r="M1011" s="6"/>
      <c r="N1011" s="6"/>
      <c r="O1011" s="6"/>
      <c r="Q1011" s="2"/>
      <c r="S1011" s="8"/>
      <c r="T1011" s="6">
        <v>6.0925649999999996</v>
      </c>
      <c r="U1011" s="6">
        <v>0</v>
      </c>
      <c r="V1011" s="6">
        <f t="shared" si="95"/>
        <v>0</v>
      </c>
      <c r="W1011" s="2"/>
      <c r="X1011" s="6"/>
      <c r="Y1011" s="6"/>
      <c r="Z1011" s="6"/>
      <c r="AA1011" s="8"/>
      <c r="AB1011" s="6"/>
      <c r="AC1011" s="8"/>
      <c r="AD1011" s="2"/>
      <c r="AE1011" s="6"/>
      <c r="AF1011" s="6"/>
      <c r="AG1011" s="6"/>
      <c r="AH1011" s="8"/>
      <c r="AJ1011" s="6"/>
      <c r="AN1011" s="2"/>
      <c r="AO1011" s="6"/>
      <c r="AP1011" s="6">
        <f t="shared" si="94"/>
        <v>0</v>
      </c>
      <c r="AQ1011" s="8"/>
      <c r="AR1011" s="2">
        <v>6.0925649999999996</v>
      </c>
      <c r="AS1011" s="6">
        <v>0</v>
      </c>
      <c r="AT1011" s="8">
        <f t="shared" si="96"/>
        <v>0</v>
      </c>
      <c r="AU1011" s="2">
        <v>6.08995</v>
      </c>
      <c r="AV1011" s="6">
        <v>0</v>
      </c>
      <c r="AW1011" s="6">
        <f t="shared" si="97"/>
        <v>0</v>
      </c>
      <c r="AX1011" s="6">
        <f t="shared" si="93"/>
        <v>96.595131847921877</v>
      </c>
      <c r="AY1011" s="8"/>
    </row>
    <row r="1012" spans="1:51" x14ac:dyDescent="0.25">
      <c r="A1012" s="2"/>
      <c r="B1012" s="6"/>
      <c r="C1012" s="2"/>
      <c r="D1012" s="8"/>
      <c r="E1012" s="2"/>
      <c r="F1012" s="6"/>
      <c r="G1012" s="8"/>
      <c r="H1012" s="6"/>
      <c r="I1012" s="6"/>
      <c r="J1012" s="6"/>
      <c r="K1012" s="6"/>
      <c r="L1012" s="6"/>
      <c r="M1012" s="6"/>
      <c r="N1012" s="6"/>
      <c r="O1012" s="6"/>
      <c r="Q1012" s="2"/>
      <c r="S1012" s="8"/>
      <c r="T1012" s="6">
        <v>6.0951789999999999</v>
      </c>
      <c r="U1012" s="6">
        <v>0</v>
      </c>
      <c r="V1012" s="6">
        <f t="shared" si="95"/>
        <v>0</v>
      </c>
      <c r="W1012" s="2"/>
      <c r="X1012" s="6"/>
      <c r="Y1012" s="6"/>
      <c r="Z1012" s="6"/>
      <c r="AA1012" s="8"/>
      <c r="AB1012" s="6"/>
      <c r="AC1012" s="8"/>
      <c r="AD1012" s="2"/>
      <c r="AE1012" s="6"/>
      <c r="AF1012" s="6"/>
      <c r="AG1012" s="6"/>
      <c r="AH1012" s="8"/>
      <c r="AJ1012" s="6"/>
      <c r="AN1012" s="2"/>
      <c r="AO1012" s="6"/>
      <c r="AP1012" s="6">
        <f t="shared" si="94"/>
        <v>0</v>
      </c>
      <c r="AQ1012" s="8"/>
      <c r="AR1012" s="2">
        <v>6.0951789999999999</v>
      </c>
      <c r="AS1012" s="6">
        <v>0</v>
      </c>
      <c r="AT1012" s="8">
        <f t="shared" si="96"/>
        <v>0</v>
      </c>
      <c r="AU1012" s="2">
        <v>6.0925649999999996</v>
      </c>
      <c r="AV1012" s="6">
        <v>0</v>
      </c>
      <c r="AW1012" s="6">
        <f t="shared" si="97"/>
        <v>0</v>
      </c>
      <c r="AX1012" s="6">
        <f t="shared" si="93"/>
        <v>96.650368721560241</v>
      </c>
      <c r="AY1012" s="8"/>
    </row>
    <row r="1013" spans="1:51" x14ac:dyDescent="0.25">
      <c r="A1013" s="2"/>
      <c r="B1013" s="6"/>
      <c r="C1013" s="2"/>
      <c r="D1013" s="8"/>
      <c r="E1013" s="2"/>
      <c r="F1013" s="6"/>
      <c r="G1013" s="8"/>
      <c r="H1013" s="6"/>
      <c r="I1013" s="6"/>
      <c r="J1013" s="6"/>
      <c r="K1013" s="6"/>
      <c r="L1013" s="6"/>
      <c r="M1013" s="6"/>
      <c r="N1013" s="6"/>
      <c r="O1013" s="6"/>
      <c r="Q1013" s="2"/>
      <c r="S1013" s="8"/>
      <c r="T1013" s="6">
        <v>6.1004040000000002</v>
      </c>
      <c r="U1013" s="6">
        <v>0</v>
      </c>
      <c r="V1013" s="6">
        <f t="shared" si="95"/>
        <v>0</v>
      </c>
      <c r="W1013" s="2"/>
      <c r="X1013" s="6"/>
      <c r="Y1013" s="6"/>
      <c r="Z1013" s="6"/>
      <c r="AA1013" s="8"/>
      <c r="AB1013" s="6"/>
      <c r="AC1013" s="8"/>
      <c r="AD1013" s="2"/>
      <c r="AE1013" s="6"/>
      <c r="AF1013" s="6"/>
      <c r="AG1013" s="6"/>
      <c r="AH1013" s="8"/>
      <c r="AJ1013" s="6"/>
      <c r="AN1013" s="2"/>
      <c r="AO1013" s="6"/>
      <c r="AP1013" s="6">
        <f t="shared" si="94"/>
        <v>0</v>
      </c>
      <c r="AQ1013" s="8"/>
      <c r="AR1013" s="2">
        <v>6.1004040000000002</v>
      </c>
      <c r="AS1013" s="6">
        <v>0</v>
      </c>
      <c r="AT1013" s="8">
        <f t="shared" si="96"/>
        <v>0</v>
      </c>
      <c r="AU1013" s="2">
        <v>6.0951789999999999</v>
      </c>
      <c r="AV1013" s="6">
        <v>0</v>
      </c>
      <c r="AW1013" s="6">
        <f t="shared" si="97"/>
        <v>0</v>
      </c>
      <c r="AX1013" s="6">
        <f t="shared" si="93"/>
        <v>96.705614381952813</v>
      </c>
      <c r="AY1013" s="8"/>
    </row>
    <row r="1014" spans="1:51" x14ac:dyDescent="0.25">
      <c r="A1014" s="2"/>
      <c r="B1014" s="6"/>
      <c r="C1014" s="2"/>
      <c r="D1014" s="8"/>
      <c r="E1014" s="2"/>
      <c r="F1014" s="6"/>
      <c r="G1014" s="8"/>
      <c r="H1014" s="6"/>
      <c r="I1014" s="6"/>
      <c r="J1014" s="6"/>
      <c r="K1014" s="6"/>
      <c r="L1014" s="6"/>
      <c r="M1014" s="6"/>
      <c r="N1014" s="6"/>
      <c r="O1014" s="6"/>
      <c r="Q1014" s="2"/>
      <c r="S1014" s="8"/>
      <c r="T1014" s="6">
        <v>6.1030150000000001</v>
      </c>
      <c r="U1014" s="6">
        <v>0</v>
      </c>
      <c r="V1014" s="6">
        <f t="shared" si="95"/>
        <v>0</v>
      </c>
      <c r="W1014" s="2"/>
      <c r="X1014" s="6"/>
      <c r="Y1014" s="6"/>
      <c r="Z1014" s="6"/>
      <c r="AA1014" s="8"/>
      <c r="AB1014" s="6"/>
      <c r="AC1014" s="8"/>
      <c r="AD1014" s="2"/>
      <c r="AE1014" s="6"/>
      <c r="AF1014" s="6"/>
      <c r="AG1014" s="6"/>
      <c r="AH1014" s="8"/>
      <c r="AJ1014" s="6"/>
      <c r="AN1014" s="2"/>
      <c r="AO1014" s="6"/>
      <c r="AP1014" s="6">
        <f t="shared" si="94"/>
        <v>0</v>
      </c>
      <c r="AQ1014" s="8"/>
      <c r="AR1014" s="2">
        <v>6.1030150000000001</v>
      </c>
      <c r="AS1014" s="6">
        <v>0</v>
      </c>
      <c r="AT1014" s="8">
        <f t="shared" si="96"/>
        <v>0</v>
      </c>
      <c r="AU1014" s="2">
        <v>6.1004040000000002</v>
      </c>
      <c r="AV1014" s="6">
        <v>0</v>
      </c>
      <c r="AW1014" s="6">
        <f t="shared" si="97"/>
        <v>0</v>
      </c>
      <c r="AX1014" s="6">
        <f t="shared" si="93"/>
        <v>96.816132171651503</v>
      </c>
      <c r="AY1014" s="8"/>
    </row>
    <row r="1015" spans="1:51" x14ac:dyDescent="0.25">
      <c r="A1015" s="2"/>
      <c r="B1015" s="6"/>
      <c r="C1015" s="2"/>
      <c r="D1015" s="8"/>
      <c r="E1015" s="2"/>
      <c r="F1015" s="6"/>
      <c r="G1015" s="8"/>
      <c r="H1015" s="6"/>
      <c r="I1015" s="6"/>
      <c r="J1015" s="6"/>
      <c r="K1015" s="6"/>
      <c r="L1015" s="6"/>
      <c r="M1015" s="6"/>
      <c r="N1015" s="6"/>
      <c r="O1015" s="6"/>
      <c r="Q1015" s="2"/>
      <c r="S1015" s="8"/>
      <c r="T1015" s="6">
        <v>6.1056249999999999</v>
      </c>
      <c r="U1015" s="6">
        <v>0</v>
      </c>
      <c r="V1015" s="6">
        <f t="shared" si="95"/>
        <v>0</v>
      </c>
      <c r="W1015" s="2"/>
      <c r="X1015" s="6"/>
      <c r="Y1015" s="6"/>
      <c r="Z1015" s="6"/>
      <c r="AA1015" s="8"/>
      <c r="AB1015" s="6"/>
      <c r="AC1015" s="8"/>
      <c r="AD1015" s="2"/>
      <c r="AE1015" s="6"/>
      <c r="AF1015" s="6"/>
      <c r="AG1015" s="6"/>
      <c r="AH1015" s="8"/>
      <c r="AJ1015" s="6"/>
      <c r="AN1015" s="2"/>
      <c r="AO1015" s="6"/>
      <c r="AP1015" s="6">
        <f t="shared" si="94"/>
        <v>0</v>
      </c>
      <c r="AQ1015" s="8"/>
      <c r="AR1015" s="2">
        <v>6.1056249999999999</v>
      </c>
      <c r="AS1015" s="6">
        <v>0</v>
      </c>
      <c r="AT1015" s="8">
        <f t="shared" si="96"/>
        <v>0</v>
      </c>
      <c r="AU1015" s="2">
        <v>6.1030150000000001</v>
      </c>
      <c r="AV1015" s="6">
        <v>0</v>
      </c>
      <c r="AW1015" s="6">
        <f t="shared" si="97"/>
        <v>0</v>
      </c>
      <c r="AX1015" s="6">
        <f t="shared" si="93"/>
        <v>96.871404355449727</v>
      </c>
      <c r="AY1015" s="8"/>
    </row>
    <row r="1016" spans="1:51" x14ac:dyDescent="0.25">
      <c r="A1016" s="2"/>
      <c r="B1016" s="6"/>
      <c r="C1016" s="2"/>
      <c r="D1016" s="8"/>
      <c r="E1016" s="2"/>
      <c r="F1016" s="6"/>
      <c r="G1016" s="8"/>
      <c r="H1016" s="6"/>
      <c r="I1016" s="6"/>
      <c r="J1016" s="6"/>
      <c r="K1016" s="6"/>
      <c r="L1016" s="6"/>
      <c r="M1016" s="6"/>
      <c r="N1016" s="6"/>
      <c r="O1016" s="6"/>
      <c r="Q1016" s="2"/>
      <c r="S1016" s="8"/>
      <c r="T1016" s="6">
        <v>6.1082340000000004</v>
      </c>
      <c r="U1016" s="6">
        <v>0</v>
      </c>
      <c r="V1016" s="6">
        <f t="shared" si="95"/>
        <v>0</v>
      </c>
      <c r="W1016" s="2"/>
      <c r="X1016" s="6"/>
      <c r="Y1016" s="6"/>
      <c r="Z1016" s="6"/>
      <c r="AA1016" s="8"/>
      <c r="AB1016" s="6"/>
      <c r="AC1016" s="8"/>
      <c r="AD1016" s="2"/>
      <c r="AE1016" s="6"/>
      <c r="AF1016" s="6"/>
      <c r="AG1016" s="6"/>
      <c r="AH1016" s="8"/>
      <c r="AJ1016" s="6"/>
      <c r="AN1016" s="2"/>
      <c r="AO1016" s="6"/>
      <c r="AP1016" s="6">
        <f t="shared" si="94"/>
        <v>0</v>
      </c>
      <c r="AQ1016" s="8"/>
      <c r="AR1016" s="2">
        <v>6.1082340000000004</v>
      </c>
      <c r="AS1016" s="6">
        <v>0</v>
      </c>
      <c r="AT1016" s="8">
        <f t="shared" si="96"/>
        <v>0</v>
      </c>
      <c r="AU1016" s="2">
        <v>6.1056249999999999</v>
      </c>
      <c r="AV1016" s="6">
        <v>0</v>
      </c>
      <c r="AW1016" s="6">
        <f t="shared" si="97"/>
        <v>0</v>
      </c>
      <c r="AX1016" s="6">
        <f t="shared" si="93"/>
        <v>96.926685434986922</v>
      </c>
      <c r="AY1016" s="8"/>
    </row>
    <row r="1017" spans="1:51" x14ac:dyDescent="0.25">
      <c r="A1017" s="2"/>
      <c r="B1017" s="6"/>
      <c r="C1017" s="2"/>
      <c r="D1017" s="8"/>
      <c r="E1017" s="2"/>
      <c r="F1017" s="6"/>
      <c r="G1017" s="8"/>
      <c r="H1017" s="6"/>
      <c r="I1017" s="6"/>
      <c r="J1017" s="6"/>
      <c r="K1017" s="6"/>
      <c r="L1017" s="6"/>
      <c r="M1017" s="6"/>
      <c r="N1017" s="6"/>
      <c r="O1017" s="6"/>
      <c r="Q1017" s="2"/>
      <c r="S1017" s="8"/>
      <c r="T1017" s="6">
        <v>6.1108409999999997</v>
      </c>
      <c r="U1017" s="6">
        <v>0</v>
      </c>
      <c r="V1017" s="6">
        <f t="shared" si="95"/>
        <v>0</v>
      </c>
      <c r="W1017" s="2"/>
      <c r="X1017" s="6"/>
      <c r="Y1017" s="6"/>
      <c r="Z1017" s="6"/>
      <c r="AA1017" s="8"/>
      <c r="AB1017" s="6"/>
      <c r="AC1017" s="8"/>
      <c r="AD1017" s="2"/>
      <c r="AE1017" s="6"/>
      <c r="AF1017" s="6"/>
      <c r="AG1017" s="6"/>
      <c r="AH1017" s="8"/>
      <c r="AJ1017" s="6"/>
      <c r="AN1017" s="2"/>
      <c r="AO1017" s="6"/>
      <c r="AP1017" s="6">
        <f t="shared" si="94"/>
        <v>0</v>
      </c>
      <c r="AQ1017" s="8"/>
      <c r="AR1017" s="2">
        <v>6.1108409999999997</v>
      </c>
      <c r="AS1017" s="6">
        <v>0</v>
      </c>
      <c r="AT1017" s="8">
        <f t="shared" si="96"/>
        <v>0</v>
      </c>
      <c r="AU1017" s="2">
        <v>6.1082340000000004</v>
      </c>
      <c r="AV1017" s="6">
        <v>0</v>
      </c>
      <c r="AW1017" s="6">
        <f t="shared" si="97"/>
        <v>0</v>
      </c>
      <c r="AX1017" s="6">
        <f t="shared" si="93"/>
        <v>96.981975437676937</v>
      </c>
      <c r="AY1017" s="8"/>
    </row>
    <row r="1018" spans="1:51" x14ac:dyDescent="0.25">
      <c r="A1018" s="2"/>
      <c r="B1018" s="6"/>
      <c r="C1018" s="2"/>
      <c r="D1018" s="8"/>
      <c r="E1018" s="2"/>
      <c r="F1018" s="6"/>
      <c r="G1018" s="8"/>
      <c r="H1018" s="6"/>
      <c r="I1018" s="6"/>
      <c r="J1018" s="6"/>
      <c r="K1018" s="6"/>
      <c r="L1018" s="6"/>
      <c r="M1018" s="6"/>
      <c r="N1018" s="6"/>
      <c r="O1018" s="6"/>
      <c r="Q1018" s="2"/>
      <c r="S1018" s="8"/>
      <c r="T1018" s="6">
        <v>6.113448</v>
      </c>
      <c r="U1018" s="6">
        <v>0</v>
      </c>
      <c r="V1018" s="6">
        <f t="shared" si="95"/>
        <v>0</v>
      </c>
      <c r="W1018" s="2"/>
      <c r="X1018" s="6"/>
      <c r="Y1018" s="6"/>
      <c r="Z1018" s="6"/>
      <c r="AA1018" s="8"/>
      <c r="AB1018" s="6"/>
      <c r="AC1018" s="8"/>
      <c r="AD1018" s="2"/>
      <c r="AE1018" s="6"/>
      <c r="AF1018" s="6"/>
      <c r="AG1018" s="6"/>
      <c r="AH1018" s="8"/>
      <c r="AJ1018" s="6"/>
      <c r="AN1018" s="2"/>
      <c r="AO1018" s="6"/>
      <c r="AP1018" s="6">
        <f t="shared" si="94"/>
        <v>0</v>
      </c>
      <c r="AQ1018" s="8"/>
      <c r="AR1018" s="2">
        <v>6.113448</v>
      </c>
      <c r="AS1018" s="6">
        <v>0</v>
      </c>
      <c r="AT1018" s="8">
        <f t="shared" si="96"/>
        <v>0</v>
      </c>
      <c r="AU1018" s="2">
        <v>6.1108409999999997</v>
      </c>
      <c r="AV1018" s="6">
        <v>0</v>
      </c>
      <c r="AW1018" s="6">
        <f t="shared" si="97"/>
        <v>0</v>
      </c>
      <c r="AX1018" s="6">
        <f t="shared" si="93"/>
        <v>97.037253181631357</v>
      </c>
      <c r="AY1018" s="8"/>
    </row>
    <row r="1019" spans="1:51" x14ac:dyDescent="0.25">
      <c r="A1019" s="2"/>
      <c r="B1019" s="6"/>
      <c r="C1019" s="2"/>
      <c r="D1019" s="8"/>
      <c r="E1019" s="2"/>
      <c r="F1019" s="6"/>
      <c r="G1019" s="8"/>
      <c r="H1019" s="6"/>
      <c r="I1019" s="6"/>
      <c r="J1019" s="6"/>
      <c r="K1019" s="6"/>
      <c r="L1019" s="6"/>
      <c r="M1019" s="6"/>
      <c r="N1019" s="6"/>
      <c r="O1019" s="6"/>
      <c r="Q1019" s="2"/>
      <c r="S1019" s="8"/>
      <c r="T1019" s="6">
        <v>6.116053</v>
      </c>
      <c r="U1019" s="6">
        <v>0</v>
      </c>
      <c r="V1019" s="6">
        <f t="shared" si="95"/>
        <v>0</v>
      </c>
      <c r="W1019" s="2"/>
      <c r="X1019" s="6"/>
      <c r="Y1019" s="6"/>
      <c r="Z1019" s="6"/>
      <c r="AA1019" s="8"/>
      <c r="AB1019" s="6"/>
      <c r="AC1019" s="8"/>
      <c r="AD1019" s="2"/>
      <c r="AE1019" s="6"/>
      <c r="AF1019" s="6"/>
      <c r="AG1019" s="6"/>
      <c r="AH1019" s="8"/>
      <c r="AJ1019" s="6"/>
      <c r="AN1019" s="2"/>
      <c r="AO1019" s="6"/>
      <c r="AP1019" s="6">
        <f t="shared" si="94"/>
        <v>0</v>
      </c>
      <c r="AQ1019" s="8"/>
      <c r="AR1019" s="2">
        <v>6.116053</v>
      </c>
      <c r="AS1019" s="6">
        <v>0</v>
      </c>
      <c r="AT1019" s="8">
        <f t="shared" si="96"/>
        <v>0</v>
      </c>
      <c r="AU1019" s="2">
        <v>6.113448</v>
      </c>
      <c r="AV1019" s="6">
        <v>0</v>
      </c>
      <c r="AW1019" s="6">
        <f t="shared" si="97"/>
        <v>0</v>
      </c>
      <c r="AX1019" s="6">
        <f t="shared" si="93"/>
        <v>97.09256110155242</v>
      </c>
      <c r="AY1019" s="8"/>
    </row>
    <row r="1020" spans="1:51" x14ac:dyDescent="0.25">
      <c r="A1020" s="2"/>
      <c r="B1020" s="6"/>
      <c r="C1020" s="2"/>
      <c r="D1020" s="8"/>
      <c r="E1020" s="2"/>
      <c r="F1020" s="6"/>
      <c r="G1020" s="8"/>
      <c r="H1020" s="6"/>
      <c r="I1020" s="6"/>
      <c r="J1020" s="6"/>
      <c r="K1020" s="6"/>
      <c r="L1020" s="6"/>
      <c r="M1020" s="6"/>
      <c r="N1020" s="6"/>
      <c r="O1020" s="6"/>
      <c r="Q1020" s="2"/>
      <c r="S1020" s="8"/>
      <c r="T1020" s="6">
        <v>6.1212609999999996</v>
      </c>
      <c r="U1020" s="6">
        <v>0</v>
      </c>
      <c r="V1020" s="6">
        <f t="shared" si="95"/>
        <v>0</v>
      </c>
      <c r="W1020" s="2"/>
      <c r="X1020" s="6"/>
      <c r="Y1020" s="6"/>
      <c r="Z1020" s="6"/>
      <c r="AA1020" s="8"/>
      <c r="AB1020" s="6"/>
      <c r="AC1020" s="8"/>
      <c r="AD1020" s="2"/>
      <c r="AE1020" s="6"/>
      <c r="AF1020" s="6"/>
      <c r="AG1020" s="6"/>
      <c r="AH1020" s="8"/>
      <c r="AJ1020" s="6"/>
      <c r="AN1020" s="2"/>
      <c r="AO1020" s="6"/>
      <c r="AP1020" s="6">
        <f t="shared" si="94"/>
        <v>0</v>
      </c>
      <c r="AQ1020" s="8"/>
      <c r="AR1020" s="2">
        <v>6.1212609999999996</v>
      </c>
      <c r="AS1020" s="6">
        <v>0</v>
      </c>
      <c r="AT1020" s="8">
        <f t="shared" si="96"/>
        <v>0</v>
      </c>
      <c r="AU1020" s="2">
        <v>6.116053</v>
      </c>
      <c r="AV1020" s="6">
        <v>0</v>
      </c>
      <c r="AW1020" s="6">
        <f t="shared" si="97"/>
        <v>0</v>
      </c>
      <c r="AX1020" s="6">
        <f t="shared" si="93"/>
        <v>97.147856794696281</v>
      </c>
      <c r="AY1020" s="8"/>
    </row>
    <row r="1021" spans="1:51" x14ac:dyDescent="0.25">
      <c r="A1021" s="2"/>
      <c r="B1021" s="6"/>
      <c r="C1021" s="2"/>
      <c r="D1021" s="8"/>
      <c r="E1021" s="2"/>
      <c r="F1021" s="6"/>
      <c r="G1021" s="8"/>
      <c r="H1021" s="6"/>
      <c r="I1021" s="6"/>
      <c r="J1021" s="6"/>
      <c r="K1021" s="6"/>
      <c r="L1021" s="6"/>
      <c r="M1021" s="6"/>
      <c r="N1021" s="6"/>
      <c r="O1021" s="6"/>
      <c r="Q1021" s="2"/>
      <c r="S1021" s="8"/>
      <c r="T1021" s="6">
        <v>6.1238630000000001</v>
      </c>
      <c r="U1021" s="6">
        <v>0</v>
      </c>
      <c r="V1021" s="6">
        <f t="shared" si="95"/>
        <v>0</v>
      </c>
      <c r="W1021" s="2"/>
      <c r="X1021" s="6"/>
      <c r="Y1021" s="6"/>
      <c r="Z1021" s="6"/>
      <c r="AA1021" s="8"/>
      <c r="AB1021" s="6"/>
      <c r="AC1021" s="8"/>
      <c r="AD1021" s="2"/>
      <c r="AE1021" s="6"/>
      <c r="AF1021" s="6"/>
      <c r="AG1021" s="6"/>
      <c r="AH1021" s="8"/>
      <c r="AJ1021" s="6"/>
      <c r="AN1021" s="2"/>
      <c r="AO1021" s="6"/>
      <c r="AP1021" s="6">
        <f t="shared" si="94"/>
        <v>0</v>
      </c>
      <c r="AQ1021" s="8"/>
      <c r="AR1021" s="2">
        <v>6.1238630000000001</v>
      </c>
      <c r="AS1021" s="6">
        <v>0</v>
      </c>
      <c r="AT1021" s="8">
        <f t="shared" si="96"/>
        <v>0</v>
      </c>
      <c r="AU1021" s="2">
        <v>6.1212609999999996</v>
      </c>
      <c r="AV1021" s="6">
        <v>0</v>
      </c>
      <c r="AW1021" s="6">
        <f t="shared" si="97"/>
        <v>0</v>
      </c>
      <c r="AX1021" s="6">
        <f t="shared" si="93"/>
        <v>97.258496495160983</v>
      </c>
      <c r="AY1021" s="8"/>
    </row>
    <row r="1022" spans="1:51" x14ac:dyDescent="0.25">
      <c r="A1022" s="2"/>
      <c r="B1022" s="6"/>
      <c r="C1022" s="2"/>
      <c r="D1022" s="8"/>
      <c r="E1022" s="2"/>
      <c r="F1022" s="6"/>
      <c r="G1022" s="8"/>
      <c r="H1022" s="6"/>
      <c r="I1022" s="6"/>
      <c r="J1022" s="6"/>
      <c r="K1022" s="6"/>
      <c r="L1022" s="6"/>
      <c r="M1022" s="6"/>
      <c r="N1022" s="6"/>
      <c r="O1022" s="6"/>
      <c r="Q1022" s="2"/>
      <c r="S1022" s="8"/>
      <c r="T1022" s="6">
        <v>6.1264630000000002</v>
      </c>
      <c r="U1022" s="6">
        <v>0</v>
      </c>
      <c r="V1022" s="6">
        <f t="shared" si="95"/>
        <v>0</v>
      </c>
      <c r="W1022" s="2"/>
      <c r="X1022" s="6"/>
      <c r="Y1022" s="6"/>
      <c r="Z1022" s="6"/>
      <c r="AA1022" s="8"/>
      <c r="AB1022" s="6"/>
      <c r="AC1022" s="8"/>
      <c r="AD1022" s="2"/>
      <c r="AE1022" s="6"/>
      <c r="AF1022" s="6"/>
      <c r="AG1022" s="6"/>
      <c r="AH1022" s="8"/>
      <c r="AJ1022" s="6"/>
      <c r="AN1022" s="2"/>
      <c r="AO1022" s="6"/>
      <c r="AP1022" s="6">
        <f t="shared" si="94"/>
        <v>0</v>
      </c>
      <c r="AQ1022" s="8"/>
      <c r="AR1022" s="2">
        <v>6.1264630000000002</v>
      </c>
      <c r="AS1022" s="6">
        <v>0</v>
      </c>
      <c r="AT1022" s="8">
        <f t="shared" si="96"/>
        <v>0</v>
      </c>
      <c r="AU1022" s="2">
        <v>6.1238630000000001</v>
      </c>
      <c r="AV1022" s="6">
        <v>0</v>
      </c>
      <c r="AW1022" s="6">
        <f t="shared" si="97"/>
        <v>0</v>
      </c>
      <c r="AX1022" s="6">
        <f t="shared" si="93"/>
        <v>97.313819313781224</v>
      </c>
      <c r="AY1022" s="8"/>
    </row>
    <row r="1023" spans="1:51" x14ac:dyDescent="0.25">
      <c r="A1023" s="2"/>
      <c r="B1023" s="6"/>
      <c r="C1023" s="2"/>
      <c r="D1023" s="8"/>
      <c r="E1023" s="2"/>
      <c r="F1023" s="6"/>
      <c r="G1023" s="8"/>
      <c r="H1023" s="6"/>
      <c r="I1023" s="6"/>
      <c r="J1023" s="6"/>
      <c r="K1023" s="6"/>
      <c r="L1023" s="6"/>
      <c r="M1023" s="6"/>
      <c r="N1023" s="6"/>
      <c r="O1023" s="6"/>
      <c r="Q1023" s="2"/>
      <c r="S1023" s="8"/>
      <c r="T1023" s="6">
        <v>6.1290630000000004</v>
      </c>
      <c r="U1023" s="6">
        <v>0</v>
      </c>
      <c r="V1023" s="6">
        <f t="shared" si="95"/>
        <v>0</v>
      </c>
      <c r="W1023" s="2"/>
      <c r="X1023" s="6"/>
      <c r="Y1023" s="6"/>
      <c r="Z1023" s="6"/>
      <c r="AA1023" s="8"/>
      <c r="AB1023" s="6"/>
      <c r="AC1023" s="8"/>
      <c r="AD1023" s="2"/>
      <c r="AE1023" s="6"/>
      <c r="AF1023" s="6"/>
      <c r="AG1023" s="6"/>
      <c r="AH1023" s="8"/>
      <c r="AJ1023" s="6"/>
      <c r="AN1023" s="2"/>
      <c r="AO1023" s="6"/>
      <c r="AP1023" s="6">
        <f t="shared" si="94"/>
        <v>0</v>
      </c>
      <c r="AQ1023" s="8"/>
      <c r="AR1023" s="2">
        <v>6.1290630000000004</v>
      </c>
      <c r="AS1023" s="6">
        <v>0</v>
      </c>
      <c r="AT1023" s="8">
        <f t="shared" si="96"/>
        <v>0</v>
      </c>
      <c r="AU1023" s="2">
        <v>6.1264630000000002</v>
      </c>
      <c r="AV1023" s="6">
        <v>0</v>
      </c>
      <c r="AW1023" s="6">
        <f t="shared" si="97"/>
        <v>0</v>
      </c>
      <c r="AX1023" s="6">
        <f t="shared" si="93"/>
        <v>97.369129946772063</v>
      </c>
      <c r="AY1023" s="8"/>
    </row>
    <row r="1024" spans="1:51" x14ac:dyDescent="0.25">
      <c r="A1024" s="2"/>
      <c r="B1024" s="6"/>
      <c r="C1024" s="2"/>
      <c r="D1024" s="8"/>
      <c r="E1024" s="2"/>
      <c r="F1024" s="6"/>
      <c r="G1024" s="8"/>
      <c r="H1024" s="6"/>
      <c r="I1024" s="6"/>
      <c r="J1024" s="6"/>
      <c r="K1024" s="6"/>
      <c r="L1024" s="6"/>
      <c r="M1024" s="6"/>
      <c r="N1024" s="6"/>
      <c r="O1024" s="6"/>
      <c r="Q1024" s="2"/>
      <c r="S1024" s="8"/>
      <c r="T1024" s="6">
        <v>6.1342600000000003</v>
      </c>
      <c r="U1024" s="6">
        <v>0</v>
      </c>
      <c r="V1024" s="6">
        <f t="shared" si="95"/>
        <v>0</v>
      </c>
      <c r="W1024" s="2"/>
      <c r="X1024" s="6"/>
      <c r="Y1024" s="6"/>
      <c r="Z1024" s="6"/>
      <c r="AA1024" s="8"/>
      <c r="AB1024" s="6"/>
      <c r="AC1024" s="8"/>
      <c r="AD1024" s="2"/>
      <c r="AE1024" s="6"/>
      <c r="AF1024" s="6"/>
      <c r="AG1024" s="6"/>
      <c r="AH1024" s="8"/>
      <c r="AJ1024" s="6"/>
      <c r="AN1024" s="2"/>
      <c r="AO1024" s="6"/>
      <c r="AP1024" s="6">
        <f t="shared" si="94"/>
        <v>0</v>
      </c>
      <c r="AQ1024" s="8"/>
      <c r="AR1024" s="2">
        <v>6.1342600000000003</v>
      </c>
      <c r="AS1024" s="6">
        <v>0</v>
      </c>
      <c r="AT1024" s="8">
        <f t="shared" si="96"/>
        <v>0</v>
      </c>
      <c r="AU1024" s="2">
        <v>6.1290630000000004</v>
      </c>
      <c r="AV1024" s="6">
        <v>0</v>
      </c>
      <c r="AW1024" s="6">
        <f t="shared" si="97"/>
        <v>0</v>
      </c>
      <c r="AX1024" s="6">
        <f t="shared" si="93"/>
        <v>97.424470968661282</v>
      </c>
      <c r="AY1024" s="8"/>
    </row>
    <row r="1025" spans="1:51" x14ac:dyDescent="0.25">
      <c r="A1025" s="2"/>
      <c r="B1025" s="6"/>
      <c r="C1025" s="2"/>
      <c r="D1025" s="8"/>
      <c r="E1025" s="2"/>
      <c r="F1025" s="6"/>
      <c r="G1025" s="8"/>
      <c r="H1025" s="6"/>
      <c r="I1025" s="6"/>
      <c r="J1025" s="6"/>
      <c r="K1025" s="6"/>
      <c r="L1025" s="6"/>
      <c r="M1025" s="6"/>
      <c r="N1025" s="6"/>
      <c r="O1025" s="6"/>
      <c r="Q1025" s="2"/>
      <c r="S1025" s="8"/>
      <c r="T1025" s="6">
        <v>6.1368559999999999</v>
      </c>
      <c r="U1025" s="6">
        <v>0</v>
      </c>
      <c r="V1025" s="6">
        <f t="shared" si="95"/>
        <v>0</v>
      </c>
      <c r="W1025" s="2"/>
      <c r="X1025" s="6"/>
      <c r="Y1025" s="6"/>
      <c r="Z1025" s="6"/>
      <c r="AA1025" s="8"/>
      <c r="AB1025" s="6"/>
      <c r="AC1025" s="8"/>
      <c r="AD1025" s="2"/>
      <c r="AE1025" s="6"/>
      <c r="AF1025" s="6"/>
      <c r="AG1025" s="6"/>
      <c r="AH1025" s="8"/>
      <c r="AJ1025" s="6"/>
      <c r="AN1025" s="2"/>
      <c r="AO1025" s="6"/>
      <c r="AP1025" s="6">
        <f t="shared" si="94"/>
        <v>0</v>
      </c>
      <c r="AQ1025" s="8"/>
      <c r="AR1025" s="2">
        <v>6.1368559999999999</v>
      </c>
      <c r="AS1025" s="6">
        <v>0</v>
      </c>
      <c r="AT1025" s="8">
        <f t="shared" si="96"/>
        <v>0</v>
      </c>
      <c r="AU1025" s="2">
        <v>6.1342600000000003</v>
      </c>
      <c r="AV1025" s="6">
        <v>0</v>
      </c>
      <c r="AW1025" s="6">
        <f t="shared" si="97"/>
        <v>0</v>
      </c>
      <c r="AX1025" s="6">
        <f t="shared" si="93"/>
        <v>97.5351804886471</v>
      </c>
      <c r="AY1025" s="8"/>
    </row>
    <row r="1026" spans="1:51" x14ac:dyDescent="0.25">
      <c r="A1026" s="2"/>
      <c r="B1026" s="6"/>
      <c r="C1026" s="2"/>
      <c r="D1026" s="8"/>
      <c r="E1026" s="2"/>
      <c r="F1026" s="6"/>
      <c r="G1026" s="8"/>
      <c r="H1026" s="6"/>
      <c r="I1026" s="6"/>
      <c r="J1026" s="6"/>
      <c r="K1026" s="6"/>
      <c r="L1026" s="6"/>
      <c r="M1026" s="6"/>
      <c r="N1026" s="6"/>
      <c r="O1026" s="6"/>
      <c r="Q1026" s="2"/>
      <c r="S1026" s="8"/>
      <c r="T1026" s="6">
        <v>6.1420459999999997</v>
      </c>
      <c r="U1026" s="6">
        <v>0</v>
      </c>
      <c r="V1026" s="6">
        <f t="shared" si="95"/>
        <v>0</v>
      </c>
      <c r="W1026" s="2"/>
      <c r="X1026" s="6"/>
      <c r="Y1026" s="6"/>
      <c r="Z1026" s="6"/>
      <c r="AA1026" s="8"/>
      <c r="AB1026" s="6"/>
      <c r="AC1026" s="8"/>
      <c r="AD1026" s="2"/>
      <c r="AE1026" s="6"/>
      <c r="AF1026" s="6"/>
      <c r="AG1026" s="6"/>
      <c r="AH1026" s="8"/>
      <c r="AJ1026" s="6"/>
      <c r="AN1026" s="2"/>
      <c r="AO1026" s="6"/>
      <c r="AP1026" s="6">
        <f t="shared" si="94"/>
        <v>0</v>
      </c>
      <c r="AQ1026" s="8"/>
      <c r="AR1026" s="2">
        <v>6.1420459999999997</v>
      </c>
      <c r="AS1026" s="6">
        <v>0</v>
      </c>
      <c r="AT1026" s="8">
        <f t="shared" si="96"/>
        <v>0</v>
      </c>
      <c r="AU1026" s="2">
        <v>6.1368559999999999</v>
      </c>
      <c r="AV1026" s="6">
        <v>0</v>
      </c>
      <c r="AW1026" s="6">
        <f t="shared" si="97"/>
        <v>0</v>
      </c>
      <c r="AX1026" s="6">
        <f t="shared" si="93"/>
        <v>97.590527716820347</v>
      </c>
      <c r="AY1026" s="8"/>
    </row>
    <row r="1027" spans="1:51" x14ac:dyDescent="0.25">
      <c r="A1027" s="2"/>
      <c r="B1027" s="6"/>
      <c r="C1027" s="2"/>
      <c r="D1027" s="8"/>
      <c r="E1027" s="2"/>
      <c r="F1027" s="6"/>
      <c r="G1027" s="8"/>
      <c r="H1027" s="6"/>
      <c r="I1027" s="6"/>
      <c r="J1027" s="6"/>
      <c r="K1027" s="6"/>
      <c r="L1027" s="6"/>
      <c r="M1027" s="6"/>
      <c r="N1027" s="6"/>
      <c r="O1027" s="6"/>
      <c r="Q1027" s="2"/>
      <c r="S1027" s="8"/>
      <c r="T1027" s="6">
        <v>6.1446389999999997</v>
      </c>
      <c r="U1027" s="6">
        <v>0</v>
      </c>
      <c r="V1027" s="6">
        <f t="shared" si="95"/>
        <v>0</v>
      </c>
      <c r="W1027" s="2"/>
      <c r="X1027" s="6"/>
      <c r="Y1027" s="6"/>
      <c r="Z1027" s="6"/>
      <c r="AA1027" s="8"/>
      <c r="AB1027" s="6"/>
      <c r="AC1027" s="8"/>
      <c r="AD1027" s="2"/>
      <c r="AE1027" s="6"/>
      <c r="AF1027" s="6"/>
      <c r="AG1027" s="6"/>
      <c r="AH1027" s="8"/>
      <c r="AJ1027" s="6"/>
      <c r="AN1027" s="2"/>
      <c r="AO1027" s="6"/>
      <c r="AP1027" s="6">
        <f t="shared" si="94"/>
        <v>0</v>
      </c>
      <c r="AQ1027" s="8"/>
      <c r="AR1027" s="2">
        <v>6.1446389999999997</v>
      </c>
      <c r="AS1027" s="6">
        <v>0</v>
      </c>
      <c r="AT1027" s="8">
        <f t="shared" si="96"/>
        <v>0</v>
      </c>
      <c r="AU1027" s="2">
        <v>6.1420459999999997</v>
      </c>
      <c r="AV1027" s="6">
        <v>0</v>
      </c>
      <c r="AW1027" s="6">
        <f t="shared" si="97"/>
        <v>0</v>
      </c>
      <c r="AX1027" s="6">
        <f t="shared" si="93"/>
        <v>97.701271181519417</v>
      </c>
      <c r="AY1027" s="8"/>
    </row>
    <row r="1028" spans="1:51" x14ac:dyDescent="0.25">
      <c r="A1028" s="2"/>
      <c r="B1028" s="6"/>
      <c r="C1028" s="2"/>
      <c r="D1028" s="8"/>
      <c r="E1028" s="2"/>
      <c r="F1028" s="6"/>
      <c r="G1028" s="8"/>
      <c r="H1028" s="6"/>
      <c r="I1028" s="6"/>
      <c r="J1028" s="6"/>
      <c r="K1028" s="6"/>
      <c r="L1028" s="6"/>
      <c r="M1028" s="6"/>
      <c r="N1028" s="6"/>
      <c r="O1028" s="6"/>
      <c r="Q1028" s="2"/>
      <c r="S1028" s="8"/>
      <c r="T1028" s="6">
        <v>6.1472309999999997</v>
      </c>
      <c r="U1028" s="6">
        <v>0</v>
      </c>
      <c r="V1028" s="6">
        <f t="shared" si="95"/>
        <v>0</v>
      </c>
      <c r="W1028" s="2"/>
      <c r="X1028" s="6"/>
      <c r="Y1028" s="6"/>
      <c r="Z1028" s="6"/>
      <c r="AA1028" s="8"/>
      <c r="AB1028" s="6"/>
      <c r="AC1028" s="8"/>
      <c r="AD1028" s="2"/>
      <c r="AE1028" s="6"/>
      <c r="AF1028" s="6"/>
      <c r="AG1028" s="6"/>
      <c r="AH1028" s="8"/>
      <c r="AJ1028" s="6"/>
      <c r="AN1028" s="2"/>
      <c r="AO1028" s="6"/>
      <c r="AP1028" s="6">
        <f t="shared" si="94"/>
        <v>0</v>
      </c>
      <c r="AQ1028" s="8"/>
      <c r="AR1028" s="2">
        <v>6.1472309999999997</v>
      </c>
      <c r="AS1028" s="6">
        <v>0</v>
      </c>
      <c r="AT1028" s="8">
        <f t="shared" si="96"/>
        <v>0</v>
      </c>
      <c r="AU1028" s="2">
        <v>6.1446389999999997</v>
      </c>
      <c r="AV1028" s="6">
        <v>0</v>
      </c>
      <c r="AW1028" s="6">
        <f t="shared" si="97"/>
        <v>0</v>
      </c>
      <c r="AX1028" s="6">
        <f t="shared" si="93"/>
        <v>97.756646136669829</v>
      </c>
      <c r="AY1028" s="8"/>
    </row>
    <row r="1029" spans="1:51" x14ac:dyDescent="0.25">
      <c r="A1029" s="2"/>
      <c r="B1029" s="6"/>
      <c r="C1029" s="2"/>
      <c r="D1029" s="8"/>
      <c r="E1029" s="2"/>
      <c r="F1029" s="6"/>
      <c r="G1029" s="8"/>
      <c r="H1029" s="6"/>
      <c r="I1029" s="6"/>
      <c r="J1029" s="6"/>
      <c r="K1029" s="6"/>
      <c r="L1029" s="6"/>
      <c r="M1029" s="6"/>
      <c r="N1029" s="6"/>
      <c r="O1029" s="6"/>
      <c r="Q1029" s="2"/>
      <c r="S1029" s="8"/>
      <c r="T1029" s="6">
        <v>6.1498220000000003</v>
      </c>
      <c r="U1029" s="6">
        <v>0</v>
      </c>
      <c r="V1029" s="6">
        <f t="shared" si="95"/>
        <v>0</v>
      </c>
      <c r="W1029" s="2"/>
      <c r="X1029" s="6"/>
      <c r="Y1029" s="6"/>
      <c r="Z1029" s="6"/>
      <c r="AA1029" s="8"/>
      <c r="AB1029" s="6"/>
      <c r="AC1029" s="8"/>
      <c r="AD1029" s="2"/>
      <c r="AE1029" s="6"/>
      <c r="AF1029" s="6"/>
      <c r="AG1029" s="6"/>
      <c r="AH1029" s="8"/>
      <c r="AJ1029" s="6"/>
      <c r="AN1029" s="2"/>
      <c r="AO1029" s="6"/>
      <c r="AP1029" s="6">
        <f t="shared" si="94"/>
        <v>0</v>
      </c>
      <c r="AQ1029" s="8"/>
      <c r="AR1029" s="2">
        <v>6.1498220000000003</v>
      </c>
      <c r="AS1029" s="6">
        <v>0</v>
      </c>
      <c r="AT1029" s="8">
        <f t="shared" si="96"/>
        <v>0</v>
      </c>
      <c r="AU1029" s="2">
        <v>6.1472309999999997</v>
      </c>
      <c r="AV1029" s="6">
        <v>0</v>
      </c>
      <c r="AW1029" s="6">
        <f t="shared" si="97"/>
        <v>0</v>
      </c>
      <c r="AX1029" s="6">
        <f t="shared" si="93"/>
        <v>97.812030386803016</v>
      </c>
      <c r="AY1029" s="8"/>
    </row>
    <row r="1030" spans="1:51" x14ac:dyDescent="0.25">
      <c r="A1030" s="2"/>
      <c r="B1030" s="6"/>
      <c r="C1030" s="2"/>
      <c r="D1030" s="8"/>
      <c r="E1030" s="2"/>
      <c r="F1030" s="6"/>
      <c r="G1030" s="8"/>
      <c r="H1030" s="6"/>
      <c r="I1030" s="6"/>
      <c r="J1030" s="6"/>
      <c r="K1030" s="6"/>
      <c r="L1030" s="6"/>
      <c r="M1030" s="6"/>
      <c r="N1030" s="6"/>
      <c r="O1030" s="6"/>
      <c r="Q1030" s="2"/>
      <c r="S1030" s="8"/>
      <c r="T1030" s="6">
        <v>6.152412</v>
      </c>
      <c r="U1030" s="6">
        <v>0</v>
      </c>
      <c r="V1030" s="6">
        <f t="shared" si="95"/>
        <v>0</v>
      </c>
      <c r="W1030" s="2"/>
      <c r="X1030" s="6"/>
      <c r="Y1030" s="6"/>
      <c r="Z1030" s="6"/>
      <c r="AA1030" s="8"/>
      <c r="AB1030" s="6"/>
      <c r="AC1030" s="8"/>
      <c r="AD1030" s="2"/>
      <c r="AE1030" s="6"/>
      <c r="AF1030" s="6"/>
      <c r="AG1030" s="6"/>
      <c r="AH1030" s="8"/>
      <c r="AJ1030" s="6"/>
      <c r="AN1030" s="2"/>
      <c r="AO1030" s="6"/>
      <c r="AP1030" s="6">
        <f t="shared" si="94"/>
        <v>0</v>
      </c>
      <c r="AQ1030" s="8"/>
      <c r="AR1030" s="2">
        <v>6.152412</v>
      </c>
      <c r="AS1030" s="6">
        <v>0</v>
      </c>
      <c r="AT1030" s="8">
        <f t="shared" si="96"/>
        <v>0</v>
      </c>
      <c r="AU1030" s="2">
        <v>6.1498220000000003</v>
      </c>
      <c r="AV1030" s="6">
        <v>0</v>
      </c>
      <c r="AW1030" s="6">
        <f t="shared" si="97"/>
        <v>0</v>
      </c>
      <c r="AX1030" s="6">
        <f t="shared" si="93"/>
        <v>97.867423960325297</v>
      </c>
      <c r="AY1030" s="8"/>
    </row>
    <row r="1031" spans="1:51" x14ac:dyDescent="0.25">
      <c r="A1031" s="2"/>
      <c r="B1031" s="6"/>
      <c r="C1031" s="2"/>
      <c r="D1031" s="8"/>
      <c r="E1031" s="2"/>
      <c r="F1031" s="6"/>
      <c r="G1031" s="8"/>
      <c r="H1031" s="6"/>
      <c r="I1031" s="6"/>
      <c r="J1031" s="6"/>
      <c r="K1031" s="6"/>
      <c r="L1031" s="6"/>
      <c r="M1031" s="6"/>
      <c r="N1031" s="6"/>
      <c r="O1031" s="6"/>
      <c r="Q1031" s="2"/>
      <c r="S1031" s="8"/>
      <c r="T1031" s="6">
        <v>6.1550010000000004</v>
      </c>
      <c r="U1031" s="6">
        <v>0</v>
      </c>
      <c r="V1031" s="6">
        <f t="shared" si="95"/>
        <v>0</v>
      </c>
      <c r="W1031" s="2"/>
      <c r="X1031" s="6"/>
      <c r="Y1031" s="6"/>
      <c r="Z1031" s="6"/>
      <c r="AA1031" s="8"/>
      <c r="AB1031" s="6"/>
      <c r="AC1031" s="8"/>
      <c r="AD1031" s="2"/>
      <c r="AE1031" s="6"/>
      <c r="AF1031" s="6"/>
      <c r="AG1031" s="6"/>
      <c r="AH1031" s="8"/>
      <c r="AJ1031" s="6"/>
      <c r="AN1031" s="2"/>
      <c r="AO1031" s="6"/>
      <c r="AP1031" s="6">
        <f t="shared" si="94"/>
        <v>0</v>
      </c>
      <c r="AQ1031" s="8"/>
      <c r="AR1031" s="2">
        <v>6.1550010000000004</v>
      </c>
      <c r="AS1031" s="6">
        <v>0</v>
      </c>
      <c r="AT1031" s="8">
        <f t="shared" si="96"/>
        <v>0</v>
      </c>
      <c r="AU1031" s="2">
        <v>6.152412</v>
      </c>
      <c r="AV1031" s="6">
        <v>0</v>
      </c>
      <c r="AW1031" s="6">
        <f t="shared" si="97"/>
        <v>0</v>
      </c>
      <c r="AX1031" s="6">
        <f t="shared" si="93"/>
        <v>97.922826885714471</v>
      </c>
      <c r="AY1031" s="8"/>
    </row>
    <row r="1032" spans="1:51" x14ac:dyDescent="0.25">
      <c r="A1032" s="2"/>
      <c r="B1032" s="6"/>
      <c r="C1032" s="2"/>
      <c r="D1032" s="8"/>
      <c r="E1032" s="2"/>
      <c r="F1032" s="6"/>
      <c r="G1032" s="8"/>
      <c r="H1032" s="6"/>
      <c r="I1032" s="6"/>
      <c r="J1032" s="6"/>
      <c r="K1032" s="6"/>
      <c r="L1032" s="6"/>
      <c r="M1032" s="6"/>
      <c r="N1032" s="6"/>
      <c r="O1032" s="6"/>
      <c r="Q1032" s="2"/>
      <c r="S1032" s="8"/>
      <c r="T1032" s="6">
        <v>6.1575889999999998</v>
      </c>
      <c r="U1032" s="6">
        <v>0</v>
      </c>
      <c r="V1032" s="6">
        <f t="shared" si="95"/>
        <v>0</v>
      </c>
      <c r="W1032" s="2"/>
      <c r="X1032" s="6"/>
      <c r="Y1032" s="6"/>
      <c r="Z1032" s="6"/>
      <c r="AA1032" s="8"/>
      <c r="AB1032" s="6"/>
      <c r="AC1032" s="8"/>
      <c r="AD1032" s="2"/>
      <c r="AE1032" s="6"/>
      <c r="AF1032" s="6"/>
      <c r="AG1032" s="6"/>
      <c r="AH1032" s="8"/>
      <c r="AJ1032" s="6"/>
      <c r="AN1032" s="2"/>
      <c r="AO1032" s="6"/>
      <c r="AP1032" s="6">
        <f t="shared" si="94"/>
        <v>0</v>
      </c>
      <c r="AQ1032" s="8"/>
      <c r="AR1032" s="2">
        <v>6.1575889999999998</v>
      </c>
      <c r="AS1032" s="6">
        <v>0</v>
      </c>
      <c r="AT1032" s="8">
        <f t="shared" si="96"/>
        <v>0</v>
      </c>
      <c r="AU1032" s="2">
        <v>6.1550010000000004</v>
      </c>
      <c r="AV1032" s="6">
        <v>0</v>
      </c>
      <c r="AW1032" s="6">
        <f t="shared" si="97"/>
        <v>0</v>
      </c>
      <c r="AX1032" s="6">
        <f t="shared" si="93"/>
        <v>97.97823919152026</v>
      </c>
      <c r="AY1032" s="8"/>
    </row>
    <row r="1033" spans="1:51" x14ac:dyDescent="0.25">
      <c r="A1033" s="2"/>
      <c r="B1033" s="6"/>
      <c r="C1033" s="2"/>
      <c r="D1033" s="8"/>
      <c r="E1033" s="2"/>
      <c r="F1033" s="6"/>
      <c r="G1033" s="8"/>
      <c r="H1033" s="6"/>
      <c r="I1033" s="6"/>
      <c r="J1033" s="6"/>
      <c r="K1033" s="6"/>
      <c r="L1033" s="6"/>
      <c r="M1033" s="6"/>
      <c r="N1033" s="6"/>
      <c r="O1033" s="6"/>
      <c r="Q1033" s="2"/>
      <c r="S1033" s="8"/>
      <c r="T1033" s="6">
        <v>6.1627609999999997</v>
      </c>
      <c r="U1033" s="6">
        <v>0</v>
      </c>
      <c r="V1033" s="6">
        <f t="shared" si="95"/>
        <v>0</v>
      </c>
      <c r="W1033" s="2"/>
      <c r="X1033" s="6"/>
      <c r="Y1033" s="6"/>
      <c r="Z1033" s="6"/>
      <c r="AA1033" s="8"/>
      <c r="AB1033" s="6"/>
      <c r="AC1033" s="8"/>
      <c r="AD1033" s="2"/>
      <c r="AE1033" s="6"/>
      <c r="AF1033" s="6"/>
      <c r="AG1033" s="6"/>
      <c r="AH1033" s="8"/>
      <c r="AJ1033" s="6"/>
      <c r="AN1033" s="2"/>
      <c r="AO1033" s="6"/>
      <c r="AP1033" s="6">
        <f t="shared" si="94"/>
        <v>0</v>
      </c>
      <c r="AQ1033" s="8"/>
      <c r="AR1033" s="2">
        <v>6.1627609999999997</v>
      </c>
      <c r="AS1033" s="6">
        <v>0</v>
      </c>
      <c r="AT1033" s="8">
        <f t="shared" si="96"/>
        <v>0</v>
      </c>
      <c r="AU1033" s="2">
        <v>6.1575889999999998</v>
      </c>
      <c r="AV1033" s="6">
        <v>0</v>
      </c>
      <c r="AW1033" s="6">
        <f t="shared" si="97"/>
        <v>0</v>
      </c>
      <c r="AX1033" s="6">
        <f t="shared" si="93"/>
        <v>98.033660906364446</v>
      </c>
      <c r="AY1033" s="8"/>
    </row>
    <row r="1034" spans="1:51" x14ac:dyDescent="0.25">
      <c r="A1034" s="2"/>
      <c r="B1034" s="6"/>
      <c r="C1034" s="2"/>
      <c r="D1034" s="8"/>
      <c r="E1034" s="2"/>
      <c r="F1034" s="6"/>
      <c r="G1034" s="8"/>
      <c r="H1034" s="6"/>
      <c r="I1034" s="6"/>
      <c r="J1034" s="6"/>
      <c r="K1034" s="6"/>
      <c r="L1034" s="6"/>
      <c r="M1034" s="6"/>
      <c r="N1034" s="6"/>
      <c r="O1034" s="6"/>
      <c r="Q1034" s="2"/>
      <c r="S1034" s="8"/>
      <c r="T1034" s="6">
        <v>6.1653460000000004</v>
      </c>
      <c r="U1034" s="6">
        <v>0</v>
      </c>
      <c r="V1034" s="6">
        <f t="shared" si="95"/>
        <v>0</v>
      </c>
      <c r="W1034" s="2"/>
      <c r="X1034" s="6"/>
      <c r="Y1034" s="6"/>
      <c r="Z1034" s="6"/>
      <c r="AA1034" s="8"/>
      <c r="AB1034" s="6"/>
      <c r="AC1034" s="8"/>
      <c r="AD1034" s="2"/>
      <c r="AE1034" s="6"/>
      <c r="AF1034" s="6"/>
      <c r="AG1034" s="6"/>
      <c r="AH1034" s="8"/>
      <c r="AJ1034" s="6"/>
      <c r="AN1034" s="2"/>
      <c r="AO1034" s="6"/>
      <c r="AP1034" s="6">
        <f t="shared" si="94"/>
        <v>0</v>
      </c>
      <c r="AQ1034" s="8"/>
      <c r="AR1034" s="2">
        <v>6.1653460000000004</v>
      </c>
      <c r="AS1034" s="6">
        <v>0</v>
      </c>
      <c r="AT1034" s="8">
        <f t="shared" si="96"/>
        <v>0</v>
      </c>
      <c r="AU1034" s="2">
        <v>6.1627609999999997</v>
      </c>
      <c r="AV1034" s="6">
        <v>0</v>
      </c>
      <c r="AW1034" s="6">
        <f t="shared" si="97"/>
        <v>0</v>
      </c>
      <c r="AX1034" s="6">
        <f t="shared" si="93"/>
        <v>98.144511233285073</v>
      </c>
      <c r="AY1034" s="8"/>
    </row>
    <row r="1035" spans="1:51" x14ac:dyDescent="0.25">
      <c r="A1035" s="2"/>
      <c r="B1035" s="6"/>
      <c r="C1035" s="2"/>
      <c r="D1035" s="8"/>
      <c r="E1035" s="2"/>
      <c r="F1035" s="6"/>
      <c r="G1035" s="8"/>
      <c r="H1035" s="6"/>
      <c r="I1035" s="6"/>
      <c r="J1035" s="6"/>
      <c r="K1035" s="6"/>
      <c r="L1035" s="6"/>
      <c r="M1035" s="6"/>
      <c r="N1035" s="6"/>
      <c r="O1035" s="6"/>
      <c r="Q1035" s="2"/>
      <c r="S1035" s="8"/>
      <c r="T1035" s="6">
        <v>6.167929</v>
      </c>
      <c r="U1035" s="6">
        <v>0</v>
      </c>
      <c r="V1035" s="6">
        <f t="shared" si="95"/>
        <v>0</v>
      </c>
      <c r="W1035" s="2"/>
      <c r="X1035" s="6"/>
      <c r="Y1035" s="6"/>
      <c r="Z1035" s="6"/>
      <c r="AA1035" s="8"/>
      <c r="AB1035" s="6"/>
      <c r="AC1035" s="8"/>
      <c r="AD1035" s="2"/>
      <c r="AE1035" s="6"/>
      <c r="AF1035" s="6"/>
      <c r="AG1035" s="6"/>
      <c r="AH1035" s="8"/>
      <c r="AJ1035" s="6"/>
      <c r="AN1035" s="2"/>
      <c r="AO1035" s="6"/>
      <c r="AP1035" s="6">
        <f t="shared" si="94"/>
        <v>0</v>
      </c>
      <c r="AQ1035" s="8"/>
      <c r="AR1035" s="2">
        <v>6.167929</v>
      </c>
      <c r="AS1035" s="6">
        <v>0</v>
      </c>
      <c r="AT1035" s="8">
        <f t="shared" si="96"/>
        <v>0</v>
      </c>
      <c r="AU1035" s="2">
        <v>6.1653460000000004</v>
      </c>
      <c r="AV1035" s="6">
        <v>0</v>
      </c>
      <c r="AW1035" s="6">
        <f t="shared" si="97"/>
        <v>0</v>
      </c>
      <c r="AX1035" s="6">
        <f t="shared" si="93"/>
        <v>98.199961335723884</v>
      </c>
      <c r="AY1035" s="8"/>
    </row>
    <row r="1036" spans="1:51" x14ac:dyDescent="0.25">
      <c r="A1036" s="2"/>
      <c r="B1036" s="6"/>
      <c r="C1036" s="2"/>
      <c r="D1036" s="8"/>
      <c r="E1036" s="2"/>
      <c r="F1036" s="6"/>
      <c r="G1036" s="8"/>
      <c r="H1036" s="6"/>
      <c r="I1036" s="6"/>
      <c r="J1036" s="6"/>
      <c r="K1036" s="6"/>
      <c r="L1036" s="6"/>
      <c r="M1036" s="6"/>
      <c r="N1036" s="6"/>
      <c r="O1036" s="6"/>
      <c r="Q1036" s="2"/>
      <c r="S1036" s="8"/>
      <c r="T1036" s="6">
        <v>6.1705110000000003</v>
      </c>
      <c r="U1036" s="6">
        <v>0</v>
      </c>
      <c r="V1036" s="6">
        <f t="shared" si="95"/>
        <v>0</v>
      </c>
      <c r="W1036" s="2"/>
      <c r="X1036" s="6"/>
      <c r="Y1036" s="6"/>
      <c r="Z1036" s="6"/>
      <c r="AA1036" s="8"/>
      <c r="AB1036" s="6"/>
      <c r="AC1036" s="8"/>
      <c r="AD1036" s="2"/>
      <c r="AE1036" s="6"/>
      <c r="AF1036" s="6"/>
      <c r="AG1036" s="6"/>
      <c r="AH1036" s="8"/>
      <c r="AJ1036" s="6"/>
      <c r="AN1036" s="2"/>
      <c r="AO1036" s="6"/>
      <c r="AP1036" s="6">
        <f t="shared" si="94"/>
        <v>0</v>
      </c>
      <c r="AQ1036" s="8"/>
      <c r="AR1036" s="2">
        <v>6.1705110000000003</v>
      </c>
      <c r="AS1036" s="6">
        <v>0</v>
      </c>
      <c r="AT1036" s="8">
        <f t="shared" si="96"/>
        <v>0</v>
      </c>
      <c r="AU1036" s="2">
        <v>6.167929</v>
      </c>
      <c r="AV1036" s="6">
        <v>0</v>
      </c>
      <c r="AW1036" s="6">
        <f t="shared" si="97"/>
        <v>0</v>
      </c>
      <c r="AX1036" s="6">
        <f t="shared" si="93"/>
        <v>98.255399493692479</v>
      </c>
      <c r="AY1036" s="8"/>
    </row>
    <row r="1037" spans="1:51" x14ac:dyDescent="0.25">
      <c r="A1037" s="2"/>
      <c r="B1037" s="6"/>
      <c r="C1037" s="2"/>
      <c r="D1037" s="8"/>
      <c r="E1037" s="2"/>
      <c r="F1037" s="6"/>
      <c r="G1037" s="8"/>
      <c r="H1037" s="6"/>
      <c r="I1037" s="6"/>
      <c r="J1037" s="6"/>
      <c r="K1037" s="6"/>
      <c r="L1037" s="6"/>
      <c r="M1037" s="6"/>
      <c r="N1037" s="6"/>
      <c r="O1037" s="6"/>
      <c r="Q1037" s="2"/>
      <c r="S1037" s="8"/>
      <c r="T1037" s="6">
        <v>6.1730929999999997</v>
      </c>
      <c r="U1037" s="6">
        <v>0</v>
      </c>
      <c r="V1037" s="6">
        <f t="shared" si="95"/>
        <v>0</v>
      </c>
      <c r="W1037" s="2"/>
      <c r="X1037" s="6"/>
      <c r="Y1037" s="6"/>
      <c r="Z1037" s="6"/>
      <c r="AA1037" s="8"/>
      <c r="AB1037" s="6"/>
      <c r="AC1037" s="8"/>
      <c r="AD1037" s="2"/>
      <c r="AE1037" s="6"/>
      <c r="AF1037" s="6"/>
      <c r="AG1037" s="6"/>
      <c r="AH1037" s="8"/>
      <c r="AJ1037" s="6"/>
      <c r="AN1037" s="2"/>
      <c r="AO1037" s="6"/>
      <c r="AP1037" s="6">
        <f t="shared" si="94"/>
        <v>0</v>
      </c>
      <c r="AQ1037" s="8"/>
      <c r="AR1037" s="2">
        <v>6.1730929999999997</v>
      </c>
      <c r="AS1037" s="6">
        <v>0</v>
      </c>
      <c r="AT1037" s="8">
        <f t="shared" si="96"/>
        <v>0</v>
      </c>
      <c r="AU1037" s="2">
        <v>6.1705110000000003</v>
      </c>
      <c r="AV1037" s="6">
        <v>0</v>
      </c>
      <c r="AW1037" s="6">
        <f t="shared" si="97"/>
        <v>0</v>
      </c>
      <c r="AX1037" s="6">
        <f t="shared" si="93"/>
        <v>98.310847180848555</v>
      </c>
      <c r="AY1037" s="8"/>
    </row>
    <row r="1038" spans="1:51" x14ac:dyDescent="0.25">
      <c r="A1038" s="2"/>
      <c r="B1038" s="6"/>
      <c r="C1038" s="2"/>
      <c r="D1038" s="8"/>
      <c r="E1038" s="2"/>
      <c r="F1038" s="6"/>
      <c r="G1038" s="8"/>
      <c r="H1038" s="6"/>
      <c r="I1038" s="6"/>
      <c r="J1038" s="6"/>
      <c r="K1038" s="6"/>
      <c r="L1038" s="6"/>
      <c r="M1038" s="6"/>
      <c r="N1038" s="6"/>
      <c r="O1038" s="6"/>
      <c r="Q1038" s="2"/>
      <c r="S1038" s="8"/>
      <c r="T1038" s="6">
        <v>6.1756729999999997</v>
      </c>
      <c r="U1038" s="6">
        <v>0</v>
      </c>
      <c r="V1038" s="6">
        <f t="shared" si="95"/>
        <v>0</v>
      </c>
      <c r="W1038" s="2"/>
      <c r="X1038" s="6"/>
      <c r="Y1038" s="6"/>
      <c r="Z1038" s="6"/>
      <c r="AA1038" s="8"/>
      <c r="AB1038" s="6"/>
      <c r="AC1038" s="8"/>
      <c r="AD1038" s="2"/>
      <c r="AE1038" s="6"/>
      <c r="AF1038" s="6"/>
      <c r="AG1038" s="6"/>
      <c r="AH1038" s="8"/>
      <c r="AJ1038" s="6"/>
      <c r="AN1038" s="2"/>
      <c r="AO1038" s="6"/>
      <c r="AP1038" s="6">
        <f t="shared" si="94"/>
        <v>0</v>
      </c>
      <c r="AQ1038" s="8"/>
      <c r="AR1038" s="2">
        <v>6.1756729999999997</v>
      </c>
      <c r="AS1038" s="6">
        <v>0</v>
      </c>
      <c r="AT1038" s="8">
        <f t="shared" si="96"/>
        <v>0</v>
      </c>
      <c r="AU1038" s="2">
        <v>6.1730929999999997</v>
      </c>
      <c r="AV1038" s="6">
        <v>0</v>
      </c>
      <c r="AW1038" s="6">
        <f t="shared" si="97"/>
        <v>0</v>
      </c>
      <c r="AX1038" s="6">
        <f t="shared" si="93"/>
        <v>98.366325918940447</v>
      </c>
      <c r="AY1038" s="8"/>
    </row>
    <row r="1039" spans="1:51" x14ac:dyDescent="0.25">
      <c r="A1039" s="2"/>
      <c r="B1039" s="6"/>
      <c r="C1039" s="2"/>
      <c r="D1039" s="8"/>
      <c r="E1039" s="2"/>
      <c r="F1039" s="6"/>
      <c r="G1039" s="8"/>
      <c r="H1039" s="6"/>
      <c r="I1039" s="6"/>
      <c r="J1039" s="6"/>
      <c r="K1039" s="6"/>
      <c r="L1039" s="6"/>
      <c r="M1039" s="6"/>
      <c r="N1039" s="6"/>
      <c r="O1039" s="6"/>
      <c r="Q1039" s="2"/>
      <c r="S1039" s="8"/>
      <c r="T1039" s="6">
        <v>6.1782519999999996</v>
      </c>
      <c r="U1039" s="6">
        <v>0</v>
      </c>
      <c r="V1039" s="6">
        <f t="shared" si="95"/>
        <v>0</v>
      </c>
      <c r="W1039" s="2"/>
      <c r="X1039" s="6"/>
      <c r="Y1039" s="6"/>
      <c r="Z1039" s="6"/>
      <c r="AA1039" s="8"/>
      <c r="AB1039" s="8"/>
      <c r="AC1039" s="8"/>
      <c r="AD1039" s="2"/>
      <c r="AE1039" s="6"/>
      <c r="AF1039" s="6"/>
      <c r="AG1039" s="6"/>
      <c r="AH1039" s="8"/>
      <c r="AI1039" s="6"/>
      <c r="AJ1039" s="6"/>
      <c r="AN1039" s="2"/>
      <c r="AO1039" s="6"/>
      <c r="AP1039" s="6">
        <f t="shared" si="94"/>
        <v>0</v>
      </c>
      <c r="AQ1039" s="8"/>
      <c r="AR1039" s="2">
        <v>6.1782519999999996</v>
      </c>
      <c r="AS1039" s="6">
        <v>0</v>
      </c>
      <c r="AT1039" s="8">
        <f t="shared" si="96"/>
        <v>0</v>
      </c>
      <c r="AU1039" s="2">
        <v>6.1756729999999997</v>
      </c>
      <c r="AV1039" s="6">
        <v>0</v>
      </c>
      <c r="AW1039" s="6">
        <f t="shared" si="97"/>
        <v>0</v>
      </c>
      <c r="AX1039" s="6">
        <f t="shared" si="93"/>
        <v>98.421792763596386</v>
      </c>
      <c r="AY1039" s="8"/>
    </row>
    <row r="1040" spans="1:51" x14ac:dyDescent="0.25">
      <c r="A1040" s="2"/>
      <c r="B1040" s="6"/>
      <c r="C1040" s="2"/>
      <c r="D1040" s="8"/>
      <c r="E1040" s="2"/>
      <c r="F1040" s="6"/>
      <c r="G1040" s="8"/>
      <c r="H1040" s="6"/>
      <c r="I1040" s="6"/>
      <c r="J1040" s="6"/>
      <c r="K1040" s="6"/>
      <c r="L1040" s="6"/>
      <c r="M1040" s="6"/>
      <c r="N1040" s="6"/>
      <c r="O1040" s="6"/>
      <c r="Q1040" s="2"/>
      <c r="S1040" s="8"/>
      <c r="T1040" s="6">
        <v>6.1834069999999999</v>
      </c>
      <c r="U1040" s="6">
        <v>571.42857100000003</v>
      </c>
      <c r="V1040" s="6">
        <f t="shared" si="95"/>
        <v>5.7142857100000004</v>
      </c>
      <c r="W1040" s="2"/>
      <c r="X1040" s="6"/>
      <c r="Y1040" s="6"/>
      <c r="Z1040" s="6"/>
      <c r="AA1040" s="8"/>
      <c r="AB1040" s="8"/>
      <c r="AC1040" s="8"/>
      <c r="AD1040" s="2"/>
      <c r="AE1040" s="6"/>
      <c r="AF1040" s="6"/>
      <c r="AG1040" s="6"/>
      <c r="AH1040" s="8"/>
      <c r="AI1040" s="6"/>
      <c r="AJ1040" s="6"/>
      <c r="AN1040" s="2"/>
      <c r="AO1040" s="6"/>
      <c r="AP1040" s="6">
        <f t="shared" si="94"/>
        <v>0</v>
      </c>
      <c r="AQ1040" s="8"/>
      <c r="AR1040" s="2">
        <v>6.1834069999999999</v>
      </c>
      <c r="AS1040" s="6">
        <v>571.42857100000003</v>
      </c>
      <c r="AT1040" s="8">
        <f t="shared" si="96"/>
        <v>5.7142857100000004</v>
      </c>
      <c r="AU1040" s="2">
        <v>6.1782519999999996</v>
      </c>
      <c r="AV1040" s="6">
        <v>0</v>
      </c>
      <c r="AW1040" s="6">
        <f t="shared" si="97"/>
        <v>0</v>
      </c>
      <c r="AX1040" s="6">
        <f t="shared" si="93"/>
        <v>98.477269224679006</v>
      </c>
      <c r="AY1040" s="8"/>
    </row>
    <row r="1041" spans="1:51" x14ac:dyDescent="0.25">
      <c r="A1041" s="2"/>
      <c r="B1041" s="6"/>
      <c r="C1041" s="2"/>
      <c r="D1041" s="8"/>
      <c r="E1041" s="2"/>
      <c r="F1041" s="6"/>
      <c r="G1041" s="8"/>
      <c r="H1041" s="6"/>
      <c r="I1041" s="6"/>
      <c r="J1041" s="6"/>
      <c r="K1041" s="6"/>
      <c r="L1041" s="6"/>
      <c r="M1041" s="6"/>
      <c r="N1041" s="6"/>
      <c r="O1041" s="6"/>
      <c r="Q1041" s="2"/>
      <c r="S1041" s="8"/>
      <c r="T1041" s="6">
        <v>6.1859830000000002</v>
      </c>
      <c r="U1041" s="6">
        <v>0</v>
      </c>
      <c r="V1041" s="6">
        <f t="shared" si="95"/>
        <v>0</v>
      </c>
      <c r="W1041" s="2"/>
      <c r="X1041" s="6"/>
      <c r="Y1041" s="6"/>
      <c r="Z1041" s="6"/>
      <c r="AA1041" s="8"/>
      <c r="AB1041" s="8"/>
      <c r="AC1041" s="8"/>
      <c r="AD1041" s="2"/>
      <c r="AE1041" s="6"/>
      <c r="AF1041" s="6"/>
      <c r="AG1041" s="6"/>
      <c r="AH1041" s="8"/>
      <c r="AI1041" s="6"/>
      <c r="AJ1041" s="6"/>
      <c r="AN1041" s="2"/>
      <c r="AO1041" s="6"/>
      <c r="AP1041" s="6">
        <f t="shared" si="94"/>
        <v>0</v>
      </c>
      <c r="AQ1041" s="8"/>
      <c r="AR1041" s="2">
        <v>6.1859830000000002</v>
      </c>
      <c r="AS1041" s="6">
        <v>0</v>
      </c>
      <c r="AT1041" s="8">
        <f t="shared" si="96"/>
        <v>0</v>
      </c>
      <c r="AU1041" s="2">
        <v>6.1834069999999999</v>
      </c>
      <c r="AV1041" s="6">
        <v>571.42857100000003</v>
      </c>
      <c r="AW1041" s="6">
        <f t="shared" si="97"/>
        <v>5.7142857100000004</v>
      </c>
      <c r="AX1041" s="6">
        <f t="shared" si="93"/>
        <v>98.588251113085519</v>
      </c>
      <c r="AY1041" s="8"/>
    </row>
    <row r="1042" spans="1:51" x14ac:dyDescent="0.25">
      <c r="A1042" s="2"/>
      <c r="B1042" s="6"/>
      <c r="C1042" s="2"/>
      <c r="D1042" s="8"/>
      <c r="E1042" s="2"/>
      <c r="F1042" s="6"/>
      <c r="G1042" s="8"/>
      <c r="H1042" s="6"/>
      <c r="I1042" s="6"/>
      <c r="J1042" s="6"/>
      <c r="K1042" s="6"/>
      <c r="L1042" s="6"/>
      <c r="M1042" s="6"/>
      <c r="N1042" s="6"/>
      <c r="O1042" s="6"/>
      <c r="Q1042" s="2"/>
      <c r="S1042" s="8"/>
      <c r="T1042" s="6">
        <v>6.1885579999999996</v>
      </c>
      <c r="U1042" s="6">
        <v>0</v>
      </c>
      <c r="V1042" s="6">
        <f t="shared" si="95"/>
        <v>0</v>
      </c>
      <c r="W1042" s="2"/>
      <c r="X1042" s="6"/>
      <c r="Y1042" s="6"/>
      <c r="Z1042" s="6"/>
      <c r="AA1042" s="8"/>
      <c r="AB1042" s="8"/>
      <c r="AC1042" s="8"/>
      <c r="AD1042" s="2"/>
      <c r="AE1042" s="6"/>
      <c r="AF1042" s="6"/>
      <c r="AG1042" s="6"/>
      <c r="AH1042" s="8"/>
      <c r="AI1042" s="6"/>
      <c r="AJ1042" s="6"/>
      <c r="AN1042" s="2"/>
      <c r="AO1042" s="6"/>
      <c r="AP1042" s="6">
        <f t="shared" si="94"/>
        <v>0</v>
      </c>
      <c r="AQ1042" s="8"/>
      <c r="AR1042" s="2">
        <v>6.1885579999999996</v>
      </c>
      <c r="AS1042" s="6">
        <v>0</v>
      </c>
      <c r="AT1042" s="8">
        <f t="shared" si="96"/>
        <v>0</v>
      </c>
      <c r="AU1042" s="2">
        <v>6.1859830000000002</v>
      </c>
      <c r="AV1042" s="6">
        <v>0</v>
      </c>
      <c r="AW1042" s="6">
        <f t="shared" si="97"/>
        <v>0</v>
      </c>
      <c r="AX1042" s="6">
        <f t="shared" si="93"/>
        <v>98.643756599077264</v>
      </c>
      <c r="AY1042" s="8"/>
    </row>
    <row r="1043" spans="1:51" x14ac:dyDescent="0.25">
      <c r="A1043" s="2"/>
      <c r="B1043" s="6"/>
      <c r="C1043" s="2"/>
      <c r="D1043" s="8"/>
      <c r="E1043" s="2"/>
      <c r="F1043" s="6"/>
      <c r="G1043" s="8"/>
      <c r="H1043" s="6"/>
      <c r="I1043" s="6"/>
      <c r="J1043" s="6"/>
      <c r="K1043" s="6"/>
      <c r="L1043" s="6"/>
      <c r="M1043" s="6"/>
      <c r="N1043" s="6"/>
      <c r="O1043" s="6"/>
      <c r="Q1043" s="2"/>
      <c r="S1043" s="8"/>
      <c r="T1043" s="6">
        <v>6.1911310000000004</v>
      </c>
      <c r="U1043" s="6">
        <v>0</v>
      </c>
      <c r="V1043" s="6">
        <f t="shared" si="95"/>
        <v>0</v>
      </c>
      <c r="W1043" s="2"/>
      <c r="X1043" s="6"/>
      <c r="Y1043" s="6"/>
      <c r="Z1043" s="6"/>
      <c r="AA1043" s="8"/>
      <c r="AB1043" s="8"/>
      <c r="AC1043" s="8"/>
      <c r="AD1043" s="2"/>
      <c r="AE1043" s="6"/>
      <c r="AF1043" s="6"/>
      <c r="AG1043" s="6"/>
      <c r="AH1043" s="8"/>
      <c r="AI1043" s="6"/>
      <c r="AJ1043" s="6"/>
      <c r="AN1043" s="2"/>
      <c r="AO1043" s="6"/>
      <c r="AP1043" s="6">
        <f t="shared" si="94"/>
        <v>0</v>
      </c>
      <c r="AQ1043" s="8"/>
      <c r="AR1043" s="2">
        <v>6.1911310000000004</v>
      </c>
      <c r="AS1043" s="6">
        <v>0</v>
      </c>
      <c r="AT1043" s="8">
        <f t="shared" si="96"/>
        <v>0</v>
      </c>
      <c r="AU1043" s="2">
        <v>6.1885579999999996</v>
      </c>
      <c r="AV1043" s="6">
        <v>0</v>
      </c>
      <c r="AW1043" s="6">
        <f t="shared" si="97"/>
        <v>0</v>
      </c>
      <c r="AX1043" s="6">
        <f t="shared" si="93"/>
        <v>98.699271818832074</v>
      </c>
      <c r="AY1043" s="8"/>
    </row>
    <row r="1044" spans="1:51" x14ac:dyDescent="0.25">
      <c r="A1044" s="2"/>
      <c r="B1044" s="6"/>
      <c r="C1044" s="2"/>
      <c r="D1044" s="8"/>
      <c r="E1044" s="2"/>
      <c r="F1044" s="6"/>
      <c r="G1044" s="8"/>
      <c r="H1044" s="6"/>
      <c r="I1044" s="6"/>
      <c r="J1044" s="6"/>
      <c r="K1044" s="6"/>
      <c r="L1044" s="6"/>
      <c r="M1044" s="6"/>
      <c r="N1044" s="6"/>
      <c r="O1044" s="6"/>
      <c r="Q1044" s="2"/>
      <c r="S1044" s="8"/>
      <c r="T1044" s="6">
        <v>6.1937040000000003</v>
      </c>
      <c r="U1044" s="6">
        <v>0</v>
      </c>
      <c r="V1044" s="6">
        <f t="shared" si="95"/>
        <v>0</v>
      </c>
      <c r="W1044" s="2"/>
      <c r="X1044" s="6"/>
      <c r="Y1044" s="6"/>
      <c r="Z1044" s="6"/>
      <c r="AA1044" s="8"/>
      <c r="AB1044" s="8"/>
      <c r="AC1044" s="8"/>
      <c r="AD1044" s="2"/>
      <c r="AE1044" s="6"/>
      <c r="AF1044" s="6"/>
      <c r="AG1044" s="6"/>
      <c r="AH1044" s="8"/>
      <c r="AI1044" s="6"/>
      <c r="AJ1044" s="6"/>
      <c r="AN1044" s="2"/>
      <c r="AO1044" s="6"/>
      <c r="AP1044" s="6">
        <f t="shared" si="94"/>
        <v>0</v>
      </c>
      <c r="AQ1044" s="8"/>
      <c r="AR1044" s="2">
        <v>6.1937040000000003</v>
      </c>
      <c r="AS1044" s="6">
        <v>0</v>
      </c>
      <c r="AT1044" s="8">
        <f t="shared" si="96"/>
        <v>0</v>
      </c>
      <c r="AU1044" s="2">
        <v>6.1911310000000004</v>
      </c>
      <c r="AV1044" s="6">
        <v>0</v>
      </c>
      <c r="AW1044" s="6">
        <f t="shared" si="97"/>
        <v>0</v>
      </c>
      <c r="AX1044" s="6">
        <f t="shared" si="93"/>
        <v>98.754775224305718</v>
      </c>
      <c r="AY1044" s="8"/>
    </row>
    <row r="1045" spans="1:51" x14ac:dyDescent="0.25">
      <c r="A1045" s="2"/>
      <c r="B1045" s="6"/>
      <c r="C1045" s="2"/>
      <c r="D1045" s="8"/>
      <c r="E1045" s="2"/>
      <c r="F1045" s="6"/>
      <c r="G1045" s="8"/>
      <c r="H1045" s="6"/>
      <c r="I1045" s="6"/>
      <c r="J1045" s="6"/>
      <c r="K1045" s="6"/>
      <c r="L1045" s="6"/>
      <c r="M1045" s="6"/>
      <c r="N1045" s="6"/>
      <c r="O1045" s="6"/>
      <c r="Q1045" s="2"/>
      <c r="S1045" s="8"/>
      <c r="T1045" s="6">
        <v>6.1962760000000001</v>
      </c>
      <c r="U1045" s="6">
        <v>0</v>
      </c>
      <c r="V1045" s="6">
        <f t="shared" si="95"/>
        <v>0</v>
      </c>
      <c r="W1045" s="2"/>
      <c r="X1045" s="6"/>
      <c r="Y1045" s="6"/>
      <c r="Z1045" s="6"/>
      <c r="AA1045" s="8"/>
      <c r="AB1045" s="8"/>
      <c r="AC1045" s="8"/>
      <c r="AD1045" s="2"/>
      <c r="AE1045" s="6"/>
      <c r="AF1045" s="6"/>
      <c r="AG1045" s="6"/>
      <c r="AH1045" s="8"/>
      <c r="AI1045" s="6"/>
      <c r="AJ1045" s="6"/>
      <c r="AN1045" s="2"/>
      <c r="AO1045" s="6"/>
      <c r="AP1045" s="6">
        <f t="shared" si="94"/>
        <v>0</v>
      </c>
      <c r="AQ1045" s="8"/>
      <c r="AR1045" s="2">
        <v>6.1962760000000001</v>
      </c>
      <c r="AS1045" s="6">
        <v>0</v>
      </c>
      <c r="AT1045" s="8">
        <f t="shared" si="96"/>
        <v>0</v>
      </c>
      <c r="AU1045" s="2">
        <v>6.1937040000000003</v>
      </c>
      <c r="AV1045" s="6">
        <v>0</v>
      </c>
      <c r="AW1045" s="6">
        <f t="shared" si="97"/>
        <v>0</v>
      </c>
      <c r="AX1045" s="6">
        <f t="shared" si="93"/>
        <v>98.81030998803044</v>
      </c>
      <c r="AY1045" s="8"/>
    </row>
    <row r="1046" spans="1:51" x14ac:dyDescent="0.25">
      <c r="A1046" s="2"/>
      <c r="B1046" s="6"/>
      <c r="C1046" s="2"/>
      <c r="D1046" s="8"/>
      <c r="E1046" s="2"/>
      <c r="F1046" s="6"/>
      <c r="G1046" s="8"/>
      <c r="H1046" s="6"/>
      <c r="I1046" s="6"/>
      <c r="J1046" s="6"/>
      <c r="K1046" s="6"/>
      <c r="L1046" s="6"/>
      <c r="M1046" s="6"/>
      <c r="N1046" s="6"/>
      <c r="O1046" s="6"/>
      <c r="Q1046" s="2"/>
      <c r="S1046" s="8"/>
      <c r="T1046" s="6">
        <v>6.1988459999999996</v>
      </c>
      <c r="U1046" s="6">
        <v>0</v>
      </c>
      <c r="V1046" s="6">
        <f t="shared" si="95"/>
        <v>0</v>
      </c>
      <c r="W1046" s="2"/>
      <c r="X1046" s="6"/>
      <c r="Y1046" s="6"/>
      <c r="Z1046" s="6"/>
      <c r="AA1046" s="8"/>
      <c r="AB1046" s="8"/>
      <c r="AC1046" s="8"/>
      <c r="AD1046" s="2"/>
      <c r="AE1046" s="6"/>
      <c r="AF1046" s="6"/>
      <c r="AG1046" s="6"/>
      <c r="AH1046" s="8"/>
      <c r="AI1046" s="6"/>
      <c r="AJ1046" s="6"/>
      <c r="AN1046" s="2"/>
      <c r="AO1046" s="6"/>
      <c r="AP1046" s="6">
        <f t="shared" si="94"/>
        <v>0</v>
      </c>
      <c r="AQ1046" s="8"/>
      <c r="AR1046" s="2">
        <v>6.1988459999999996</v>
      </c>
      <c r="AS1046" s="6">
        <v>0</v>
      </c>
      <c r="AT1046" s="8">
        <f t="shared" si="96"/>
        <v>0</v>
      </c>
      <c r="AU1046" s="2">
        <v>6.1962760000000001</v>
      </c>
      <c r="AV1046" s="6">
        <v>0</v>
      </c>
      <c r="AW1046" s="6">
        <f t="shared" si="97"/>
        <v>0</v>
      </c>
      <c r="AX1046" s="6">
        <f t="shared" si="93"/>
        <v>98.865854574293508</v>
      </c>
      <c r="AY1046" s="8"/>
    </row>
    <row r="1047" spans="1:51" x14ac:dyDescent="0.25">
      <c r="A1047" s="2"/>
      <c r="B1047" s="6"/>
      <c r="C1047" s="2"/>
      <c r="D1047" s="8"/>
      <c r="E1047" s="2"/>
      <c r="F1047" s="6"/>
      <c r="G1047" s="8"/>
      <c r="H1047" s="6"/>
      <c r="I1047" s="6"/>
      <c r="J1047" s="6"/>
      <c r="K1047" s="6"/>
      <c r="L1047" s="6"/>
      <c r="M1047" s="6"/>
      <c r="N1047" s="6"/>
      <c r="O1047" s="6"/>
      <c r="Q1047" s="2"/>
      <c r="S1047" s="8"/>
      <c r="T1047" s="6">
        <v>6.2039840000000002</v>
      </c>
      <c r="U1047" s="6">
        <v>0</v>
      </c>
      <c r="V1047" s="6">
        <f t="shared" si="95"/>
        <v>0</v>
      </c>
      <c r="W1047" s="2"/>
      <c r="X1047" s="6"/>
      <c r="Y1047" s="6"/>
      <c r="Z1047" s="6"/>
      <c r="AA1047" s="8"/>
      <c r="AB1047" s="8"/>
      <c r="AC1047" s="8"/>
      <c r="AD1047" s="2"/>
      <c r="AE1047" s="6"/>
      <c r="AF1047" s="6"/>
      <c r="AG1047" s="6"/>
      <c r="AH1047" s="8"/>
      <c r="AI1047" s="6"/>
      <c r="AJ1047" s="6"/>
      <c r="AN1047" s="2"/>
      <c r="AO1047" s="6"/>
      <c r="AP1047" s="6">
        <f t="shared" si="94"/>
        <v>0</v>
      </c>
      <c r="AQ1047" s="8"/>
      <c r="AR1047" s="2">
        <v>6.2039840000000002</v>
      </c>
      <c r="AS1047" s="6">
        <v>0</v>
      </c>
      <c r="AT1047" s="8">
        <f t="shared" si="96"/>
        <v>0</v>
      </c>
      <c r="AU1047" s="2">
        <v>6.1988459999999996</v>
      </c>
      <c r="AV1047" s="6">
        <v>0</v>
      </c>
      <c r="AW1047" s="6">
        <f t="shared" si="97"/>
        <v>0</v>
      </c>
      <c r="AX1047" s="6">
        <f t="shared" si="93"/>
        <v>98.921387398620311</v>
      </c>
      <c r="AY1047" s="8"/>
    </row>
    <row r="1048" spans="1:51" x14ac:dyDescent="0.25">
      <c r="A1048" s="2"/>
      <c r="B1048" s="6"/>
      <c r="C1048" s="2"/>
      <c r="D1048" s="8"/>
      <c r="E1048" s="2"/>
      <c r="F1048" s="6"/>
      <c r="G1048" s="8"/>
      <c r="H1048" s="6"/>
      <c r="I1048" s="6"/>
      <c r="J1048" s="6"/>
      <c r="K1048" s="6"/>
      <c r="L1048" s="6"/>
      <c r="M1048" s="6"/>
      <c r="N1048" s="6"/>
      <c r="O1048" s="6"/>
      <c r="Q1048" s="2"/>
      <c r="S1048" s="8"/>
      <c r="T1048" s="6">
        <v>6.2065510000000002</v>
      </c>
      <c r="U1048" s="6">
        <v>0</v>
      </c>
      <c r="V1048" s="6">
        <f t="shared" si="95"/>
        <v>0</v>
      </c>
      <c r="W1048" s="2"/>
      <c r="X1048" s="6"/>
      <c r="Y1048" s="6"/>
      <c r="Z1048" s="6"/>
      <c r="AA1048" s="8"/>
      <c r="AB1048" s="8"/>
      <c r="AC1048" s="8"/>
      <c r="AD1048" s="2"/>
      <c r="AE1048" s="6"/>
      <c r="AF1048" s="6"/>
      <c r="AG1048" s="6"/>
      <c r="AH1048" s="8"/>
      <c r="AI1048" s="6"/>
      <c r="AJ1048" s="6"/>
      <c r="AN1048" s="2"/>
      <c r="AO1048" s="6"/>
      <c r="AP1048" s="6">
        <f t="shared" si="94"/>
        <v>0</v>
      </c>
      <c r="AQ1048" s="8"/>
      <c r="AR1048" s="2">
        <v>6.2065510000000002</v>
      </c>
      <c r="AS1048" s="6">
        <v>0</v>
      </c>
      <c r="AT1048" s="8">
        <f t="shared" si="96"/>
        <v>0</v>
      </c>
      <c r="AU1048" s="2">
        <v>6.2039840000000002</v>
      </c>
      <c r="AV1048" s="6">
        <v>0</v>
      </c>
      <c r="AW1048" s="6">
        <f t="shared" si="97"/>
        <v>0</v>
      </c>
      <c r="AX1048" s="6">
        <f t="shared" si="93"/>
        <v>99.032504288669514</v>
      </c>
      <c r="AY1048" s="8"/>
    </row>
    <row r="1049" spans="1:51" x14ac:dyDescent="0.25">
      <c r="A1049" s="2"/>
      <c r="B1049" s="6"/>
      <c r="C1049" s="2"/>
      <c r="D1049" s="8"/>
      <c r="E1049" s="2"/>
      <c r="F1049" s="6"/>
      <c r="G1049" s="8"/>
      <c r="H1049" s="6"/>
      <c r="I1049" s="6"/>
      <c r="J1049" s="6"/>
      <c r="K1049" s="6"/>
      <c r="L1049" s="6"/>
      <c r="M1049" s="6"/>
      <c r="N1049" s="6"/>
      <c r="O1049" s="6"/>
      <c r="Q1049" s="2"/>
      <c r="S1049" s="8"/>
      <c r="T1049" s="6">
        <v>6.2091180000000001</v>
      </c>
      <c r="U1049" s="6">
        <v>0</v>
      </c>
      <c r="V1049" s="6">
        <f t="shared" si="95"/>
        <v>0</v>
      </c>
      <c r="W1049" s="2"/>
      <c r="X1049" s="6"/>
      <c r="Y1049" s="6"/>
      <c r="Z1049" s="6"/>
      <c r="AA1049" s="8"/>
      <c r="AB1049" s="8"/>
      <c r="AC1049" s="8"/>
      <c r="AD1049" s="2"/>
      <c r="AE1049" s="6"/>
      <c r="AF1049" s="6"/>
      <c r="AG1049" s="6"/>
      <c r="AH1049" s="8"/>
      <c r="AI1049" s="6"/>
      <c r="AJ1049" s="6"/>
      <c r="AN1049" s="2"/>
      <c r="AO1049" s="6"/>
      <c r="AP1049" s="6">
        <f t="shared" si="94"/>
        <v>0</v>
      </c>
      <c r="AQ1049" s="8"/>
      <c r="AR1049" s="2">
        <v>6.2091180000000001</v>
      </c>
      <c r="AS1049" s="6">
        <v>0</v>
      </c>
      <c r="AT1049" s="8">
        <f t="shared" si="96"/>
        <v>0</v>
      </c>
      <c r="AU1049" s="2">
        <v>6.2065510000000002</v>
      </c>
      <c r="AV1049" s="6">
        <v>0</v>
      </c>
      <c r="AW1049" s="6">
        <f t="shared" si="97"/>
        <v>0</v>
      </c>
      <c r="AX1049" s="6">
        <f t="shared" si="93"/>
        <v>99.088066787689769</v>
      </c>
      <c r="AY1049" s="8"/>
    </row>
    <row r="1050" spans="1:51" x14ac:dyDescent="0.25">
      <c r="A1050" s="2"/>
      <c r="B1050" s="6"/>
      <c r="C1050" s="2"/>
      <c r="D1050" s="8"/>
      <c r="E1050" s="2"/>
      <c r="F1050" s="6"/>
      <c r="G1050" s="8"/>
      <c r="H1050" s="6"/>
      <c r="I1050" s="6"/>
      <c r="J1050" s="6"/>
      <c r="K1050" s="6"/>
      <c r="L1050" s="6"/>
      <c r="M1050" s="6"/>
      <c r="N1050" s="6"/>
      <c r="O1050" s="6"/>
      <c r="Q1050" s="2"/>
      <c r="S1050" s="8"/>
      <c r="T1050" s="6">
        <v>6.2116829999999998</v>
      </c>
      <c r="U1050" s="6">
        <v>0</v>
      </c>
      <c r="V1050" s="6">
        <f t="shared" si="95"/>
        <v>0</v>
      </c>
      <c r="W1050" s="2"/>
      <c r="X1050" s="6"/>
      <c r="Y1050" s="6"/>
      <c r="Z1050" s="6"/>
      <c r="AA1050" s="8"/>
      <c r="AB1050" s="8"/>
      <c r="AC1050" s="8"/>
      <c r="AD1050" s="2"/>
      <c r="AE1050" s="6"/>
      <c r="AF1050" s="6"/>
      <c r="AG1050" s="6"/>
      <c r="AH1050" s="8"/>
      <c r="AI1050" s="6"/>
      <c r="AJ1050" s="6"/>
      <c r="AN1050" s="2"/>
      <c r="AO1050" s="6"/>
      <c r="AP1050" s="6">
        <f t="shared" si="94"/>
        <v>0</v>
      </c>
      <c r="AQ1050" s="8"/>
      <c r="AR1050" s="2">
        <v>6.2116829999999998</v>
      </c>
      <c r="AS1050" s="6">
        <v>0</v>
      </c>
      <c r="AT1050" s="8">
        <f t="shared" si="96"/>
        <v>0</v>
      </c>
      <c r="AU1050" s="2">
        <v>6.2091180000000001</v>
      </c>
      <c r="AV1050" s="6">
        <v>0</v>
      </c>
      <c r="AW1050" s="6">
        <f t="shared" si="97"/>
        <v>0</v>
      </c>
      <c r="AX1050" s="6">
        <f t="shared" si="93"/>
        <v>99.143660897479961</v>
      </c>
      <c r="AY1050" s="8"/>
    </row>
    <row r="1051" spans="1:51" x14ac:dyDescent="0.25">
      <c r="A1051" s="2"/>
      <c r="B1051" s="6"/>
      <c r="C1051" s="2"/>
      <c r="D1051" s="8"/>
      <c r="E1051" s="2"/>
      <c r="F1051" s="6"/>
      <c r="G1051" s="8"/>
      <c r="H1051" s="6"/>
      <c r="I1051" s="6"/>
      <c r="J1051" s="6"/>
      <c r="K1051" s="6"/>
      <c r="L1051" s="6"/>
      <c r="M1051" s="6"/>
      <c r="N1051" s="6"/>
      <c r="O1051" s="6"/>
      <c r="Q1051" s="2"/>
      <c r="S1051" s="8"/>
      <c r="T1051" s="6">
        <v>6.2168099999999997</v>
      </c>
      <c r="U1051" s="6">
        <v>0</v>
      </c>
      <c r="V1051" s="6">
        <f t="shared" si="95"/>
        <v>0</v>
      </c>
      <c r="W1051" s="2"/>
      <c r="X1051" s="6"/>
      <c r="Y1051" s="6"/>
      <c r="Z1051" s="6"/>
      <c r="AA1051" s="8"/>
      <c r="AB1051" s="8"/>
      <c r="AC1051" s="8"/>
      <c r="AD1051" s="2"/>
      <c r="AE1051" s="6"/>
      <c r="AF1051" s="6"/>
      <c r="AG1051" s="6"/>
      <c r="AH1051" s="8"/>
      <c r="AI1051" s="6"/>
      <c r="AJ1051" s="6"/>
      <c r="AN1051" s="2"/>
      <c r="AO1051" s="6"/>
      <c r="AP1051" s="6">
        <f t="shared" si="94"/>
        <v>0</v>
      </c>
      <c r="AQ1051" s="8"/>
      <c r="AR1051" s="2">
        <v>6.2168099999999997</v>
      </c>
      <c r="AS1051" s="6">
        <v>0</v>
      </c>
      <c r="AT1051" s="8">
        <f t="shared" si="96"/>
        <v>0</v>
      </c>
      <c r="AU1051" s="2">
        <v>6.2116829999999998</v>
      </c>
      <c r="AV1051" s="6">
        <v>0</v>
      </c>
      <c r="AW1051" s="6">
        <f t="shared" si="97"/>
        <v>0</v>
      </c>
      <c r="AX1051" s="6">
        <f t="shared" si="93"/>
        <v>99.199243333671888</v>
      </c>
      <c r="AY1051" s="8"/>
    </row>
    <row r="1052" spans="1:51" x14ac:dyDescent="0.25">
      <c r="A1052" s="2"/>
      <c r="B1052" s="6"/>
      <c r="C1052" s="2"/>
      <c r="D1052" s="8"/>
      <c r="E1052" s="2"/>
      <c r="F1052" s="6"/>
      <c r="G1052" s="8"/>
      <c r="H1052" s="6"/>
      <c r="I1052" s="6"/>
      <c r="J1052" s="6"/>
      <c r="K1052" s="6"/>
      <c r="L1052" s="6"/>
      <c r="M1052" s="6"/>
      <c r="N1052" s="6"/>
      <c r="O1052" s="6"/>
      <c r="Q1052" s="2"/>
      <c r="S1052" s="8"/>
      <c r="T1052" s="6">
        <v>6.2193719999999999</v>
      </c>
      <c r="U1052" s="6">
        <v>0</v>
      </c>
      <c r="V1052" s="6">
        <f t="shared" si="95"/>
        <v>0</v>
      </c>
      <c r="W1052" s="2"/>
      <c r="X1052" s="6"/>
      <c r="Y1052" s="6"/>
      <c r="Z1052" s="6"/>
      <c r="AA1052" s="8"/>
      <c r="AB1052" s="8"/>
      <c r="AC1052" s="8"/>
      <c r="AD1052" s="2"/>
      <c r="AE1052" s="6"/>
      <c r="AF1052" s="6"/>
      <c r="AG1052" s="6"/>
      <c r="AH1052" s="8"/>
      <c r="AI1052" s="6"/>
      <c r="AJ1052" s="6"/>
      <c r="AN1052" s="2"/>
      <c r="AO1052" s="6"/>
      <c r="AP1052" s="6">
        <f t="shared" si="94"/>
        <v>0</v>
      </c>
      <c r="AQ1052" s="8"/>
      <c r="AR1052" s="2">
        <v>6.2193719999999999</v>
      </c>
      <c r="AS1052" s="6">
        <v>0</v>
      </c>
      <c r="AT1052" s="8">
        <f t="shared" si="96"/>
        <v>0</v>
      </c>
      <c r="AU1052" s="2">
        <v>6.2168099999999997</v>
      </c>
      <c r="AV1052" s="6">
        <v>0</v>
      </c>
      <c r="AW1052" s="6">
        <f t="shared" si="97"/>
        <v>0</v>
      </c>
      <c r="AX1052" s="6">
        <f t="shared" si="93"/>
        <v>99.310438259166958</v>
      </c>
      <c r="AY1052" s="8"/>
    </row>
    <row r="1053" spans="1:51" x14ac:dyDescent="0.25">
      <c r="A1053" s="2"/>
      <c r="B1053" s="6"/>
      <c r="C1053" s="2"/>
      <c r="D1053" s="8"/>
      <c r="E1053" s="2"/>
      <c r="F1053" s="6"/>
      <c r="G1053" s="8"/>
      <c r="H1053" s="6"/>
      <c r="I1053" s="6"/>
      <c r="J1053" s="6"/>
      <c r="K1053" s="6"/>
      <c r="L1053" s="6"/>
      <c r="M1053" s="6"/>
      <c r="N1053" s="6"/>
      <c r="O1053" s="6"/>
      <c r="Q1053" s="2"/>
      <c r="S1053" s="8"/>
      <c r="T1053" s="6">
        <v>6.2244929999999998</v>
      </c>
      <c r="U1053" s="6">
        <v>0</v>
      </c>
      <c r="V1053" s="6">
        <f t="shared" si="95"/>
        <v>0</v>
      </c>
      <c r="W1053" s="2"/>
      <c r="X1053" s="6"/>
      <c r="Y1053" s="6"/>
      <c r="Z1053" s="6"/>
      <c r="AA1053" s="8"/>
      <c r="AB1053" s="8"/>
      <c r="AC1053" s="8"/>
      <c r="AD1053" s="2"/>
      <c r="AE1053" s="6"/>
      <c r="AF1053" s="6"/>
      <c r="AG1053" s="6"/>
      <c r="AH1053" s="8"/>
      <c r="AI1053" s="6"/>
      <c r="AJ1053" s="6"/>
      <c r="AN1053" s="2"/>
      <c r="AO1053" s="6"/>
      <c r="AP1053" s="6">
        <f t="shared" si="94"/>
        <v>0</v>
      </c>
      <c r="AQ1053" s="8"/>
      <c r="AR1053" s="2">
        <v>6.2244929999999998</v>
      </c>
      <c r="AS1053" s="6">
        <v>0</v>
      </c>
      <c r="AT1053" s="8">
        <f t="shared" si="96"/>
        <v>0</v>
      </c>
      <c r="AU1053" s="2">
        <v>6.2193719999999999</v>
      </c>
      <c r="AV1053" s="6">
        <v>0</v>
      </c>
      <c r="AW1053" s="6">
        <f t="shared" si="97"/>
        <v>0</v>
      </c>
      <c r="AX1053" s="6">
        <f t="shared" si="93"/>
        <v>99.366050809013231</v>
      </c>
      <c r="AY1053" s="8"/>
    </row>
    <row r="1054" spans="1:51" x14ac:dyDescent="0.25">
      <c r="A1054" s="2"/>
      <c r="B1054" s="6"/>
      <c r="C1054" s="2"/>
      <c r="D1054" s="8"/>
      <c r="E1054" s="2"/>
      <c r="F1054" s="6"/>
      <c r="G1054" s="8"/>
      <c r="H1054" s="6"/>
      <c r="I1054" s="6"/>
      <c r="J1054" s="6"/>
      <c r="K1054" s="6"/>
      <c r="L1054" s="6"/>
      <c r="M1054" s="6"/>
      <c r="N1054" s="6"/>
      <c r="O1054" s="6"/>
      <c r="Q1054" s="2"/>
      <c r="S1054" s="8"/>
      <c r="T1054" s="6">
        <v>6.2270519999999996</v>
      </c>
      <c r="U1054" s="6">
        <v>0</v>
      </c>
      <c r="V1054" s="6">
        <f t="shared" si="95"/>
        <v>0</v>
      </c>
      <c r="W1054" s="2"/>
      <c r="X1054" s="6"/>
      <c r="Y1054" s="6"/>
      <c r="Z1054" s="6"/>
      <c r="AA1054" s="8"/>
      <c r="AB1054" s="8"/>
      <c r="AC1054" s="8"/>
      <c r="AD1054" s="2"/>
      <c r="AE1054" s="6"/>
      <c r="AF1054" s="6"/>
      <c r="AG1054" s="6"/>
      <c r="AH1054" s="8"/>
      <c r="AI1054" s="6"/>
      <c r="AJ1054" s="6"/>
      <c r="AN1054" s="2"/>
      <c r="AO1054" s="6"/>
      <c r="AP1054" s="6">
        <f t="shared" si="94"/>
        <v>0</v>
      </c>
      <c r="AQ1054" s="8"/>
      <c r="AR1054" s="2">
        <v>6.2270519999999996</v>
      </c>
      <c r="AS1054" s="6">
        <v>0</v>
      </c>
      <c r="AT1054" s="8">
        <f t="shared" si="96"/>
        <v>0</v>
      </c>
      <c r="AU1054" s="2">
        <v>6.2244929999999998</v>
      </c>
      <c r="AV1054" s="6">
        <v>0</v>
      </c>
      <c r="AW1054" s="6">
        <f t="shared" si="97"/>
        <v>0</v>
      </c>
      <c r="AX1054" s="6">
        <f t="shared" si="93"/>
        <v>99.47730623485478</v>
      </c>
      <c r="AY1054" s="8"/>
    </row>
    <row r="1055" spans="1:51" x14ac:dyDescent="0.25">
      <c r="A1055" s="2"/>
      <c r="B1055" s="6"/>
      <c r="C1055" s="2"/>
      <c r="D1055" s="8"/>
      <c r="E1055" s="2"/>
      <c r="F1055" s="6"/>
      <c r="G1055" s="8"/>
      <c r="H1055" s="6"/>
      <c r="I1055" s="6"/>
      <c r="J1055" s="6"/>
      <c r="K1055" s="6"/>
      <c r="L1055" s="6"/>
      <c r="M1055" s="6"/>
      <c r="N1055" s="6"/>
      <c r="O1055" s="6"/>
      <c r="Q1055" s="2"/>
      <c r="S1055" s="8"/>
      <c r="T1055" s="6">
        <v>6.2296100000000001</v>
      </c>
      <c r="U1055" s="6">
        <v>0</v>
      </c>
      <c r="V1055" s="6">
        <f t="shared" si="95"/>
        <v>0</v>
      </c>
      <c r="W1055" s="2"/>
      <c r="X1055" s="6"/>
      <c r="Y1055" s="6"/>
      <c r="Z1055" s="6"/>
      <c r="AA1055" s="8"/>
      <c r="AB1055" s="8"/>
      <c r="AC1055" s="8"/>
      <c r="AD1055" s="2"/>
      <c r="AE1055" s="6"/>
      <c r="AF1055" s="6"/>
      <c r="AG1055" s="6"/>
      <c r="AH1055" s="8"/>
      <c r="AI1055" s="6"/>
      <c r="AJ1055" s="6"/>
      <c r="AN1055" s="2"/>
      <c r="AO1055" s="6"/>
      <c r="AP1055" s="6">
        <f t="shared" si="94"/>
        <v>0</v>
      </c>
      <c r="AQ1055" s="8"/>
      <c r="AR1055" s="2">
        <v>6.2296100000000001</v>
      </c>
      <c r="AS1055" s="6">
        <v>0</v>
      </c>
      <c r="AT1055" s="8">
        <f t="shared" si="96"/>
        <v>0</v>
      </c>
      <c r="AU1055" s="2">
        <v>6.2270519999999996</v>
      </c>
      <c r="AV1055" s="6">
        <v>0</v>
      </c>
      <c r="AW1055" s="6">
        <f t="shared" si="97"/>
        <v>0</v>
      </c>
      <c r="AX1055" s="6">
        <f t="shared" si="93"/>
        <v>99.532949171869561</v>
      </c>
      <c r="AY1055" s="8"/>
    </row>
    <row r="1056" spans="1:51" x14ac:dyDescent="0.25">
      <c r="A1056" s="2"/>
      <c r="B1056" s="6"/>
      <c r="C1056" s="2"/>
      <c r="D1056" s="8"/>
      <c r="E1056" s="2"/>
      <c r="F1056" s="6"/>
      <c r="G1056" s="8"/>
      <c r="H1056" s="6"/>
      <c r="I1056" s="6"/>
      <c r="J1056" s="6"/>
      <c r="K1056" s="6"/>
      <c r="L1056" s="6"/>
      <c r="M1056" s="6"/>
      <c r="N1056" s="6"/>
      <c r="O1056" s="6"/>
      <c r="Q1056" s="2"/>
      <c r="S1056" s="8"/>
      <c r="T1056" s="6">
        <v>6.2321669999999996</v>
      </c>
      <c r="U1056" s="6">
        <v>0</v>
      </c>
      <c r="V1056" s="6">
        <f t="shared" si="95"/>
        <v>0</v>
      </c>
      <c r="W1056" s="2"/>
      <c r="X1056" s="6"/>
      <c r="Y1056" s="6"/>
      <c r="Z1056" s="6"/>
      <c r="AA1056" s="8"/>
      <c r="AB1056" s="8"/>
      <c r="AC1056" s="8"/>
      <c r="AD1056" s="2"/>
      <c r="AE1056" s="6"/>
      <c r="AF1056" s="6"/>
      <c r="AG1056" s="6"/>
      <c r="AH1056" s="8"/>
      <c r="AI1056" s="6"/>
      <c r="AJ1056" s="6"/>
      <c r="AN1056" s="2"/>
      <c r="AO1056" s="6"/>
      <c r="AP1056" s="6">
        <f t="shared" si="94"/>
        <v>0</v>
      </c>
      <c r="AQ1056" s="8"/>
      <c r="AR1056" s="2">
        <v>6.2321669999999996</v>
      </c>
      <c r="AS1056" s="6">
        <v>0</v>
      </c>
      <c r="AT1056" s="8">
        <f t="shared" si="96"/>
        <v>0</v>
      </c>
      <c r="AU1056" s="2">
        <v>6.2296100000000001</v>
      </c>
      <c r="AV1056" s="6">
        <v>0</v>
      </c>
      <c r="AW1056" s="6">
        <f t="shared" si="97"/>
        <v>0</v>
      </c>
      <c r="AX1056" s="6">
        <f t="shared" si="93"/>
        <v>99.588602299093367</v>
      </c>
      <c r="AY1056" s="8"/>
    </row>
    <row r="1057" spans="1:51" x14ac:dyDescent="0.25">
      <c r="A1057" s="2"/>
      <c r="B1057" s="6"/>
      <c r="C1057" s="2"/>
      <c r="D1057" s="8"/>
      <c r="E1057" s="2"/>
      <c r="F1057" s="6"/>
      <c r="G1057" s="8"/>
      <c r="H1057" s="6"/>
      <c r="I1057" s="6"/>
      <c r="J1057" s="6"/>
      <c r="K1057" s="6"/>
      <c r="L1057" s="6"/>
      <c r="M1057" s="6"/>
      <c r="N1057" s="6"/>
      <c r="O1057" s="6"/>
      <c r="Q1057" s="2"/>
      <c r="S1057" s="8"/>
      <c r="T1057" s="6">
        <v>6.2347219999999997</v>
      </c>
      <c r="U1057" s="6">
        <v>0</v>
      </c>
      <c r="V1057" s="6">
        <f t="shared" si="95"/>
        <v>0</v>
      </c>
      <c r="W1057" s="2"/>
      <c r="X1057" s="6"/>
      <c r="Y1057" s="6"/>
      <c r="Z1057" s="6"/>
      <c r="AA1057" s="8"/>
      <c r="AB1057" s="8"/>
      <c r="AC1057" s="8"/>
      <c r="AD1057" s="2"/>
      <c r="AE1057" s="6"/>
      <c r="AF1057" s="6"/>
      <c r="AG1057" s="6"/>
      <c r="AH1057" s="8"/>
      <c r="AI1057" s="6"/>
      <c r="AJ1057" s="6"/>
      <c r="AN1057" s="2"/>
      <c r="AO1057" s="6"/>
      <c r="AP1057" s="6">
        <f t="shared" si="94"/>
        <v>0</v>
      </c>
      <c r="AQ1057" s="8"/>
      <c r="AR1057" s="2">
        <v>6.2347219999999997</v>
      </c>
      <c r="AS1057" s="6">
        <v>0</v>
      </c>
      <c r="AT1057" s="8">
        <f t="shared" si="96"/>
        <v>0</v>
      </c>
      <c r="AU1057" s="2">
        <v>6.2321669999999996</v>
      </c>
      <c r="AV1057" s="6">
        <v>0</v>
      </c>
      <c r="AW1057" s="6">
        <f t="shared" si="97"/>
        <v>0</v>
      </c>
      <c r="AX1057" s="6">
        <f t="shared" si="93"/>
        <v>99.644265647236608</v>
      </c>
      <c r="AY1057" s="8"/>
    </row>
    <row r="1058" spans="1:51" x14ac:dyDescent="0.25">
      <c r="A1058" s="2"/>
      <c r="B1058" s="6"/>
      <c r="C1058" s="2"/>
      <c r="D1058" s="8"/>
      <c r="E1058" s="2"/>
      <c r="F1058" s="6"/>
      <c r="G1058" s="8"/>
      <c r="H1058" s="6"/>
      <c r="I1058" s="6"/>
      <c r="J1058" s="6"/>
      <c r="K1058" s="6"/>
      <c r="L1058" s="6"/>
      <c r="M1058" s="6"/>
      <c r="N1058" s="6"/>
      <c r="O1058" s="6"/>
      <c r="Q1058" s="2"/>
      <c r="S1058" s="8"/>
      <c r="T1058" s="6">
        <v>6.2372769999999997</v>
      </c>
      <c r="U1058" s="6">
        <v>0</v>
      </c>
      <c r="V1058" s="6">
        <f t="shared" si="95"/>
        <v>0</v>
      </c>
      <c r="W1058" s="2"/>
      <c r="X1058" s="6"/>
      <c r="Y1058" s="6"/>
      <c r="Z1058" s="6"/>
      <c r="AA1058" s="8"/>
      <c r="AB1058" s="8"/>
      <c r="AC1058" s="8"/>
      <c r="AD1058" s="2"/>
      <c r="AE1058" s="6"/>
      <c r="AF1058" s="6"/>
      <c r="AG1058" s="6"/>
      <c r="AH1058" s="8"/>
      <c r="AI1058" s="6"/>
      <c r="AJ1058" s="6"/>
      <c r="AN1058" s="2"/>
      <c r="AO1058" s="6"/>
      <c r="AP1058" s="6">
        <f t="shared" si="94"/>
        <v>0</v>
      </c>
      <c r="AQ1058" s="8"/>
      <c r="AR1058" s="2">
        <v>6.2372769999999997</v>
      </c>
      <c r="AS1058" s="6">
        <v>0</v>
      </c>
      <c r="AT1058" s="8">
        <f t="shared" si="96"/>
        <v>0</v>
      </c>
      <c r="AU1058" s="2">
        <v>6.2347219999999997</v>
      </c>
      <c r="AV1058" s="6">
        <v>0</v>
      </c>
      <c r="AW1058" s="6">
        <f t="shared" si="97"/>
        <v>0</v>
      </c>
      <c r="AX1058" s="6">
        <f t="shared" si="93"/>
        <v>99.699917459287818</v>
      </c>
      <c r="AY1058" s="8"/>
    </row>
    <row r="1059" spans="1:51" x14ac:dyDescent="0.25">
      <c r="A1059" s="2"/>
      <c r="B1059" s="6"/>
      <c r="C1059" s="2"/>
      <c r="D1059" s="8"/>
      <c r="E1059" s="2"/>
      <c r="F1059" s="6"/>
      <c r="G1059" s="8"/>
      <c r="H1059" s="6"/>
      <c r="I1059" s="6"/>
      <c r="J1059" s="6"/>
      <c r="K1059" s="6"/>
      <c r="L1059" s="6"/>
      <c r="M1059" s="6"/>
      <c r="N1059" s="6"/>
      <c r="O1059" s="6"/>
      <c r="Q1059" s="2"/>
      <c r="S1059" s="8"/>
      <c r="T1059" s="6">
        <v>6.2398309999999997</v>
      </c>
      <c r="U1059" s="6">
        <v>0</v>
      </c>
      <c r="V1059" s="6">
        <f t="shared" si="95"/>
        <v>0</v>
      </c>
      <c r="W1059" s="2"/>
      <c r="X1059" s="6"/>
      <c r="Y1059" s="6"/>
      <c r="Z1059" s="6"/>
      <c r="AA1059" s="8"/>
      <c r="AB1059" s="8"/>
      <c r="AC1059" s="8"/>
      <c r="AD1059" s="2"/>
      <c r="AE1059" s="6"/>
      <c r="AF1059" s="6"/>
      <c r="AG1059" s="6"/>
      <c r="AH1059" s="8"/>
      <c r="AI1059" s="6"/>
      <c r="AJ1059" s="6"/>
      <c r="AN1059" s="2"/>
      <c r="AO1059" s="6"/>
      <c r="AP1059" s="6">
        <f t="shared" si="94"/>
        <v>0</v>
      </c>
      <c r="AQ1059" s="8"/>
      <c r="AR1059" s="2">
        <v>6.2398309999999997</v>
      </c>
      <c r="AS1059" s="6">
        <v>0</v>
      </c>
      <c r="AT1059" s="8">
        <f t="shared" si="96"/>
        <v>0</v>
      </c>
      <c r="AU1059" s="2">
        <v>6.2372769999999997</v>
      </c>
      <c r="AV1059" s="6">
        <v>0</v>
      </c>
      <c r="AW1059" s="6">
        <f t="shared" si="97"/>
        <v>0</v>
      </c>
      <c r="AX1059" s="6">
        <f t="shared" si="93"/>
        <v>99.755601329164207</v>
      </c>
      <c r="AY1059" s="8"/>
    </row>
    <row r="1060" spans="1:51" x14ac:dyDescent="0.25">
      <c r="A1060" s="2"/>
      <c r="B1060" s="6"/>
      <c r="C1060" s="2"/>
      <c r="D1060" s="8"/>
      <c r="E1060" s="2"/>
      <c r="F1060" s="6"/>
      <c r="G1060" s="8"/>
      <c r="H1060" s="6"/>
      <c r="I1060" s="6"/>
      <c r="J1060" s="6"/>
      <c r="K1060" s="6"/>
      <c r="L1060" s="6"/>
      <c r="M1060" s="6"/>
      <c r="N1060" s="6"/>
      <c r="O1060" s="6"/>
      <c r="Q1060" s="2"/>
      <c r="S1060" s="8"/>
      <c r="T1060" s="6">
        <v>6.2449349999999999</v>
      </c>
      <c r="U1060" s="6">
        <v>0</v>
      </c>
      <c r="V1060" s="6">
        <f t="shared" si="95"/>
        <v>0</v>
      </c>
      <c r="W1060" s="2"/>
      <c r="X1060" s="6"/>
      <c r="Y1060" s="6"/>
      <c r="Z1060" s="6"/>
      <c r="AA1060" s="8"/>
      <c r="AB1060" s="8"/>
      <c r="AC1060" s="8"/>
      <c r="AD1060" s="2"/>
      <c r="AE1060" s="6"/>
      <c r="AF1060" s="6"/>
      <c r="AG1060" s="6"/>
      <c r="AH1060" s="8"/>
      <c r="AI1060" s="6"/>
      <c r="AJ1060" s="6"/>
      <c r="AN1060" s="2"/>
      <c r="AO1060" s="6"/>
      <c r="AP1060" s="6">
        <f t="shared" si="94"/>
        <v>0</v>
      </c>
      <c r="AQ1060" s="8"/>
      <c r="AR1060" s="2">
        <v>6.2449349999999999</v>
      </c>
      <c r="AS1060" s="6">
        <v>0</v>
      </c>
      <c r="AT1060" s="8">
        <f t="shared" si="96"/>
        <v>0</v>
      </c>
      <c r="AU1060" s="2">
        <v>6.2398309999999997</v>
      </c>
      <c r="AV1060" s="6">
        <v>0</v>
      </c>
      <c r="AW1060" s="6">
        <f t="shared" si="97"/>
        <v>0</v>
      </c>
      <c r="AX1060" s="6">
        <f t="shared" si="93"/>
        <v>99.811295512555461</v>
      </c>
      <c r="AY1060" s="8"/>
    </row>
    <row r="1061" spans="1:51" x14ac:dyDescent="0.25">
      <c r="A1061" s="2"/>
      <c r="B1061" s="6"/>
      <c r="C1061" s="2"/>
      <c r="D1061" s="8"/>
      <c r="E1061" s="2"/>
      <c r="F1061" s="6"/>
      <c r="G1061" s="8"/>
      <c r="H1061" s="6"/>
      <c r="I1061" s="6"/>
      <c r="J1061" s="6"/>
      <c r="K1061" s="6"/>
      <c r="L1061" s="6"/>
      <c r="M1061" s="6"/>
      <c r="N1061" s="6"/>
      <c r="O1061" s="6"/>
      <c r="Q1061" s="2"/>
      <c r="S1061" s="8"/>
      <c r="T1061" s="6">
        <v>6.2474850000000002</v>
      </c>
      <c r="U1061" s="6">
        <v>0</v>
      </c>
      <c r="V1061" s="6">
        <f t="shared" si="95"/>
        <v>0</v>
      </c>
      <c r="W1061" s="2"/>
      <c r="X1061" s="6"/>
      <c r="Y1061" s="6"/>
      <c r="Z1061" s="6"/>
      <c r="AA1061" s="8"/>
      <c r="AB1061" s="8"/>
      <c r="AC1061" s="8"/>
      <c r="AD1061" s="2"/>
      <c r="AE1061" s="6"/>
      <c r="AF1061" s="6"/>
      <c r="AG1061" s="6"/>
      <c r="AH1061" s="8"/>
      <c r="AI1061" s="6"/>
      <c r="AJ1061" s="6"/>
      <c r="AN1061" s="2"/>
      <c r="AO1061" s="6"/>
      <c r="AP1061" s="6">
        <f t="shared" si="94"/>
        <v>0</v>
      </c>
      <c r="AQ1061" s="8"/>
      <c r="AR1061" s="2">
        <v>6.2474850000000002</v>
      </c>
      <c r="AS1061" s="6">
        <v>0</v>
      </c>
      <c r="AT1061" s="8">
        <f t="shared" si="96"/>
        <v>0</v>
      </c>
      <c r="AU1061" s="2">
        <v>6.2449349999999999</v>
      </c>
      <c r="AV1061" s="6">
        <v>0</v>
      </c>
      <c r="AW1061" s="6">
        <f t="shared" si="97"/>
        <v>0</v>
      </c>
      <c r="AX1061" s="6">
        <f t="shared" si="93"/>
        <v>99.922693105935664</v>
      </c>
      <c r="AY1061" s="8"/>
    </row>
    <row r="1062" spans="1:51" x14ac:dyDescent="0.25">
      <c r="A1062" s="2"/>
      <c r="B1062" s="6"/>
      <c r="C1062" s="2"/>
      <c r="D1062" s="8"/>
      <c r="E1062" s="2"/>
      <c r="F1062" s="6"/>
      <c r="G1062" s="8"/>
      <c r="H1062" s="6"/>
      <c r="I1062" s="6"/>
      <c r="J1062" s="6"/>
      <c r="K1062" s="6"/>
      <c r="L1062" s="6"/>
      <c r="M1062" s="6"/>
      <c r="N1062" s="6"/>
      <c r="O1062" s="6"/>
      <c r="Q1062" s="2"/>
      <c r="S1062" s="8"/>
      <c r="T1062" s="6">
        <v>6.2500349999999996</v>
      </c>
      <c r="U1062" s="6">
        <v>0</v>
      </c>
      <c r="V1062" s="6">
        <f t="shared" si="95"/>
        <v>0</v>
      </c>
      <c r="W1062" s="2"/>
      <c r="X1062" s="6"/>
      <c r="Y1062" s="6"/>
      <c r="Z1062" s="6"/>
      <c r="AA1062" s="8"/>
      <c r="AB1062" s="8"/>
      <c r="AC1062" s="8"/>
      <c r="AD1062" s="2"/>
      <c r="AE1062" s="6"/>
      <c r="AF1062" s="6"/>
      <c r="AG1062" s="6"/>
      <c r="AH1062" s="8"/>
      <c r="AI1062" s="6"/>
      <c r="AJ1062" s="6"/>
      <c r="AN1062" s="2"/>
      <c r="AO1062" s="6"/>
      <c r="AP1062" s="6">
        <f t="shared" si="94"/>
        <v>0</v>
      </c>
      <c r="AQ1062" s="8"/>
      <c r="AR1062" s="2">
        <v>6.2500349999999996</v>
      </c>
      <c r="AS1062" s="6">
        <v>0</v>
      </c>
      <c r="AT1062" s="8">
        <f t="shared" si="96"/>
        <v>0</v>
      </c>
      <c r="AU1062" s="2">
        <v>6.2474850000000002</v>
      </c>
      <c r="AV1062" s="6">
        <v>0</v>
      </c>
      <c r="AW1062" s="6">
        <f t="shared" si="97"/>
        <v>0</v>
      </c>
      <c r="AX1062" s="6">
        <f t="shared" si="93"/>
        <v>99.97839655295013</v>
      </c>
      <c r="AY1062" s="8"/>
    </row>
    <row r="1063" spans="1:51" x14ac:dyDescent="0.25">
      <c r="A1063" s="2"/>
      <c r="B1063" s="6"/>
      <c r="C1063" s="2"/>
      <c r="D1063" s="8"/>
      <c r="E1063" s="2"/>
      <c r="F1063" s="6"/>
      <c r="G1063" s="8"/>
      <c r="H1063" s="6"/>
      <c r="I1063" s="6"/>
      <c r="J1063" s="6"/>
      <c r="K1063" s="6"/>
      <c r="L1063" s="6"/>
      <c r="M1063" s="6"/>
      <c r="N1063" s="6"/>
      <c r="O1063" s="6"/>
      <c r="Q1063" s="2"/>
      <c r="S1063" s="8"/>
      <c r="T1063" s="6">
        <v>6.2525829999999996</v>
      </c>
      <c r="U1063" s="6">
        <v>0</v>
      </c>
      <c r="V1063" s="6">
        <f t="shared" si="95"/>
        <v>0</v>
      </c>
      <c r="W1063" s="2"/>
      <c r="X1063" s="6"/>
      <c r="Y1063" s="6"/>
      <c r="Z1063" s="6"/>
      <c r="AA1063" s="8"/>
      <c r="AB1063" s="8"/>
      <c r="AC1063" s="8"/>
      <c r="AD1063" s="2"/>
      <c r="AE1063" s="6"/>
      <c r="AF1063" s="6"/>
      <c r="AG1063" s="6"/>
      <c r="AH1063" s="8"/>
      <c r="AI1063" s="6"/>
      <c r="AJ1063" s="6"/>
      <c r="AN1063" s="2"/>
      <c r="AO1063" s="6"/>
      <c r="AP1063" s="6">
        <f t="shared" si="94"/>
        <v>0</v>
      </c>
      <c r="AQ1063" s="8"/>
      <c r="AR1063" s="2">
        <v>6.2525829999999996</v>
      </c>
      <c r="AS1063" s="6">
        <v>0</v>
      </c>
      <c r="AT1063" s="8">
        <f t="shared" si="96"/>
        <v>0</v>
      </c>
      <c r="AU1063" s="2">
        <v>6.2500349999999996</v>
      </c>
      <c r="AV1063" s="6">
        <v>0</v>
      </c>
      <c r="AW1063" s="6">
        <f t="shared" si="97"/>
        <v>0</v>
      </c>
      <c r="AX1063" s="6">
        <f t="shared" ref="AX1063:AX1126" si="98">2/$AY$37*ASIN(AU1063*$AY$36/4/PI())</f>
        <v>100.03413227623886</v>
      </c>
      <c r="AY1063" s="8"/>
    </row>
    <row r="1064" spans="1:51" x14ac:dyDescent="0.25">
      <c r="A1064" s="2"/>
      <c r="B1064" s="6"/>
      <c r="C1064" s="2"/>
      <c r="D1064" s="8"/>
      <c r="E1064" s="2"/>
      <c r="F1064" s="6"/>
      <c r="G1064" s="8"/>
      <c r="H1064" s="6"/>
      <c r="I1064" s="6"/>
      <c r="J1064" s="6"/>
      <c r="K1064" s="6"/>
      <c r="L1064" s="6"/>
      <c r="M1064" s="6"/>
      <c r="N1064" s="6"/>
      <c r="O1064" s="6"/>
      <c r="Q1064" s="2"/>
      <c r="S1064" s="8"/>
      <c r="T1064" s="6">
        <v>6.2551310000000004</v>
      </c>
      <c r="U1064" s="6">
        <v>0</v>
      </c>
      <c r="V1064" s="6">
        <f t="shared" si="95"/>
        <v>0</v>
      </c>
      <c r="W1064" s="2"/>
      <c r="X1064" s="6"/>
      <c r="Y1064" s="6"/>
      <c r="Z1064" s="6"/>
      <c r="AA1064" s="8"/>
      <c r="AB1064" s="8"/>
      <c r="AC1064" s="8"/>
      <c r="AD1064" s="2"/>
      <c r="AE1064" s="6"/>
      <c r="AF1064" s="6"/>
      <c r="AG1064" s="6"/>
      <c r="AH1064" s="8"/>
      <c r="AI1064" s="6"/>
      <c r="AJ1064" s="6"/>
      <c r="AN1064" s="2"/>
      <c r="AO1064" s="6"/>
      <c r="AP1064" s="6">
        <f t="shared" ref="AP1064:AP1127" si="99">2/$AQ$37*ASIN(AN1064*$AQ$36/4/PI())</f>
        <v>0</v>
      </c>
      <c r="AQ1064" s="8"/>
      <c r="AR1064" s="2">
        <v>6.2551310000000004</v>
      </c>
      <c r="AS1064" s="6">
        <v>0</v>
      </c>
      <c r="AT1064" s="8">
        <f t="shared" si="96"/>
        <v>0</v>
      </c>
      <c r="AU1064" s="2">
        <v>6.2525829999999996</v>
      </c>
      <c r="AV1064" s="6">
        <v>0</v>
      </c>
      <c r="AW1064" s="6">
        <f t="shared" si="97"/>
        <v>0</v>
      </c>
      <c r="AX1064" s="6">
        <f t="shared" si="98"/>
        <v>100.08985659282634</v>
      </c>
      <c r="AY1064" s="8"/>
    </row>
    <row r="1065" spans="1:51" x14ac:dyDescent="0.25">
      <c r="A1065" s="2"/>
      <c r="B1065" s="6"/>
      <c r="C1065" s="2"/>
      <c r="D1065" s="8"/>
      <c r="E1065" s="2"/>
      <c r="F1065" s="6"/>
      <c r="G1065" s="8"/>
      <c r="H1065" s="6"/>
      <c r="I1065" s="6"/>
      <c r="J1065" s="6"/>
      <c r="K1065" s="6"/>
      <c r="L1065" s="6"/>
      <c r="M1065" s="6"/>
      <c r="N1065" s="6"/>
      <c r="O1065" s="6"/>
      <c r="Q1065" s="2"/>
      <c r="S1065" s="8"/>
      <c r="T1065" s="6">
        <v>6.2576770000000002</v>
      </c>
      <c r="U1065" s="6">
        <v>0</v>
      </c>
      <c r="V1065" s="6">
        <f t="shared" ref="V1065:V1128" si="100">+U1065*$V$38</f>
        <v>0</v>
      </c>
      <c r="W1065" s="2"/>
      <c r="X1065" s="6"/>
      <c r="Y1065" s="6"/>
      <c r="Z1065" s="6"/>
      <c r="AA1065" s="8"/>
      <c r="AB1065" s="8"/>
      <c r="AC1065" s="8"/>
      <c r="AD1065" s="2"/>
      <c r="AE1065" s="6"/>
      <c r="AF1065" s="6"/>
      <c r="AG1065" s="6"/>
      <c r="AH1065" s="8"/>
      <c r="AI1065" s="6"/>
      <c r="AJ1065" s="6"/>
      <c r="AN1065" s="2"/>
      <c r="AO1065" s="6"/>
      <c r="AP1065" s="6">
        <f t="shared" si="99"/>
        <v>0</v>
      </c>
      <c r="AQ1065" s="8"/>
      <c r="AR1065" s="2">
        <v>6.2576770000000002</v>
      </c>
      <c r="AS1065" s="6">
        <v>0</v>
      </c>
      <c r="AT1065" s="8">
        <f t="shared" ref="AT1065:AT1128" si="101">+AS1065*$AT$38</f>
        <v>0</v>
      </c>
      <c r="AU1065" s="2">
        <v>6.2551310000000004</v>
      </c>
      <c r="AV1065" s="6">
        <v>0</v>
      </c>
      <c r="AW1065" s="6">
        <f t="shared" ref="AW1065:AW1128" si="102">+AV1065*$AT$38</f>
        <v>0</v>
      </c>
      <c r="AX1065" s="6">
        <f t="shared" si="98"/>
        <v>100.14561327379641</v>
      </c>
      <c r="AY1065" s="8"/>
    </row>
    <row r="1066" spans="1:51" x14ac:dyDescent="0.25">
      <c r="A1066" s="2"/>
      <c r="B1066" s="6"/>
      <c r="C1066" s="2"/>
      <c r="D1066" s="8"/>
      <c r="E1066" s="2"/>
      <c r="F1066" s="6"/>
      <c r="G1066" s="8"/>
      <c r="H1066" s="6"/>
      <c r="I1066" s="6"/>
      <c r="J1066" s="6"/>
      <c r="K1066" s="6"/>
      <c r="L1066" s="6"/>
      <c r="M1066" s="6"/>
      <c r="N1066" s="6"/>
      <c r="O1066" s="6"/>
      <c r="Q1066" s="2"/>
      <c r="S1066" s="8"/>
      <c r="T1066" s="6">
        <v>6.2602219999999997</v>
      </c>
      <c r="U1066" s="6">
        <v>0</v>
      </c>
      <c r="V1066" s="6">
        <f t="shared" si="100"/>
        <v>0</v>
      </c>
      <c r="W1066" s="2"/>
      <c r="X1066" s="6"/>
      <c r="Y1066" s="6"/>
      <c r="Z1066" s="6"/>
      <c r="AA1066" s="8"/>
      <c r="AB1066" s="8"/>
      <c r="AC1066" s="8"/>
      <c r="AD1066" s="2"/>
      <c r="AE1066" s="6"/>
      <c r="AF1066" s="6"/>
      <c r="AG1066" s="6"/>
      <c r="AH1066" s="8"/>
      <c r="AI1066" s="6"/>
      <c r="AJ1066" s="6"/>
      <c r="AN1066" s="2"/>
      <c r="AO1066" s="6"/>
      <c r="AP1066" s="6">
        <f t="shared" si="99"/>
        <v>0</v>
      </c>
      <c r="AQ1066" s="8"/>
      <c r="AR1066" s="2">
        <v>6.2602219999999997</v>
      </c>
      <c r="AS1066" s="6">
        <v>0</v>
      </c>
      <c r="AT1066" s="8">
        <f t="shared" si="101"/>
        <v>0</v>
      </c>
      <c r="AU1066" s="2">
        <v>6.2576770000000002</v>
      </c>
      <c r="AV1066" s="6">
        <v>0</v>
      </c>
      <c r="AW1066" s="6">
        <f t="shared" si="102"/>
        <v>0</v>
      </c>
      <c r="AX1066" s="6">
        <f t="shared" si="98"/>
        <v>100.20135858557758</v>
      </c>
      <c r="AY1066" s="8"/>
    </row>
    <row r="1067" spans="1:51" x14ac:dyDescent="0.25">
      <c r="A1067" s="2"/>
      <c r="B1067" s="6"/>
      <c r="C1067" s="2"/>
      <c r="D1067" s="8"/>
      <c r="E1067" s="2"/>
      <c r="F1067" s="6"/>
      <c r="G1067" s="8"/>
      <c r="H1067" s="6"/>
      <c r="I1067" s="6"/>
      <c r="J1067" s="6"/>
      <c r="K1067" s="6"/>
      <c r="L1067" s="6"/>
      <c r="M1067" s="6"/>
      <c r="N1067" s="6"/>
      <c r="O1067" s="6"/>
      <c r="Q1067" s="2"/>
      <c r="S1067" s="8"/>
      <c r="T1067" s="6">
        <v>6.2653100000000004</v>
      </c>
      <c r="U1067" s="6">
        <v>0</v>
      </c>
      <c r="V1067" s="6">
        <f t="shared" si="100"/>
        <v>0</v>
      </c>
      <c r="W1067" s="2"/>
      <c r="X1067" s="6"/>
      <c r="Y1067" s="6"/>
      <c r="Z1067" s="6"/>
      <c r="AA1067" s="8"/>
      <c r="AB1067" s="8"/>
      <c r="AC1067" s="8"/>
      <c r="AD1067" s="2"/>
      <c r="AE1067" s="6"/>
      <c r="AF1067" s="6"/>
      <c r="AG1067" s="6"/>
      <c r="AH1067" s="8"/>
      <c r="AI1067" s="6"/>
      <c r="AJ1067" s="6"/>
      <c r="AN1067" s="2"/>
      <c r="AO1067" s="6"/>
      <c r="AP1067" s="6">
        <f t="shared" si="99"/>
        <v>0</v>
      </c>
      <c r="AQ1067" s="8"/>
      <c r="AR1067" s="2">
        <v>6.2653100000000004</v>
      </c>
      <c r="AS1067" s="6">
        <v>0</v>
      </c>
      <c r="AT1067" s="8">
        <f t="shared" si="101"/>
        <v>0</v>
      </c>
      <c r="AU1067" s="2">
        <v>6.2602219999999997</v>
      </c>
      <c r="AV1067" s="6">
        <v>0</v>
      </c>
      <c r="AW1067" s="6">
        <f t="shared" si="102"/>
        <v>0</v>
      </c>
      <c r="AX1067" s="6">
        <f t="shared" si="98"/>
        <v>100.25711443589519</v>
      </c>
      <c r="AY1067" s="8"/>
    </row>
    <row r="1068" spans="1:51" x14ac:dyDescent="0.25">
      <c r="A1068" s="2"/>
      <c r="B1068" s="6"/>
      <c r="C1068" s="2"/>
      <c r="D1068" s="8"/>
      <c r="E1068" s="2"/>
      <c r="F1068" s="6"/>
      <c r="G1068" s="8"/>
      <c r="H1068" s="6"/>
      <c r="I1068" s="6"/>
      <c r="J1068" s="6"/>
      <c r="K1068" s="6"/>
      <c r="L1068" s="6"/>
      <c r="M1068" s="6"/>
      <c r="N1068" s="6"/>
      <c r="O1068" s="6"/>
      <c r="Q1068" s="2"/>
      <c r="S1068" s="8"/>
      <c r="T1068" s="6">
        <v>6.2678520000000004</v>
      </c>
      <c r="U1068" s="6">
        <v>0</v>
      </c>
      <c r="V1068" s="6">
        <f t="shared" si="100"/>
        <v>0</v>
      </c>
      <c r="W1068" s="2"/>
      <c r="X1068" s="6"/>
      <c r="Y1068" s="6"/>
      <c r="Z1068" s="6"/>
      <c r="AA1068" s="8"/>
      <c r="AB1068" s="8"/>
      <c r="AC1068" s="8"/>
      <c r="AD1068" s="2"/>
      <c r="AE1068" s="6"/>
      <c r="AF1068" s="6"/>
      <c r="AG1068" s="6"/>
      <c r="AH1068" s="8"/>
      <c r="AI1068" s="6"/>
      <c r="AJ1068" s="6"/>
      <c r="AN1068" s="2"/>
      <c r="AO1068" s="6"/>
      <c r="AP1068" s="6">
        <f t="shared" si="99"/>
        <v>0</v>
      </c>
      <c r="AQ1068" s="8"/>
      <c r="AR1068" s="2">
        <v>6.2678520000000004</v>
      </c>
      <c r="AS1068" s="6">
        <v>0</v>
      </c>
      <c r="AT1068" s="8">
        <f t="shared" si="101"/>
        <v>0</v>
      </c>
      <c r="AU1068" s="2">
        <v>6.2653100000000004</v>
      </c>
      <c r="AV1068" s="6">
        <v>0</v>
      </c>
      <c r="AW1068" s="6">
        <f t="shared" si="102"/>
        <v>0</v>
      </c>
      <c r="AX1068" s="6">
        <f t="shared" si="98"/>
        <v>100.36867981872</v>
      </c>
      <c r="AY1068" s="8"/>
    </row>
    <row r="1069" spans="1:51" x14ac:dyDescent="0.25">
      <c r="A1069" s="2"/>
      <c r="B1069" s="6"/>
      <c r="C1069" s="2"/>
      <c r="D1069" s="8"/>
      <c r="E1069" s="2"/>
      <c r="F1069" s="6"/>
      <c r="G1069" s="8"/>
      <c r="H1069" s="6"/>
      <c r="I1069" s="6"/>
      <c r="J1069" s="6"/>
      <c r="K1069" s="6"/>
      <c r="L1069" s="6"/>
      <c r="M1069" s="6"/>
      <c r="N1069" s="6"/>
      <c r="O1069" s="6"/>
      <c r="Q1069" s="2"/>
      <c r="S1069" s="8"/>
      <c r="T1069" s="6">
        <v>6.2703930000000003</v>
      </c>
      <c r="U1069" s="6">
        <v>0</v>
      </c>
      <c r="V1069" s="6">
        <f t="shared" si="100"/>
        <v>0</v>
      </c>
      <c r="W1069" s="2"/>
      <c r="X1069" s="6"/>
      <c r="Y1069" s="6"/>
      <c r="Z1069" s="6"/>
      <c r="AA1069" s="8"/>
      <c r="AB1069" s="8"/>
      <c r="AC1069" s="8"/>
      <c r="AD1069" s="2"/>
      <c r="AE1069" s="6"/>
      <c r="AF1069" s="6"/>
      <c r="AG1069" s="6"/>
      <c r="AH1069" s="8"/>
      <c r="AI1069" s="6"/>
      <c r="AJ1069" s="6"/>
      <c r="AN1069" s="2"/>
      <c r="AO1069" s="6"/>
      <c r="AP1069" s="6">
        <f t="shared" si="99"/>
        <v>0</v>
      </c>
      <c r="AQ1069" s="8"/>
      <c r="AR1069" s="2">
        <v>6.2703930000000003</v>
      </c>
      <c r="AS1069" s="6">
        <v>0</v>
      </c>
      <c r="AT1069" s="8">
        <f t="shared" si="101"/>
        <v>0</v>
      </c>
      <c r="AU1069" s="2">
        <v>6.2678520000000004</v>
      </c>
      <c r="AV1069" s="6">
        <v>0</v>
      </c>
      <c r="AW1069" s="6">
        <f t="shared" si="102"/>
        <v>0</v>
      </c>
      <c r="AX1069" s="6">
        <f t="shared" si="98"/>
        <v>100.42446748761706</v>
      </c>
      <c r="AY1069" s="8"/>
    </row>
    <row r="1070" spans="1:51" x14ac:dyDescent="0.25">
      <c r="A1070" s="2"/>
      <c r="B1070" s="6"/>
      <c r="C1070" s="2"/>
      <c r="D1070" s="8"/>
      <c r="E1070" s="2"/>
      <c r="F1070" s="6"/>
      <c r="G1070" s="8"/>
      <c r="H1070" s="6"/>
      <c r="I1070" s="6"/>
      <c r="J1070" s="6"/>
      <c r="K1070" s="6"/>
      <c r="L1070" s="6"/>
      <c r="M1070" s="6"/>
      <c r="N1070" s="6"/>
      <c r="O1070" s="6"/>
      <c r="Q1070" s="2"/>
      <c r="S1070" s="8"/>
      <c r="T1070" s="6">
        <v>6.2729340000000002</v>
      </c>
      <c r="U1070" s="6">
        <v>0</v>
      </c>
      <c r="V1070" s="6">
        <f t="shared" si="100"/>
        <v>0</v>
      </c>
      <c r="W1070" s="2"/>
      <c r="X1070" s="6"/>
      <c r="Y1070" s="6"/>
      <c r="Z1070" s="6"/>
      <c r="AA1070" s="8"/>
      <c r="AB1070" s="8"/>
      <c r="AC1070" s="8"/>
      <c r="AD1070" s="2"/>
      <c r="AE1070" s="6"/>
      <c r="AF1070" s="6"/>
      <c r="AG1070" s="6"/>
      <c r="AH1070" s="8"/>
      <c r="AI1070" s="6"/>
      <c r="AJ1070" s="6"/>
      <c r="AN1070" s="2"/>
      <c r="AO1070" s="6"/>
      <c r="AP1070" s="6">
        <f t="shared" si="99"/>
        <v>0</v>
      </c>
      <c r="AQ1070" s="8"/>
      <c r="AR1070" s="2">
        <v>6.2729340000000002</v>
      </c>
      <c r="AS1070" s="6">
        <v>0</v>
      </c>
      <c r="AT1070" s="8">
        <f t="shared" si="101"/>
        <v>0</v>
      </c>
      <c r="AU1070" s="2">
        <v>6.2703930000000003</v>
      </c>
      <c r="AV1070" s="6">
        <v>0</v>
      </c>
      <c r="AW1070" s="6">
        <f t="shared" si="102"/>
        <v>0</v>
      </c>
      <c r="AX1070" s="6">
        <f t="shared" si="98"/>
        <v>100.48026582212141</v>
      </c>
      <c r="AY1070" s="8"/>
    </row>
    <row r="1071" spans="1:51" x14ac:dyDescent="0.25">
      <c r="A1071" s="2"/>
      <c r="B1071" s="6"/>
      <c r="C1071" s="2"/>
      <c r="D1071" s="8"/>
      <c r="E1071" s="2"/>
      <c r="F1071" s="6"/>
      <c r="G1071" s="8"/>
      <c r="H1071" s="6"/>
      <c r="I1071" s="6"/>
      <c r="J1071" s="6"/>
      <c r="K1071" s="6"/>
      <c r="L1071" s="6"/>
      <c r="M1071" s="6"/>
      <c r="N1071" s="6"/>
      <c r="O1071" s="6"/>
      <c r="Q1071" s="2"/>
      <c r="S1071" s="8"/>
      <c r="T1071" s="6">
        <v>6.2754729999999999</v>
      </c>
      <c r="U1071" s="6">
        <v>0</v>
      </c>
      <c r="V1071" s="6">
        <f t="shared" si="100"/>
        <v>0</v>
      </c>
      <c r="W1071" s="2"/>
      <c r="X1071" s="6"/>
      <c r="Y1071" s="6"/>
      <c r="Z1071" s="6"/>
      <c r="AA1071" s="8"/>
      <c r="AB1071" s="8"/>
      <c r="AC1071" s="8"/>
      <c r="AD1071" s="2"/>
      <c r="AE1071" s="6"/>
      <c r="AF1071" s="6"/>
      <c r="AG1071" s="6"/>
      <c r="AH1071" s="8"/>
      <c r="AI1071" s="6"/>
      <c r="AJ1071" s="6"/>
      <c r="AN1071" s="2"/>
      <c r="AO1071" s="6"/>
      <c r="AP1071" s="6">
        <f t="shared" si="99"/>
        <v>0</v>
      </c>
      <c r="AQ1071" s="8"/>
      <c r="AR1071" s="2">
        <v>6.2754729999999999</v>
      </c>
      <c r="AS1071" s="6">
        <v>0</v>
      </c>
      <c r="AT1071" s="8">
        <f t="shared" si="101"/>
        <v>0</v>
      </c>
      <c r="AU1071" s="2">
        <v>6.2729340000000002</v>
      </c>
      <c r="AV1071" s="6">
        <v>0</v>
      </c>
      <c r="AW1071" s="6">
        <f t="shared" si="102"/>
        <v>0</v>
      </c>
      <c r="AX1071" s="6">
        <f t="shared" si="98"/>
        <v>100.53609683270734</v>
      </c>
      <c r="AY1071" s="8"/>
    </row>
    <row r="1072" spans="1:51" x14ac:dyDescent="0.25">
      <c r="A1072" s="2"/>
      <c r="B1072" s="6"/>
      <c r="C1072" s="2"/>
      <c r="D1072" s="8"/>
      <c r="E1072" s="2"/>
      <c r="F1072" s="6"/>
      <c r="G1072" s="8"/>
      <c r="H1072" s="6"/>
      <c r="I1072" s="6"/>
      <c r="J1072" s="6"/>
      <c r="K1072" s="6"/>
      <c r="L1072" s="6"/>
      <c r="M1072" s="6"/>
      <c r="N1072" s="6"/>
      <c r="O1072" s="6"/>
      <c r="Q1072" s="2"/>
      <c r="S1072" s="8"/>
      <c r="T1072" s="6">
        <v>6.2780110000000002</v>
      </c>
      <c r="U1072" s="6">
        <v>0</v>
      </c>
      <c r="V1072" s="6">
        <f t="shared" si="100"/>
        <v>0</v>
      </c>
      <c r="W1072" s="2"/>
      <c r="X1072" s="6"/>
      <c r="Y1072" s="6"/>
      <c r="Z1072" s="6"/>
      <c r="AA1072" s="8"/>
      <c r="AB1072" s="8"/>
      <c r="AC1072" s="8"/>
      <c r="AD1072" s="2"/>
      <c r="AE1072" s="6"/>
      <c r="AF1072" s="6"/>
      <c r="AG1072" s="6"/>
      <c r="AH1072" s="8"/>
      <c r="AI1072" s="6"/>
      <c r="AJ1072" s="6"/>
      <c r="AN1072" s="2"/>
      <c r="AO1072" s="6"/>
      <c r="AP1072" s="6">
        <f t="shared" si="99"/>
        <v>0</v>
      </c>
      <c r="AQ1072" s="8"/>
      <c r="AR1072" s="2">
        <v>6.2780110000000002</v>
      </c>
      <c r="AS1072" s="6">
        <v>0</v>
      </c>
      <c r="AT1072" s="8">
        <f t="shared" si="101"/>
        <v>0</v>
      </c>
      <c r="AU1072" s="2">
        <v>6.2754729999999999</v>
      </c>
      <c r="AV1072" s="6">
        <v>0</v>
      </c>
      <c r="AW1072" s="6">
        <f t="shared" si="102"/>
        <v>0</v>
      </c>
      <c r="AX1072" s="6">
        <f t="shared" si="98"/>
        <v>100.59191660732971</v>
      </c>
      <c r="AY1072" s="8"/>
    </row>
    <row r="1073" spans="1:51" x14ac:dyDescent="0.25">
      <c r="A1073" s="2"/>
      <c r="B1073" s="6"/>
      <c r="C1073" s="2"/>
      <c r="D1073" s="8"/>
      <c r="E1073" s="2"/>
      <c r="F1073" s="6"/>
      <c r="G1073" s="8"/>
      <c r="H1073" s="6"/>
      <c r="I1073" s="6"/>
      <c r="J1073" s="6"/>
      <c r="K1073" s="6"/>
      <c r="L1073" s="6"/>
      <c r="M1073" s="6"/>
      <c r="N1073" s="6"/>
      <c r="O1073" s="6"/>
      <c r="Q1073" s="2"/>
      <c r="S1073" s="8"/>
      <c r="T1073" s="6">
        <v>6.2805479999999996</v>
      </c>
      <c r="U1073" s="6">
        <v>0</v>
      </c>
      <c r="V1073" s="6">
        <f t="shared" si="100"/>
        <v>0</v>
      </c>
      <c r="W1073" s="2"/>
      <c r="X1073" s="6"/>
      <c r="Y1073" s="6"/>
      <c r="Z1073" s="6"/>
      <c r="AA1073" s="8"/>
      <c r="AB1073" s="8"/>
      <c r="AC1073" s="8"/>
      <c r="AD1073" s="2"/>
      <c r="AE1073" s="6"/>
      <c r="AF1073" s="6"/>
      <c r="AG1073" s="6"/>
      <c r="AH1073" s="8"/>
      <c r="AI1073" s="6"/>
      <c r="AJ1073" s="6"/>
      <c r="AN1073" s="2"/>
      <c r="AO1073" s="6"/>
      <c r="AP1073" s="6">
        <f t="shared" si="99"/>
        <v>0</v>
      </c>
      <c r="AQ1073" s="8"/>
      <c r="AR1073" s="2">
        <v>6.2805479999999996</v>
      </c>
      <c r="AS1073" s="6">
        <v>0</v>
      </c>
      <c r="AT1073" s="8">
        <f t="shared" si="101"/>
        <v>0</v>
      </c>
      <c r="AU1073" s="2">
        <v>6.2780110000000002</v>
      </c>
      <c r="AV1073" s="6">
        <v>0</v>
      </c>
      <c r="AW1073" s="6">
        <f t="shared" si="102"/>
        <v>0</v>
      </c>
      <c r="AX1073" s="6">
        <f t="shared" si="98"/>
        <v>100.64774714376705</v>
      </c>
      <c r="AY1073" s="8"/>
    </row>
    <row r="1074" spans="1:51" x14ac:dyDescent="0.25">
      <c r="A1074" s="2"/>
      <c r="B1074" s="6"/>
      <c r="C1074" s="2"/>
      <c r="D1074" s="8"/>
      <c r="E1074" s="2"/>
      <c r="F1074" s="6"/>
      <c r="G1074" s="8"/>
      <c r="H1074" s="6"/>
      <c r="I1074" s="6"/>
      <c r="J1074" s="6"/>
      <c r="K1074" s="6"/>
      <c r="L1074" s="6"/>
      <c r="M1074" s="6"/>
      <c r="N1074" s="6"/>
      <c r="O1074" s="6"/>
      <c r="Q1074" s="2"/>
      <c r="S1074" s="8"/>
      <c r="T1074" s="6">
        <v>6.2856189999999996</v>
      </c>
      <c r="U1074" s="6">
        <v>0</v>
      </c>
      <c r="V1074" s="6">
        <f t="shared" si="100"/>
        <v>0</v>
      </c>
      <c r="W1074" s="2"/>
      <c r="X1074" s="6"/>
      <c r="Y1074" s="6"/>
      <c r="Z1074" s="6"/>
      <c r="AA1074" s="8"/>
      <c r="AB1074" s="8"/>
      <c r="AC1074" s="8"/>
      <c r="AD1074" s="2"/>
      <c r="AE1074" s="6"/>
      <c r="AF1074" s="6"/>
      <c r="AG1074" s="6"/>
      <c r="AH1074" s="8"/>
      <c r="AI1074" s="6"/>
      <c r="AJ1074" s="6"/>
      <c r="AN1074" s="2"/>
      <c r="AO1074" s="6"/>
      <c r="AP1074" s="6">
        <f t="shared" si="99"/>
        <v>0</v>
      </c>
      <c r="AQ1074" s="8"/>
      <c r="AR1074" s="2">
        <v>6.2856189999999996</v>
      </c>
      <c r="AS1074" s="6">
        <v>0</v>
      </c>
      <c r="AT1074" s="8">
        <f t="shared" si="101"/>
        <v>0</v>
      </c>
      <c r="AU1074" s="2">
        <v>6.2805479999999996</v>
      </c>
      <c r="AV1074" s="6">
        <v>0</v>
      </c>
      <c r="AW1074" s="6">
        <f t="shared" si="102"/>
        <v>0</v>
      </c>
      <c r="AX1074" s="6">
        <f t="shared" si="98"/>
        <v>100.70358847425398</v>
      </c>
      <c r="AY1074" s="8"/>
    </row>
    <row r="1075" spans="1:51" x14ac:dyDescent="0.25">
      <c r="A1075" s="2"/>
      <c r="B1075" s="6"/>
      <c r="C1075" s="2"/>
      <c r="D1075" s="8"/>
      <c r="E1075" s="2"/>
      <c r="F1075" s="6"/>
      <c r="G1075" s="8"/>
      <c r="H1075" s="6"/>
      <c r="I1075" s="6"/>
      <c r="J1075" s="6"/>
      <c r="K1075" s="6"/>
      <c r="L1075" s="6"/>
      <c r="M1075" s="6"/>
      <c r="N1075" s="6"/>
      <c r="O1075" s="6"/>
      <c r="Q1075" s="2"/>
      <c r="S1075" s="8"/>
      <c r="T1075" s="6">
        <v>6.2881530000000003</v>
      </c>
      <c r="U1075" s="6">
        <v>0</v>
      </c>
      <c r="V1075" s="6">
        <f t="shared" si="100"/>
        <v>0</v>
      </c>
      <c r="W1075" s="2"/>
      <c r="X1075" s="6"/>
      <c r="Y1075" s="6"/>
      <c r="Z1075" s="6"/>
      <c r="AA1075" s="8"/>
      <c r="AB1075" s="8"/>
      <c r="AC1075" s="8"/>
      <c r="AD1075" s="2"/>
      <c r="AE1075" s="6"/>
      <c r="AF1075" s="6"/>
      <c r="AG1075" s="6"/>
      <c r="AH1075" s="8"/>
      <c r="AI1075" s="6"/>
      <c r="AJ1075" s="6"/>
      <c r="AN1075" s="2"/>
      <c r="AO1075" s="6"/>
      <c r="AP1075" s="6">
        <f t="shared" si="99"/>
        <v>0</v>
      </c>
      <c r="AQ1075" s="8"/>
      <c r="AR1075" s="2">
        <v>6.2881530000000003</v>
      </c>
      <c r="AS1075" s="6">
        <v>0</v>
      </c>
      <c r="AT1075" s="8">
        <f t="shared" si="101"/>
        <v>0</v>
      </c>
      <c r="AU1075" s="2">
        <v>6.2856189999999996</v>
      </c>
      <c r="AV1075" s="6">
        <v>0</v>
      </c>
      <c r="AW1075" s="6">
        <f t="shared" si="102"/>
        <v>0</v>
      </c>
      <c r="AX1075" s="6">
        <f t="shared" si="98"/>
        <v>100.81530364675145</v>
      </c>
      <c r="AY1075" s="8"/>
    </row>
    <row r="1076" spans="1:51" x14ac:dyDescent="0.25">
      <c r="A1076" s="2"/>
      <c r="B1076" s="6"/>
      <c r="C1076" s="2"/>
      <c r="D1076" s="8"/>
      <c r="E1076" s="2"/>
      <c r="F1076" s="6"/>
      <c r="G1076" s="8"/>
      <c r="H1076" s="6"/>
      <c r="I1076" s="6"/>
      <c r="J1076" s="6"/>
      <c r="K1076" s="6"/>
      <c r="L1076" s="6"/>
      <c r="M1076" s="6"/>
      <c r="N1076" s="6"/>
      <c r="O1076" s="6"/>
      <c r="Q1076" s="2"/>
      <c r="S1076" s="8"/>
      <c r="T1076" s="6">
        <v>6.290686</v>
      </c>
      <c r="U1076" s="6">
        <v>0</v>
      </c>
      <c r="V1076" s="6">
        <f t="shared" si="100"/>
        <v>0</v>
      </c>
      <c r="W1076" s="2"/>
      <c r="X1076" s="6"/>
      <c r="Y1076" s="6"/>
      <c r="Z1076" s="6"/>
      <c r="AA1076" s="8"/>
      <c r="AB1076" s="8"/>
      <c r="AC1076" s="8"/>
      <c r="AD1076" s="2"/>
      <c r="AE1076" s="6"/>
      <c r="AF1076" s="6"/>
      <c r="AG1076" s="6"/>
      <c r="AH1076" s="8"/>
      <c r="AI1076" s="6"/>
      <c r="AJ1076" s="6"/>
      <c r="AN1076" s="2"/>
      <c r="AO1076" s="6"/>
      <c r="AP1076" s="6">
        <f t="shared" si="99"/>
        <v>0</v>
      </c>
      <c r="AQ1076" s="8"/>
      <c r="AR1076" s="2">
        <v>6.290686</v>
      </c>
      <c r="AS1076" s="6">
        <v>0</v>
      </c>
      <c r="AT1076" s="8">
        <f t="shared" si="101"/>
        <v>0</v>
      </c>
      <c r="AU1076" s="2">
        <v>6.2881530000000003</v>
      </c>
      <c r="AV1076" s="6">
        <v>0</v>
      </c>
      <c r="AW1076" s="6">
        <f t="shared" si="102"/>
        <v>0</v>
      </c>
      <c r="AX1076" s="6">
        <f t="shared" si="98"/>
        <v>100.8711775536684</v>
      </c>
      <c r="AY1076" s="8"/>
    </row>
    <row r="1077" spans="1:51" x14ac:dyDescent="0.25">
      <c r="A1077" s="2"/>
      <c r="B1077" s="6"/>
      <c r="C1077" s="2"/>
      <c r="D1077" s="8"/>
      <c r="E1077" s="2"/>
      <c r="F1077" s="6"/>
      <c r="G1077" s="8"/>
      <c r="H1077" s="6"/>
      <c r="I1077" s="6"/>
      <c r="J1077" s="6"/>
      <c r="K1077" s="6"/>
      <c r="L1077" s="6"/>
      <c r="M1077" s="6"/>
      <c r="N1077" s="6"/>
      <c r="O1077" s="6"/>
      <c r="Q1077" s="2"/>
      <c r="S1077" s="8"/>
      <c r="T1077" s="6">
        <v>6.2932180000000004</v>
      </c>
      <c r="U1077" s="6">
        <v>0</v>
      </c>
      <c r="V1077" s="6">
        <f t="shared" si="100"/>
        <v>0</v>
      </c>
      <c r="W1077" s="2"/>
      <c r="X1077" s="6"/>
      <c r="Y1077" s="6"/>
      <c r="Z1077" s="6"/>
      <c r="AA1077" s="8"/>
      <c r="AB1077" s="8"/>
      <c r="AC1077" s="8"/>
      <c r="AD1077" s="2"/>
      <c r="AE1077" s="6"/>
      <c r="AF1077" s="6"/>
      <c r="AG1077" s="6"/>
      <c r="AH1077" s="8"/>
      <c r="AI1077" s="6"/>
      <c r="AJ1077" s="6"/>
      <c r="AN1077" s="2"/>
      <c r="AO1077" s="6"/>
      <c r="AP1077" s="6">
        <f t="shared" si="99"/>
        <v>0</v>
      </c>
      <c r="AQ1077" s="8"/>
      <c r="AR1077" s="2">
        <v>6.2932180000000004</v>
      </c>
      <c r="AS1077" s="6">
        <v>0</v>
      </c>
      <c r="AT1077" s="8">
        <f t="shared" si="101"/>
        <v>0</v>
      </c>
      <c r="AU1077" s="2">
        <v>6.290686</v>
      </c>
      <c r="AV1077" s="6">
        <v>0</v>
      </c>
      <c r="AW1077" s="6">
        <f t="shared" si="102"/>
        <v>0</v>
      </c>
      <c r="AX1077" s="6">
        <f t="shared" si="98"/>
        <v>100.92706238444845</v>
      </c>
      <c r="AY1077" s="8"/>
    </row>
    <row r="1078" spans="1:51" x14ac:dyDescent="0.25">
      <c r="A1078" s="2"/>
      <c r="B1078" s="6"/>
      <c r="C1078" s="2"/>
      <c r="D1078" s="8"/>
      <c r="E1078" s="2"/>
      <c r="F1078" s="6"/>
      <c r="G1078" s="8"/>
      <c r="H1078" s="6"/>
      <c r="I1078" s="6"/>
      <c r="J1078" s="6"/>
      <c r="K1078" s="6"/>
      <c r="L1078" s="6"/>
      <c r="M1078" s="6"/>
      <c r="N1078" s="6"/>
      <c r="O1078" s="6"/>
      <c r="Q1078" s="2"/>
      <c r="S1078" s="8"/>
      <c r="T1078" s="6">
        <v>6.298279</v>
      </c>
      <c r="U1078" s="6">
        <v>0</v>
      </c>
      <c r="V1078" s="6">
        <f t="shared" si="100"/>
        <v>0</v>
      </c>
      <c r="W1078" s="2"/>
      <c r="X1078" s="6"/>
      <c r="Y1078" s="6"/>
      <c r="Z1078" s="6"/>
      <c r="AA1078" s="8"/>
      <c r="AB1078" s="8"/>
      <c r="AC1078" s="8"/>
      <c r="AD1078" s="2"/>
      <c r="AE1078" s="6"/>
      <c r="AF1078" s="6"/>
      <c r="AG1078" s="6"/>
      <c r="AH1078" s="8"/>
      <c r="AI1078" s="6"/>
      <c r="AJ1078" s="6"/>
      <c r="AN1078" s="2"/>
      <c r="AO1078" s="6"/>
      <c r="AP1078" s="6">
        <f t="shared" si="99"/>
        <v>0</v>
      </c>
      <c r="AQ1078" s="8"/>
      <c r="AR1078" s="2">
        <v>6.298279</v>
      </c>
      <c r="AS1078" s="6">
        <v>0</v>
      </c>
      <c r="AT1078" s="8">
        <f t="shared" si="101"/>
        <v>0</v>
      </c>
      <c r="AU1078" s="2">
        <v>6.2932180000000004</v>
      </c>
      <c r="AV1078" s="6">
        <v>0</v>
      </c>
      <c r="AW1078" s="6">
        <f t="shared" si="102"/>
        <v>0</v>
      </c>
      <c r="AX1078" s="6">
        <f t="shared" si="98"/>
        <v>100.98295817176546</v>
      </c>
      <c r="AY1078" s="8"/>
    </row>
    <row r="1079" spans="1:51" x14ac:dyDescent="0.25">
      <c r="A1079" s="2"/>
      <c r="B1079" s="6"/>
      <c r="C1079" s="2"/>
      <c r="D1079" s="8"/>
      <c r="E1079" s="2"/>
      <c r="F1079" s="6"/>
      <c r="G1079" s="8"/>
      <c r="H1079" s="6"/>
      <c r="I1079" s="6"/>
      <c r="J1079" s="6"/>
      <c r="K1079" s="6"/>
      <c r="L1079" s="6"/>
      <c r="M1079" s="6"/>
      <c r="N1079" s="6"/>
      <c r="O1079" s="6"/>
      <c r="Q1079" s="2"/>
      <c r="S1079" s="8"/>
      <c r="T1079" s="6">
        <v>6.300808</v>
      </c>
      <c r="U1079" s="6">
        <v>0</v>
      </c>
      <c r="V1079" s="6">
        <f t="shared" si="100"/>
        <v>0</v>
      </c>
      <c r="W1079" s="2"/>
      <c r="X1079" s="6"/>
      <c r="Y1079" s="6"/>
      <c r="Z1079" s="6"/>
      <c r="AA1079" s="8"/>
      <c r="AB1079" s="8"/>
      <c r="AC1079" s="8"/>
      <c r="AD1079" s="2"/>
      <c r="AE1079" s="6"/>
      <c r="AF1079" s="6"/>
      <c r="AG1079" s="6"/>
      <c r="AH1079" s="8"/>
      <c r="AI1079" s="6"/>
      <c r="AJ1079" s="6"/>
      <c r="AN1079" s="2"/>
      <c r="AO1079" s="6"/>
      <c r="AP1079" s="6">
        <f t="shared" si="99"/>
        <v>0</v>
      </c>
      <c r="AQ1079" s="8"/>
      <c r="AR1079" s="2">
        <v>6.300808</v>
      </c>
      <c r="AS1079" s="6">
        <v>0</v>
      </c>
      <c r="AT1079" s="8">
        <f t="shared" si="101"/>
        <v>0</v>
      </c>
      <c r="AU1079" s="2">
        <v>6.298279</v>
      </c>
      <c r="AV1079" s="6">
        <v>0</v>
      </c>
      <c r="AW1079" s="6">
        <f t="shared" si="102"/>
        <v>0</v>
      </c>
      <c r="AX1079" s="6">
        <f t="shared" si="98"/>
        <v>101.09478274715084</v>
      </c>
      <c r="AY1079" s="8"/>
    </row>
    <row r="1080" spans="1:51" x14ac:dyDescent="0.25">
      <c r="A1080" s="2"/>
      <c r="B1080" s="6"/>
      <c r="C1080" s="2"/>
      <c r="D1080" s="8"/>
      <c r="E1080" s="2"/>
      <c r="F1080" s="6"/>
      <c r="G1080" s="8"/>
      <c r="H1080" s="6"/>
      <c r="I1080" s="6"/>
      <c r="J1080" s="6"/>
      <c r="K1080" s="6"/>
      <c r="L1080" s="6"/>
      <c r="M1080" s="6"/>
      <c r="N1080" s="6"/>
      <c r="O1080" s="6"/>
      <c r="Q1080" s="2"/>
      <c r="S1080" s="8"/>
      <c r="T1080" s="6">
        <v>6.3058630000000004</v>
      </c>
      <c r="U1080" s="6">
        <v>0</v>
      </c>
      <c r="V1080" s="6">
        <f t="shared" si="100"/>
        <v>0</v>
      </c>
      <c r="W1080" s="2"/>
      <c r="X1080" s="6"/>
      <c r="Y1080" s="6"/>
      <c r="Z1080" s="6"/>
      <c r="AA1080" s="8"/>
      <c r="AB1080" s="8"/>
      <c r="AC1080" s="8"/>
      <c r="AD1080" s="2"/>
      <c r="AE1080" s="6"/>
      <c r="AF1080" s="6"/>
      <c r="AG1080" s="6"/>
      <c r="AH1080" s="8"/>
      <c r="AI1080" s="6"/>
      <c r="AJ1080" s="6"/>
      <c r="AN1080" s="2"/>
      <c r="AO1080" s="6"/>
      <c r="AP1080" s="6">
        <f t="shared" si="99"/>
        <v>0</v>
      </c>
      <c r="AQ1080" s="8"/>
      <c r="AR1080" s="2">
        <v>6.3058630000000004</v>
      </c>
      <c r="AS1080" s="6">
        <v>0</v>
      </c>
      <c r="AT1080" s="8">
        <f t="shared" si="101"/>
        <v>0</v>
      </c>
      <c r="AU1080" s="2">
        <v>6.300808</v>
      </c>
      <c r="AV1080" s="6">
        <v>0</v>
      </c>
      <c r="AW1080" s="6">
        <f t="shared" si="102"/>
        <v>0</v>
      </c>
      <c r="AX1080" s="6">
        <f t="shared" si="98"/>
        <v>101.150711601013</v>
      </c>
      <c r="AY1080" s="8"/>
    </row>
    <row r="1081" spans="1:51" x14ac:dyDescent="0.25">
      <c r="A1081" s="2"/>
      <c r="B1081" s="6"/>
      <c r="C1081" s="2"/>
      <c r="D1081" s="8"/>
      <c r="E1081" s="2"/>
      <c r="F1081" s="6"/>
      <c r="G1081" s="8"/>
      <c r="H1081" s="6"/>
      <c r="I1081" s="6"/>
      <c r="J1081" s="6"/>
      <c r="K1081" s="6"/>
      <c r="L1081" s="6"/>
      <c r="M1081" s="6"/>
      <c r="N1081" s="6"/>
      <c r="O1081" s="6"/>
      <c r="Q1081" s="2"/>
      <c r="S1081" s="8"/>
      <c r="T1081" s="6">
        <v>6.3083879999999999</v>
      </c>
      <c r="U1081" s="6">
        <v>0</v>
      </c>
      <c r="V1081" s="6">
        <f t="shared" si="100"/>
        <v>0</v>
      </c>
      <c r="W1081" s="2"/>
      <c r="X1081" s="6"/>
      <c r="Y1081" s="6"/>
      <c r="Z1081" s="6"/>
      <c r="AA1081" s="8"/>
      <c r="AB1081" s="8"/>
      <c r="AC1081" s="8"/>
      <c r="AD1081" s="2"/>
      <c r="AE1081" s="6"/>
      <c r="AF1081" s="6"/>
      <c r="AG1081" s="6"/>
      <c r="AH1081" s="8"/>
      <c r="AI1081" s="6"/>
      <c r="AJ1081" s="6"/>
      <c r="AN1081" s="2"/>
      <c r="AO1081" s="6"/>
      <c r="AP1081" s="6">
        <f t="shared" si="99"/>
        <v>0</v>
      </c>
      <c r="AQ1081" s="8"/>
      <c r="AR1081" s="2">
        <v>6.3083879999999999</v>
      </c>
      <c r="AS1081" s="6">
        <v>0</v>
      </c>
      <c r="AT1081" s="8">
        <f t="shared" si="101"/>
        <v>0</v>
      </c>
      <c r="AU1081" s="2">
        <v>6.3058630000000004</v>
      </c>
      <c r="AV1081" s="6">
        <v>0</v>
      </c>
      <c r="AW1081" s="6">
        <f t="shared" si="102"/>
        <v>0</v>
      </c>
      <c r="AX1081" s="6">
        <f t="shared" si="98"/>
        <v>101.26260260623546</v>
      </c>
      <c r="AY1081" s="8"/>
    </row>
    <row r="1082" spans="1:51" x14ac:dyDescent="0.25">
      <c r="A1082" s="2"/>
      <c r="B1082" s="6"/>
      <c r="C1082" s="2"/>
      <c r="D1082" s="8"/>
      <c r="E1082" s="2"/>
      <c r="F1082" s="6"/>
      <c r="G1082" s="8"/>
      <c r="H1082" s="6"/>
      <c r="I1082" s="6"/>
      <c r="J1082" s="6"/>
      <c r="K1082" s="6"/>
      <c r="L1082" s="6"/>
      <c r="M1082" s="6"/>
      <c r="N1082" s="6"/>
      <c r="O1082" s="6"/>
      <c r="Q1082" s="2"/>
      <c r="S1082" s="8"/>
      <c r="T1082" s="6">
        <v>6.3109130000000002</v>
      </c>
      <c r="U1082" s="6">
        <v>0</v>
      </c>
      <c r="V1082" s="6">
        <f t="shared" si="100"/>
        <v>0</v>
      </c>
      <c r="W1082" s="2"/>
      <c r="X1082" s="6"/>
      <c r="Y1082" s="6"/>
      <c r="Z1082" s="6"/>
      <c r="AA1082" s="8"/>
      <c r="AB1082" s="8"/>
      <c r="AC1082" s="8"/>
      <c r="AD1082" s="2"/>
      <c r="AE1082" s="6"/>
      <c r="AF1082" s="6"/>
      <c r="AG1082" s="6"/>
      <c r="AH1082" s="8"/>
      <c r="AI1082" s="6"/>
      <c r="AJ1082" s="6"/>
      <c r="AN1082" s="2"/>
      <c r="AO1082" s="6"/>
      <c r="AP1082" s="6">
        <f t="shared" si="99"/>
        <v>0</v>
      </c>
      <c r="AQ1082" s="8"/>
      <c r="AR1082" s="2">
        <v>6.3109130000000002</v>
      </c>
      <c r="AS1082" s="6">
        <v>0</v>
      </c>
      <c r="AT1082" s="8">
        <f t="shared" si="101"/>
        <v>0</v>
      </c>
      <c r="AU1082" s="2">
        <v>6.3083879999999999</v>
      </c>
      <c r="AV1082" s="6">
        <v>0</v>
      </c>
      <c r="AW1082" s="6">
        <f t="shared" si="102"/>
        <v>0</v>
      </c>
      <c r="AX1082" s="6">
        <f t="shared" si="98"/>
        <v>101.3185426628541</v>
      </c>
      <c r="AY1082" s="8"/>
    </row>
    <row r="1083" spans="1:51" x14ac:dyDescent="0.25">
      <c r="A1083" s="2"/>
      <c r="B1083" s="6"/>
      <c r="C1083" s="2"/>
      <c r="D1083" s="8"/>
      <c r="E1083" s="2"/>
      <c r="F1083" s="6"/>
      <c r="G1083" s="8"/>
      <c r="H1083" s="6"/>
      <c r="I1083" s="6"/>
      <c r="J1083" s="6"/>
      <c r="K1083" s="6"/>
      <c r="L1083" s="6"/>
      <c r="M1083" s="6"/>
      <c r="N1083" s="6"/>
      <c r="O1083" s="6"/>
      <c r="Q1083" s="2"/>
      <c r="S1083" s="8"/>
      <c r="T1083" s="6">
        <v>6.3134370000000004</v>
      </c>
      <c r="U1083" s="6">
        <v>0</v>
      </c>
      <c r="V1083" s="6">
        <f t="shared" si="100"/>
        <v>0</v>
      </c>
      <c r="W1083" s="2"/>
      <c r="X1083" s="6"/>
      <c r="Y1083" s="6"/>
      <c r="Z1083" s="6"/>
      <c r="AA1083" s="8"/>
      <c r="AB1083" s="8"/>
      <c r="AC1083" s="8"/>
      <c r="AD1083" s="2"/>
      <c r="AE1083" s="6"/>
      <c r="AF1083" s="6"/>
      <c r="AG1083" s="6"/>
      <c r="AH1083" s="8"/>
      <c r="AI1083" s="6"/>
      <c r="AJ1083" s="6"/>
      <c r="AN1083" s="2"/>
      <c r="AO1083" s="6"/>
      <c r="AP1083" s="6">
        <f t="shared" si="99"/>
        <v>0</v>
      </c>
      <c r="AQ1083" s="8"/>
      <c r="AR1083" s="2">
        <v>6.3134370000000004</v>
      </c>
      <c r="AS1083" s="6">
        <v>0</v>
      </c>
      <c r="AT1083" s="8">
        <f t="shared" si="101"/>
        <v>0</v>
      </c>
      <c r="AU1083" s="2">
        <v>6.3109130000000002</v>
      </c>
      <c r="AV1083" s="6">
        <v>0</v>
      </c>
      <c r="AW1083" s="6">
        <f t="shared" si="102"/>
        <v>0</v>
      </c>
      <c r="AX1083" s="6">
        <f t="shared" si="98"/>
        <v>101.37451605509742</v>
      </c>
      <c r="AY1083" s="8"/>
    </row>
    <row r="1084" spans="1:51" x14ac:dyDescent="0.25">
      <c r="A1084" s="2"/>
      <c r="B1084" s="6"/>
      <c r="C1084" s="2"/>
      <c r="D1084" s="8"/>
      <c r="E1084" s="2"/>
      <c r="F1084" s="6"/>
      <c r="G1084" s="8"/>
      <c r="H1084" s="6"/>
      <c r="I1084" s="6"/>
      <c r="J1084" s="6"/>
      <c r="K1084" s="6"/>
      <c r="L1084" s="6"/>
      <c r="M1084" s="6"/>
      <c r="N1084" s="6"/>
      <c r="O1084" s="6"/>
      <c r="Q1084" s="2"/>
      <c r="S1084" s="8"/>
      <c r="T1084" s="6">
        <v>6.3159599999999996</v>
      </c>
      <c r="U1084" s="6">
        <v>0</v>
      </c>
      <c r="V1084" s="6">
        <f t="shared" si="100"/>
        <v>0</v>
      </c>
      <c r="W1084" s="2"/>
      <c r="X1084" s="6"/>
      <c r="Y1084" s="6"/>
      <c r="Z1084" s="6"/>
      <c r="AA1084" s="8"/>
      <c r="AB1084" s="8"/>
      <c r="AC1084" s="8"/>
      <c r="AD1084" s="2"/>
      <c r="AE1084" s="6"/>
      <c r="AF1084" s="6"/>
      <c r="AG1084" s="6"/>
      <c r="AH1084" s="8"/>
      <c r="AI1084" s="6"/>
      <c r="AJ1084" s="6"/>
      <c r="AN1084" s="2"/>
      <c r="AO1084" s="6"/>
      <c r="AP1084" s="6">
        <f t="shared" si="99"/>
        <v>0</v>
      </c>
      <c r="AQ1084" s="8"/>
      <c r="AR1084" s="2">
        <v>6.3159599999999996</v>
      </c>
      <c r="AS1084" s="6">
        <v>0</v>
      </c>
      <c r="AT1084" s="8">
        <f t="shared" si="101"/>
        <v>0</v>
      </c>
      <c r="AU1084" s="2">
        <v>6.3134370000000004</v>
      </c>
      <c r="AV1084" s="6">
        <v>0</v>
      </c>
      <c r="AW1084" s="6">
        <f t="shared" si="102"/>
        <v>0</v>
      </c>
      <c r="AX1084" s="6">
        <f t="shared" si="98"/>
        <v>101.43050066847726</v>
      </c>
      <c r="AY1084" s="8"/>
    </row>
    <row r="1085" spans="1:51" x14ac:dyDescent="0.25">
      <c r="A1085" s="2"/>
      <c r="B1085" s="6"/>
      <c r="C1085" s="2"/>
      <c r="D1085" s="8"/>
      <c r="E1085" s="2"/>
      <c r="F1085" s="6"/>
      <c r="G1085" s="8"/>
      <c r="H1085" s="6"/>
      <c r="I1085" s="6"/>
      <c r="J1085" s="6"/>
      <c r="K1085" s="6"/>
      <c r="L1085" s="6"/>
      <c r="M1085" s="6"/>
      <c r="N1085" s="6"/>
      <c r="O1085" s="6"/>
      <c r="Q1085" s="2"/>
      <c r="S1085" s="8"/>
      <c r="T1085" s="6">
        <v>6.3184820000000004</v>
      </c>
      <c r="U1085" s="6">
        <v>0</v>
      </c>
      <c r="V1085" s="6">
        <f t="shared" si="100"/>
        <v>0</v>
      </c>
      <c r="W1085" s="2"/>
      <c r="X1085" s="6"/>
      <c r="Y1085" s="6"/>
      <c r="Z1085" s="6"/>
      <c r="AA1085" s="8"/>
      <c r="AB1085" s="8"/>
      <c r="AC1085" s="8"/>
      <c r="AD1085" s="2"/>
      <c r="AE1085" s="6"/>
      <c r="AF1085" s="6"/>
      <c r="AG1085" s="6"/>
      <c r="AH1085" s="8"/>
      <c r="AI1085" s="6"/>
      <c r="AJ1085" s="6"/>
      <c r="AN1085" s="2"/>
      <c r="AO1085" s="6"/>
      <c r="AP1085" s="6">
        <f t="shared" si="99"/>
        <v>0</v>
      </c>
      <c r="AQ1085" s="8"/>
      <c r="AR1085" s="2">
        <v>6.3184820000000004</v>
      </c>
      <c r="AS1085" s="6">
        <v>0</v>
      </c>
      <c r="AT1085" s="8">
        <f t="shared" si="101"/>
        <v>0</v>
      </c>
      <c r="AU1085" s="2">
        <v>6.3159599999999996</v>
      </c>
      <c r="AV1085" s="6">
        <v>0</v>
      </c>
      <c r="AW1085" s="6">
        <f t="shared" si="102"/>
        <v>0</v>
      </c>
      <c r="AX1085" s="6">
        <f t="shared" si="98"/>
        <v>101.48649653648113</v>
      </c>
      <c r="AY1085" s="8"/>
    </row>
    <row r="1086" spans="1:51" x14ac:dyDescent="0.25">
      <c r="A1086" s="2"/>
      <c r="B1086" s="6"/>
      <c r="C1086" s="2"/>
      <c r="D1086" s="8"/>
      <c r="E1086" s="2"/>
      <c r="F1086" s="6"/>
      <c r="G1086" s="8"/>
      <c r="H1086" s="6"/>
      <c r="I1086" s="6"/>
      <c r="J1086" s="6"/>
      <c r="K1086" s="6"/>
      <c r="L1086" s="6"/>
      <c r="M1086" s="6"/>
      <c r="N1086" s="6"/>
      <c r="O1086" s="6"/>
      <c r="Q1086" s="2"/>
      <c r="S1086" s="8"/>
      <c r="T1086" s="6">
        <v>6.3210030000000001</v>
      </c>
      <c r="U1086" s="6">
        <v>0</v>
      </c>
      <c r="V1086" s="6">
        <f t="shared" si="100"/>
        <v>0</v>
      </c>
      <c r="W1086" s="2"/>
      <c r="X1086" s="6"/>
      <c r="Y1086" s="6"/>
      <c r="Z1086" s="6"/>
      <c r="AA1086" s="8"/>
      <c r="AB1086" s="8"/>
      <c r="AC1086" s="8"/>
      <c r="AD1086" s="2"/>
      <c r="AE1086" s="6"/>
      <c r="AF1086" s="6"/>
      <c r="AG1086" s="6"/>
      <c r="AH1086" s="8"/>
      <c r="AI1086" s="6"/>
      <c r="AJ1086" s="6"/>
      <c r="AN1086" s="2"/>
      <c r="AO1086" s="6"/>
      <c r="AP1086" s="6">
        <f t="shared" si="99"/>
        <v>0</v>
      </c>
      <c r="AQ1086" s="8"/>
      <c r="AR1086" s="2">
        <v>6.3210030000000001</v>
      </c>
      <c r="AS1086" s="6">
        <v>0</v>
      </c>
      <c r="AT1086" s="8">
        <f t="shared" si="101"/>
        <v>0</v>
      </c>
      <c r="AU1086" s="2">
        <v>6.3184820000000004</v>
      </c>
      <c r="AV1086" s="6">
        <v>0</v>
      </c>
      <c r="AW1086" s="6">
        <f t="shared" si="102"/>
        <v>0</v>
      </c>
      <c r="AX1086" s="6">
        <f t="shared" si="98"/>
        <v>101.54250369268888</v>
      </c>
      <c r="AY1086" s="8"/>
    </row>
    <row r="1087" spans="1:51" x14ac:dyDescent="0.25">
      <c r="A1087" s="2"/>
      <c r="B1087" s="6"/>
      <c r="C1087" s="2"/>
      <c r="D1087" s="8"/>
      <c r="E1087" s="2"/>
      <c r="F1087" s="6"/>
      <c r="G1087" s="8"/>
      <c r="H1087" s="6"/>
      <c r="I1087" s="6"/>
      <c r="J1087" s="6"/>
      <c r="K1087" s="6"/>
      <c r="L1087" s="6"/>
      <c r="M1087" s="6"/>
      <c r="N1087" s="6"/>
      <c r="O1087" s="6"/>
      <c r="Q1087" s="2"/>
      <c r="S1087" s="8"/>
      <c r="T1087" s="6">
        <v>6.326041</v>
      </c>
      <c r="U1087" s="6">
        <v>0</v>
      </c>
      <c r="V1087" s="6">
        <f t="shared" si="100"/>
        <v>0</v>
      </c>
      <c r="W1087" s="2"/>
      <c r="X1087" s="6"/>
      <c r="Y1087" s="6"/>
      <c r="Z1087" s="6"/>
      <c r="AA1087" s="8"/>
      <c r="AB1087" s="8"/>
      <c r="AC1087" s="8"/>
      <c r="AD1087" s="2"/>
      <c r="AE1087" s="6"/>
      <c r="AF1087" s="6"/>
      <c r="AG1087" s="6"/>
      <c r="AH1087" s="8"/>
      <c r="AI1087" s="6"/>
      <c r="AJ1087" s="6"/>
      <c r="AN1087" s="2"/>
      <c r="AO1087" s="6"/>
      <c r="AP1087" s="6">
        <f t="shared" si="99"/>
        <v>0</v>
      </c>
      <c r="AQ1087" s="8"/>
      <c r="AR1087" s="2">
        <v>6.326041</v>
      </c>
      <c r="AS1087" s="6">
        <v>0</v>
      </c>
      <c r="AT1087" s="8">
        <f t="shared" si="101"/>
        <v>0</v>
      </c>
      <c r="AU1087" s="2">
        <v>6.3210030000000001</v>
      </c>
      <c r="AV1087" s="6">
        <v>0</v>
      </c>
      <c r="AW1087" s="6">
        <f t="shared" si="102"/>
        <v>0</v>
      </c>
      <c r="AX1087" s="6">
        <f t="shared" si="98"/>
        <v>101.59852217077301</v>
      </c>
      <c r="AY1087" s="8"/>
    </row>
    <row r="1088" spans="1:51" x14ac:dyDescent="0.25">
      <c r="A1088" s="2"/>
      <c r="B1088" s="6"/>
      <c r="C1088" s="2"/>
      <c r="D1088" s="8"/>
      <c r="E1088" s="2"/>
      <c r="F1088" s="6"/>
      <c r="G1088" s="8"/>
      <c r="H1088" s="6"/>
      <c r="I1088" s="6"/>
      <c r="J1088" s="6"/>
      <c r="K1088" s="6"/>
      <c r="L1088" s="6"/>
      <c r="M1088" s="6"/>
      <c r="N1088" s="6"/>
      <c r="O1088" s="6"/>
      <c r="Q1088" s="2"/>
      <c r="S1088" s="8"/>
      <c r="T1088" s="6">
        <v>6.3285590000000003</v>
      </c>
      <c r="U1088" s="6">
        <v>0</v>
      </c>
      <c r="V1088" s="6">
        <f t="shared" si="100"/>
        <v>0</v>
      </c>
      <c r="W1088" s="2"/>
      <c r="X1088" s="6"/>
      <c r="Y1088" s="6"/>
      <c r="Z1088" s="6"/>
      <c r="AA1088" s="8"/>
      <c r="AB1088" s="8"/>
      <c r="AC1088" s="8"/>
      <c r="AD1088" s="2"/>
      <c r="AE1088" s="6"/>
      <c r="AF1088" s="6"/>
      <c r="AG1088" s="6"/>
      <c r="AH1088" s="8"/>
      <c r="AI1088" s="6"/>
      <c r="AJ1088" s="6"/>
      <c r="AN1088" s="2"/>
      <c r="AO1088" s="6"/>
      <c r="AP1088" s="6">
        <f t="shared" si="99"/>
        <v>0</v>
      </c>
      <c r="AQ1088" s="8"/>
      <c r="AR1088" s="2">
        <v>6.3285590000000003</v>
      </c>
      <c r="AS1088" s="6">
        <v>0</v>
      </c>
      <c r="AT1088" s="8">
        <f t="shared" si="101"/>
        <v>0</v>
      </c>
      <c r="AU1088" s="2">
        <v>6.326041</v>
      </c>
      <c r="AV1088" s="6">
        <v>0</v>
      </c>
      <c r="AW1088" s="6">
        <f t="shared" si="102"/>
        <v>0</v>
      </c>
      <c r="AX1088" s="6">
        <f t="shared" si="98"/>
        <v>101.71057097363753</v>
      </c>
      <c r="AY1088" s="8"/>
    </row>
    <row r="1089" spans="1:51" x14ac:dyDescent="0.25">
      <c r="A1089" s="2"/>
      <c r="B1089" s="6"/>
      <c r="C1089" s="2"/>
      <c r="D1089" s="8"/>
      <c r="E1089" s="2"/>
      <c r="F1089" s="6"/>
      <c r="G1089" s="8"/>
      <c r="H1089" s="6"/>
      <c r="I1089" s="6"/>
      <c r="J1089" s="6"/>
      <c r="K1089" s="6"/>
      <c r="L1089" s="6"/>
      <c r="M1089" s="6"/>
      <c r="N1089" s="6"/>
      <c r="O1089" s="6"/>
      <c r="Q1089" s="2"/>
      <c r="S1089" s="8"/>
      <c r="T1089" s="6">
        <v>6.3310760000000004</v>
      </c>
      <c r="U1089" s="6">
        <v>0</v>
      </c>
      <c r="V1089" s="6">
        <f t="shared" si="100"/>
        <v>0</v>
      </c>
      <c r="W1089" s="2"/>
      <c r="X1089" s="6"/>
      <c r="Y1089" s="6"/>
      <c r="Z1089" s="6"/>
      <c r="AA1089" s="8"/>
      <c r="AB1089" s="8"/>
      <c r="AC1089" s="8"/>
      <c r="AD1089" s="2"/>
      <c r="AE1089" s="6"/>
      <c r="AF1089" s="6"/>
      <c r="AG1089" s="6"/>
      <c r="AH1089" s="8"/>
      <c r="AI1089" s="6"/>
      <c r="AJ1089" s="6"/>
      <c r="AN1089" s="2"/>
      <c r="AO1089" s="6"/>
      <c r="AP1089" s="6">
        <f t="shared" si="99"/>
        <v>0</v>
      </c>
      <c r="AQ1089" s="8"/>
      <c r="AR1089" s="2">
        <v>6.3310760000000004</v>
      </c>
      <c r="AS1089" s="6">
        <v>0</v>
      </c>
      <c r="AT1089" s="8">
        <f t="shared" si="101"/>
        <v>0</v>
      </c>
      <c r="AU1089" s="2">
        <v>6.3285590000000003</v>
      </c>
      <c r="AV1089" s="6">
        <v>0</v>
      </c>
      <c r="AW1089" s="6">
        <f t="shared" si="102"/>
        <v>0</v>
      </c>
      <c r="AX1089" s="6">
        <f t="shared" si="98"/>
        <v>101.76662360693463</v>
      </c>
      <c r="AY1089" s="8"/>
    </row>
    <row r="1090" spans="1:51" x14ac:dyDescent="0.25">
      <c r="A1090" s="2"/>
      <c r="B1090" s="6"/>
      <c r="C1090" s="2"/>
      <c r="D1090" s="8"/>
      <c r="E1090" s="2"/>
      <c r="F1090" s="6"/>
      <c r="G1090" s="8"/>
      <c r="H1090" s="6"/>
      <c r="I1090" s="6"/>
      <c r="J1090" s="6"/>
      <c r="K1090" s="6"/>
      <c r="L1090" s="6"/>
      <c r="M1090" s="6"/>
      <c r="N1090" s="6"/>
      <c r="O1090" s="6"/>
      <c r="Q1090" s="2"/>
      <c r="S1090" s="8"/>
      <c r="T1090" s="6">
        <v>6.3335920000000003</v>
      </c>
      <c r="U1090" s="6">
        <v>0</v>
      </c>
      <c r="V1090" s="6">
        <f t="shared" si="100"/>
        <v>0</v>
      </c>
      <c r="W1090" s="2"/>
      <c r="X1090" s="6"/>
      <c r="Y1090" s="6"/>
      <c r="Z1090" s="6"/>
      <c r="AA1090" s="8"/>
      <c r="AB1090" s="8"/>
      <c r="AC1090" s="8"/>
      <c r="AD1090" s="2"/>
      <c r="AE1090" s="6"/>
      <c r="AF1090" s="6"/>
      <c r="AG1090" s="6"/>
      <c r="AH1090" s="8"/>
      <c r="AI1090" s="6"/>
      <c r="AJ1090" s="6"/>
      <c r="AN1090" s="2"/>
      <c r="AO1090" s="6"/>
      <c r="AP1090" s="6">
        <f t="shared" si="99"/>
        <v>0</v>
      </c>
      <c r="AQ1090" s="8"/>
      <c r="AR1090" s="2">
        <v>6.3335920000000003</v>
      </c>
      <c r="AS1090" s="6">
        <v>0</v>
      </c>
      <c r="AT1090" s="8">
        <f t="shared" si="101"/>
        <v>0</v>
      </c>
      <c r="AU1090" s="2">
        <v>6.3310760000000004</v>
      </c>
      <c r="AV1090" s="6">
        <v>0</v>
      </c>
      <c r="AW1090" s="6">
        <f t="shared" si="102"/>
        <v>0</v>
      </c>
      <c r="AX1090" s="6">
        <f t="shared" si="98"/>
        <v>101.82268769770874</v>
      </c>
      <c r="AY1090" s="8"/>
    </row>
    <row r="1091" spans="1:51" x14ac:dyDescent="0.25">
      <c r="A1091" s="2"/>
      <c r="B1091" s="6"/>
      <c r="C1091" s="2"/>
      <c r="D1091" s="8"/>
      <c r="E1091" s="2"/>
      <c r="F1091" s="6"/>
      <c r="G1091" s="8"/>
      <c r="H1091" s="6"/>
      <c r="I1091" s="6"/>
      <c r="J1091" s="6"/>
      <c r="K1091" s="6"/>
      <c r="L1091" s="6"/>
      <c r="M1091" s="6"/>
      <c r="N1091" s="6"/>
      <c r="O1091" s="6"/>
      <c r="Q1091" s="2"/>
      <c r="S1091" s="8"/>
      <c r="T1091" s="6">
        <v>6.3361070000000002</v>
      </c>
      <c r="U1091" s="6">
        <v>0</v>
      </c>
      <c r="V1091" s="6">
        <f t="shared" si="100"/>
        <v>0</v>
      </c>
      <c r="W1091" s="2"/>
      <c r="X1091" s="6"/>
      <c r="Y1091" s="6"/>
      <c r="Z1091" s="6"/>
      <c r="AA1091" s="8"/>
      <c r="AB1091" s="8"/>
      <c r="AC1091" s="8"/>
      <c r="AD1091" s="2"/>
      <c r="AE1091" s="6"/>
      <c r="AF1091" s="6"/>
      <c r="AG1091" s="6"/>
      <c r="AH1091" s="8"/>
      <c r="AI1091" s="6"/>
      <c r="AJ1091" s="6"/>
      <c r="AN1091" s="2"/>
      <c r="AO1091" s="6"/>
      <c r="AP1091" s="6">
        <f t="shared" si="99"/>
        <v>0</v>
      </c>
      <c r="AQ1091" s="8"/>
      <c r="AR1091" s="2">
        <v>6.3361070000000002</v>
      </c>
      <c r="AS1091" s="6">
        <v>0</v>
      </c>
      <c r="AT1091" s="8">
        <f t="shared" si="101"/>
        <v>0</v>
      </c>
      <c r="AU1091" s="2">
        <v>6.3335920000000003</v>
      </c>
      <c r="AV1091" s="6">
        <v>0</v>
      </c>
      <c r="AW1091" s="6">
        <f t="shared" si="102"/>
        <v>0</v>
      </c>
      <c r="AX1091" s="6">
        <f t="shared" si="98"/>
        <v>101.87876328010167</v>
      </c>
      <c r="AY1091" s="8"/>
    </row>
    <row r="1092" spans="1:51" x14ac:dyDescent="0.25">
      <c r="A1092" s="2"/>
      <c r="B1092" s="6"/>
      <c r="C1092" s="2"/>
      <c r="D1092" s="8"/>
      <c r="E1092" s="2"/>
      <c r="F1092" s="6"/>
      <c r="G1092" s="8"/>
      <c r="H1092" s="6"/>
      <c r="I1092" s="6"/>
      <c r="J1092" s="6"/>
      <c r="K1092" s="6"/>
      <c r="L1092" s="6"/>
      <c r="M1092" s="6"/>
      <c r="N1092" s="6"/>
      <c r="O1092" s="6"/>
      <c r="Q1092" s="2"/>
      <c r="S1092" s="8"/>
      <c r="T1092" s="6">
        <v>6.3386199999999997</v>
      </c>
      <c r="U1092" s="6">
        <v>0</v>
      </c>
      <c r="V1092" s="6">
        <f t="shared" si="100"/>
        <v>0</v>
      </c>
      <c r="W1092" s="2"/>
      <c r="X1092" s="6"/>
      <c r="Y1092" s="6"/>
      <c r="Z1092" s="6"/>
      <c r="AA1092" s="8"/>
      <c r="AB1092" s="8"/>
      <c r="AC1092" s="8"/>
      <c r="AD1092" s="2"/>
      <c r="AE1092" s="6"/>
      <c r="AF1092" s="6"/>
      <c r="AG1092" s="6"/>
      <c r="AH1092" s="8"/>
      <c r="AI1092" s="6"/>
      <c r="AJ1092" s="6"/>
      <c r="AN1092" s="2"/>
      <c r="AO1092" s="6"/>
      <c r="AP1092" s="6">
        <f t="shared" si="99"/>
        <v>0</v>
      </c>
      <c r="AQ1092" s="8"/>
      <c r="AR1092" s="2">
        <v>6.3386199999999997</v>
      </c>
      <c r="AS1092" s="6">
        <v>0</v>
      </c>
      <c r="AT1092" s="8">
        <f t="shared" si="101"/>
        <v>0</v>
      </c>
      <c r="AU1092" s="2">
        <v>6.3361070000000002</v>
      </c>
      <c r="AV1092" s="6">
        <v>0</v>
      </c>
      <c r="AW1092" s="6">
        <f t="shared" si="102"/>
        <v>0</v>
      </c>
      <c r="AX1092" s="6">
        <f t="shared" si="98"/>
        <v>101.93485038835027</v>
      </c>
      <c r="AY1092" s="8"/>
    </row>
    <row r="1093" spans="1:51" x14ac:dyDescent="0.25">
      <c r="A1093" s="2"/>
      <c r="B1093" s="6"/>
      <c r="C1093" s="2"/>
      <c r="D1093" s="8"/>
      <c r="E1093" s="2"/>
      <c r="F1093" s="6"/>
      <c r="G1093" s="8"/>
      <c r="H1093" s="6"/>
      <c r="I1093" s="6"/>
      <c r="J1093" s="6"/>
      <c r="K1093" s="6"/>
      <c r="L1093" s="6"/>
      <c r="M1093" s="6"/>
      <c r="N1093" s="6"/>
      <c r="O1093" s="6"/>
      <c r="Q1093" s="2"/>
      <c r="S1093" s="8"/>
      <c r="T1093" s="6">
        <v>6.3411330000000001</v>
      </c>
      <c r="U1093" s="6">
        <v>0</v>
      </c>
      <c r="V1093" s="6">
        <f t="shared" si="100"/>
        <v>0</v>
      </c>
      <c r="W1093" s="2"/>
      <c r="X1093" s="6"/>
      <c r="Y1093" s="6"/>
      <c r="Z1093" s="6"/>
      <c r="AA1093" s="8"/>
      <c r="AB1093" s="8"/>
      <c r="AC1093" s="8"/>
      <c r="AD1093" s="2"/>
      <c r="AE1093" s="6"/>
      <c r="AF1093" s="6"/>
      <c r="AG1093" s="6"/>
      <c r="AH1093" s="8"/>
      <c r="AI1093" s="6"/>
      <c r="AJ1093" s="6"/>
      <c r="AN1093" s="2"/>
      <c r="AO1093" s="6"/>
      <c r="AP1093" s="6">
        <f t="shared" si="99"/>
        <v>0</v>
      </c>
      <c r="AQ1093" s="8"/>
      <c r="AR1093" s="2">
        <v>6.3411330000000001</v>
      </c>
      <c r="AS1093" s="6">
        <v>0</v>
      </c>
      <c r="AT1093" s="8">
        <f t="shared" si="101"/>
        <v>0</v>
      </c>
      <c r="AU1093" s="2">
        <v>6.3386199999999997</v>
      </c>
      <c r="AV1093" s="6">
        <v>0</v>
      </c>
      <c r="AW1093" s="6">
        <f t="shared" si="102"/>
        <v>0</v>
      </c>
      <c r="AX1093" s="6">
        <f t="shared" si="98"/>
        <v>101.9909267355402</v>
      </c>
      <c r="AY1093" s="8"/>
    </row>
    <row r="1094" spans="1:51" x14ac:dyDescent="0.25">
      <c r="A1094" s="2"/>
      <c r="B1094" s="6"/>
      <c r="C1094" s="2"/>
      <c r="D1094" s="8"/>
      <c r="E1094" s="2"/>
      <c r="F1094" s="6"/>
      <c r="G1094" s="8"/>
      <c r="H1094" s="6"/>
      <c r="I1094" s="6"/>
      <c r="J1094" s="6"/>
      <c r="K1094" s="6"/>
      <c r="L1094" s="6"/>
      <c r="M1094" s="6"/>
      <c r="N1094" s="6"/>
      <c r="O1094" s="6"/>
      <c r="Q1094" s="2"/>
      <c r="S1094" s="8"/>
      <c r="T1094" s="6">
        <v>6.3486659999999997</v>
      </c>
      <c r="U1094" s="6">
        <v>0</v>
      </c>
      <c r="V1094" s="6">
        <f t="shared" si="100"/>
        <v>0</v>
      </c>
      <c r="W1094" s="2"/>
      <c r="X1094" s="6"/>
      <c r="Y1094" s="6"/>
      <c r="Z1094" s="6"/>
      <c r="AA1094" s="8"/>
      <c r="AB1094" s="8"/>
      <c r="AC1094" s="8"/>
      <c r="AD1094" s="2"/>
      <c r="AE1094" s="6"/>
      <c r="AF1094" s="6"/>
      <c r="AG1094" s="6"/>
      <c r="AH1094" s="8"/>
      <c r="AI1094" s="6"/>
      <c r="AJ1094" s="6"/>
      <c r="AN1094" s="2"/>
      <c r="AO1094" s="6"/>
      <c r="AP1094" s="6">
        <f t="shared" si="99"/>
        <v>0</v>
      </c>
      <c r="AQ1094" s="8"/>
      <c r="AR1094" s="2">
        <v>6.3486659999999997</v>
      </c>
      <c r="AS1094" s="6">
        <v>0</v>
      </c>
      <c r="AT1094" s="8">
        <f t="shared" si="101"/>
        <v>0</v>
      </c>
      <c r="AU1094" s="2">
        <v>6.3411330000000001</v>
      </c>
      <c r="AV1094" s="6">
        <v>0</v>
      </c>
      <c r="AW1094" s="6">
        <f t="shared" si="102"/>
        <v>0</v>
      </c>
      <c r="AX1094" s="6">
        <f t="shared" si="98"/>
        <v>102.04703698508708</v>
      </c>
      <c r="AY1094" s="8"/>
    </row>
    <row r="1095" spans="1:51" x14ac:dyDescent="0.25">
      <c r="A1095" s="2"/>
      <c r="B1095" s="6"/>
      <c r="C1095" s="2"/>
      <c r="D1095" s="8"/>
      <c r="E1095" s="2"/>
      <c r="F1095" s="6"/>
      <c r="G1095" s="8"/>
      <c r="H1095" s="6"/>
      <c r="I1095" s="6"/>
      <c r="J1095" s="6"/>
      <c r="K1095" s="6"/>
      <c r="L1095" s="6"/>
      <c r="M1095" s="6"/>
      <c r="N1095" s="6"/>
      <c r="O1095" s="6"/>
      <c r="Q1095" s="2"/>
      <c r="S1095" s="8"/>
      <c r="T1095" s="6">
        <v>6.3511749999999996</v>
      </c>
      <c r="U1095" s="6">
        <v>0</v>
      </c>
      <c r="V1095" s="6">
        <f t="shared" si="100"/>
        <v>0</v>
      </c>
      <c r="W1095" s="2"/>
      <c r="X1095" s="6"/>
      <c r="Y1095" s="6"/>
      <c r="Z1095" s="6"/>
      <c r="AA1095" s="8"/>
      <c r="AB1095" s="8"/>
      <c r="AC1095" s="8"/>
      <c r="AD1095" s="2"/>
      <c r="AE1095" s="6"/>
      <c r="AF1095" s="6"/>
      <c r="AG1095" s="6"/>
      <c r="AH1095" s="8"/>
      <c r="AI1095" s="6"/>
      <c r="AJ1095" s="6"/>
      <c r="AN1095" s="2"/>
      <c r="AO1095" s="6"/>
      <c r="AP1095" s="6">
        <f t="shared" si="99"/>
        <v>0</v>
      </c>
      <c r="AQ1095" s="8"/>
      <c r="AR1095" s="2">
        <v>6.3511749999999996</v>
      </c>
      <c r="AS1095" s="6">
        <v>0</v>
      </c>
      <c r="AT1095" s="8">
        <f t="shared" si="101"/>
        <v>0</v>
      </c>
      <c r="AU1095" s="2">
        <v>6.3486659999999997</v>
      </c>
      <c r="AV1095" s="6">
        <v>0</v>
      </c>
      <c r="AW1095" s="6">
        <f t="shared" si="102"/>
        <v>0</v>
      </c>
      <c r="AX1095" s="6">
        <f t="shared" si="98"/>
        <v>102.21543764700452</v>
      </c>
      <c r="AY1095" s="8"/>
    </row>
    <row r="1096" spans="1:51" x14ac:dyDescent="0.25">
      <c r="A1096" s="2"/>
      <c r="B1096" s="6"/>
      <c r="C1096" s="2"/>
      <c r="D1096" s="8"/>
      <c r="E1096" s="2"/>
      <c r="F1096" s="6"/>
      <c r="G1096" s="8"/>
      <c r="H1096" s="6"/>
      <c r="I1096" s="6"/>
      <c r="J1096" s="6"/>
      <c r="K1096" s="6"/>
      <c r="L1096" s="6"/>
      <c r="M1096" s="6"/>
      <c r="N1096" s="6"/>
      <c r="O1096" s="6"/>
      <c r="Q1096" s="2"/>
      <c r="S1096" s="8"/>
      <c r="T1096" s="6">
        <v>6.3536830000000002</v>
      </c>
      <c r="U1096" s="6">
        <v>0</v>
      </c>
      <c r="V1096" s="6">
        <f t="shared" si="100"/>
        <v>0</v>
      </c>
      <c r="W1096" s="2"/>
      <c r="X1096" s="6"/>
      <c r="Y1096" s="6"/>
      <c r="Z1096" s="6"/>
      <c r="AA1096" s="8"/>
      <c r="AB1096" s="8"/>
      <c r="AC1096" s="8"/>
      <c r="AD1096" s="2"/>
      <c r="AE1096" s="6"/>
      <c r="AF1096" s="6"/>
      <c r="AG1096" s="6"/>
      <c r="AH1096" s="8"/>
      <c r="AI1096" s="6"/>
      <c r="AJ1096" s="6"/>
      <c r="AN1096" s="2"/>
      <c r="AO1096" s="6"/>
      <c r="AP1096" s="6">
        <f t="shared" si="99"/>
        <v>0</v>
      </c>
      <c r="AQ1096" s="8"/>
      <c r="AR1096" s="2">
        <v>6.3536830000000002</v>
      </c>
      <c r="AS1096" s="6">
        <v>0</v>
      </c>
      <c r="AT1096" s="8">
        <f t="shared" si="101"/>
        <v>0</v>
      </c>
      <c r="AU1096" s="2">
        <v>6.3511749999999996</v>
      </c>
      <c r="AV1096" s="6">
        <v>0</v>
      </c>
      <c r="AW1096" s="6">
        <f t="shared" si="102"/>
        <v>0</v>
      </c>
      <c r="AX1096" s="6">
        <f t="shared" si="98"/>
        <v>102.27159462112985</v>
      </c>
      <c r="AY1096" s="8"/>
    </row>
    <row r="1097" spans="1:51" x14ac:dyDescent="0.25">
      <c r="A1097" s="2"/>
      <c r="B1097" s="6"/>
      <c r="C1097" s="2"/>
      <c r="D1097" s="8"/>
      <c r="E1097" s="2"/>
      <c r="F1097" s="6"/>
      <c r="G1097" s="8"/>
      <c r="H1097" s="6"/>
      <c r="I1097" s="6"/>
      <c r="J1097" s="6"/>
      <c r="K1097" s="6"/>
      <c r="L1097" s="6"/>
      <c r="M1097" s="6"/>
      <c r="N1097" s="6"/>
      <c r="O1097" s="6"/>
      <c r="Q1097" s="2"/>
      <c r="S1097" s="8"/>
      <c r="T1097" s="6">
        <v>6.3561889999999996</v>
      </c>
      <c r="U1097" s="6">
        <v>0</v>
      </c>
      <c r="V1097" s="6">
        <f t="shared" si="100"/>
        <v>0</v>
      </c>
      <c r="W1097" s="2"/>
      <c r="X1097" s="6"/>
      <c r="Y1097" s="6"/>
      <c r="Z1097" s="6"/>
      <c r="AA1097" s="8"/>
      <c r="AB1097" s="8"/>
      <c r="AC1097" s="8"/>
      <c r="AD1097" s="2"/>
      <c r="AE1097" s="6"/>
      <c r="AF1097" s="6"/>
      <c r="AG1097" s="6"/>
      <c r="AH1097" s="8"/>
      <c r="AI1097" s="6"/>
      <c r="AJ1097" s="6"/>
      <c r="AN1097" s="2"/>
      <c r="AO1097" s="6"/>
      <c r="AP1097" s="6">
        <f t="shared" si="99"/>
        <v>0</v>
      </c>
      <c r="AQ1097" s="8"/>
      <c r="AR1097" s="2">
        <v>6.3561889999999996</v>
      </c>
      <c r="AS1097" s="6">
        <v>0</v>
      </c>
      <c r="AT1097" s="8">
        <f t="shared" si="101"/>
        <v>0</v>
      </c>
      <c r="AU1097" s="2">
        <v>6.3536830000000002</v>
      </c>
      <c r="AV1097" s="6">
        <v>0</v>
      </c>
      <c r="AW1097" s="6">
        <f t="shared" si="102"/>
        <v>0</v>
      </c>
      <c r="AX1097" s="6">
        <f t="shared" si="98"/>
        <v>102.32776336343922</v>
      </c>
      <c r="AY1097" s="8"/>
    </row>
    <row r="1098" spans="1:51" x14ac:dyDescent="0.25">
      <c r="A1098" s="2"/>
      <c r="B1098" s="6"/>
      <c r="C1098" s="2"/>
      <c r="D1098" s="8"/>
      <c r="E1098" s="2"/>
      <c r="F1098" s="6"/>
      <c r="G1098" s="8"/>
      <c r="H1098" s="6"/>
      <c r="I1098" s="6"/>
      <c r="J1098" s="6"/>
      <c r="K1098" s="6"/>
      <c r="L1098" s="6"/>
      <c r="M1098" s="6"/>
      <c r="N1098" s="6"/>
      <c r="O1098" s="6"/>
      <c r="Q1098" s="2"/>
      <c r="S1098" s="8"/>
      <c r="T1098" s="6">
        <v>6.358695</v>
      </c>
      <c r="U1098" s="6">
        <v>0</v>
      </c>
      <c r="V1098" s="6">
        <f t="shared" si="100"/>
        <v>0</v>
      </c>
      <c r="W1098" s="2"/>
      <c r="X1098" s="6"/>
      <c r="Y1098" s="6"/>
      <c r="Z1098" s="6"/>
      <c r="AA1098" s="8"/>
      <c r="AB1098" s="8"/>
      <c r="AC1098" s="8"/>
      <c r="AD1098" s="2"/>
      <c r="AE1098" s="6"/>
      <c r="AF1098" s="6"/>
      <c r="AG1098" s="6"/>
      <c r="AH1098" s="8"/>
      <c r="AI1098" s="6"/>
      <c r="AJ1098" s="6"/>
      <c r="AN1098" s="2"/>
      <c r="AO1098" s="6"/>
      <c r="AP1098" s="6">
        <f t="shared" si="99"/>
        <v>0</v>
      </c>
      <c r="AQ1098" s="8"/>
      <c r="AR1098" s="2">
        <v>6.358695</v>
      </c>
      <c r="AS1098" s="6">
        <v>0</v>
      </c>
      <c r="AT1098" s="8">
        <f t="shared" si="101"/>
        <v>0</v>
      </c>
      <c r="AU1098" s="2">
        <v>6.3561889999999996</v>
      </c>
      <c r="AV1098" s="6">
        <v>0</v>
      </c>
      <c r="AW1098" s="6">
        <f t="shared" si="102"/>
        <v>0</v>
      </c>
      <c r="AX1098" s="6">
        <f t="shared" si="98"/>
        <v>102.38392149264591</v>
      </c>
      <c r="AY1098" s="8"/>
    </row>
    <row r="1099" spans="1:51" x14ac:dyDescent="0.25">
      <c r="A1099" s="2"/>
      <c r="B1099" s="6"/>
      <c r="C1099" s="2"/>
      <c r="D1099" s="8"/>
      <c r="E1099" s="2"/>
      <c r="F1099" s="6"/>
      <c r="G1099" s="8"/>
      <c r="H1099" s="6"/>
      <c r="I1099" s="6"/>
      <c r="J1099" s="6"/>
      <c r="K1099" s="6"/>
      <c r="L1099" s="6"/>
      <c r="M1099" s="6"/>
      <c r="N1099" s="6"/>
      <c r="O1099" s="6"/>
      <c r="Q1099" s="2"/>
      <c r="S1099" s="8"/>
      <c r="T1099" s="6">
        <v>6.3612000000000002</v>
      </c>
      <c r="U1099" s="6">
        <v>0</v>
      </c>
      <c r="V1099" s="6">
        <f t="shared" si="100"/>
        <v>0</v>
      </c>
      <c r="W1099" s="2"/>
      <c r="X1099" s="6"/>
      <c r="Y1099" s="6"/>
      <c r="Z1099" s="6"/>
      <c r="AA1099" s="8"/>
      <c r="AB1099" s="8"/>
      <c r="AC1099" s="8"/>
      <c r="AD1099" s="2"/>
      <c r="AE1099" s="6"/>
      <c r="AF1099" s="6"/>
      <c r="AG1099" s="6"/>
      <c r="AH1099" s="8"/>
      <c r="AI1099" s="6"/>
      <c r="AJ1099" s="6"/>
      <c r="AN1099" s="2"/>
      <c r="AO1099" s="6"/>
      <c r="AP1099" s="6">
        <f t="shared" si="99"/>
        <v>0</v>
      </c>
      <c r="AQ1099" s="8"/>
      <c r="AR1099" s="2">
        <v>6.3612000000000002</v>
      </c>
      <c r="AS1099" s="6">
        <v>0</v>
      </c>
      <c r="AT1099" s="8">
        <f t="shared" si="101"/>
        <v>0</v>
      </c>
      <c r="AU1099" s="2">
        <v>6.358695</v>
      </c>
      <c r="AV1099" s="6">
        <v>0</v>
      </c>
      <c r="AW1099" s="6">
        <f t="shared" si="102"/>
        <v>0</v>
      </c>
      <c r="AX1099" s="6">
        <f t="shared" si="98"/>
        <v>102.44011386277845</v>
      </c>
      <c r="AY1099" s="8"/>
    </row>
    <row r="1100" spans="1:51" x14ac:dyDescent="0.25">
      <c r="A1100" s="2"/>
      <c r="B1100" s="6"/>
      <c r="C1100" s="2"/>
      <c r="D1100" s="8"/>
      <c r="E1100" s="2"/>
      <c r="F1100" s="6"/>
      <c r="G1100" s="8"/>
      <c r="H1100" s="6"/>
      <c r="I1100" s="6"/>
      <c r="J1100" s="6"/>
      <c r="K1100" s="6"/>
      <c r="L1100" s="6"/>
      <c r="M1100" s="6"/>
      <c r="N1100" s="6"/>
      <c r="O1100" s="6"/>
      <c r="Q1100" s="2"/>
      <c r="S1100" s="8"/>
      <c r="T1100" s="6">
        <v>6.3662070000000002</v>
      </c>
      <c r="U1100" s="6">
        <v>0</v>
      </c>
      <c r="V1100" s="6">
        <f t="shared" si="100"/>
        <v>0</v>
      </c>
      <c r="W1100" s="2"/>
      <c r="X1100" s="6"/>
      <c r="Y1100" s="6"/>
      <c r="Z1100" s="6"/>
      <c r="AA1100" s="8"/>
      <c r="AB1100" s="8"/>
      <c r="AC1100" s="8"/>
      <c r="AD1100" s="2"/>
      <c r="AE1100" s="6"/>
      <c r="AF1100" s="6"/>
      <c r="AG1100" s="6"/>
      <c r="AH1100" s="8"/>
      <c r="AI1100" s="6"/>
      <c r="AJ1100" s="6"/>
      <c r="AN1100" s="2"/>
      <c r="AO1100" s="6"/>
      <c r="AP1100" s="6">
        <f t="shared" si="99"/>
        <v>0</v>
      </c>
      <c r="AQ1100" s="8"/>
      <c r="AR1100" s="2">
        <v>6.3662070000000002</v>
      </c>
      <c r="AS1100" s="6">
        <v>0</v>
      </c>
      <c r="AT1100" s="8">
        <f t="shared" si="101"/>
        <v>0</v>
      </c>
      <c r="AU1100" s="2">
        <v>6.3612000000000002</v>
      </c>
      <c r="AV1100" s="6">
        <v>0</v>
      </c>
      <c r="AW1100" s="6">
        <f t="shared" si="102"/>
        <v>0</v>
      </c>
      <c r="AX1100" s="6">
        <f t="shared" si="98"/>
        <v>102.49631810640184</v>
      </c>
      <c r="AY1100" s="8"/>
    </row>
    <row r="1101" spans="1:51" x14ac:dyDescent="0.25">
      <c r="A1101" s="2"/>
      <c r="B1101" s="6"/>
      <c r="C1101" s="2"/>
      <c r="D1101" s="8"/>
      <c r="E1101" s="2"/>
      <c r="F1101" s="6"/>
      <c r="G1101" s="8"/>
      <c r="H1101" s="6"/>
      <c r="I1101" s="6"/>
      <c r="J1101" s="6"/>
      <c r="K1101" s="6"/>
      <c r="L1101" s="6"/>
      <c r="M1101" s="6"/>
      <c r="N1101" s="6"/>
      <c r="O1101" s="6"/>
      <c r="Q1101" s="2"/>
      <c r="S1101" s="8"/>
      <c r="T1101" s="6">
        <v>6.368709</v>
      </c>
      <c r="U1101" s="6">
        <v>0</v>
      </c>
      <c r="V1101" s="6">
        <f t="shared" si="100"/>
        <v>0</v>
      </c>
      <c r="W1101" s="2"/>
      <c r="X1101" s="6"/>
      <c r="Y1101" s="6"/>
      <c r="Z1101" s="6"/>
      <c r="AA1101" s="8"/>
      <c r="AB1101" s="8"/>
      <c r="AC1101" s="8"/>
      <c r="AD1101" s="2"/>
      <c r="AE1101" s="6"/>
      <c r="AF1101" s="6"/>
      <c r="AG1101" s="6"/>
      <c r="AH1101" s="8"/>
      <c r="AI1101" s="6"/>
      <c r="AJ1101" s="6"/>
      <c r="AN1101" s="2"/>
      <c r="AO1101" s="6"/>
      <c r="AP1101" s="6">
        <f t="shared" si="99"/>
        <v>0</v>
      </c>
      <c r="AQ1101" s="8"/>
      <c r="AR1101" s="2">
        <v>6.368709</v>
      </c>
      <c r="AS1101" s="6">
        <v>0</v>
      </c>
      <c r="AT1101" s="8">
        <f t="shared" si="101"/>
        <v>0</v>
      </c>
      <c r="AU1101" s="2">
        <v>6.3662070000000002</v>
      </c>
      <c r="AV1101" s="6">
        <v>0</v>
      </c>
      <c r="AW1101" s="6">
        <f t="shared" si="102"/>
        <v>0</v>
      </c>
      <c r="AX1101" s="6">
        <f t="shared" si="98"/>
        <v>102.60876235545764</v>
      </c>
      <c r="AY1101" s="8"/>
    </row>
    <row r="1102" spans="1:51" x14ac:dyDescent="0.25">
      <c r="A1102" s="2"/>
      <c r="B1102" s="6"/>
      <c r="C1102" s="2"/>
      <c r="D1102" s="8"/>
      <c r="E1102" s="2"/>
      <c r="F1102" s="6"/>
      <c r="G1102" s="8"/>
      <c r="H1102" s="6"/>
      <c r="I1102" s="6"/>
      <c r="J1102" s="6"/>
      <c r="K1102" s="6"/>
      <c r="L1102" s="6"/>
      <c r="M1102" s="6"/>
      <c r="N1102" s="6"/>
      <c r="O1102" s="6"/>
      <c r="Q1102" s="2"/>
      <c r="S1102" s="8"/>
      <c r="T1102" s="6">
        <v>6.3712099999999996</v>
      </c>
      <c r="U1102" s="6">
        <v>0</v>
      </c>
      <c r="V1102" s="6">
        <f t="shared" si="100"/>
        <v>0</v>
      </c>
      <c r="W1102" s="2"/>
      <c r="X1102" s="6"/>
      <c r="Y1102" s="6"/>
      <c r="Z1102" s="6"/>
      <c r="AA1102" s="8"/>
      <c r="AB1102" s="8"/>
      <c r="AC1102" s="8"/>
      <c r="AD1102" s="2"/>
      <c r="AE1102" s="6"/>
      <c r="AF1102" s="6"/>
      <c r="AG1102" s="6"/>
      <c r="AH1102" s="8"/>
      <c r="AI1102" s="6"/>
      <c r="AJ1102" s="6"/>
      <c r="AN1102" s="2"/>
      <c r="AO1102" s="6"/>
      <c r="AP1102" s="6">
        <f t="shared" si="99"/>
        <v>0</v>
      </c>
      <c r="AQ1102" s="8"/>
      <c r="AR1102" s="2">
        <v>6.3712099999999996</v>
      </c>
      <c r="AS1102" s="6">
        <v>0</v>
      </c>
      <c r="AT1102" s="8">
        <f t="shared" si="101"/>
        <v>0</v>
      </c>
      <c r="AU1102" s="2">
        <v>6.368709</v>
      </c>
      <c r="AV1102" s="6">
        <v>0</v>
      </c>
      <c r="AW1102" s="6">
        <f t="shared" si="102"/>
        <v>0</v>
      </c>
      <c r="AX1102" s="6">
        <f t="shared" si="98"/>
        <v>102.66500243180869</v>
      </c>
      <c r="AY1102" s="8"/>
    </row>
    <row r="1103" spans="1:51" x14ac:dyDescent="0.25">
      <c r="A1103" s="2"/>
      <c r="B1103" s="6"/>
      <c r="C1103" s="2"/>
      <c r="D1103" s="8"/>
      <c r="E1103" s="2"/>
      <c r="F1103" s="6"/>
      <c r="G1103" s="8"/>
      <c r="H1103" s="6"/>
      <c r="I1103" s="6"/>
      <c r="J1103" s="6"/>
      <c r="K1103" s="6"/>
      <c r="L1103" s="6"/>
      <c r="M1103" s="6"/>
      <c r="N1103" s="6"/>
      <c r="O1103" s="6"/>
      <c r="Q1103" s="2"/>
      <c r="S1103" s="8"/>
      <c r="T1103" s="6">
        <v>6.37371</v>
      </c>
      <c r="U1103" s="6">
        <v>0</v>
      </c>
      <c r="V1103" s="6">
        <f t="shared" si="100"/>
        <v>0</v>
      </c>
      <c r="W1103" s="2"/>
      <c r="X1103" s="6"/>
      <c r="Y1103" s="6"/>
      <c r="Z1103" s="6"/>
      <c r="AA1103" s="8"/>
      <c r="AB1103" s="8"/>
      <c r="AC1103" s="8"/>
      <c r="AD1103" s="2"/>
      <c r="AE1103" s="6"/>
      <c r="AF1103" s="6"/>
      <c r="AG1103" s="6"/>
      <c r="AH1103" s="8"/>
      <c r="AI1103" s="6"/>
      <c r="AJ1103" s="6"/>
      <c r="AN1103" s="2"/>
      <c r="AO1103" s="6"/>
      <c r="AP1103" s="6">
        <f t="shared" si="99"/>
        <v>0</v>
      </c>
      <c r="AQ1103" s="8"/>
      <c r="AR1103" s="2">
        <v>6.37371</v>
      </c>
      <c r="AS1103" s="6">
        <v>0</v>
      </c>
      <c r="AT1103" s="8">
        <f t="shared" si="101"/>
        <v>0</v>
      </c>
      <c r="AU1103" s="2">
        <v>6.3712099999999996</v>
      </c>
      <c r="AV1103" s="6">
        <v>0</v>
      </c>
      <c r="AW1103" s="6">
        <f t="shared" si="102"/>
        <v>0</v>
      </c>
      <c r="AX1103" s="6">
        <f t="shared" si="98"/>
        <v>102.72125452348871</v>
      </c>
      <c r="AY1103" s="8"/>
    </row>
    <row r="1104" spans="1:51" x14ac:dyDescent="0.25">
      <c r="A1104" s="2"/>
      <c r="B1104" s="6"/>
      <c r="C1104" s="2"/>
      <c r="D1104" s="8"/>
      <c r="E1104" s="2"/>
      <c r="F1104" s="6"/>
      <c r="G1104" s="8"/>
      <c r="H1104" s="6"/>
      <c r="I1104" s="6"/>
      <c r="J1104" s="6"/>
      <c r="K1104" s="6"/>
      <c r="L1104" s="6"/>
      <c r="M1104" s="6"/>
      <c r="N1104" s="6"/>
      <c r="O1104" s="6"/>
      <c r="Q1104" s="2"/>
      <c r="S1104" s="8"/>
      <c r="T1104" s="6">
        <v>6.3787070000000003</v>
      </c>
      <c r="U1104" s="6">
        <v>0</v>
      </c>
      <c r="V1104" s="6">
        <f t="shared" si="100"/>
        <v>0</v>
      </c>
      <c r="W1104" s="2"/>
      <c r="X1104" s="6"/>
      <c r="Y1104" s="6"/>
      <c r="Z1104" s="6"/>
      <c r="AA1104" s="8"/>
      <c r="AB1104" s="8"/>
      <c r="AC1104" s="8"/>
      <c r="AD1104" s="2"/>
      <c r="AE1104" s="6"/>
      <c r="AF1104" s="6"/>
      <c r="AG1104" s="6"/>
      <c r="AH1104" s="8"/>
      <c r="AI1104" s="6"/>
      <c r="AJ1104" s="6"/>
      <c r="AN1104" s="2"/>
      <c r="AO1104" s="6"/>
      <c r="AP1104" s="6">
        <f t="shared" si="99"/>
        <v>0</v>
      </c>
      <c r="AQ1104" s="8"/>
      <c r="AR1104" s="2">
        <v>6.3787070000000003</v>
      </c>
      <c r="AS1104" s="6">
        <v>0</v>
      </c>
      <c r="AT1104" s="8">
        <f t="shared" si="101"/>
        <v>0</v>
      </c>
      <c r="AU1104" s="2">
        <v>6.37371</v>
      </c>
      <c r="AV1104" s="6">
        <v>0</v>
      </c>
      <c r="AW1104" s="6">
        <f t="shared" si="102"/>
        <v>0</v>
      </c>
      <c r="AX1104" s="6">
        <f t="shared" si="98"/>
        <v>102.77751866620936</v>
      </c>
      <c r="AY1104" s="8"/>
    </row>
    <row r="1105" spans="1:51" x14ac:dyDescent="0.25">
      <c r="A1105" s="2"/>
      <c r="B1105" s="6"/>
      <c r="C1105" s="2"/>
      <c r="D1105" s="8"/>
      <c r="E1105" s="2"/>
      <c r="F1105" s="6"/>
      <c r="G1105" s="8"/>
      <c r="H1105" s="6"/>
      <c r="I1105" s="6"/>
      <c r="J1105" s="6"/>
      <c r="K1105" s="6"/>
      <c r="L1105" s="6"/>
      <c r="M1105" s="6"/>
      <c r="N1105" s="6"/>
      <c r="O1105" s="6"/>
      <c r="Q1105" s="2"/>
      <c r="S1105" s="8"/>
      <c r="T1105" s="6">
        <v>6.3812040000000003</v>
      </c>
      <c r="U1105" s="6">
        <v>0</v>
      </c>
      <c r="V1105" s="6">
        <f t="shared" si="100"/>
        <v>0</v>
      </c>
      <c r="W1105" s="2"/>
      <c r="X1105" s="6"/>
      <c r="Y1105" s="6"/>
      <c r="Z1105" s="6"/>
      <c r="AA1105" s="8"/>
      <c r="AB1105" s="8"/>
      <c r="AC1105" s="8"/>
      <c r="AD1105" s="2"/>
      <c r="AE1105" s="6"/>
      <c r="AF1105" s="6"/>
      <c r="AG1105" s="6"/>
      <c r="AH1105" s="8"/>
      <c r="AI1105" s="6"/>
      <c r="AJ1105" s="6"/>
      <c r="AN1105" s="2"/>
      <c r="AO1105" s="6"/>
      <c r="AP1105" s="6">
        <f t="shared" si="99"/>
        <v>0</v>
      </c>
      <c r="AQ1105" s="8"/>
      <c r="AR1105" s="2">
        <v>6.3812040000000003</v>
      </c>
      <c r="AS1105" s="6">
        <v>0</v>
      </c>
      <c r="AT1105" s="8">
        <f t="shared" si="101"/>
        <v>0</v>
      </c>
      <c r="AU1105" s="2">
        <v>6.3787070000000003</v>
      </c>
      <c r="AV1105" s="6">
        <v>0</v>
      </c>
      <c r="AW1105" s="6">
        <f t="shared" si="102"/>
        <v>0</v>
      </c>
      <c r="AX1105" s="6">
        <f t="shared" si="98"/>
        <v>102.89008324812815</v>
      </c>
      <c r="AY1105" s="8"/>
    </row>
    <row r="1106" spans="1:51" x14ac:dyDescent="0.25">
      <c r="A1106" s="2"/>
      <c r="B1106" s="6"/>
      <c r="C1106" s="2"/>
      <c r="D1106" s="8"/>
      <c r="E1106" s="2"/>
      <c r="F1106" s="6"/>
      <c r="G1106" s="8"/>
      <c r="H1106" s="6"/>
      <c r="I1106" s="6"/>
      <c r="J1106" s="6"/>
      <c r="K1106" s="6"/>
      <c r="L1106" s="6"/>
      <c r="M1106" s="6"/>
      <c r="N1106" s="6"/>
      <c r="O1106" s="6"/>
      <c r="Q1106" s="2"/>
      <c r="S1106" s="8"/>
      <c r="T1106" s="6">
        <v>6.3886890000000003</v>
      </c>
      <c r="U1106" s="6">
        <v>0</v>
      </c>
      <c r="V1106" s="6">
        <f t="shared" si="100"/>
        <v>0</v>
      </c>
      <c r="W1106" s="2"/>
      <c r="X1106" s="6"/>
      <c r="Y1106" s="6"/>
      <c r="Z1106" s="6"/>
      <c r="AA1106" s="8"/>
      <c r="AB1106" s="8"/>
      <c r="AC1106" s="8"/>
      <c r="AD1106" s="2"/>
      <c r="AE1106" s="6"/>
      <c r="AF1106" s="6"/>
      <c r="AG1106" s="6"/>
      <c r="AH1106" s="8"/>
      <c r="AI1106" s="6"/>
      <c r="AJ1106" s="6"/>
      <c r="AN1106" s="2"/>
      <c r="AO1106" s="6"/>
      <c r="AP1106" s="6">
        <f t="shared" si="99"/>
        <v>0</v>
      </c>
      <c r="AQ1106" s="8"/>
      <c r="AR1106" s="2">
        <v>6.3886890000000003</v>
      </c>
      <c r="AS1106" s="6">
        <v>0</v>
      </c>
      <c r="AT1106" s="8">
        <f t="shared" si="101"/>
        <v>0</v>
      </c>
      <c r="AU1106" s="2">
        <v>6.3812040000000003</v>
      </c>
      <c r="AV1106" s="6">
        <v>0</v>
      </c>
      <c r="AW1106" s="6">
        <f t="shared" si="102"/>
        <v>0</v>
      </c>
      <c r="AX1106" s="6">
        <f t="shared" si="98"/>
        <v>102.94638375925985</v>
      </c>
      <c r="AY1106" s="8"/>
    </row>
    <row r="1107" spans="1:51" x14ac:dyDescent="0.25">
      <c r="A1107" s="2"/>
      <c r="B1107" s="6"/>
      <c r="C1107" s="2"/>
      <c r="D1107" s="8"/>
      <c r="E1107" s="2"/>
      <c r="F1107" s="6"/>
      <c r="G1107" s="8"/>
      <c r="H1107" s="6"/>
      <c r="I1107" s="6"/>
      <c r="J1107" s="6"/>
      <c r="K1107" s="6"/>
      <c r="L1107" s="6"/>
      <c r="M1107" s="6"/>
      <c r="N1107" s="6"/>
      <c r="O1107" s="6"/>
      <c r="Q1107" s="2"/>
      <c r="S1107" s="8"/>
      <c r="T1107" s="6">
        <v>6.3911819999999997</v>
      </c>
      <c r="U1107" s="6">
        <v>0</v>
      </c>
      <c r="V1107" s="6">
        <f t="shared" si="100"/>
        <v>0</v>
      </c>
      <c r="W1107" s="2"/>
      <c r="X1107" s="6"/>
      <c r="Y1107" s="6"/>
      <c r="Z1107" s="6"/>
      <c r="AA1107" s="8"/>
      <c r="AB1107" s="8"/>
      <c r="AC1107" s="8"/>
      <c r="AD1107" s="2"/>
      <c r="AE1107" s="6"/>
      <c r="AF1107" s="6"/>
      <c r="AG1107" s="6"/>
      <c r="AH1107" s="8"/>
      <c r="AI1107" s="6"/>
      <c r="AJ1107" s="6"/>
      <c r="AN1107" s="2"/>
      <c r="AO1107" s="6"/>
      <c r="AP1107" s="6">
        <f t="shared" si="99"/>
        <v>0</v>
      </c>
      <c r="AQ1107" s="8"/>
      <c r="AR1107" s="2">
        <v>6.3911819999999997</v>
      </c>
      <c r="AS1107" s="6">
        <v>0</v>
      </c>
      <c r="AT1107" s="8">
        <f t="shared" si="101"/>
        <v>0</v>
      </c>
      <c r="AU1107" s="2">
        <v>6.3861949999999998</v>
      </c>
      <c r="AV1107" s="6">
        <v>0</v>
      </c>
      <c r="AW1107" s="6">
        <f t="shared" si="102"/>
        <v>0</v>
      </c>
      <c r="AX1107" s="6">
        <f t="shared" si="98"/>
        <v>103.05902140247372</v>
      </c>
      <c r="AY1107" s="8"/>
    </row>
    <row r="1108" spans="1:51" x14ac:dyDescent="0.25">
      <c r="A1108" s="2"/>
      <c r="B1108" s="6"/>
      <c r="C1108" s="2"/>
      <c r="D1108" s="8"/>
      <c r="E1108" s="2"/>
      <c r="F1108" s="6"/>
      <c r="G1108" s="8"/>
      <c r="H1108" s="6"/>
      <c r="I1108" s="6"/>
      <c r="J1108" s="6"/>
      <c r="K1108" s="6"/>
      <c r="L1108" s="6"/>
      <c r="M1108" s="6"/>
      <c r="N1108" s="6"/>
      <c r="O1108" s="6"/>
      <c r="Q1108" s="2"/>
      <c r="S1108" s="8"/>
      <c r="T1108" s="6">
        <v>6.393675</v>
      </c>
      <c r="U1108" s="6">
        <v>0</v>
      </c>
      <c r="V1108" s="6">
        <f t="shared" si="100"/>
        <v>0</v>
      </c>
      <c r="W1108" s="2"/>
      <c r="X1108" s="6"/>
      <c r="Y1108" s="6"/>
      <c r="Z1108" s="6"/>
      <c r="AA1108" s="8"/>
      <c r="AB1108" s="8"/>
      <c r="AC1108" s="8"/>
      <c r="AD1108" s="2"/>
      <c r="AE1108" s="6"/>
      <c r="AF1108" s="6"/>
      <c r="AG1108" s="6"/>
      <c r="AH1108" s="8"/>
      <c r="AI1108" s="6"/>
      <c r="AJ1108" s="6"/>
      <c r="AN1108" s="2"/>
      <c r="AO1108" s="6"/>
      <c r="AP1108" s="6">
        <f t="shared" si="99"/>
        <v>0</v>
      </c>
      <c r="AQ1108" s="8"/>
      <c r="AR1108" s="2">
        <v>6.393675</v>
      </c>
      <c r="AS1108" s="6">
        <v>0</v>
      </c>
      <c r="AT1108" s="8">
        <f t="shared" si="101"/>
        <v>0</v>
      </c>
      <c r="AU1108" s="2">
        <v>6.3886890000000003</v>
      </c>
      <c r="AV1108" s="6">
        <v>0</v>
      </c>
      <c r="AW1108" s="6">
        <f t="shared" si="102"/>
        <v>0</v>
      </c>
      <c r="AX1108" s="6">
        <f t="shared" si="98"/>
        <v>103.11535860710902</v>
      </c>
      <c r="AY1108" s="8"/>
    </row>
    <row r="1109" spans="1:51" x14ac:dyDescent="0.25">
      <c r="A1109" s="2"/>
      <c r="B1109" s="6"/>
      <c r="C1109" s="2"/>
      <c r="D1109" s="8"/>
      <c r="E1109" s="2"/>
      <c r="F1109" s="6"/>
      <c r="G1109" s="8"/>
      <c r="H1109" s="6"/>
      <c r="I1109" s="6"/>
      <c r="J1109" s="6"/>
      <c r="K1109" s="6"/>
      <c r="L1109" s="6"/>
      <c r="M1109" s="6"/>
      <c r="N1109" s="6"/>
      <c r="O1109" s="6"/>
      <c r="Q1109" s="2"/>
      <c r="S1109" s="8"/>
      <c r="T1109" s="6">
        <v>6.396166</v>
      </c>
      <c r="U1109" s="6">
        <v>0</v>
      </c>
      <c r="V1109" s="6">
        <f t="shared" si="100"/>
        <v>0</v>
      </c>
      <c r="W1109" s="2"/>
      <c r="X1109" s="6"/>
      <c r="Y1109" s="6"/>
      <c r="Z1109" s="6"/>
      <c r="AA1109" s="8"/>
      <c r="AB1109" s="8"/>
      <c r="AC1109" s="8"/>
      <c r="AD1109" s="2"/>
      <c r="AE1109" s="6"/>
      <c r="AF1109" s="6"/>
      <c r="AG1109" s="6"/>
      <c r="AH1109" s="8"/>
      <c r="AI1109" s="6"/>
      <c r="AJ1109" s="6"/>
      <c r="AN1109" s="2"/>
      <c r="AO1109" s="6"/>
      <c r="AP1109" s="6">
        <f t="shared" si="99"/>
        <v>0</v>
      </c>
      <c r="AQ1109" s="8"/>
      <c r="AR1109" s="2">
        <v>6.396166</v>
      </c>
      <c r="AS1109" s="6">
        <v>0</v>
      </c>
      <c r="AT1109" s="8">
        <f t="shared" si="101"/>
        <v>0</v>
      </c>
      <c r="AU1109" s="2">
        <v>6.3911819999999997</v>
      </c>
      <c r="AV1109" s="6">
        <v>0</v>
      </c>
      <c r="AW1109" s="6">
        <f t="shared" si="102"/>
        <v>0</v>
      </c>
      <c r="AX1109" s="6">
        <f t="shared" si="98"/>
        <v>103.17170811563872</v>
      </c>
      <c r="AY1109" s="8"/>
    </row>
    <row r="1110" spans="1:51" x14ac:dyDescent="0.25">
      <c r="A1110" s="2"/>
      <c r="B1110" s="6"/>
      <c r="C1110" s="2"/>
      <c r="D1110" s="8"/>
      <c r="E1110" s="2"/>
      <c r="F1110" s="6"/>
      <c r="G1110" s="8"/>
      <c r="H1110" s="6"/>
      <c r="I1110" s="6"/>
      <c r="J1110" s="6"/>
      <c r="K1110" s="6"/>
      <c r="L1110" s="6"/>
      <c r="M1110" s="6"/>
      <c r="N1110" s="6"/>
      <c r="O1110" s="6"/>
      <c r="Q1110" s="2"/>
      <c r="S1110" s="8"/>
      <c r="T1110" s="6">
        <v>6.3986559999999999</v>
      </c>
      <c r="U1110" s="6">
        <v>0</v>
      </c>
      <c r="V1110" s="6">
        <f t="shared" si="100"/>
        <v>0</v>
      </c>
      <c r="W1110" s="2"/>
      <c r="X1110" s="6"/>
      <c r="Y1110" s="6"/>
      <c r="Z1110" s="6"/>
      <c r="AA1110" s="8"/>
      <c r="AB1110" s="8"/>
      <c r="AC1110" s="8"/>
      <c r="AD1110" s="2"/>
      <c r="AE1110" s="6"/>
      <c r="AF1110" s="6"/>
      <c r="AG1110" s="6"/>
      <c r="AH1110" s="8"/>
      <c r="AI1110" s="6"/>
      <c r="AJ1110" s="6"/>
      <c r="AN1110" s="2"/>
      <c r="AO1110" s="6"/>
      <c r="AP1110" s="6">
        <f t="shared" si="99"/>
        <v>0</v>
      </c>
      <c r="AQ1110" s="8"/>
      <c r="AR1110" s="2">
        <v>6.3986559999999999</v>
      </c>
      <c r="AS1110" s="6">
        <v>0</v>
      </c>
      <c r="AT1110" s="8">
        <f t="shared" si="101"/>
        <v>0</v>
      </c>
      <c r="AU1110" s="2">
        <v>6.393675</v>
      </c>
      <c r="AV1110" s="6">
        <v>0</v>
      </c>
      <c r="AW1110" s="6">
        <f t="shared" si="102"/>
        <v>0</v>
      </c>
      <c r="AX1110" s="6">
        <f t="shared" si="98"/>
        <v>103.22809258873802</v>
      </c>
      <c r="AY1110" s="8"/>
    </row>
    <row r="1111" spans="1:51" x14ac:dyDescent="0.25">
      <c r="A1111" s="2"/>
      <c r="B1111" s="6"/>
      <c r="C1111" s="2"/>
      <c r="D1111" s="8"/>
      <c r="E1111" s="2"/>
      <c r="F1111" s="6"/>
      <c r="G1111" s="8"/>
      <c r="H1111" s="6"/>
      <c r="I1111" s="6"/>
      <c r="J1111" s="6"/>
      <c r="K1111" s="6"/>
      <c r="L1111" s="6"/>
      <c r="M1111" s="6"/>
      <c r="N1111" s="6"/>
      <c r="O1111" s="6"/>
      <c r="Q1111" s="2"/>
      <c r="S1111" s="8"/>
      <c r="T1111" s="6">
        <v>6.4011449999999996</v>
      </c>
      <c r="U1111" s="6">
        <v>0</v>
      </c>
      <c r="V1111" s="6">
        <f t="shared" si="100"/>
        <v>0</v>
      </c>
      <c r="W1111" s="2"/>
      <c r="X1111" s="6"/>
      <c r="Y1111" s="6"/>
      <c r="Z1111" s="6"/>
      <c r="AA1111" s="8"/>
      <c r="AB1111" s="8"/>
      <c r="AC1111" s="8"/>
      <c r="AD1111" s="2"/>
      <c r="AE1111" s="6"/>
      <c r="AF1111" s="6"/>
      <c r="AG1111" s="6"/>
      <c r="AH1111" s="8"/>
      <c r="AI1111" s="6"/>
      <c r="AJ1111" s="6"/>
      <c r="AN1111" s="2"/>
      <c r="AO1111" s="6"/>
      <c r="AP1111" s="6">
        <f t="shared" si="99"/>
        <v>0</v>
      </c>
      <c r="AQ1111" s="8"/>
      <c r="AR1111" s="2">
        <v>6.4011449999999996</v>
      </c>
      <c r="AS1111" s="6">
        <v>0</v>
      </c>
      <c r="AT1111" s="8">
        <f t="shared" si="101"/>
        <v>0</v>
      </c>
      <c r="AU1111" s="2">
        <v>6.396166</v>
      </c>
      <c r="AV1111" s="6">
        <v>0</v>
      </c>
      <c r="AW1111" s="6">
        <f t="shared" si="102"/>
        <v>0</v>
      </c>
      <c r="AX1111" s="6">
        <f t="shared" si="98"/>
        <v>103.28446682883614</v>
      </c>
      <c r="AY1111" s="8"/>
    </row>
    <row r="1112" spans="1:51" x14ac:dyDescent="0.25">
      <c r="A1112" s="2"/>
      <c r="B1112" s="6"/>
      <c r="C1112" s="2"/>
      <c r="D1112" s="8"/>
      <c r="E1112" s="2"/>
      <c r="F1112" s="6"/>
      <c r="G1112" s="8"/>
      <c r="H1112" s="6"/>
      <c r="I1112" s="6"/>
      <c r="J1112" s="6"/>
      <c r="K1112" s="6"/>
      <c r="L1112" s="6"/>
      <c r="M1112" s="6"/>
      <c r="N1112" s="6"/>
      <c r="O1112" s="6"/>
      <c r="Q1112" s="2"/>
      <c r="S1112" s="8"/>
      <c r="T1112" s="6">
        <v>6.4061209999999997</v>
      </c>
      <c r="U1112" s="6">
        <v>0</v>
      </c>
      <c r="V1112" s="6">
        <f t="shared" si="100"/>
        <v>0</v>
      </c>
      <c r="W1112" s="2"/>
      <c r="X1112" s="6"/>
      <c r="Y1112" s="6"/>
      <c r="Z1112" s="6"/>
      <c r="AA1112" s="8"/>
      <c r="AB1112" s="8"/>
      <c r="AC1112" s="8"/>
      <c r="AD1112" s="2"/>
      <c r="AE1112" s="6"/>
      <c r="AF1112" s="6"/>
      <c r="AG1112" s="6"/>
      <c r="AH1112" s="8"/>
      <c r="AI1112" s="6"/>
      <c r="AJ1112" s="6"/>
      <c r="AN1112" s="2"/>
      <c r="AO1112" s="6"/>
      <c r="AP1112" s="6">
        <f t="shared" si="99"/>
        <v>0</v>
      </c>
      <c r="AQ1112" s="8"/>
      <c r="AR1112" s="2">
        <v>6.4061209999999997</v>
      </c>
      <c r="AS1112" s="6">
        <v>0</v>
      </c>
      <c r="AT1112" s="8">
        <f t="shared" si="101"/>
        <v>0</v>
      </c>
      <c r="AU1112" s="2">
        <v>6.3986559999999999</v>
      </c>
      <c r="AV1112" s="6">
        <v>0</v>
      </c>
      <c r="AW1112" s="6">
        <f t="shared" si="102"/>
        <v>0</v>
      </c>
      <c r="AX1112" s="6">
        <f t="shared" si="98"/>
        <v>103.3408534827839</v>
      </c>
      <c r="AY1112" s="8"/>
    </row>
    <row r="1113" spans="1:51" x14ac:dyDescent="0.25">
      <c r="A1113" s="2"/>
      <c r="B1113" s="6"/>
      <c r="C1113" s="2"/>
      <c r="D1113" s="8"/>
      <c r="E1113" s="2"/>
      <c r="F1113" s="6"/>
      <c r="G1113" s="8"/>
      <c r="H1113" s="6"/>
      <c r="I1113" s="6"/>
      <c r="J1113" s="6"/>
      <c r="K1113" s="6"/>
      <c r="L1113" s="6"/>
      <c r="M1113" s="6"/>
      <c r="N1113" s="6"/>
      <c r="O1113" s="6"/>
      <c r="Q1113" s="2"/>
      <c r="S1113" s="8"/>
      <c r="T1113" s="6">
        <v>6.4086069999999999</v>
      </c>
      <c r="U1113" s="6">
        <v>0</v>
      </c>
      <c r="V1113" s="6">
        <f t="shared" si="100"/>
        <v>0</v>
      </c>
      <c r="W1113" s="2"/>
      <c r="X1113" s="6"/>
      <c r="Y1113" s="6"/>
      <c r="Z1113" s="6"/>
      <c r="AA1113" s="8"/>
      <c r="AB1113" s="8"/>
      <c r="AC1113" s="8"/>
      <c r="AD1113" s="2"/>
      <c r="AE1113" s="6"/>
      <c r="AF1113" s="6"/>
      <c r="AG1113" s="6"/>
      <c r="AH1113" s="8"/>
      <c r="AI1113" s="6"/>
      <c r="AJ1113" s="6"/>
      <c r="AN1113" s="2"/>
      <c r="AO1113" s="6"/>
      <c r="AP1113" s="6">
        <f t="shared" si="99"/>
        <v>0</v>
      </c>
      <c r="AQ1113" s="8"/>
      <c r="AR1113" s="2">
        <v>6.4086069999999999</v>
      </c>
      <c r="AS1113" s="6">
        <v>0</v>
      </c>
      <c r="AT1113" s="8">
        <f t="shared" si="101"/>
        <v>0</v>
      </c>
      <c r="AU1113" s="2">
        <v>6.4011449999999996</v>
      </c>
      <c r="AV1113" s="6">
        <v>0</v>
      </c>
      <c r="AW1113" s="6">
        <f t="shared" si="102"/>
        <v>0</v>
      </c>
      <c r="AX1113" s="6">
        <f t="shared" si="98"/>
        <v>103.39725258743609</v>
      </c>
      <c r="AY1113" s="8"/>
    </row>
    <row r="1114" spans="1:51" x14ac:dyDescent="0.25">
      <c r="A1114" s="2"/>
      <c r="B1114" s="6"/>
      <c r="C1114" s="2"/>
      <c r="D1114" s="8"/>
      <c r="E1114" s="2"/>
      <c r="F1114" s="6"/>
      <c r="G1114" s="8"/>
      <c r="H1114" s="6"/>
      <c r="I1114" s="6"/>
      <c r="J1114" s="6"/>
      <c r="K1114" s="6"/>
      <c r="L1114" s="6"/>
      <c r="M1114" s="6"/>
      <c r="N1114" s="6"/>
      <c r="O1114" s="6"/>
      <c r="Q1114" s="2"/>
      <c r="S1114" s="8"/>
      <c r="T1114" s="6">
        <v>6.4110930000000002</v>
      </c>
      <c r="U1114" s="6">
        <v>0</v>
      </c>
      <c r="V1114" s="6">
        <f t="shared" si="100"/>
        <v>0</v>
      </c>
      <c r="W1114" s="2"/>
      <c r="X1114" s="6"/>
      <c r="Y1114" s="6"/>
      <c r="Z1114" s="6"/>
      <c r="AA1114" s="8"/>
      <c r="AB1114" s="8"/>
      <c r="AC1114" s="8"/>
      <c r="AD1114" s="2"/>
      <c r="AE1114" s="6"/>
      <c r="AF1114" s="6"/>
      <c r="AG1114" s="6"/>
      <c r="AH1114" s="8"/>
      <c r="AI1114" s="6"/>
      <c r="AJ1114" s="6"/>
      <c r="AN1114" s="2"/>
      <c r="AO1114" s="6"/>
      <c r="AP1114" s="6">
        <f t="shared" si="99"/>
        <v>0</v>
      </c>
      <c r="AQ1114" s="8"/>
      <c r="AR1114" s="2">
        <v>6.4110930000000002</v>
      </c>
      <c r="AS1114" s="6">
        <v>0</v>
      </c>
      <c r="AT1114" s="8">
        <f t="shared" si="101"/>
        <v>0</v>
      </c>
      <c r="AU1114" s="2">
        <v>6.4061209999999997</v>
      </c>
      <c r="AV1114" s="6">
        <v>0</v>
      </c>
      <c r="AW1114" s="6">
        <f t="shared" si="102"/>
        <v>0</v>
      </c>
      <c r="AX1114" s="6">
        <f t="shared" si="98"/>
        <v>103.51011099151773</v>
      </c>
      <c r="AY1114" s="8"/>
    </row>
    <row r="1115" spans="1:51" x14ac:dyDescent="0.25">
      <c r="A1115" s="2"/>
      <c r="B1115" s="6"/>
      <c r="C1115" s="2"/>
      <c r="D1115" s="8"/>
      <c r="E1115" s="2"/>
      <c r="F1115" s="6"/>
      <c r="G1115" s="8"/>
      <c r="H1115" s="6"/>
      <c r="I1115" s="6"/>
      <c r="J1115" s="6"/>
      <c r="K1115" s="6"/>
      <c r="L1115" s="6"/>
      <c r="M1115" s="6"/>
      <c r="N1115" s="6"/>
      <c r="O1115" s="6"/>
      <c r="Q1115" s="2"/>
      <c r="S1115" s="8"/>
      <c r="T1115" s="6">
        <v>6.4135770000000001</v>
      </c>
      <c r="U1115" s="6">
        <v>0</v>
      </c>
      <c r="V1115" s="6">
        <f t="shared" si="100"/>
        <v>0</v>
      </c>
      <c r="W1115" s="2"/>
      <c r="X1115" s="6"/>
      <c r="Y1115" s="6"/>
      <c r="Z1115" s="6"/>
      <c r="AA1115" s="8"/>
      <c r="AB1115" s="8"/>
      <c r="AC1115" s="8"/>
      <c r="AD1115" s="2"/>
      <c r="AE1115" s="6"/>
      <c r="AF1115" s="6"/>
      <c r="AG1115" s="6"/>
      <c r="AH1115" s="8"/>
      <c r="AI1115" s="6"/>
      <c r="AJ1115" s="6"/>
      <c r="AN1115" s="2"/>
      <c r="AO1115" s="6"/>
      <c r="AP1115" s="6">
        <f t="shared" si="99"/>
        <v>0</v>
      </c>
      <c r="AQ1115" s="8"/>
      <c r="AR1115" s="2">
        <v>6.4135770000000001</v>
      </c>
      <c r="AS1115" s="6">
        <v>0</v>
      </c>
      <c r="AT1115" s="8">
        <f t="shared" si="101"/>
        <v>0</v>
      </c>
      <c r="AU1115" s="2">
        <v>6.4086069999999999</v>
      </c>
      <c r="AV1115" s="6">
        <v>0</v>
      </c>
      <c r="AW1115" s="6">
        <f t="shared" si="102"/>
        <v>0</v>
      </c>
      <c r="AX1115" s="6">
        <f t="shared" si="98"/>
        <v>103.56654768467313</v>
      </c>
      <c r="AY1115" s="8"/>
    </row>
    <row r="1116" spans="1:51" x14ac:dyDescent="0.25">
      <c r="A1116" s="2"/>
      <c r="B1116" s="6"/>
      <c r="C1116" s="2"/>
      <c r="D1116" s="8"/>
      <c r="E1116" s="2"/>
      <c r="F1116" s="6"/>
      <c r="G1116" s="8"/>
      <c r="H1116" s="6"/>
      <c r="I1116" s="6"/>
      <c r="J1116" s="6"/>
      <c r="K1116" s="6"/>
      <c r="L1116" s="6"/>
      <c r="M1116" s="6"/>
      <c r="N1116" s="6"/>
      <c r="O1116" s="6"/>
      <c r="Q1116" s="2"/>
      <c r="S1116" s="8"/>
      <c r="T1116" s="6">
        <v>6.416061</v>
      </c>
      <c r="U1116" s="6">
        <v>0</v>
      </c>
      <c r="V1116" s="6">
        <f t="shared" si="100"/>
        <v>0</v>
      </c>
      <c r="W1116" s="2"/>
      <c r="X1116" s="6"/>
      <c r="Y1116" s="6"/>
      <c r="Z1116" s="6"/>
      <c r="AA1116" s="8"/>
      <c r="AB1116" s="8"/>
      <c r="AC1116" s="8"/>
      <c r="AD1116" s="2"/>
      <c r="AE1116" s="6"/>
      <c r="AF1116" s="6"/>
      <c r="AG1116" s="6"/>
      <c r="AH1116" s="8"/>
      <c r="AI1116" s="6"/>
      <c r="AJ1116" s="6"/>
      <c r="AN1116" s="2"/>
      <c r="AO1116" s="6"/>
      <c r="AP1116" s="6">
        <f t="shared" si="99"/>
        <v>0</v>
      </c>
      <c r="AQ1116" s="8"/>
      <c r="AR1116" s="2">
        <v>6.416061</v>
      </c>
      <c r="AS1116" s="6">
        <v>0</v>
      </c>
      <c r="AT1116" s="8">
        <f t="shared" si="101"/>
        <v>0</v>
      </c>
      <c r="AU1116" s="2">
        <v>6.4110930000000002</v>
      </c>
      <c r="AV1116" s="6">
        <v>0</v>
      </c>
      <c r="AW1116" s="6">
        <f t="shared" si="102"/>
        <v>0</v>
      </c>
      <c r="AX1116" s="6">
        <f t="shared" si="98"/>
        <v>103.62301970017754</v>
      </c>
      <c r="AY1116" s="8"/>
    </row>
    <row r="1117" spans="1:51" x14ac:dyDescent="0.25">
      <c r="A1117" s="2"/>
      <c r="B1117" s="6"/>
      <c r="C1117" s="2"/>
      <c r="D1117" s="8"/>
      <c r="E1117" s="2"/>
      <c r="F1117" s="6"/>
      <c r="G1117" s="8"/>
      <c r="H1117" s="6"/>
      <c r="I1117" s="6"/>
      <c r="J1117" s="6"/>
      <c r="K1117" s="6"/>
      <c r="L1117" s="6"/>
      <c r="M1117" s="6"/>
      <c r="N1117" s="6"/>
      <c r="O1117" s="6"/>
      <c r="Q1117" s="2"/>
      <c r="S1117" s="8"/>
      <c r="T1117" s="6">
        <v>6.4185429999999997</v>
      </c>
      <c r="U1117" s="6">
        <v>0</v>
      </c>
      <c r="V1117" s="6">
        <f t="shared" si="100"/>
        <v>0</v>
      </c>
      <c r="W1117" s="2"/>
      <c r="X1117" s="6"/>
      <c r="Y1117" s="6"/>
      <c r="Z1117" s="6"/>
      <c r="AA1117" s="8"/>
      <c r="AB1117" s="8"/>
      <c r="AC1117" s="8"/>
      <c r="AD1117" s="2"/>
      <c r="AE1117" s="6"/>
      <c r="AF1117" s="6"/>
      <c r="AG1117" s="6"/>
      <c r="AH1117" s="8"/>
      <c r="AI1117" s="6"/>
      <c r="AJ1117" s="6"/>
      <c r="AN1117" s="2"/>
      <c r="AO1117" s="6"/>
      <c r="AP1117" s="6">
        <f t="shared" si="99"/>
        <v>0</v>
      </c>
      <c r="AQ1117" s="8"/>
      <c r="AR1117" s="2">
        <v>6.4185429999999997</v>
      </c>
      <c r="AS1117" s="6">
        <v>0</v>
      </c>
      <c r="AT1117" s="8">
        <f t="shared" si="101"/>
        <v>0</v>
      </c>
      <c r="AU1117" s="2">
        <v>6.4135770000000001</v>
      </c>
      <c r="AV1117" s="6">
        <v>0</v>
      </c>
      <c r="AW1117" s="6">
        <f t="shared" si="102"/>
        <v>0</v>
      </c>
      <c r="AX1117" s="6">
        <f t="shared" si="98"/>
        <v>103.67948164341298</v>
      </c>
      <c r="AY1117" s="8"/>
    </row>
    <row r="1118" spans="1:51" x14ac:dyDescent="0.25">
      <c r="A1118" s="2"/>
      <c r="B1118" s="6"/>
      <c r="C1118" s="2"/>
      <c r="D1118" s="8"/>
      <c r="E1118" s="2"/>
      <c r="F1118" s="6"/>
      <c r="G1118" s="8"/>
      <c r="H1118" s="6"/>
      <c r="I1118" s="6"/>
      <c r="J1118" s="6"/>
      <c r="K1118" s="6"/>
      <c r="L1118" s="6"/>
      <c r="M1118" s="6"/>
      <c r="N1118" s="6"/>
      <c r="O1118" s="6"/>
      <c r="Q1118" s="2"/>
      <c r="S1118" s="8"/>
      <c r="T1118" s="6">
        <v>6.4210250000000002</v>
      </c>
      <c r="U1118" s="6">
        <v>0</v>
      </c>
      <c r="V1118" s="6">
        <f t="shared" si="100"/>
        <v>0</v>
      </c>
      <c r="W1118" s="2"/>
      <c r="X1118" s="6"/>
      <c r="Y1118" s="6"/>
      <c r="Z1118" s="6"/>
      <c r="AA1118" s="8"/>
      <c r="AB1118" s="8"/>
      <c r="AC1118" s="8"/>
      <c r="AD1118" s="2"/>
      <c r="AE1118" s="6"/>
      <c r="AF1118" s="6"/>
      <c r="AG1118" s="6"/>
      <c r="AH1118" s="8"/>
      <c r="AI1118" s="6"/>
      <c r="AJ1118" s="6"/>
      <c r="AN1118" s="2"/>
      <c r="AO1118" s="6"/>
      <c r="AP1118" s="6">
        <f t="shared" si="99"/>
        <v>0</v>
      </c>
      <c r="AQ1118" s="8"/>
      <c r="AR1118" s="2">
        <v>6.4210250000000002</v>
      </c>
      <c r="AS1118" s="6">
        <v>0</v>
      </c>
      <c r="AT1118" s="8">
        <f t="shared" si="101"/>
        <v>0</v>
      </c>
      <c r="AU1118" s="2">
        <v>6.416061</v>
      </c>
      <c r="AV1118" s="6">
        <v>0</v>
      </c>
      <c r="AW1118" s="6">
        <f t="shared" si="102"/>
        <v>0</v>
      </c>
      <c r="AX1118" s="6">
        <f t="shared" si="98"/>
        <v>103.73597901244143</v>
      </c>
      <c r="AY1118" s="8"/>
    </row>
    <row r="1119" spans="1:51" x14ac:dyDescent="0.25">
      <c r="A1119" s="2"/>
      <c r="B1119" s="6"/>
      <c r="C1119" s="2"/>
      <c r="D1119" s="8"/>
      <c r="E1119" s="2"/>
      <c r="F1119" s="6"/>
      <c r="G1119" s="8"/>
      <c r="H1119" s="6"/>
      <c r="I1119" s="6"/>
      <c r="J1119" s="6"/>
      <c r="K1119" s="6"/>
      <c r="L1119" s="6"/>
      <c r="M1119" s="6"/>
      <c r="N1119" s="6"/>
      <c r="O1119" s="6"/>
      <c r="Q1119" s="2"/>
      <c r="S1119" s="8"/>
      <c r="T1119" s="6">
        <v>6.4259849999999998</v>
      </c>
      <c r="U1119" s="6">
        <v>0</v>
      </c>
      <c r="V1119" s="6">
        <f t="shared" si="100"/>
        <v>0</v>
      </c>
      <c r="W1119" s="2"/>
      <c r="X1119" s="6"/>
      <c r="Y1119" s="6"/>
      <c r="Z1119" s="6"/>
      <c r="AA1119" s="8"/>
      <c r="AB1119" s="8"/>
      <c r="AC1119" s="8"/>
      <c r="AD1119" s="2"/>
      <c r="AE1119" s="6"/>
      <c r="AF1119" s="6"/>
      <c r="AG1119" s="6"/>
      <c r="AH1119" s="8"/>
      <c r="AI1119" s="6"/>
      <c r="AJ1119" s="6"/>
      <c r="AN1119" s="2"/>
      <c r="AO1119" s="6"/>
      <c r="AP1119" s="6">
        <f t="shared" si="99"/>
        <v>0</v>
      </c>
      <c r="AQ1119" s="8"/>
      <c r="AR1119" s="2">
        <v>6.4259849999999998</v>
      </c>
      <c r="AS1119" s="6">
        <v>0</v>
      </c>
      <c r="AT1119" s="8">
        <f t="shared" si="101"/>
        <v>0</v>
      </c>
      <c r="AU1119" s="2">
        <v>6.4185429999999997</v>
      </c>
      <c r="AV1119" s="6">
        <v>0</v>
      </c>
      <c r="AW1119" s="6">
        <f t="shared" si="102"/>
        <v>0</v>
      </c>
      <c r="AX1119" s="6">
        <f t="shared" si="98"/>
        <v>103.7924663558703</v>
      </c>
      <c r="AY1119" s="8"/>
    </row>
    <row r="1120" spans="1:51" x14ac:dyDescent="0.25">
      <c r="A1120" s="2"/>
      <c r="B1120" s="6"/>
      <c r="C1120" s="2"/>
      <c r="D1120" s="8"/>
      <c r="E1120" s="2"/>
      <c r="F1120" s="6"/>
      <c r="G1120" s="8"/>
      <c r="H1120" s="6"/>
      <c r="I1120" s="6"/>
      <c r="J1120" s="6"/>
      <c r="K1120" s="6"/>
      <c r="L1120" s="6"/>
      <c r="M1120" s="6"/>
      <c r="N1120" s="6"/>
      <c r="O1120" s="6"/>
      <c r="Q1120" s="2"/>
      <c r="S1120" s="8"/>
      <c r="T1120" s="6">
        <v>6.428464</v>
      </c>
      <c r="U1120" s="6">
        <v>0</v>
      </c>
      <c r="V1120" s="6">
        <f t="shared" si="100"/>
        <v>0</v>
      </c>
      <c r="W1120" s="2"/>
      <c r="X1120" s="6"/>
      <c r="Y1120" s="6"/>
      <c r="Z1120" s="6"/>
      <c r="AA1120" s="8"/>
      <c r="AB1120" s="8"/>
      <c r="AC1120" s="8"/>
      <c r="AD1120" s="2"/>
      <c r="AE1120" s="6"/>
      <c r="AF1120" s="6"/>
      <c r="AG1120" s="6"/>
      <c r="AH1120" s="8"/>
      <c r="AI1120" s="6"/>
      <c r="AJ1120" s="6"/>
      <c r="AN1120" s="2"/>
      <c r="AO1120" s="6"/>
      <c r="AP1120" s="6">
        <f t="shared" si="99"/>
        <v>0</v>
      </c>
      <c r="AQ1120" s="8"/>
      <c r="AR1120" s="2">
        <v>6.428464</v>
      </c>
      <c r="AS1120" s="6">
        <v>0</v>
      </c>
      <c r="AT1120" s="8">
        <f t="shared" si="101"/>
        <v>0</v>
      </c>
      <c r="AU1120" s="2">
        <v>6.4210250000000002</v>
      </c>
      <c r="AV1120" s="6">
        <v>0</v>
      </c>
      <c r="AW1120" s="6">
        <f t="shared" si="102"/>
        <v>0</v>
      </c>
      <c r="AX1120" s="6">
        <f t="shared" si="98"/>
        <v>103.84898922908101</v>
      </c>
      <c r="AY1120" s="8"/>
    </row>
    <row r="1121" spans="1:51" x14ac:dyDescent="0.25">
      <c r="A1121" s="2"/>
      <c r="B1121" s="6"/>
      <c r="C1121" s="2"/>
      <c r="D1121" s="8"/>
      <c r="E1121" s="2"/>
      <c r="F1121" s="6"/>
      <c r="G1121" s="8"/>
      <c r="H1121" s="6"/>
      <c r="I1121" s="6"/>
      <c r="J1121" s="6"/>
      <c r="K1121" s="6"/>
      <c r="L1121" s="6"/>
      <c r="M1121" s="6"/>
      <c r="N1121" s="6"/>
      <c r="O1121" s="6"/>
      <c r="Q1121" s="2"/>
      <c r="S1121" s="8"/>
      <c r="T1121" s="6">
        <v>6.4309409999999998</v>
      </c>
      <c r="U1121" s="6">
        <v>0</v>
      </c>
      <c r="V1121" s="6">
        <f t="shared" si="100"/>
        <v>0</v>
      </c>
      <c r="W1121" s="2"/>
      <c r="X1121" s="6"/>
      <c r="Y1121" s="6"/>
      <c r="Z1121" s="6"/>
      <c r="AA1121" s="8"/>
      <c r="AB1121" s="8"/>
      <c r="AC1121" s="8"/>
      <c r="AD1121" s="2"/>
      <c r="AE1121" s="6"/>
      <c r="AF1121" s="6"/>
      <c r="AG1121" s="6"/>
      <c r="AH1121" s="8"/>
      <c r="AI1121" s="6"/>
      <c r="AJ1121" s="6"/>
      <c r="AN1121" s="2"/>
      <c r="AO1121" s="6"/>
      <c r="AP1121" s="6">
        <f t="shared" si="99"/>
        <v>0</v>
      </c>
      <c r="AQ1121" s="8"/>
      <c r="AR1121" s="2">
        <v>6.4309409999999998</v>
      </c>
      <c r="AS1121" s="6">
        <v>0</v>
      </c>
      <c r="AT1121" s="8">
        <f t="shared" si="101"/>
        <v>0</v>
      </c>
      <c r="AU1121" s="2">
        <v>6.4259849999999998</v>
      </c>
      <c r="AV1121" s="6">
        <v>0</v>
      </c>
      <c r="AW1121" s="6">
        <f t="shared" si="102"/>
        <v>0</v>
      </c>
      <c r="AX1121" s="6">
        <f t="shared" si="98"/>
        <v>103.96205065262873</v>
      </c>
      <c r="AY1121" s="8"/>
    </row>
    <row r="1122" spans="1:51" x14ac:dyDescent="0.25">
      <c r="A1122" s="2"/>
      <c r="B1122" s="6"/>
      <c r="C1122" s="2"/>
      <c r="D1122" s="8"/>
      <c r="E1122" s="2"/>
      <c r="F1122" s="6"/>
      <c r="G1122" s="8"/>
      <c r="H1122" s="6"/>
      <c r="I1122" s="6"/>
      <c r="J1122" s="6"/>
      <c r="K1122" s="6"/>
      <c r="L1122" s="6"/>
      <c r="M1122" s="6"/>
      <c r="N1122" s="6"/>
      <c r="O1122" s="6"/>
      <c r="Q1122" s="2"/>
      <c r="S1122" s="8"/>
      <c r="T1122" s="6">
        <v>6.4334179999999996</v>
      </c>
      <c r="U1122" s="6">
        <v>0</v>
      </c>
      <c r="V1122" s="6">
        <f t="shared" si="100"/>
        <v>0</v>
      </c>
      <c r="W1122" s="2"/>
      <c r="X1122" s="6"/>
      <c r="Y1122" s="6"/>
      <c r="Z1122" s="6"/>
      <c r="AA1122" s="8"/>
      <c r="AB1122" s="8"/>
      <c r="AC1122" s="8"/>
      <c r="AD1122" s="2"/>
      <c r="AE1122" s="6"/>
      <c r="AF1122" s="6"/>
      <c r="AG1122" s="6"/>
      <c r="AH1122" s="8"/>
      <c r="AI1122" s="6"/>
      <c r="AJ1122" s="6"/>
      <c r="AN1122" s="2"/>
      <c r="AO1122" s="6"/>
      <c r="AP1122" s="6">
        <f t="shared" si="99"/>
        <v>0</v>
      </c>
      <c r="AQ1122" s="8"/>
      <c r="AR1122" s="2">
        <v>6.4334179999999996</v>
      </c>
      <c r="AS1122" s="6">
        <v>0</v>
      </c>
      <c r="AT1122" s="8">
        <f t="shared" si="101"/>
        <v>0</v>
      </c>
      <c r="AU1122" s="2">
        <v>6.428464</v>
      </c>
      <c r="AV1122" s="6">
        <v>0</v>
      </c>
      <c r="AW1122" s="6">
        <f t="shared" si="102"/>
        <v>0</v>
      </c>
      <c r="AX1122" s="6">
        <f t="shared" si="98"/>
        <v>104.01861207373582</v>
      </c>
      <c r="AY1122" s="8"/>
    </row>
    <row r="1123" spans="1:51" x14ac:dyDescent="0.25">
      <c r="A1123" s="2"/>
      <c r="B1123" s="6"/>
      <c r="C1123" s="2"/>
      <c r="D1123" s="8"/>
      <c r="E1123" s="2"/>
      <c r="F1123" s="6"/>
      <c r="G1123" s="8"/>
      <c r="H1123" s="6"/>
      <c r="I1123" s="6"/>
      <c r="J1123" s="6"/>
      <c r="K1123" s="6"/>
      <c r="L1123" s="6"/>
      <c r="M1123" s="6"/>
      <c r="N1123" s="6"/>
      <c r="O1123" s="6"/>
      <c r="Q1123" s="2"/>
      <c r="S1123" s="8"/>
      <c r="T1123" s="6">
        <v>6.4358940000000002</v>
      </c>
      <c r="U1123" s="6">
        <v>0</v>
      </c>
      <c r="V1123" s="6">
        <f t="shared" si="100"/>
        <v>0</v>
      </c>
      <c r="W1123" s="2"/>
      <c r="X1123" s="6"/>
      <c r="Y1123" s="6"/>
      <c r="Z1123" s="6"/>
      <c r="AA1123" s="8"/>
      <c r="AB1123" s="8"/>
      <c r="AC1123" s="8"/>
      <c r="AD1123" s="2"/>
      <c r="AE1123" s="6"/>
      <c r="AF1123" s="6"/>
      <c r="AG1123" s="6"/>
      <c r="AH1123" s="8"/>
      <c r="AI1123" s="6"/>
      <c r="AJ1123" s="6"/>
      <c r="AN1123" s="2"/>
      <c r="AO1123" s="6"/>
      <c r="AP1123" s="6">
        <f t="shared" si="99"/>
        <v>0</v>
      </c>
      <c r="AQ1123" s="8"/>
      <c r="AR1123" s="2">
        <v>6.4358940000000002</v>
      </c>
      <c r="AS1123" s="6">
        <v>0</v>
      </c>
      <c r="AT1123" s="8">
        <f t="shared" si="101"/>
        <v>0</v>
      </c>
      <c r="AU1123" s="2">
        <v>6.4309409999999998</v>
      </c>
      <c r="AV1123" s="6">
        <v>0</v>
      </c>
      <c r="AW1123" s="6">
        <f t="shared" si="102"/>
        <v>0</v>
      </c>
      <c r="AX1123" s="6">
        <f t="shared" si="98"/>
        <v>104.07516358739333</v>
      </c>
      <c r="AY1123" s="8"/>
    </row>
    <row r="1124" spans="1:51" x14ac:dyDescent="0.25">
      <c r="A1124" s="2"/>
      <c r="B1124" s="6"/>
      <c r="C1124" s="2"/>
      <c r="D1124" s="8"/>
      <c r="E1124" s="2"/>
      <c r="F1124" s="6"/>
      <c r="G1124" s="8"/>
      <c r="H1124" s="6"/>
      <c r="I1124" s="6"/>
      <c r="J1124" s="6"/>
      <c r="K1124" s="6"/>
      <c r="L1124" s="6"/>
      <c r="M1124" s="6"/>
      <c r="N1124" s="6"/>
      <c r="O1124" s="6"/>
      <c r="Q1124" s="2"/>
      <c r="S1124" s="8"/>
      <c r="T1124" s="6">
        <v>6.4383689999999998</v>
      </c>
      <c r="U1124" s="6">
        <v>0</v>
      </c>
      <c r="V1124" s="6">
        <f t="shared" si="100"/>
        <v>0</v>
      </c>
      <c r="W1124" s="2"/>
      <c r="X1124" s="6"/>
      <c r="Y1124" s="6"/>
      <c r="Z1124" s="6"/>
      <c r="AA1124" s="8"/>
      <c r="AB1124" s="8"/>
      <c r="AC1124" s="8"/>
      <c r="AD1124" s="2"/>
      <c r="AE1124" s="6"/>
      <c r="AF1124" s="6"/>
      <c r="AG1124" s="6"/>
      <c r="AH1124" s="8"/>
      <c r="AI1124" s="6"/>
      <c r="AJ1124" s="6"/>
      <c r="AN1124" s="2"/>
      <c r="AO1124" s="6"/>
      <c r="AP1124" s="6">
        <f t="shared" si="99"/>
        <v>0</v>
      </c>
      <c r="AQ1124" s="8"/>
      <c r="AR1124" s="2">
        <v>6.4383689999999998</v>
      </c>
      <c r="AS1124" s="6">
        <v>0</v>
      </c>
      <c r="AT1124" s="8">
        <f t="shared" si="101"/>
        <v>0</v>
      </c>
      <c r="AU1124" s="2">
        <v>6.4334179999999996</v>
      </c>
      <c r="AV1124" s="6">
        <v>0</v>
      </c>
      <c r="AW1124" s="6">
        <f t="shared" si="102"/>
        <v>0</v>
      </c>
      <c r="AX1124" s="6">
        <f t="shared" si="98"/>
        <v>104.13175089323387</v>
      </c>
      <c r="AY1124" s="8"/>
    </row>
    <row r="1125" spans="1:51" x14ac:dyDescent="0.25">
      <c r="A1125" s="2"/>
      <c r="B1125" s="6"/>
      <c r="C1125" s="2"/>
      <c r="D1125" s="8"/>
      <c r="E1125" s="2"/>
      <c r="F1125" s="6"/>
      <c r="G1125" s="8"/>
      <c r="H1125" s="6"/>
      <c r="I1125" s="6"/>
      <c r="J1125" s="6"/>
      <c r="K1125" s="6"/>
      <c r="L1125" s="6"/>
      <c r="M1125" s="6"/>
      <c r="N1125" s="6"/>
      <c r="O1125" s="6"/>
      <c r="Q1125" s="2"/>
      <c r="S1125" s="8"/>
      <c r="T1125" s="6">
        <v>6.4408430000000001</v>
      </c>
      <c r="U1125" s="6">
        <v>0</v>
      </c>
      <c r="V1125" s="6">
        <f t="shared" si="100"/>
        <v>0</v>
      </c>
      <c r="W1125" s="2"/>
      <c r="X1125" s="6"/>
      <c r="Y1125" s="6"/>
      <c r="Z1125" s="6"/>
      <c r="AA1125" s="8"/>
      <c r="AB1125" s="8"/>
      <c r="AC1125" s="8"/>
      <c r="AD1125" s="2"/>
      <c r="AE1125" s="6"/>
      <c r="AF1125" s="6"/>
      <c r="AG1125" s="6"/>
      <c r="AH1125" s="8"/>
      <c r="AI1125" s="6"/>
      <c r="AJ1125" s="6"/>
      <c r="AN1125" s="2"/>
      <c r="AO1125" s="6"/>
      <c r="AP1125" s="6">
        <f t="shared" si="99"/>
        <v>0</v>
      </c>
      <c r="AQ1125" s="8"/>
      <c r="AR1125" s="2">
        <v>6.4408430000000001</v>
      </c>
      <c r="AS1125" s="6">
        <v>0</v>
      </c>
      <c r="AT1125" s="8">
        <f t="shared" si="101"/>
        <v>0</v>
      </c>
      <c r="AU1125" s="2">
        <v>6.4358940000000002</v>
      </c>
      <c r="AV1125" s="6">
        <v>0</v>
      </c>
      <c r="AW1125" s="6">
        <f t="shared" si="102"/>
        <v>0</v>
      </c>
      <c r="AX1125" s="6">
        <f t="shared" si="98"/>
        <v>104.18835120629932</v>
      </c>
      <c r="AY1125" s="8"/>
    </row>
    <row r="1126" spans="1:51" x14ac:dyDescent="0.25">
      <c r="A1126" s="2"/>
      <c r="B1126" s="6"/>
      <c r="C1126" s="2"/>
      <c r="D1126" s="8"/>
      <c r="E1126" s="2"/>
      <c r="F1126" s="6"/>
      <c r="G1126" s="8"/>
      <c r="H1126" s="6"/>
      <c r="I1126" s="6"/>
      <c r="J1126" s="6"/>
      <c r="K1126" s="6"/>
      <c r="L1126" s="6"/>
      <c r="M1126" s="6"/>
      <c r="N1126" s="6"/>
      <c r="O1126" s="6"/>
      <c r="Q1126" s="2"/>
      <c r="S1126" s="8"/>
      <c r="T1126" s="6">
        <v>6.4457880000000003</v>
      </c>
      <c r="U1126" s="6">
        <v>0</v>
      </c>
      <c r="V1126" s="6">
        <f t="shared" si="100"/>
        <v>0</v>
      </c>
      <c r="W1126" s="2"/>
      <c r="X1126" s="6"/>
      <c r="Y1126" s="6"/>
      <c r="Z1126" s="6"/>
      <c r="AA1126" s="8"/>
      <c r="AB1126" s="8"/>
      <c r="AC1126" s="8"/>
      <c r="AD1126" s="2"/>
      <c r="AE1126" s="6"/>
      <c r="AF1126" s="6"/>
      <c r="AG1126" s="6"/>
      <c r="AH1126" s="8"/>
      <c r="AI1126" s="6"/>
      <c r="AJ1126" s="6"/>
      <c r="AN1126" s="2"/>
      <c r="AO1126" s="6"/>
      <c r="AP1126" s="6">
        <f t="shared" si="99"/>
        <v>0</v>
      </c>
      <c r="AQ1126" s="8"/>
      <c r="AR1126" s="2">
        <v>6.4457880000000003</v>
      </c>
      <c r="AS1126" s="6">
        <v>0</v>
      </c>
      <c r="AT1126" s="8">
        <f t="shared" si="101"/>
        <v>0</v>
      </c>
      <c r="AU1126" s="2">
        <v>6.4383689999999998</v>
      </c>
      <c r="AV1126" s="6">
        <v>0</v>
      </c>
      <c r="AW1126" s="6">
        <f t="shared" si="102"/>
        <v>0</v>
      </c>
      <c r="AX1126" s="6">
        <f t="shared" si="98"/>
        <v>104.24496456517579</v>
      </c>
      <c r="AY1126" s="8"/>
    </row>
    <row r="1127" spans="1:51" x14ac:dyDescent="0.25">
      <c r="A1127" s="2"/>
      <c r="B1127" s="6"/>
      <c r="C1127" s="2"/>
      <c r="D1127" s="8"/>
      <c r="E1127" s="2"/>
      <c r="F1127" s="6"/>
      <c r="G1127" s="8"/>
      <c r="H1127" s="6"/>
      <c r="I1127" s="6"/>
      <c r="J1127" s="6"/>
      <c r="K1127" s="6"/>
      <c r="L1127" s="6"/>
      <c r="M1127" s="6"/>
      <c r="N1127" s="6"/>
      <c r="O1127" s="6"/>
      <c r="Q1127" s="2"/>
      <c r="S1127" s="8"/>
      <c r="T1127" s="6">
        <v>6.4482590000000002</v>
      </c>
      <c r="U1127" s="6">
        <v>0</v>
      </c>
      <c r="V1127" s="6">
        <f t="shared" si="100"/>
        <v>0</v>
      </c>
      <c r="W1127" s="2"/>
      <c r="X1127" s="6"/>
      <c r="Y1127" s="6"/>
      <c r="Z1127" s="6"/>
      <c r="AA1127" s="8"/>
      <c r="AB1127" s="8"/>
      <c r="AC1127" s="8"/>
      <c r="AD1127" s="2"/>
      <c r="AE1127" s="6"/>
      <c r="AF1127" s="6"/>
      <c r="AG1127" s="6"/>
      <c r="AH1127" s="8"/>
      <c r="AI1127" s="6"/>
      <c r="AJ1127" s="6"/>
      <c r="AN1127" s="2"/>
      <c r="AO1127" s="6"/>
      <c r="AP1127" s="6">
        <f t="shared" si="99"/>
        <v>0</v>
      </c>
      <c r="AQ1127" s="8"/>
      <c r="AR1127" s="2">
        <v>6.4482590000000002</v>
      </c>
      <c r="AS1127" s="6">
        <v>0</v>
      </c>
      <c r="AT1127" s="8">
        <f t="shared" si="101"/>
        <v>0</v>
      </c>
      <c r="AU1127" s="2">
        <v>6.4408430000000001</v>
      </c>
      <c r="AV1127" s="6">
        <v>0</v>
      </c>
      <c r="AW1127" s="6">
        <f t="shared" si="102"/>
        <v>0</v>
      </c>
      <c r="AX1127" s="6">
        <f t="shared" ref="AX1127:AX1190" si="103">2/$AY$37*ASIN(AU1127*$AY$36/4/PI())</f>
        <v>104.30159100856352</v>
      </c>
      <c r="AY1127" s="8"/>
    </row>
    <row r="1128" spans="1:51" x14ac:dyDescent="0.25">
      <c r="A1128" s="2"/>
      <c r="B1128" s="6"/>
      <c r="C1128" s="2"/>
      <c r="D1128" s="8"/>
      <c r="E1128" s="2"/>
      <c r="F1128" s="6"/>
      <c r="G1128" s="8"/>
      <c r="H1128" s="6"/>
      <c r="I1128" s="6"/>
      <c r="J1128" s="6"/>
      <c r="K1128" s="6"/>
      <c r="L1128" s="6"/>
      <c r="M1128" s="6"/>
      <c r="N1128" s="6"/>
      <c r="O1128" s="6"/>
      <c r="Q1128" s="2"/>
      <c r="S1128" s="8"/>
      <c r="T1128" s="6">
        <v>6.4507289999999999</v>
      </c>
      <c r="U1128" s="6">
        <v>0</v>
      </c>
      <c r="V1128" s="6">
        <f t="shared" si="100"/>
        <v>0</v>
      </c>
      <c r="W1128" s="2"/>
      <c r="X1128" s="6"/>
      <c r="Y1128" s="6"/>
      <c r="Z1128" s="6"/>
      <c r="AA1128" s="8"/>
      <c r="AB1128" s="8"/>
      <c r="AC1128" s="8"/>
      <c r="AD1128" s="2"/>
      <c r="AE1128" s="6"/>
      <c r="AF1128" s="6"/>
      <c r="AG1128" s="6"/>
      <c r="AH1128" s="8"/>
      <c r="AI1128" s="6"/>
      <c r="AJ1128" s="6"/>
      <c r="AN1128" s="2"/>
      <c r="AO1128" s="6"/>
      <c r="AP1128" s="6">
        <f t="shared" ref="AP1128:AP1191" si="104">2/$AQ$37*ASIN(AN1128*$AQ$36/4/PI())</f>
        <v>0</v>
      </c>
      <c r="AQ1128" s="8"/>
      <c r="AR1128" s="2">
        <v>6.4507289999999999</v>
      </c>
      <c r="AS1128" s="6">
        <v>0</v>
      </c>
      <c r="AT1128" s="8">
        <f t="shared" si="101"/>
        <v>0</v>
      </c>
      <c r="AU1128" s="2">
        <v>6.4457880000000003</v>
      </c>
      <c r="AV1128" s="6">
        <v>0</v>
      </c>
      <c r="AW1128" s="6">
        <f t="shared" si="102"/>
        <v>0</v>
      </c>
      <c r="AX1128" s="6">
        <f t="shared" si="103"/>
        <v>104.4148833042475</v>
      </c>
      <c r="AY1128" s="8"/>
    </row>
    <row r="1129" spans="1:51" x14ac:dyDescent="0.25">
      <c r="A1129" s="2"/>
      <c r="B1129" s="6"/>
      <c r="C1129" s="2"/>
      <c r="D1129" s="8"/>
      <c r="E1129" s="2"/>
      <c r="F1129" s="6"/>
      <c r="G1129" s="8"/>
      <c r="H1129" s="6"/>
      <c r="I1129" s="6"/>
      <c r="J1129" s="6"/>
      <c r="K1129" s="6"/>
      <c r="L1129" s="6"/>
      <c r="M1129" s="6"/>
      <c r="N1129" s="6"/>
      <c r="O1129" s="6"/>
      <c r="Q1129" s="2"/>
      <c r="S1129" s="8"/>
      <c r="T1129" s="6">
        <v>6.4531980000000004</v>
      </c>
      <c r="U1129" s="6">
        <v>0</v>
      </c>
      <c r="V1129" s="6">
        <f t="shared" ref="V1129:V1192" si="105">+U1129*$V$38</f>
        <v>0</v>
      </c>
      <c r="W1129" s="2"/>
      <c r="X1129" s="6"/>
      <c r="Y1129" s="6"/>
      <c r="Z1129" s="6"/>
      <c r="AA1129" s="8"/>
      <c r="AB1129" s="8"/>
      <c r="AC1129" s="8"/>
      <c r="AD1129" s="2"/>
      <c r="AE1129" s="6"/>
      <c r="AF1129" s="6"/>
      <c r="AG1129" s="6"/>
      <c r="AH1129" s="8"/>
      <c r="AI1129" s="6"/>
      <c r="AJ1129" s="6"/>
      <c r="AN1129" s="2"/>
      <c r="AO1129" s="6"/>
      <c r="AP1129" s="6">
        <f t="shared" si="104"/>
        <v>0</v>
      </c>
      <c r="AQ1129" s="8"/>
      <c r="AR1129" s="2">
        <v>6.4531980000000004</v>
      </c>
      <c r="AS1129" s="6">
        <v>0</v>
      </c>
      <c r="AT1129" s="8">
        <f t="shared" ref="AT1129:AT1192" si="106">+AS1129*$AT$38</f>
        <v>0</v>
      </c>
      <c r="AU1129" s="2">
        <v>6.4482590000000002</v>
      </c>
      <c r="AV1129" s="6">
        <v>0</v>
      </c>
      <c r="AW1129" s="6">
        <f t="shared" ref="AW1129:AW1192" si="107">+AV1129*$AT$38</f>
        <v>0</v>
      </c>
      <c r="AX1129" s="6">
        <f t="shared" si="103"/>
        <v>104.47154923451934</v>
      </c>
      <c r="AY1129" s="8"/>
    </row>
    <row r="1130" spans="1:51" x14ac:dyDescent="0.25">
      <c r="A1130" s="2"/>
      <c r="B1130" s="6"/>
      <c r="C1130" s="2"/>
      <c r="D1130" s="8"/>
      <c r="E1130" s="2"/>
      <c r="F1130" s="6"/>
      <c r="G1130" s="8"/>
      <c r="H1130" s="6"/>
      <c r="I1130" s="6"/>
      <c r="J1130" s="6"/>
      <c r="K1130" s="6"/>
      <c r="L1130" s="6"/>
      <c r="M1130" s="6"/>
      <c r="N1130" s="6"/>
      <c r="O1130" s="6"/>
      <c r="Q1130" s="2"/>
      <c r="S1130" s="8"/>
      <c r="T1130" s="6">
        <v>6.4581340000000003</v>
      </c>
      <c r="U1130" s="6">
        <v>0</v>
      </c>
      <c r="V1130" s="6">
        <f t="shared" si="105"/>
        <v>0</v>
      </c>
      <c r="W1130" s="2"/>
      <c r="X1130" s="6"/>
      <c r="Y1130" s="6"/>
      <c r="Z1130" s="6"/>
      <c r="AA1130" s="8"/>
      <c r="AB1130" s="8"/>
      <c r="AC1130" s="8"/>
      <c r="AD1130" s="2"/>
      <c r="AE1130" s="6"/>
      <c r="AF1130" s="6"/>
      <c r="AG1130" s="6"/>
      <c r="AH1130" s="8"/>
      <c r="AI1130" s="6"/>
      <c r="AJ1130" s="6"/>
      <c r="AN1130" s="2"/>
      <c r="AO1130" s="6"/>
      <c r="AP1130" s="6">
        <f t="shared" si="104"/>
        <v>0</v>
      </c>
      <c r="AQ1130" s="8"/>
      <c r="AR1130" s="2">
        <v>6.4581340000000003</v>
      </c>
      <c r="AS1130" s="6">
        <v>0</v>
      </c>
      <c r="AT1130" s="8">
        <f t="shared" si="106"/>
        <v>0</v>
      </c>
      <c r="AU1130" s="2">
        <v>6.4507289999999999</v>
      </c>
      <c r="AV1130" s="6">
        <v>0</v>
      </c>
      <c r="AW1130" s="6">
        <f t="shared" si="107"/>
        <v>0</v>
      </c>
      <c r="AX1130" s="6">
        <f t="shared" si="103"/>
        <v>104.52822840525475</v>
      </c>
      <c r="AY1130" s="8"/>
    </row>
    <row r="1131" spans="1:51" x14ac:dyDescent="0.25">
      <c r="A1131" s="2"/>
      <c r="B1131" s="6"/>
      <c r="C1131" s="2"/>
      <c r="D1131" s="8"/>
      <c r="E1131" s="2"/>
      <c r="F1131" s="6"/>
      <c r="G1131" s="8"/>
      <c r="H1131" s="6"/>
      <c r="I1131" s="6"/>
      <c r="J1131" s="6"/>
      <c r="K1131" s="6"/>
      <c r="L1131" s="6"/>
      <c r="M1131" s="6"/>
      <c r="N1131" s="6"/>
      <c r="O1131" s="6"/>
      <c r="Q1131" s="2"/>
      <c r="S1131" s="8"/>
      <c r="T1131" s="6">
        <v>6.4606000000000003</v>
      </c>
      <c r="U1131" s="6">
        <v>0</v>
      </c>
      <c r="V1131" s="6">
        <f t="shared" si="105"/>
        <v>0</v>
      </c>
      <c r="W1131" s="2"/>
      <c r="X1131" s="6"/>
      <c r="Y1131" s="6"/>
      <c r="Z1131" s="6"/>
      <c r="AA1131" s="8"/>
      <c r="AB1131" s="8"/>
      <c r="AC1131" s="8"/>
      <c r="AD1131" s="2"/>
      <c r="AE1131" s="6"/>
      <c r="AF1131" s="6"/>
      <c r="AG1131" s="6"/>
      <c r="AH1131" s="8"/>
      <c r="AI1131" s="6"/>
      <c r="AJ1131" s="6"/>
      <c r="AN1131" s="2"/>
      <c r="AO1131" s="6"/>
      <c r="AP1131" s="6">
        <f t="shared" si="104"/>
        <v>0</v>
      </c>
      <c r="AQ1131" s="8"/>
      <c r="AR1131" s="2">
        <v>6.4606000000000003</v>
      </c>
      <c r="AS1131" s="6">
        <v>0</v>
      </c>
      <c r="AT1131" s="8">
        <f t="shared" si="106"/>
        <v>0</v>
      </c>
      <c r="AU1131" s="2">
        <v>6.4531980000000004</v>
      </c>
      <c r="AV1131" s="6">
        <v>0</v>
      </c>
      <c r="AW1131" s="6">
        <f t="shared" si="107"/>
        <v>0</v>
      </c>
      <c r="AX1131" s="6">
        <f t="shared" si="103"/>
        <v>104.58492085573224</v>
      </c>
      <c r="AY1131" s="8"/>
    </row>
    <row r="1132" spans="1:51" x14ac:dyDescent="0.25">
      <c r="A1132" s="2"/>
      <c r="B1132" s="6"/>
      <c r="C1132" s="2"/>
      <c r="D1132" s="8"/>
      <c r="E1132" s="2"/>
      <c r="F1132" s="6"/>
      <c r="G1132" s="8"/>
      <c r="H1132" s="6"/>
      <c r="I1132" s="6"/>
      <c r="J1132" s="6"/>
      <c r="K1132" s="6"/>
      <c r="L1132" s="6"/>
      <c r="M1132" s="6"/>
      <c r="N1132" s="6"/>
      <c r="O1132" s="6"/>
      <c r="Q1132" s="2"/>
      <c r="S1132" s="8"/>
      <c r="T1132" s="6">
        <v>6.4679929999999999</v>
      </c>
      <c r="U1132" s="6">
        <v>0</v>
      </c>
      <c r="V1132" s="6">
        <f t="shared" si="105"/>
        <v>0</v>
      </c>
      <c r="W1132" s="2"/>
      <c r="X1132" s="6"/>
      <c r="Y1132" s="6"/>
      <c r="Z1132" s="6"/>
      <c r="AA1132" s="8"/>
      <c r="AB1132" s="8"/>
      <c r="AC1132" s="8"/>
      <c r="AD1132" s="2"/>
      <c r="AE1132" s="6"/>
      <c r="AF1132" s="6"/>
      <c r="AG1132" s="6"/>
      <c r="AH1132" s="8"/>
      <c r="AI1132" s="6"/>
      <c r="AJ1132" s="6"/>
      <c r="AN1132" s="2"/>
      <c r="AO1132" s="6"/>
      <c r="AP1132" s="6">
        <f t="shared" si="104"/>
        <v>0</v>
      </c>
      <c r="AQ1132" s="8"/>
      <c r="AR1132" s="2">
        <v>6.4679929999999999</v>
      </c>
      <c r="AS1132" s="6">
        <v>0</v>
      </c>
      <c r="AT1132" s="8">
        <f t="shared" si="106"/>
        <v>0</v>
      </c>
      <c r="AU1132" s="2">
        <v>6.4581340000000003</v>
      </c>
      <c r="AV1132" s="6">
        <v>0</v>
      </c>
      <c r="AW1132" s="6">
        <f t="shared" si="107"/>
        <v>0</v>
      </c>
      <c r="AX1132" s="6">
        <f t="shared" si="103"/>
        <v>104.69836875212468</v>
      </c>
      <c r="AY1132" s="8"/>
    </row>
    <row r="1133" spans="1:51" x14ac:dyDescent="0.25">
      <c r="A1133" s="2"/>
      <c r="B1133" s="6"/>
      <c r="C1133" s="2"/>
      <c r="D1133" s="8"/>
      <c r="E1133" s="2"/>
      <c r="F1133" s="6"/>
      <c r="G1133" s="8"/>
      <c r="H1133" s="6"/>
      <c r="I1133" s="6"/>
      <c r="J1133" s="6"/>
      <c r="K1133" s="6"/>
      <c r="L1133" s="6"/>
      <c r="M1133" s="6"/>
      <c r="N1133" s="6"/>
      <c r="O1133" s="6"/>
      <c r="Q1133" s="2"/>
      <c r="S1133" s="8"/>
      <c r="T1133" s="6">
        <v>6.4704560000000004</v>
      </c>
      <c r="U1133" s="6">
        <v>0</v>
      </c>
      <c r="V1133" s="6">
        <f t="shared" si="105"/>
        <v>0</v>
      </c>
      <c r="W1133" s="2"/>
      <c r="X1133" s="6"/>
      <c r="Y1133" s="6"/>
      <c r="Z1133" s="6"/>
      <c r="AA1133" s="8"/>
      <c r="AB1133" s="8"/>
      <c r="AC1133" s="8"/>
      <c r="AD1133" s="2"/>
      <c r="AE1133" s="6"/>
      <c r="AF1133" s="6"/>
      <c r="AG1133" s="6"/>
      <c r="AH1133" s="8"/>
      <c r="AI1133" s="6"/>
      <c r="AJ1133" s="6"/>
      <c r="AN1133" s="2"/>
      <c r="AO1133" s="6"/>
      <c r="AP1133" s="6">
        <f t="shared" si="104"/>
        <v>0</v>
      </c>
      <c r="AQ1133" s="8"/>
      <c r="AR1133" s="2">
        <v>6.4704560000000004</v>
      </c>
      <c r="AS1133" s="6">
        <v>0</v>
      </c>
      <c r="AT1133" s="8">
        <f t="shared" si="106"/>
        <v>0</v>
      </c>
      <c r="AU1133" s="2">
        <v>6.4606000000000003</v>
      </c>
      <c r="AV1133" s="6">
        <v>0</v>
      </c>
      <c r="AW1133" s="6">
        <f t="shared" si="107"/>
        <v>0</v>
      </c>
      <c r="AX1133" s="6">
        <f t="shared" si="103"/>
        <v>104.75510129344373</v>
      </c>
      <c r="AY1133" s="8"/>
    </row>
    <row r="1134" spans="1:51" x14ac:dyDescent="0.25">
      <c r="A1134" s="2"/>
      <c r="B1134" s="6"/>
      <c r="C1134" s="2"/>
      <c r="D1134" s="8"/>
      <c r="E1134" s="2"/>
      <c r="F1134" s="6"/>
      <c r="G1134" s="8"/>
      <c r="H1134" s="6"/>
      <c r="I1134" s="6"/>
      <c r="J1134" s="6"/>
      <c r="K1134" s="6"/>
      <c r="L1134" s="6"/>
      <c r="M1134" s="6"/>
      <c r="N1134" s="6"/>
      <c r="O1134" s="6"/>
      <c r="Q1134" s="2"/>
      <c r="S1134" s="8"/>
      <c r="T1134" s="6">
        <v>6.4729179999999999</v>
      </c>
      <c r="U1134" s="6">
        <v>0</v>
      </c>
      <c r="V1134" s="6">
        <f t="shared" si="105"/>
        <v>0</v>
      </c>
      <c r="W1134" s="2"/>
      <c r="X1134" s="6"/>
      <c r="Y1134" s="6"/>
      <c r="Z1134" s="6"/>
      <c r="AA1134" s="8"/>
      <c r="AB1134" s="8"/>
      <c r="AC1134" s="8"/>
      <c r="AD1134" s="2"/>
      <c r="AE1134" s="6"/>
      <c r="AF1134" s="6"/>
      <c r="AG1134" s="6"/>
      <c r="AH1134" s="8"/>
      <c r="AI1134" s="6"/>
      <c r="AJ1134" s="6"/>
      <c r="AN1134" s="2"/>
      <c r="AO1134" s="6"/>
      <c r="AP1134" s="6">
        <f t="shared" si="104"/>
        <v>0</v>
      </c>
      <c r="AQ1134" s="8"/>
      <c r="AR1134" s="2">
        <v>6.4729179999999999</v>
      </c>
      <c r="AS1134" s="6">
        <v>0</v>
      </c>
      <c r="AT1134" s="8">
        <f t="shared" si="106"/>
        <v>0</v>
      </c>
      <c r="AU1134" s="2">
        <v>6.4655300000000002</v>
      </c>
      <c r="AV1134" s="6">
        <v>0</v>
      </c>
      <c r="AW1134" s="6">
        <f t="shared" si="107"/>
        <v>0</v>
      </c>
      <c r="AX1134" s="6">
        <f t="shared" si="103"/>
        <v>104.86862977304743</v>
      </c>
      <c r="AY1134" s="8"/>
    </row>
    <row r="1135" spans="1:51" x14ac:dyDescent="0.25">
      <c r="A1135" s="2"/>
      <c r="B1135" s="6"/>
      <c r="C1135" s="2"/>
      <c r="D1135" s="8"/>
      <c r="E1135" s="2"/>
      <c r="F1135" s="6"/>
      <c r="G1135" s="8"/>
      <c r="H1135" s="6"/>
      <c r="I1135" s="6"/>
      <c r="J1135" s="6"/>
      <c r="K1135" s="6"/>
      <c r="L1135" s="6"/>
      <c r="M1135" s="6"/>
      <c r="N1135" s="6"/>
      <c r="O1135" s="6"/>
      <c r="Q1135" s="2"/>
      <c r="S1135" s="8"/>
      <c r="T1135" s="6">
        <v>6.4753780000000001</v>
      </c>
      <c r="U1135" s="6">
        <v>0</v>
      </c>
      <c r="V1135" s="6">
        <f t="shared" si="105"/>
        <v>0</v>
      </c>
      <c r="W1135" s="2"/>
      <c r="X1135" s="6"/>
      <c r="Y1135" s="6"/>
      <c r="Z1135" s="6"/>
      <c r="AA1135" s="8"/>
      <c r="AB1135" s="8"/>
      <c r="AC1135" s="8"/>
      <c r="AD1135" s="2"/>
      <c r="AE1135" s="6"/>
      <c r="AF1135" s="6"/>
      <c r="AG1135" s="6"/>
      <c r="AH1135" s="8"/>
      <c r="AI1135" s="6"/>
      <c r="AJ1135" s="6"/>
      <c r="AN1135" s="2"/>
      <c r="AO1135" s="6"/>
      <c r="AP1135" s="6">
        <f t="shared" si="104"/>
        <v>0</v>
      </c>
      <c r="AQ1135" s="8"/>
      <c r="AR1135" s="2">
        <v>6.4753780000000001</v>
      </c>
      <c r="AS1135" s="6">
        <v>0</v>
      </c>
      <c r="AT1135" s="8">
        <f t="shared" si="106"/>
        <v>0</v>
      </c>
      <c r="AU1135" s="2">
        <v>6.4679929999999999</v>
      </c>
      <c r="AV1135" s="6">
        <v>0</v>
      </c>
      <c r="AW1135" s="6">
        <f t="shared" si="107"/>
        <v>0</v>
      </c>
      <c r="AX1135" s="6">
        <f t="shared" si="103"/>
        <v>104.92540276313299</v>
      </c>
      <c r="AY1135" s="8"/>
    </row>
    <row r="1136" spans="1:51" x14ac:dyDescent="0.25">
      <c r="A1136" s="2"/>
      <c r="B1136" s="6"/>
      <c r="C1136" s="2"/>
      <c r="D1136" s="8"/>
      <c r="E1136" s="2"/>
      <c r="F1136" s="6"/>
      <c r="G1136" s="8"/>
      <c r="H1136" s="6"/>
      <c r="I1136" s="6"/>
      <c r="J1136" s="6"/>
      <c r="K1136" s="6"/>
      <c r="L1136" s="6"/>
      <c r="M1136" s="6"/>
      <c r="N1136" s="6"/>
      <c r="O1136" s="6"/>
      <c r="Q1136" s="2"/>
      <c r="S1136" s="8"/>
      <c r="T1136" s="6">
        <v>6.4778380000000002</v>
      </c>
      <c r="U1136" s="6">
        <v>0</v>
      </c>
      <c r="V1136" s="6">
        <f t="shared" si="105"/>
        <v>0</v>
      </c>
      <c r="W1136" s="2"/>
      <c r="X1136" s="6"/>
      <c r="Y1136" s="6"/>
      <c r="Z1136" s="6"/>
      <c r="AA1136" s="8"/>
      <c r="AB1136" s="8"/>
      <c r="AC1136" s="8"/>
      <c r="AD1136" s="2"/>
      <c r="AE1136" s="6"/>
      <c r="AF1136" s="6"/>
      <c r="AG1136" s="6"/>
      <c r="AH1136" s="8"/>
      <c r="AI1136" s="6"/>
      <c r="AJ1136" s="6"/>
      <c r="AN1136" s="2"/>
      <c r="AO1136" s="6"/>
      <c r="AP1136" s="6">
        <f t="shared" si="104"/>
        <v>0</v>
      </c>
      <c r="AQ1136" s="8"/>
      <c r="AR1136" s="2">
        <v>6.4778380000000002</v>
      </c>
      <c r="AS1136" s="6">
        <v>0</v>
      </c>
      <c r="AT1136" s="8">
        <f t="shared" si="106"/>
        <v>0</v>
      </c>
      <c r="AU1136" s="2">
        <v>6.4704560000000004</v>
      </c>
      <c r="AV1136" s="6">
        <v>0</v>
      </c>
      <c r="AW1136" s="6">
        <f t="shared" si="107"/>
        <v>0</v>
      </c>
      <c r="AX1136" s="6">
        <f t="shared" si="103"/>
        <v>104.98221238393477</v>
      </c>
      <c r="AY1136" s="8"/>
    </row>
    <row r="1137" spans="1:51" x14ac:dyDescent="0.25">
      <c r="A1137" s="2"/>
      <c r="B1137" s="6"/>
      <c r="C1137" s="2"/>
      <c r="D1137" s="8"/>
      <c r="E1137" s="2"/>
      <c r="F1137" s="6"/>
      <c r="G1137" s="8"/>
      <c r="H1137" s="6"/>
      <c r="I1137" s="6"/>
      <c r="J1137" s="6"/>
      <c r="K1137" s="6"/>
      <c r="L1137" s="6"/>
      <c r="M1137" s="6"/>
      <c r="N1137" s="6"/>
      <c r="O1137" s="6"/>
      <c r="Q1137" s="2"/>
      <c r="S1137" s="8"/>
      <c r="T1137" s="6">
        <v>6.4802970000000002</v>
      </c>
      <c r="U1137" s="6">
        <v>0</v>
      </c>
      <c r="V1137" s="6">
        <f t="shared" si="105"/>
        <v>0</v>
      </c>
      <c r="W1137" s="2"/>
      <c r="X1137" s="6"/>
      <c r="Y1137" s="6"/>
      <c r="Z1137" s="6"/>
      <c r="AA1137" s="8"/>
      <c r="AB1137" s="8"/>
      <c r="AC1137" s="8"/>
      <c r="AD1137" s="2"/>
      <c r="AE1137" s="6"/>
      <c r="AF1137" s="6"/>
      <c r="AG1137" s="6"/>
      <c r="AH1137" s="8"/>
      <c r="AI1137" s="6"/>
      <c r="AJ1137" s="6"/>
      <c r="AN1137" s="2"/>
      <c r="AO1137" s="6"/>
      <c r="AP1137" s="6">
        <f t="shared" si="104"/>
        <v>0</v>
      </c>
      <c r="AQ1137" s="8"/>
      <c r="AR1137" s="2">
        <v>6.4802970000000002</v>
      </c>
      <c r="AS1137" s="6">
        <v>0</v>
      </c>
      <c r="AT1137" s="8">
        <f t="shared" si="106"/>
        <v>0</v>
      </c>
      <c r="AU1137" s="2">
        <v>6.4729179999999999</v>
      </c>
      <c r="AV1137" s="6">
        <v>0</v>
      </c>
      <c r="AW1137" s="6">
        <f t="shared" si="107"/>
        <v>0</v>
      </c>
      <c r="AX1137" s="6">
        <f t="shared" si="103"/>
        <v>105.03903563285547</v>
      </c>
      <c r="AY1137" s="8"/>
    </row>
    <row r="1138" spans="1:51" x14ac:dyDescent="0.25">
      <c r="A1138" s="2"/>
      <c r="B1138" s="6"/>
      <c r="C1138" s="2"/>
      <c r="D1138" s="8"/>
      <c r="E1138" s="2"/>
      <c r="F1138" s="6"/>
      <c r="G1138" s="8"/>
      <c r="H1138" s="6"/>
      <c r="I1138" s="6"/>
      <c r="J1138" s="6"/>
      <c r="K1138" s="6"/>
      <c r="L1138" s="6"/>
      <c r="M1138" s="6"/>
      <c r="N1138" s="6"/>
      <c r="O1138" s="6"/>
      <c r="Q1138" s="2"/>
      <c r="S1138" s="8"/>
      <c r="T1138" s="6">
        <v>6.4876680000000002</v>
      </c>
      <c r="U1138" s="6">
        <v>0</v>
      </c>
      <c r="V1138" s="6">
        <f t="shared" si="105"/>
        <v>0</v>
      </c>
      <c r="W1138" s="2"/>
      <c r="X1138" s="6"/>
      <c r="Y1138" s="6"/>
      <c r="Z1138" s="6"/>
      <c r="AA1138" s="8"/>
      <c r="AB1138" s="8"/>
      <c r="AC1138" s="8"/>
      <c r="AD1138" s="2"/>
      <c r="AE1138" s="6"/>
      <c r="AF1138" s="6"/>
      <c r="AG1138" s="6"/>
      <c r="AH1138" s="8"/>
      <c r="AI1138" s="6"/>
      <c r="AJ1138" s="6"/>
      <c r="AN1138" s="2"/>
      <c r="AO1138" s="6"/>
      <c r="AP1138" s="6">
        <f t="shared" si="104"/>
        <v>0</v>
      </c>
      <c r="AQ1138" s="8"/>
      <c r="AR1138" s="2">
        <v>6.4876680000000002</v>
      </c>
      <c r="AS1138" s="6">
        <v>0</v>
      </c>
      <c r="AT1138" s="8">
        <f t="shared" si="106"/>
        <v>0</v>
      </c>
      <c r="AU1138" s="2">
        <v>6.4753780000000001</v>
      </c>
      <c r="AV1138" s="6">
        <v>0</v>
      </c>
      <c r="AW1138" s="6">
        <f t="shared" si="107"/>
        <v>0</v>
      </c>
      <c r="AX1138" s="6">
        <f t="shared" si="103"/>
        <v>105.09584944780993</v>
      </c>
      <c r="AY1138" s="8"/>
    </row>
    <row r="1139" spans="1:51" x14ac:dyDescent="0.25">
      <c r="A1139" s="2"/>
      <c r="B1139" s="6"/>
      <c r="C1139" s="2"/>
      <c r="D1139" s="8"/>
      <c r="E1139" s="2"/>
      <c r="F1139" s="6"/>
      <c r="G1139" s="8"/>
      <c r="H1139" s="6"/>
      <c r="I1139" s="6"/>
      <c r="J1139" s="6"/>
      <c r="K1139" s="6"/>
      <c r="L1139" s="6"/>
      <c r="M1139" s="6"/>
      <c r="N1139" s="6"/>
      <c r="O1139" s="6"/>
      <c r="Q1139" s="2"/>
      <c r="S1139" s="8"/>
      <c r="T1139" s="6">
        <v>6.4901229999999996</v>
      </c>
      <c r="U1139" s="6">
        <v>0</v>
      </c>
      <c r="V1139" s="6">
        <f t="shared" si="105"/>
        <v>0</v>
      </c>
      <c r="W1139" s="2"/>
      <c r="X1139" s="6"/>
      <c r="Y1139" s="6"/>
      <c r="Z1139" s="6"/>
      <c r="AA1139" s="8"/>
      <c r="AB1139" s="8"/>
      <c r="AC1139" s="8"/>
      <c r="AD1139" s="2"/>
      <c r="AE1139" s="6"/>
      <c r="AF1139" s="6"/>
      <c r="AG1139" s="6"/>
      <c r="AH1139" s="8"/>
      <c r="AI1139" s="6"/>
      <c r="AJ1139" s="6"/>
      <c r="AN1139" s="2"/>
      <c r="AO1139" s="6"/>
      <c r="AP1139" s="6">
        <f t="shared" si="104"/>
        <v>0</v>
      </c>
      <c r="AQ1139" s="8"/>
      <c r="AR1139" s="2">
        <v>6.4901229999999996</v>
      </c>
      <c r="AS1139" s="6">
        <v>0</v>
      </c>
      <c r="AT1139" s="8">
        <f t="shared" si="106"/>
        <v>0</v>
      </c>
      <c r="AU1139" s="2">
        <v>6.4778380000000002</v>
      </c>
      <c r="AV1139" s="6">
        <v>0</v>
      </c>
      <c r="AW1139" s="6">
        <f t="shared" si="107"/>
        <v>0</v>
      </c>
      <c r="AX1139" s="6">
        <f t="shared" si="103"/>
        <v>105.15270005942884</v>
      </c>
      <c r="AY1139" s="8"/>
    </row>
    <row r="1140" spans="1:51" x14ac:dyDescent="0.25">
      <c r="A1140" s="2"/>
      <c r="B1140" s="6"/>
      <c r="C1140" s="2"/>
      <c r="D1140" s="8"/>
      <c r="E1140" s="2"/>
      <c r="F1140" s="6"/>
      <c r="G1140" s="8"/>
      <c r="H1140" s="6"/>
      <c r="I1140" s="6"/>
      <c r="J1140" s="6"/>
      <c r="K1140" s="6"/>
      <c r="L1140" s="6"/>
      <c r="M1140" s="6"/>
      <c r="N1140" s="6"/>
      <c r="O1140" s="6"/>
      <c r="Q1140" s="2"/>
      <c r="S1140" s="8"/>
      <c r="T1140" s="6">
        <v>6.4925769999999998</v>
      </c>
      <c r="U1140" s="6">
        <v>0</v>
      </c>
      <c r="V1140" s="6">
        <f t="shared" si="105"/>
        <v>0</v>
      </c>
      <c r="W1140" s="2"/>
      <c r="X1140" s="6"/>
      <c r="Y1140" s="6"/>
      <c r="Z1140" s="6"/>
      <c r="AA1140" s="8"/>
      <c r="AB1140" s="8"/>
      <c r="AC1140" s="8"/>
      <c r="AD1140" s="2"/>
      <c r="AE1140" s="6"/>
      <c r="AF1140" s="6"/>
      <c r="AG1140" s="6"/>
      <c r="AH1140" s="8"/>
      <c r="AI1140" s="6"/>
      <c r="AJ1140" s="6"/>
      <c r="AN1140" s="2"/>
      <c r="AO1140" s="6"/>
      <c r="AP1140" s="6">
        <f t="shared" si="104"/>
        <v>0</v>
      </c>
      <c r="AQ1140" s="8"/>
      <c r="AR1140" s="2">
        <v>6.4925769999999998</v>
      </c>
      <c r="AS1140" s="6">
        <v>0</v>
      </c>
      <c r="AT1140" s="8">
        <f t="shared" si="106"/>
        <v>0</v>
      </c>
      <c r="AU1140" s="2">
        <v>6.4802970000000002</v>
      </c>
      <c r="AV1140" s="6">
        <v>0</v>
      </c>
      <c r="AW1140" s="6">
        <f t="shared" si="107"/>
        <v>0</v>
      </c>
      <c r="AX1140" s="6">
        <f t="shared" si="103"/>
        <v>105.20956442081874</v>
      </c>
      <c r="AY1140" s="8"/>
    </row>
    <row r="1141" spans="1:51" x14ac:dyDescent="0.25">
      <c r="A1141" s="2"/>
      <c r="B1141" s="6"/>
      <c r="C1141" s="2"/>
      <c r="D1141" s="8"/>
      <c r="E1141" s="2"/>
      <c r="F1141" s="6"/>
      <c r="G1141" s="8"/>
      <c r="H1141" s="6"/>
      <c r="I1141" s="6"/>
      <c r="J1141" s="6"/>
      <c r="K1141" s="6"/>
      <c r="L1141" s="6"/>
      <c r="M1141" s="6"/>
      <c r="N1141" s="6"/>
      <c r="O1141" s="6"/>
      <c r="Q1141" s="2"/>
      <c r="S1141" s="8"/>
      <c r="T1141" s="6">
        <v>6.495031</v>
      </c>
      <c r="U1141" s="6">
        <v>0</v>
      </c>
      <c r="V1141" s="6">
        <f t="shared" si="105"/>
        <v>0</v>
      </c>
      <c r="W1141" s="2"/>
      <c r="X1141" s="6"/>
      <c r="Y1141" s="6"/>
      <c r="Z1141" s="6"/>
      <c r="AA1141" s="8"/>
      <c r="AB1141" s="8"/>
      <c r="AC1141" s="8"/>
      <c r="AD1141" s="2"/>
      <c r="AE1141" s="6"/>
      <c r="AF1141" s="6"/>
      <c r="AG1141" s="6"/>
      <c r="AH1141" s="8"/>
      <c r="AI1141" s="6"/>
      <c r="AJ1141" s="6"/>
      <c r="AN1141" s="2"/>
      <c r="AO1141" s="6"/>
      <c r="AP1141" s="6">
        <f t="shared" si="104"/>
        <v>0</v>
      </c>
      <c r="AQ1141" s="8"/>
      <c r="AR1141" s="2">
        <v>6.495031</v>
      </c>
      <c r="AS1141" s="6">
        <v>0</v>
      </c>
      <c r="AT1141" s="8">
        <f t="shared" si="106"/>
        <v>0</v>
      </c>
      <c r="AU1141" s="2">
        <v>6.4852119999999998</v>
      </c>
      <c r="AV1141" s="6">
        <v>0</v>
      </c>
      <c r="AW1141" s="6">
        <f t="shared" si="107"/>
        <v>0</v>
      </c>
      <c r="AX1141" s="6">
        <f t="shared" si="103"/>
        <v>105.32333455626036</v>
      </c>
      <c r="AY1141" s="8"/>
    </row>
    <row r="1142" spans="1:51" x14ac:dyDescent="0.25">
      <c r="A1142" s="2"/>
      <c r="B1142" s="6"/>
      <c r="C1142" s="2"/>
      <c r="D1142" s="8"/>
      <c r="E1142" s="2"/>
      <c r="F1142" s="6"/>
      <c r="G1142" s="8"/>
      <c r="H1142" s="6"/>
      <c r="I1142" s="6"/>
      <c r="J1142" s="6"/>
      <c r="K1142" s="6"/>
      <c r="L1142" s="6"/>
      <c r="M1142" s="6"/>
      <c r="N1142" s="6"/>
      <c r="O1142" s="6"/>
      <c r="Q1142" s="2"/>
      <c r="S1142" s="8"/>
      <c r="T1142" s="6">
        <v>6.4974829999999999</v>
      </c>
      <c r="U1142" s="6">
        <v>0</v>
      </c>
      <c r="V1142" s="6">
        <f t="shared" si="105"/>
        <v>0</v>
      </c>
      <c r="W1142" s="2"/>
      <c r="X1142" s="6"/>
      <c r="Y1142" s="6"/>
      <c r="Z1142" s="6"/>
      <c r="AA1142" s="8"/>
      <c r="AB1142" s="8"/>
      <c r="AC1142" s="8"/>
      <c r="AD1142" s="2"/>
      <c r="AE1142" s="6"/>
      <c r="AF1142" s="6"/>
      <c r="AG1142" s="6"/>
      <c r="AH1142" s="8"/>
      <c r="AI1142" s="6"/>
      <c r="AJ1142" s="6"/>
      <c r="AN1142" s="2"/>
      <c r="AO1142" s="6"/>
      <c r="AP1142" s="6">
        <f t="shared" si="104"/>
        <v>0</v>
      </c>
      <c r="AQ1142" s="8"/>
      <c r="AR1142" s="2">
        <v>6.4974829999999999</v>
      </c>
      <c r="AS1142" s="6">
        <v>0</v>
      </c>
      <c r="AT1142" s="8">
        <f t="shared" si="106"/>
        <v>0</v>
      </c>
      <c r="AU1142" s="2">
        <v>6.4876680000000002</v>
      </c>
      <c r="AV1142" s="6">
        <v>0</v>
      </c>
      <c r="AW1142" s="6">
        <f t="shared" si="107"/>
        <v>0</v>
      </c>
      <c r="AX1142" s="6">
        <f t="shared" si="103"/>
        <v>105.3802404122969</v>
      </c>
      <c r="AY1142" s="8"/>
    </row>
    <row r="1143" spans="1:51" x14ac:dyDescent="0.25">
      <c r="A1143" s="2"/>
      <c r="B1143" s="6"/>
      <c r="C1143" s="2"/>
      <c r="D1143" s="8"/>
      <c r="E1143" s="2"/>
      <c r="F1143" s="6"/>
      <c r="G1143" s="8"/>
      <c r="H1143" s="6"/>
      <c r="I1143" s="6"/>
      <c r="J1143" s="6"/>
      <c r="K1143" s="6"/>
      <c r="L1143" s="6"/>
      <c r="M1143" s="6"/>
      <c r="N1143" s="6"/>
      <c r="O1143" s="6"/>
      <c r="Q1143" s="2"/>
      <c r="S1143" s="8"/>
      <c r="T1143" s="6">
        <v>6.4999339999999997</v>
      </c>
      <c r="U1143" s="6">
        <v>0</v>
      </c>
      <c r="V1143" s="6">
        <f t="shared" si="105"/>
        <v>0</v>
      </c>
      <c r="W1143" s="2"/>
      <c r="X1143" s="6"/>
      <c r="Y1143" s="6"/>
      <c r="Z1143" s="6"/>
      <c r="AA1143" s="8"/>
      <c r="AB1143" s="8"/>
      <c r="AC1143" s="8"/>
      <c r="AD1143" s="2"/>
      <c r="AE1143" s="6"/>
      <c r="AF1143" s="6"/>
      <c r="AG1143" s="6"/>
      <c r="AH1143" s="8"/>
      <c r="AI1143" s="6"/>
      <c r="AJ1143" s="6"/>
      <c r="AN1143" s="2"/>
      <c r="AO1143" s="6"/>
      <c r="AP1143" s="6">
        <f t="shared" si="104"/>
        <v>0</v>
      </c>
      <c r="AQ1143" s="8"/>
      <c r="AR1143" s="2">
        <v>6.4999339999999997</v>
      </c>
      <c r="AS1143" s="6">
        <v>0</v>
      </c>
      <c r="AT1143" s="8">
        <f t="shared" si="106"/>
        <v>0</v>
      </c>
      <c r="AU1143" s="2">
        <v>6.4901229999999996</v>
      </c>
      <c r="AV1143" s="6">
        <v>0</v>
      </c>
      <c r="AW1143" s="6">
        <f t="shared" si="107"/>
        <v>0</v>
      </c>
      <c r="AX1143" s="6">
        <f t="shared" si="103"/>
        <v>105.43716018207512</v>
      </c>
      <c r="AY1143" s="8"/>
    </row>
    <row r="1144" spans="1:51" x14ac:dyDescent="0.25">
      <c r="A1144" s="2"/>
      <c r="B1144" s="6"/>
      <c r="C1144" s="2"/>
      <c r="D1144" s="8"/>
      <c r="E1144" s="2"/>
      <c r="F1144" s="6"/>
      <c r="G1144" s="8"/>
      <c r="H1144" s="6"/>
      <c r="I1144" s="6"/>
      <c r="J1144" s="6"/>
      <c r="K1144" s="6"/>
      <c r="L1144" s="6"/>
      <c r="M1144" s="6"/>
      <c r="N1144" s="6"/>
      <c r="O1144" s="6"/>
      <c r="Q1144" s="2"/>
      <c r="S1144" s="8"/>
      <c r="T1144" s="6">
        <v>6.5048339999999998</v>
      </c>
      <c r="U1144" s="6">
        <v>0</v>
      </c>
      <c r="V1144" s="6">
        <f t="shared" si="105"/>
        <v>0</v>
      </c>
      <c r="W1144" s="2"/>
      <c r="X1144" s="6"/>
      <c r="Y1144" s="6"/>
      <c r="Z1144" s="6"/>
      <c r="AA1144" s="8"/>
      <c r="AB1144" s="8"/>
      <c r="AC1144" s="8"/>
      <c r="AD1144" s="2"/>
      <c r="AE1144" s="6"/>
      <c r="AF1144" s="6"/>
      <c r="AG1144" s="6"/>
      <c r="AH1144" s="8"/>
      <c r="AI1144" s="6"/>
      <c r="AJ1144" s="6"/>
      <c r="AN1144" s="2"/>
      <c r="AO1144" s="6"/>
      <c r="AP1144" s="6">
        <f t="shared" si="104"/>
        <v>0</v>
      </c>
      <c r="AQ1144" s="8"/>
      <c r="AR1144" s="2">
        <v>6.5048339999999998</v>
      </c>
      <c r="AS1144" s="6">
        <v>0</v>
      </c>
      <c r="AT1144" s="8">
        <f t="shared" si="106"/>
        <v>0</v>
      </c>
      <c r="AU1144" s="2">
        <v>6.4925769999999998</v>
      </c>
      <c r="AV1144" s="6">
        <v>0</v>
      </c>
      <c r="AW1144" s="6">
        <f t="shared" si="107"/>
        <v>0</v>
      </c>
      <c r="AX1144" s="6">
        <f t="shared" si="103"/>
        <v>105.49409390690033</v>
      </c>
      <c r="AY1144" s="8"/>
    </row>
    <row r="1145" spans="1:51" x14ac:dyDescent="0.25">
      <c r="A1145" s="2"/>
      <c r="B1145" s="6"/>
      <c r="C1145" s="2"/>
      <c r="D1145" s="8"/>
      <c r="E1145" s="2"/>
      <c r="F1145" s="6"/>
      <c r="G1145" s="8"/>
      <c r="H1145" s="6"/>
      <c r="I1145" s="6"/>
      <c r="J1145" s="6"/>
      <c r="K1145" s="6"/>
      <c r="L1145" s="6"/>
      <c r="M1145" s="6"/>
      <c r="N1145" s="6"/>
      <c r="O1145" s="6"/>
      <c r="Q1145" s="2"/>
      <c r="S1145" s="8"/>
      <c r="T1145" s="6">
        <v>6.5072830000000002</v>
      </c>
      <c r="U1145" s="6">
        <v>0</v>
      </c>
      <c r="V1145" s="6">
        <f t="shared" si="105"/>
        <v>0</v>
      </c>
      <c r="W1145" s="2"/>
      <c r="X1145" s="6"/>
      <c r="Y1145" s="6"/>
      <c r="Z1145" s="6"/>
      <c r="AA1145" s="8"/>
      <c r="AB1145" s="8"/>
      <c r="AC1145" s="8"/>
      <c r="AD1145" s="2"/>
      <c r="AE1145" s="6"/>
      <c r="AF1145" s="6"/>
      <c r="AG1145" s="6"/>
      <c r="AH1145" s="8"/>
      <c r="AI1145" s="6"/>
      <c r="AJ1145" s="6"/>
      <c r="AN1145" s="2"/>
      <c r="AO1145" s="6"/>
      <c r="AP1145" s="6">
        <f t="shared" si="104"/>
        <v>0</v>
      </c>
      <c r="AQ1145" s="8"/>
      <c r="AR1145" s="2">
        <v>6.5072830000000002</v>
      </c>
      <c r="AS1145" s="6">
        <v>0</v>
      </c>
      <c r="AT1145" s="8">
        <f t="shared" si="106"/>
        <v>0</v>
      </c>
      <c r="AU1145" s="2">
        <v>6.495031</v>
      </c>
      <c r="AV1145" s="6">
        <v>0</v>
      </c>
      <c r="AW1145" s="6">
        <f t="shared" si="107"/>
        <v>0</v>
      </c>
      <c r="AX1145" s="6">
        <f t="shared" si="103"/>
        <v>105.55106485133999</v>
      </c>
      <c r="AY1145" s="8"/>
    </row>
    <row r="1146" spans="1:51" x14ac:dyDescent="0.25">
      <c r="A1146" s="2"/>
      <c r="B1146" s="6"/>
      <c r="C1146" s="2"/>
      <c r="D1146" s="8"/>
      <c r="E1146" s="2"/>
      <c r="F1146" s="6"/>
      <c r="G1146" s="8"/>
      <c r="H1146" s="6"/>
      <c r="I1146" s="6"/>
      <c r="J1146" s="6"/>
      <c r="K1146" s="6"/>
      <c r="L1146" s="6"/>
      <c r="M1146" s="6"/>
      <c r="N1146" s="6"/>
      <c r="O1146" s="6"/>
      <c r="Q1146" s="2"/>
      <c r="S1146" s="8"/>
      <c r="T1146" s="6">
        <v>6.5097310000000004</v>
      </c>
      <c r="U1146" s="6">
        <v>0</v>
      </c>
      <c r="V1146" s="6">
        <f t="shared" si="105"/>
        <v>0</v>
      </c>
      <c r="W1146" s="2"/>
      <c r="X1146" s="6"/>
      <c r="Y1146" s="6"/>
      <c r="Z1146" s="6"/>
      <c r="AA1146" s="8"/>
      <c r="AB1146" s="8"/>
      <c r="AC1146" s="8"/>
      <c r="AD1146" s="2"/>
      <c r="AE1146" s="6"/>
      <c r="AF1146" s="6"/>
      <c r="AG1146" s="6"/>
      <c r="AH1146" s="8"/>
      <c r="AI1146" s="6"/>
      <c r="AJ1146" s="6"/>
      <c r="AN1146" s="2"/>
      <c r="AO1146" s="6"/>
      <c r="AP1146" s="6">
        <f t="shared" si="104"/>
        <v>0</v>
      </c>
      <c r="AQ1146" s="8"/>
      <c r="AR1146" s="2">
        <v>6.5097310000000004</v>
      </c>
      <c r="AS1146" s="6">
        <v>0</v>
      </c>
      <c r="AT1146" s="8">
        <f t="shared" si="106"/>
        <v>0</v>
      </c>
      <c r="AU1146" s="2">
        <v>6.4974829999999999</v>
      </c>
      <c r="AV1146" s="6">
        <v>0</v>
      </c>
      <c r="AW1146" s="6">
        <f t="shared" si="107"/>
        <v>0</v>
      </c>
      <c r="AX1146" s="6">
        <f t="shared" si="103"/>
        <v>105.6080266258882</v>
      </c>
      <c r="AY1146" s="8"/>
    </row>
    <row r="1147" spans="1:51" x14ac:dyDescent="0.25">
      <c r="A1147" s="2"/>
      <c r="B1147" s="6"/>
      <c r="C1147" s="2"/>
      <c r="D1147" s="8"/>
      <c r="E1147" s="2"/>
      <c r="F1147" s="6"/>
      <c r="G1147" s="8"/>
      <c r="H1147" s="6"/>
      <c r="I1147" s="6"/>
      <c r="J1147" s="6"/>
      <c r="K1147" s="6"/>
      <c r="L1147" s="6"/>
      <c r="M1147" s="6"/>
      <c r="N1147" s="6"/>
      <c r="O1147" s="6"/>
      <c r="Q1147" s="2"/>
      <c r="S1147" s="8"/>
      <c r="T1147" s="6">
        <v>6.5121779999999996</v>
      </c>
      <c r="U1147" s="6">
        <v>0</v>
      </c>
      <c r="V1147" s="6">
        <f t="shared" si="105"/>
        <v>0</v>
      </c>
      <c r="W1147" s="2"/>
      <c r="X1147" s="6"/>
      <c r="Y1147" s="6"/>
      <c r="Z1147" s="6"/>
      <c r="AA1147" s="8"/>
      <c r="AB1147" s="8"/>
      <c r="AC1147" s="8"/>
      <c r="AD1147" s="2"/>
      <c r="AE1147" s="6"/>
      <c r="AF1147" s="6"/>
      <c r="AG1147" s="6"/>
      <c r="AH1147" s="8"/>
      <c r="AI1147" s="6"/>
      <c r="AJ1147" s="6"/>
      <c r="AN1147" s="2"/>
      <c r="AO1147" s="6"/>
      <c r="AP1147" s="6">
        <f t="shared" si="104"/>
        <v>0</v>
      </c>
      <c r="AQ1147" s="8"/>
      <c r="AR1147" s="2">
        <v>6.5121779999999996</v>
      </c>
      <c r="AS1147" s="6">
        <v>0</v>
      </c>
      <c r="AT1147" s="8">
        <f t="shared" si="106"/>
        <v>0</v>
      </c>
      <c r="AU1147" s="2">
        <v>6.4999339999999997</v>
      </c>
      <c r="AV1147" s="6">
        <v>0</v>
      </c>
      <c r="AW1147" s="6">
        <f t="shared" si="107"/>
        <v>0</v>
      </c>
      <c r="AX1147" s="6">
        <f t="shared" si="103"/>
        <v>105.66500248018804</v>
      </c>
      <c r="AY1147" s="8"/>
    </row>
    <row r="1148" spans="1:51" x14ac:dyDescent="0.25">
      <c r="A1148" s="2"/>
      <c r="B1148" s="6"/>
      <c r="C1148" s="2"/>
      <c r="D1148" s="8"/>
      <c r="E1148" s="2"/>
      <c r="F1148" s="6"/>
      <c r="G1148" s="8"/>
      <c r="H1148" s="6"/>
      <c r="I1148" s="6"/>
      <c r="J1148" s="6"/>
      <c r="K1148" s="6"/>
      <c r="L1148" s="6"/>
      <c r="M1148" s="6"/>
      <c r="N1148" s="6"/>
      <c r="O1148" s="6"/>
      <c r="Q1148" s="2"/>
      <c r="S1148" s="8"/>
      <c r="T1148" s="6">
        <v>6.5146230000000003</v>
      </c>
      <c r="U1148" s="6">
        <v>0</v>
      </c>
      <c r="V1148" s="6">
        <f t="shared" si="105"/>
        <v>0</v>
      </c>
      <c r="W1148" s="2"/>
      <c r="X1148" s="6"/>
      <c r="Y1148" s="6"/>
      <c r="Z1148" s="6"/>
      <c r="AA1148" s="8"/>
      <c r="AB1148" s="8"/>
      <c r="AC1148" s="8"/>
      <c r="AD1148" s="2"/>
      <c r="AE1148" s="6"/>
      <c r="AF1148" s="6"/>
      <c r="AG1148" s="6"/>
      <c r="AH1148" s="8"/>
      <c r="AI1148" s="6"/>
      <c r="AJ1148" s="6"/>
      <c r="AN1148" s="2"/>
      <c r="AO1148" s="6"/>
      <c r="AP1148" s="6">
        <f t="shared" si="104"/>
        <v>0</v>
      </c>
      <c r="AQ1148" s="8"/>
      <c r="AR1148" s="2">
        <v>6.5146230000000003</v>
      </c>
      <c r="AS1148" s="6">
        <v>0</v>
      </c>
      <c r="AT1148" s="8">
        <f t="shared" si="106"/>
        <v>0</v>
      </c>
      <c r="AU1148" s="2">
        <v>6.5048339999999998</v>
      </c>
      <c r="AV1148" s="6">
        <v>0</v>
      </c>
      <c r="AW1148" s="6">
        <f t="shared" si="107"/>
        <v>0</v>
      </c>
      <c r="AX1148" s="6">
        <f t="shared" si="103"/>
        <v>105.77901987957576</v>
      </c>
      <c r="AY1148" s="8"/>
    </row>
    <row r="1149" spans="1:51" x14ac:dyDescent="0.25">
      <c r="A1149" s="2"/>
      <c r="B1149" s="6"/>
      <c r="C1149" s="2"/>
      <c r="D1149" s="8"/>
      <c r="E1149" s="2"/>
      <c r="F1149" s="6"/>
      <c r="G1149" s="8"/>
      <c r="H1149" s="6"/>
      <c r="I1149" s="6"/>
      <c r="J1149" s="6"/>
      <c r="K1149" s="6"/>
      <c r="L1149" s="6"/>
      <c r="M1149" s="6"/>
      <c r="N1149" s="6"/>
      <c r="O1149" s="6"/>
      <c r="Q1149" s="2"/>
      <c r="S1149" s="8"/>
      <c r="T1149" s="6">
        <v>6.5170680000000001</v>
      </c>
      <c r="U1149" s="6">
        <v>0</v>
      </c>
      <c r="V1149" s="6">
        <f t="shared" si="105"/>
        <v>0</v>
      </c>
      <c r="W1149" s="2"/>
      <c r="X1149" s="6"/>
      <c r="Y1149" s="6"/>
      <c r="Z1149" s="6"/>
      <c r="AA1149" s="8"/>
      <c r="AB1149" s="8"/>
      <c r="AC1149" s="8"/>
      <c r="AD1149" s="2"/>
      <c r="AE1149" s="6"/>
      <c r="AF1149" s="6"/>
      <c r="AG1149" s="6"/>
      <c r="AH1149" s="8"/>
      <c r="AI1149" s="6"/>
      <c r="AJ1149" s="6"/>
      <c r="AN1149" s="2"/>
      <c r="AO1149" s="6"/>
      <c r="AP1149" s="6">
        <f t="shared" si="104"/>
        <v>0</v>
      </c>
      <c r="AQ1149" s="8"/>
      <c r="AR1149" s="2">
        <v>6.5170680000000001</v>
      </c>
      <c r="AS1149" s="6">
        <v>0</v>
      </c>
      <c r="AT1149" s="8">
        <f t="shared" si="106"/>
        <v>0</v>
      </c>
      <c r="AU1149" s="2">
        <v>6.5072830000000002</v>
      </c>
      <c r="AV1149" s="6">
        <v>0</v>
      </c>
      <c r="AW1149" s="6">
        <f t="shared" si="107"/>
        <v>0</v>
      </c>
      <c r="AX1149" s="6">
        <f t="shared" si="103"/>
        <v>105.83606153933528</v>
      </c>
      <c r="AY1149" s="8"/>
    </row>
    <row r="1150" spans="1:51" x14ac:dyDescent="0.25">
      <c r="A1150" s="2"/>
      <c r="B1150" s="6"/>
      <c r="C1150" s="2"/>
      <c r="D1150" s="8"/>
      <c r="E1150" s="2"/>
      <c r="F1150" s="6"/>
      <c r="G1150" s="8"/>
      <c r="H1150" s="6"/>
      <c r="I1150" s="6"/>
      <c r="J1150" s="6"/>
      <c r="K1150" s="6"/>
      <c r="L1150" s="6"/>
      <c r="M1150" s="6"/>
      <c r="N1150" s="6"/>
      <c r="O1150" s="6"/>
      <c r="Q1150" s="2"/>
      <c r="S1150" s="8"/>
      <c r="T1150" s="6">
        <v>6.5195119999999998</v>
      </c>
      <c r="U1150" s="6">
        <v>0</v>
      </c>
      <c r="V1150" s="6">
        <f t="shared" si="105"/>
        <v>0</v>
      </c>
      <c r="W1150" s="2"/>
      <c r="X1150" s="6"/>
      <c r="Y1150" s="6"/>
      <c r="Z1150" s="6"/>
      <c r="AA1150" s="8"/>
      <c r="AB1150" s="8"/>
      <c r="AC1150" s="8"/>
      <c r="AD1150" s="2"/>
      <c r="AE1150" s="6"/>
      <c r="AF1150" s="6"/>
      <c r="AG1150" s="6"/>
      <c r="AH1150" s="8"/>
      <c r="AI1150" s="6"/>
      <c r="AJ1150" s="6"/>
      <c r="AN1150" s="2"/>
      <c r="AO1150" s="6"/>
      <c r="AP1150" s="6">
        <f t="shared" si="104"/>
        <v>0</v>
      </c>
      <c r="AQ1150" s="8"/>
      <c r="AR1150" s="2">
        <v>6.5195119999999998</v>
      </c>
      <c r="AS1150" s="6">
        <v>0</v>
      </c>
      <c r="AT1150" s="8">
        <f t="shared" si="106"/>
        <v>0</v>
      </c>
      <c r="AU1150" s="2">
        <v>6.5097310000000004</v>
      </c>
      <c r="AV1150" s="6">
        <v>0</v>
      </c>
      <c r="AW1150" s="6">
        <f t="shared" si="107"/>
        <v>0</v>
      </c>
      <c r="AX1150" s="6">
        <f t="shared" si="103"/>
        <v>105.89311747762163</v>
      </c>
      <c r="AY1150" s="8"/>
    </row>
    <row r="1151" spans="1:51" x14ac:dyDescent="0.25">
      <c r="A1151" s="2"/>
      <c r="B1151" s="6"/>
      <c r="C1151" s="2"/>
      <c r="D1151" s="8"/>
      <c r="E1151" s="2"/>
      <c r="F1151" s="6"/>
      <c r="G1151" s="8"/>
      <c r="H1151" s="6"/>
      <c r="I1151" s="6"/>
      <c r="J1151" s="6"/>
      <c r="K1151" s="6"/>
      <c r="L1151" s="6"/>
      <c r="M1151" s="6"/>
      <c r="N1151" s="6"/>
      <c r="O1151" s="6"/>
      <c r="Q1151" s="2"/>
      <c r="S1151" s="8"/>
      <c r="T1151" s="6">
        <v>6.5243979999999997</v>
      </c>
      <c r="U1151" s="6">
        <v>0</v>
      </c>
      <c r="V1151" s="6">
        <f t="shared" si="105"/>
        <v>0</v>
      </c>
      <c r="W1151" s="2"/>
      <c r="X1151" s="6"/>
      <c r="Y1151" s="6"/>
      <c r="Z1151" s="6"/>
      <c r="AA1151" s="8"/>
      <c r="AB1151" s="8"/>
      <c r="AC1151" s="8"/>
      <c r="AD1151" s="2"/>
      <c r="AE1151" s="6"/>
      <c r="AF1151" s="6"/>
      <c r="AG1151" s="6"/>
      <c r="AH1151" s="8"/>
      <c r="AI1151" s="6"/>
      <c r="AJ1151" s="6"/>
      <c r="AN1151" s="2"/>
      <c r="AO1151" s="6"/>
      <c r="AP1151" s="6">
        <f t="shared" si="104"/>
        <v>0</v>
      </c>
      <c r="AQ1151" s="8"/>
      <c r="AR1151" s="2">
        <v>6.5243979999999997</v>
      </c>
      <c r="AS1151" s="6">
        <v>0</v>
      </c>
      <c r="AT1151" s="8">
        <f t="shared" si="106"/>
        <v>0</v>
      </c>
      <c r="AU1151" s="2">
        <v>6.5121779999999996</v>
      </c>
      <c r="AV1151" s="6">
        <v>0</v>
      </c>
      <c r="AW1151" s="6">
        <f t="shared" si="107"/>
        <v>0</v>
      </c>
      <c r="AX1151" s="6">
        <f t="shared" si="103"/>
        <v>105.95018773685553</v>
      </c>
      <c r="AY1151" s="8"/>
    </row>
    <row r="1152" spans="1:51" x14ac:dyDescent="0.25">
      <c r="A1152" s="2"/>
      <c r="B1152" s="6"/>
      <c r="C1152" s="2"/>
      <c r="D1152" s="8"/>
      <c r="E1152" s="2"/>
      <c r="F1152" s="6"/>
      <c r="G1152" s="8"/>
      <c r="H1152" s="6"/>
      <c r="I1152" s="6"/>
      <c r="J1152" s="6"/>
      <c r="K1152" s="6"/>
      <c r="L1152" s="6"/>
      <c r="M1152" s="6"/>
      <c r="N1152" s="6"/>
      <c r="O1152" s="6"/>
      <c r="Q1152" s="2"/>
      <c r="S1152" s="8"/>
      <c r="T1152" s="6">
        <v>6.5268389999999998</v>
      </c>
      <c r="U1152" s="6">
        <v>0</v>
      </c>
      <c r="V1152" s="6">
        <f t="shared" si="105"/>
        <v>0</v>
      </c>
      <c r="W1152" s="2"/>
      <c r="X1152" s="6"/>
      <c r="Y1152" s="6"/>
      <c r="Z1152" s="6"/>
      <c r="AA1152" s="8"/>
      <c r="AB1152" s="8"/>
      <c r="AC1152" s="8"/>
      <c r="AD1152" s="2"/>
      <c r="AE1152" s="6"/>
      <c r="AF1152" s="6"/>
      <c r="AG1152" s="6"/>
      <c r="AH1152" s="8"/>
      <c r="AI1152" s="6"/>
      <c r="AJ1152" s="6"/>
      <c r="AN1152" s="2"/>
      <c r="AO1152" s="6"/>
      <c r="AP1152" s="6">
        <f t="shared" si="104"/>
        <v>0</v>
      </c>
      <c r="AQ1152" s="8"/>
      <c r="AR1152" s="2">
        <v>6.5268389999999998</v>
      </c>
      <c r="AS1152" s="6">
        <v>0</v>
      </c>
      <c r="AT1152" s="8">
        <f t="shared" si="106"/>
        <v>0</v>
      </c>
      <c r="AU1152" s="2">
        <v>6.5146230000000003</v>
      </c>
      <c r="AV1152" s="6">
        <v>0</v>
      </c>
      <c r="AW1152" s="6">
        <f t="shared" si="107"/>
        <v>0</v>
      </c>
      <c r="AX1152" s="6">
        <f t="shared" si="103"/>
        <v>106.00724901392911</v>
      </c>
      <c r="AY1152" s="8"/>
    </row>
    <row r="1153" spans="1:51" x14ac:dyDescent="0.25">
      <c r="A1153" s="2"/>
      <c r="B1153" s="6"/>
      <c r="C1153" s="2"/>
      <c r="D1153" s="8"/>
      <c r="E1153" s="2"/>
      <c r="F1153" s="6"/>
      <c r="G1153" s="8"/>
      <c r="H1153" s="6"/>
      <c r="I1153" s="6"/>
      <c r="J1153" s="6"/>
      <c r="K1153" s="6"/>
      <c r="L1153" s="6"/>
      <c r="M1153" s="6"/>
      <c r="N1153" s="6"/>
      <c r="O1153" s="6"/>
      <c r="Q1153" s="2"/>
      <c r="S1153" s="8"/>
      <c r="T1153" s="6">
        <v>6.52928</v>
      </c>
      <c r="U1153" s="6">
        <v>0</v>
      </c>
      <c r="V1153" s="6">
        <f t="shared" si="105"/>
        <v>0</v>
      </c>
      <c r="W1153" s="2"/>
      <c r="X1153" s="6"/>
      <c r="Y1153" s="6"/>
      <c r="Z1153" s="6"/>
      <c r="AA1153" s="8"/>
      <c r="AB1153" s="8"/>
      <c r="AC1153" s="8"/>
      <c r="AD1153" s="2"/>
      <c r="AE1153" s="6"/>
      <c r="AF1153" s="6"/>
      <c r="AG1153" s="6"/>
      <c r="AH1153" s="8"/>
      <c r="AI1153" s="6"/>
      <c r="AJ1153" s="6"/>
      <c r="AN1153" s="2"/>
      <c r="AO1153" s="6"/>
      <c r="AP1153" s="6">
        <f t="shared" si="104"/>
        <v>0</v>
      </c>
      <c r="AQ1153" s="8"/>
      <c r="AR1153" s="2">
        <v>6.52928</v>
      </c>
      <c r="AS1153" s="6">
        <v>0</v>
      </c>
      <c r="AT1153" s="8">
        <f t="shared" si="106"/>
        <v>0</v>
      </c>
      <c r="AU1153" s="2">
        <v>6.5170680000000001</v>
      </c>
      <c r="AV1153" s="6">
        <v>0</v>
      </c>
      <c r="AW1153" s="6">
        <f t="shared" si="107"/>
        <v>0</v>
      </c>
      <c r="AX1153" s="6">
        <f t="shared" si="103"/>
        <v>106.06434802739312</v>
      </c>
      <c r="AY1153" s="8"/>
    </row>
    <row r="1154" spans="1:51" x14ac:dyDescent="0.25">
      <c r="A1154" s="2"/>
      <c r="B1154" s="6"/>
      <c r="C1154" s="2"/>
      <c r="D1154" s="8"/>
      <c r="E1154" s="2"/>
      <c r="F1154" s="6"/>
      <c r="G1154" s="8"/>
      <c r="H1154" s="6"/>
      <c r="I1154" s="6"/>
      <c r="J1154" s="6"/>
      <c r="K1154" s="6"/>
      <c r="L1154" s="6"/>
      <c r="M1154" s="6"/>
      <c r="N1154" s="6"/>
      <c r="O1154" s="6"/>
      <c r="Q1154" s="2"/>
      <c r="S1154" s="8"/>
      <c r="T1154" s="6">
        <v>6.5317189999999998</v>
      </c>
      <c r="U1154" s="6">
        <v>0</v>
      </c>
      <c r="V1154" s="6">
        <f t="shared" si="105"/>
        <v>0</v>
      </c>
      <c r="W1154" s="2"/>
      <c r="X1154" s="6"/>
      <c r="Y1154" s="6"/>
      <c r="Z1154" s="6"/>
      <c r="AA1154" s="8"/>
      <c r="AB1154" s="8"/>
      <c r="AC1154" s="8"/>
      <c r="AD1154" s="2"/>
      <c r="AE1154" s="6"/>
      <c r="AF1154" s="6"/>
      <c r="AG1154" s="6"/>
      <c r="AH1154" s="8"/>
      <c r="AI1154" s="6"/>
      <c r="AJ1154" s="6"/>
      <c r="AN1154" s="2"/>
      <c r="AO1154" s="6"/>
      <c r="AP1154" s="6">
        <f t="shared" si="104"/>
        <v>0</v>
      </c>
      <c r="AQ1154" s="8"/>
      <c r="AR1154" s="2">
        <v>6.5317189999999998</v>
      </c>
      <c r="AS1154" s="6">
        <v>0</v>
      </c>
      <c r="AT1154" s="8">
        <f t="shared" si="106"/>
        <v>0</v>
      </c>
      <c r="AU1154" s="2">
        <v>6.5195119999999998</v>
      </c>
      <c r="AV1154" s="6">
        <v>0</v>
      </c>
      <c r="AW1154" s="6">
        <f t="shared" si="107"/>
        <v>0</v>
      </c>
      <c r="AX1154" s="6">
        <f t="shared" si="103"/>
        <v>106.12146148982603</v>
      </c>
      <c r="AY1154" s="8"/>
    </row>
    <row r="1155" spans="1:51" x14ac:dyDescent="0.25">
      <c r="A1155" s="2"/>
      <c r="B1155" s="6"/>
      <c r="C1155" s="2"/>
      <c r="D1155" s="8"/>
      <c r="E1155" s="2"/>
      <c r="F1155" s="6"/>
      <c r="G1155" s="8"/>
      <c r="H1155" s="6"/>
      <c r="I1155" s="6"/>
      <c r="J1155" s="6"/>
      <c r="K1155" s="6"/>
      <c r="L1155" s="6"/>
      <c r="M1155" s="6"/>
      <c r="N1155" s="6"/>
      <c r="O1155" s="6"/>
      <c r="Q1155" s="2"/>
      <c r="S1155" s="8"/>
      <c r="T1155" s="6">
        <v>6.5365950000000002</v>
      </c>
      <c r="U1155" s="6">
        <v>0</v>
      </c>
      <c r="V1155" s="6">
        <f t="shared" si="105"/>
        <v>0</v>
      </c>
      <c r="W1155" s="2"/>
      <c r="X1155" s="6"/>
      <c r="Y1155" s="6"/>
      <c r="Z1155" s="6"/>
      <c r="AA1155" s="8"/>
      <c r="AB1155" s="8"/>
      <c r="AC1155" s="8"/>
      <c r="AD1155" s="2"/>
      <c r="AE1155" s="6"/>
      <c r="AF1155" s="6"/>
      <c r="AG1155" s="6"/>
      <c r="AH1155" s="8"/>
      <c r="AI1155" s="6"/>
      <c r="AJ1155" s="6"/>
      <c r="AN1155" s="2"/>
      <c r="AO1155" s="6"/>
      <c r="AP1155" s="6">
        <f t="shared" si="104"/>
        <v>0</v>
      </c>
      <c r="AQ1155" s="8"/>
      <c r="AR1155" s="2">
        <v>6.5365950000000002</v>
      </c>
      <c r="AS1155" s="6">
        <v>0</v>
      </c>
      <c r="AT1155" s="8">
        <f t="shared" si="106"/>
        <v>0</v>
      </c>
      <c r="AU1155" s="2">
        <v>6.5243979999999997</v>
      </c>
      <c r="AV1155" s="6">
        <v>0</v>
      </c>
      <c r="AW1155" s="6">
        <f t="shared" si="107"/>
        <v>0</v>
      </c>
      <c r="AX1155" s="6">
        <f t="shared" si="103"/>
        <v>106.23575534117806</v>
      </c>
      <c r="AY1155" s="8"/>
    </row>
    <row r="1156" spans="1:51" x14ac:dyDescent="0.25">
      <c r="A1156" s="2"/>
      <c r="B1156" s="6"/>
      <c r="C1156" s="2"/>
      <c r="D1156" s="8"/>
      <c r="E1156" s="2"/>
      <c r="F1156" s="6"/>
      <c r="G1156" s="8"/>
      <c r="H1156" s="6"/>
      <c r="I1156" s="6"/>
      <c r="J1156" s="6"/>
      <c r="K1156" s="6"/>
      <c r="L1156" s="6"/>
      <c r="M1156" s="6"/>
      <c r="N1156" s="6"/>
      <c r="O1156" s="6"/>
      <c r="Q1156" s="2"/>
      <c r="S1156" s="8"/>
      <c r="T1156" s="6">
        <v>6.5390319999999997</v>
      </c>
      <c r="U1156" s="6">
        <v>0</v>
      </c>
      <c r="V1156" s="6">
        <f t="shared" si="105"/>
        <v>0</v>
      </c>
      <c r="W1156" s="2"/>
      <c r="X1156" s="6"/>
      <c r="Y1156" s="6"/>
      <c r="Z1156" s="6"/>
      <c r="AA1156" s="8"/>
      <c r="AB1156" s="8"/>
      <c r="AC1156" s="8"/>
      <c r="AD1156" s="2"/>
      <c r="AE1156" s="6"/>
      <c r="AF1156" s="6"/>
      <c r="AG1156" s="6"/>
      <c r="AH1156" s="8"/>
      <c r="AI1156" s="6"/>
      <c r="AJ1156" s="6"/>
      <c r="AN1156" s="2"/>
      <c r="AO1156" s="6"/>
      <c r="AP1156" s="6">
        <f t="shared" si="104"/>
        <v>0</v>
      </c>
      <c r="AQ1156" s="8"/>
      <c r="AR1156" s="2">
        <v>6.5390319999999997</v>
      </c>
      <c r="AS1156" s="6">
        <v>0</v>
      </c>
      <c r="AT1156" s="8">
        <f t="shared" si="106"/>
        <v>0</v>
      </c>
      <c r="AU1156" s="2">
        <v>6.5268389999999998</v>
      </c>
      <c r="AV1156" s="6">
        <v>0</v>
      </c>
      <c r="AW1156" s="6">
        <f t="shared" si="107"/>
        <v>0</v>
      </c>
      <c r="AX1156" s="6">
        <f t="shared" si="103"/>
        <v>106.29291242431933</v>
      </c>
      <c r="AY1156" s="8"/>
    </row>
    <row r="1157" spans="1:51" x14ac:dyDescent="0.25">
      <c r="A1157" s="2"/>
      <c r="B1157" s="6"/>
      <c r="C1157" s="2"/>
      <c r="D1157" s="8"/>
      <c r="E1157" s="2"/>
      <c r="F1157" s="6"/>
      <c r="G1157" s="8"/>
      <c r="H1157" s="6"/>
      <c r="I1157" s="6"/>
      <c r="J1157" s="6"/>
      <c r="K1157" s="6"/>
      <c r="L1157" s="6"/>
      <c r="M1157" s="6"/>
      <c r="N1157" s="6"/>
      <c r="O1157" s="6"/>
      <c r="Q1157" s="2"/>
      <c r="S1157" s="8"/>
      <c r="T1157" s="6">
        <v>6.5463370000000003</v>
      </c>
      <c r="U1157" s="6">
        <v>0</v>
      </c>
      <c r="V1157" s="6">
        <f t="shared" si="105"/>
        <v>0</v>
      </c>
      <c r="W1157" s="2"/>
      <c r="X1157" s="6"/>
      <c r="Y1157" s="6"/>
      <c r="Z1157" s="6"/>
      <c r="AA1157" s="8"/>
      <c r="AB1157" s="8"/>
      <c r="AC1157" s="8"/>
      <c r="AD1157" s="2"/>
      <c r="AE1157" s="6"/>
      <c r="AF1157" s="6"/>
      <c r="AG1157" s="6"/>
      <c r="AH1157" s="8"/>
      <c r="AI1157" s="6"/>
      <c r="AJ1157" s="6"/>
      <c r="AN1157" s="2"/>
      <c r="AO1157" s="6"/>
      <c r="AP1157" s="6">
        <f t="shared" si="104"/>
        <v>0</v>
      </c>
      <c r="AQ1157" s="8"/>
      <c r="AR1157" s="2">
        <v>6.5463370000000003</v>
      </c>
      <c r="AS1157" s="6">
        <v>0</v>
      </c>
      <c r="AT1157" s="8">
        <f t="shared" si="106"/>
        <v>0</v>
      </c>
      <c r="AU1157" s="2">
        <v>6.52928</v>
      </c>
      <c r="AV1157" s="6">
        <v>0</v>
      </c>
      <c r="AW1157" s="6">
        <f t="shared" si="107"/>
        <v>0</v>
      </c>
      <c r="AX1157" s="6">
        <f t="shared" si="103"/>
        <v>106.35010756789438</v>
      </c>
      <c r="AY1157" s="8"/>
    </row>
    <row r="1158" spans="1:51" x14ac:dyDescent="0.25">
      <c r="A1158" s="2"/>
      <c r="B1158" s="6"/>
      <c r="C1158" s="2"/>
      <c r="D1158" s="8"/>
      <c r="E1158" s="2"/>
      <c r="F1158" s="6"/>
      <c r="G1158" s="8"/>
      <c r="H1158" s="6"/>
      <c r="I1158" s="6"/>
      <c r="J1158" s="6"/>
      <c r="K1158" s="6"/>
      <c r="L1158" s="6"/>
      <c r="M1158" s="6"/>
      <c r="N1158" s="6"/>
      <c r="O1158" s="6"/>
      <c r="Q1158" s="2"/>
      <c r="S1158" s="8"/>
      <c r="T1158" s="6">
        <v>6.5487700000000002</v>
      </c>
      <c r="U1158" s="6">
        <v>0</v>
      </c>
      <c r="V1158" s="6">
        <f t="shared" si="105"/>
        <v>0</v>
      </c>
      <c r="W1158" s="2"/>
      <c r="X1158" s="6"/>
      <c r="Y1158" s="6"/>
      <c r="Z1158" s="6"/>
      <c r="AA1158" s="8"/>
      <c r="AB1158" s="8"/>
      <c r="AC1158" s="8"/>
      <c r="AD1158" s="2"/>
      <c r="AE1158" s="6"/>
      <c r="AF1158" s="6"/>
      <c r="AG1158" s="6"/>
      <c r="AH1158" s="8"/>
      <c r="AI1158" s="6"/>
      <c r="AJ1158" s="6"/>
      <c r="AN1158" s="2"/>
      <c r="AO1158" s="6"/>
      <c r="AP1158" s="6">
        <f t="shared" si="104"/>
        <v>0</v>
      </c>
      <c r="AQ1158" s="8"/>
      <c r="AR1158" s="2">
        <v>6.5487700000000002</v>
      </c>
      <c r="AS1158" s="6">
        <v>0</v>
      </c>
      <c r="AT1158" s="8">
        <f t="shared" si="106"/>
        <v>0</v>
      </c>
      <c r="AU1158" s="2">
        <v>6.5317189999999998</v>
      </c>
      <c r="AV1158" s="6">
        <v>0</v>
      </c>
      <c r="AW1158" s="6">
        <f t="shared" si="107"/>
        <v>0</v>
      </c>
      <c r="AX1158" s="6">
        <f t="shared" si="103"/>
        <v>106.40729395335522</v>
      </c>
      <c r="AY1158" s="8"/>
    </row>
    <row r="1159" spans="1:51" x14ac:dyDescent="0.25">
      <c r="A1159" s="2"/>
      <c r="B1159" s="6"/>
      <c r="C1159" s="2"/>
      <c r="D1159" s="8"/>
      <c r="E1159" s="2"/>
      <c r="F1159" s="6"/>
      <c r="G1159" s="8"/>
      <c r="H1159" s="6"/>
      <c r="I1159" s="6"/>
      <c r="J1159" s="6"/>
      <c r="K1159" s="6"/>
      <c r="L1159" s="6"/>
      <c r="M1159" s="6"/>
      <c r="N1159" s="6"/>
      <c r="O1159" s="6"/>
      <c r="Q1159" s="2"/>
      <c r="S1159" s="8"/>
      <c r="T1159" s="6">
        <v>6.551202</v>
      </c>
      <c r="U1159" s="6">
        <v>0</v>
      </c>
      <c r="V1159" s="6">
        <f t="shared" si="105"/>
        <v>0</v>
      </c>
      <c r="W1159" s="2"/>
      <c r="X1159" s="6"/>
      <c r="Y1159" s="6"/>
      <c r="Z1159" s="6"/>
      <c r="AA1159" s="8"/>
      <c r="AB1159" s="8"/>
      <c r="AC1159" s="8"/>
      <c r="AD1159" s="2"/>
      <c r="AE1159" s="6"/>
      <c r="AF1159" s="6"/>
      <c r="AG1159" s="6"/>
      <c r="AH1159" s="8"/>
      <c r="AI1159" s="6"/>
      <c r="AJ1159" s="6"/>
      <c r="AN1159" s="2"/>
      <c r="AO1159" s="6"/>
      <c r="AP1159" s="6">
        <f t="shared" si="104"/>
        <v>0</v>
      </c>
      <c r="AQ1159" s="8"/>
      <c r="AR1159" s="2">
        <v>6.551202</v>
      </c>
      <c r="AS1159" s="6">
        <v>0</v>
      </c>
      <c r="AT1159" s="8">
        <f t="shared" si="106"/>
        <v>0</v>
      </c>
      <c r="AU1159" s="2">
        <v>6.5365950000000002</v>
      </c>
      <c r="AV1159" s="6">
        <v>0</v>
      </c>
      <c r="AW1159" s="6">
        <f t="shared" si="107"/>
        <v>0</v>
      </c>
      <c r="AX1159" s="6">
        <f t="shared" si="103"/>
        <v>106.52173438009376</v>
      </c>
      <c r="AY1159" s="8"/>
    </row>
    <row r="1160" spans="1:51" x14ac:dyDescent="0.25">
      <c r="A1160" s="2"/>
      <c r="B1160" s="6"/>
      <c r="C1160" s="2"/>
      <c r="D1160" s="8"/>
      <c r="E1160" s="2"/>
      <c r="F1160" s="6"/>
      <c r="G1160" s="8"/>
      <c r="H1160" s="6"/>
      <c r="I1160" s="6"/>
      <c r="J1160" s="6"/>
      <c r="K1160" s="6"/>
      <c r="L1160" s="6"/>
      <c r="M1160" s="6"/>
      <c r="N1160" s="6"/>
      <c r="O1160" s="6"/>
      <c r="Q1160" s="2"/>
      <c r="S1160" s="8"/>
      <c r="T1160" s="6">
        <v>6.5536339999999997</v>
      </c>
      <c r="U1160" s="6">
        <v>0</v>
      </c>
      <c r="V1160" s="6">
        <f t="shared" si="105"/>
        <v>0</v>
      </c>
      <c r="W1160" s="2"/>
      <c r="X1160" s="6"/>
      <c r="Y1160" s="6"/>
      <c r="Z1160" s="6"/>
      <c r="AA1160" s="8"/>
      <c r="AB1160" s="8"/>
      <c r="AC1160" s="8"/>
      <c r="AD1160" s="2"/>
      <c r="AE1160" s="6"/>
      <c r="AF1160" s="6"/>
      <c r="AG1160" s="6"/>
      <c r="AH1160" s="8"/>
      <c r="AI1160" s="6"/>
      <c r="AJ1160" s="6"/>
      <c r="AN1160" s="2"/>
      <c r="AO1160" s="6"/>
      <c r="AP1160" s="6">
        <f t="shared" si="104"/>
        <v>0</v>
      </c>
      <c r="AQ1160" s="8"/>
      <c r="AR1160" s="2">
        <v>6.5536339999999997</v>
      </c>
      <c r="AS1160" s="6">
        <v>0</v>
      </c>
      <c r="AT1160" s="8">
        <f t="shared" si="106"/>
        <v>0</v>
      </c>
      <c r="AU1160" s="2">
        <v>6.5390319999999997</v>
      </c>
      <c r="AV1160" s="6">
        <v>0</v>
      </c>
      <c r="AW1160" s="6">
        <f t="shared" si="107"/>
        <v>0</v>
      </c>
      <c r="AX1160" s="6">
        <f t="shared" si="103"/>
        <v>106.5789885404897</v>
      </c>
      <c r="AY1160" s="8"/>
    </row>
    <row r="1161" spans="1:51" x14ac:dyDescent="0.25">
      <c r="A1161" s="2"/>
      <c r="B1161" s="6"/>
      <c r="C1161" s="2"/>
      <c r="D1161" s="8"/>
      <c r="E1161" s="2"/>
      <c r="F1161" s="6"/>
      <c r="G1161" s="8"/>
      <c r="H1161" s="6"/>
      <c r="I1161" s="6"/>
      <c r="J1161" s="6"/>
      <c r="K1161" s="6"/>
      <c r="L1161" s="6"/>
      <c r="M1161" s="6"/>
      <c r="N1161" s="6"/>
      <c r="O1161" s="6"/>
      <c r="Q1161" s="2"/>
      <c r="S1161" s="8"/>
      <c r="T1161" s="6">
        <v>6.5560640000000001</v>
      </c>
      <c r="U1161" s="6">
        <v>0</v>
      </c>
      <c r="V1161" s="6">
        <f t="shared" si="105"/>
        <v>0</v>
      </c>
      <c r="W1161" s="2"/>
      <c r="X1161" s="6"/>
      <c r="Y1161" s="6"/>
      <c r="Z1161" s="6"/>
      <c r="AA1161" s="8"/>
      <c r="AB1161" s="8"/>
      <c r="AC1161" s="8"/>
      <c r="AD1161" s="2"/>
      <c r="AE1161" s="6"/>
      <c r="AF1161" s="6"/>
      <c r="AG1161" s="6"/>
      <c r="AH1161" s="8"/>
      <c r="AI1161" s="6"/>
      <c r="AJ1161" s="6"/>
      <c r="AN1161" s="2"/>
      <c r="AO1161" s="6"/>
      <c r="AP1161" s="6">
        <f t="shared" si="104"/>
        <v>0</v>
      </c>
      <c r="AQ1161" s="8"/>
      <c r="AR1161" s="2">
        <v>6.5560640000000001</v>
      </c>
      <c r="AS1161" s="6">
        <v>0</v>
      </c>
      <c r="AT1161" s="8">
        <f t="shared" si="106"/>
        <v>0</v>
      </c>
      <c r="AU1161" s="2">
        <v>6.5439030000000002</v>
      </c>
      <c r="AV1161" s="6">
        <v>0</v>
      </c>
      <c r="AW1161" s="6">
        <f t="shared" si="107"/>
        <v>0</v>
      </c>
      <c r="AX1161" s="6">
        <f t="shared" si="103"/>
        <v>106.69354152150628</v>
      </c>
      <c r="AY1161" s="8"/>
    </row>
    <row r="1162" spans="1:51" x14ac:dyDescent="0.25">
      <c r="A1162" s="2"/>
      <c r="B1162" s="6"/>
      <c r="C1162" s="2"/>
      <c r="D1162" s="8"/>
      <c r="E1162" s="2"/>
      <c r="F1162" s="6"/>
      <c r="G1162" s="8"/>
      <c r="H1162" s="6"/>
      <c r="I1162" s="6"/>
      <c r="J1162" s="6"/>
      <c r="K1162" s="6"/>
      <c r="L1162" s="6"/>
      <c r="M1162" s="6"/>
      <c r="N1162" s="6"/>
      <c r="O1162" s="6"/>
      <c r="Q1162" s="2"/>
      <c r="S1162" s="8"/>
      <c r="T1162" s="6">
        <v>6.5584930000000004</v>
      </c>
      <c r="U1162" s="6">
        <v>0</v>
      </c>
      <c r="V1162" s="6">
        <f t="shared" si="105"/>
        <v>0</v>
      </c>
      <c r="W1162" s="2"/>
      <c r="X1162" s="6"/>
      <c r="Y1162" s="6"/>
      <c r="Z1162" s="6"/>
      <c r="AA1162" s="8"/>
      <c r="AB1162" s="8"/>
      <c r="AC1162" s="8"/>
      <c r="AD1162" s="2"/>
      <c r="AE1162" s="6"/>
      <c r="AF1162" s="6"/>
      <c r="AG1162" s="6"/>
      <c r="AH1162" s="8"/>
      <c r="AI1162" s="6"/>
      <c r="AJ1162" s="6"/>
      <c r="AN1162" s="2"/>
      <c r="AO1162" s="6"/>
      <c r="AP1162" s="6">
        <f t="shared" si="104"/>
        <v>0</v>
      </c>
      <c r="AQ1162" s="8"/>
      <c r="AR1162" s="2">
        <v>6.5584930000000004</v>
      </c>
      <c r="AS1162" s="6">
        <v>0</v>
      </c>
      <c r="AT1162" s="8">
        <f t="shared" si="106"/>
        <v>0</v>
      </c>
      <c r="AU1162" s="2">
        <v>6.5463370000000003</v>
      </c>
      <c r="AV1162" s="6">
        <v>0</v>
      </c>
      <c r="AW1162" s="6">
        <f t="shared" si="107"/>
        <v>0</v>
      </c>
      <c r="AX1162" s="6">
        <f t="shared" si="103"/>
        <v>106.75084043080066</v>
      </c>
      <c r="AY1162" s="8"/>
    </row>
    <row r="1163" spans="1:51" x14ac:dyDescent="0.25">
      <c r="A1163" s="2"/>
      <c r="B1163" s="6"/>
      <c r="C1163" s="2"/>
      <c r="D1163" s="8"/>
      <c r="E1163" s="2"/>
      <c r="F1163" s="6"/>
      <c r="G1163" s="8"/>
      <c r="H1163" s="6"/>
      <c r="I1163" s="6"/>
      <c r="J1163" s="6"/>
      <c r="K1163" s="6"/>
      <c r="L1163" s="6"/>
      <c r="M1163" s="6"/>
      <c r="N1163" s="6"/>
      <c r="O1163" s="6"/>
      <c r="Q1163" s="2"/>
      <c r="S1163" s="8"/>
      <c r="T1163" s="6">
        <v>6.5633499999999998</v>
      </c>
      <c r="U1163" s="6">
        <v>0</v>
      </c>
      <c r="V1163" s="6">
        <f t="shared" si="105"/>
        <v>0</v>
      </c>
      <c r="W1163" s="2"/>
      <c r="X1163" s="6"/>
      <c r="Y1163" s="6"/>
      <c r="Z1163" s="6"/>
      <c r="AA1163" s="8"/>
      <c r="AB1163" s="8"/>
      <c r="AC1163" s="8"/>
      <c r="AD1163" s="2"/>
      <c r="AE1163" s="6"/>
      <c r="AF1163" s="6"/>
      <c r="AG1163" s="6"/>
      <c r="AH1163" s="8"/>
      <c r="AI1163" s="6"/>
      <c r="AJ1163" s="6"/>
      <c r="AN1163" s="2"/>
      <c r="AO1163" s="6"/>
      <c r="AP1163" s="6">
        <f t="shared" si="104"/>
        <v>0</v>
      </c>
      <c r="AQ1163" s="8"/>
      <c r="AR1163" s="2">
        <v>6.5633499999999998</v>
      </c>
      <c r="AS1163" s="6">
        <v>0</v>
      </c>
      <c r="AT1163" s="8">
        <f t="shared" si="106"/>
        <v>0</v>
      </c>
      <c r="AU1163" s="2">
        <v>6.5487700000000002</v>
      </c>
      <c r="AV1163" s="6">
        <v>0</v>
      </c>
      <c r="AW1163" s="6">
        <f t="shared" si="107"/>
        <v>0</v>
      </c>
      <c r="AX1163" s="6">
        <f t="shared" si="103"/>
        <v>106.80815434530153</v>
      </c>
      <c r="AY1163" s="8"/>
    </row>
    <row r="1164" spans="1:51" x14ac:dyDescent="0.25">
      <c r="A1164" s="2"/>
      <c r="B1164" s="6"/>
      <c r="C1164" s="2"/>
      <c r="D1164" s="8"/>
      <c r="E1164" s="2"/>
      <c r="F1164" s="6"/>
      <c r="G1164" s="8"/>
      <c r="H1164" s="6"/>
      <c r="I1164" s="6"/>
      <c r="J1164" s="6"/>
      <c r="K1164" s="6"/>
      <c r="L1164" s="6"/>
      <c r="M1164" s="6"/>
      <c r="N1164" s="6"/>
      <c r="O1164" s="6"/>
      <c r="Q1164" s="2"/>
      <c r="S1164" s="8"/>
      <c r="T1164" s="6">
        <v>6.5657769999999998</v>
      </c>
      <c r="U1164" s="6">
        <v>0</v>
      </c>
      <c r="V1164" s="6">
        <f t="shared" si="105"/>
        <v>0</v>
      </c>
      <c r="W1164" s="2"/>
      <c r="X1164" s="6"/>
      <c r="Y1164" s="6"/>
      <c r="Z1164" s="6"/>
      <c r="AA1164" s="8"/>
      <c r="AB1164" s="8"/>
      <c r="AC1164" s="8"/>
      <c r="AD1164" s="2"/>
      <c r="AE1164" s="6"/>
      <c r="AF1164" s="6"/>
      <c r="AG1164" s="6"/>
      <c r="AH1164" s="8"/>
      <c r="AI1164" s="6"/>
      <c r="AJ1164" s="6"/>
      <c r="AN1164" s="2"/>
      <c r="AO1164" s="6"/>
      <c r="AP1164" s="6">
        <f t="shared" si="104"/>
        <v>0</v>
      </c>
      <c r="AQ1164" s="8"/>
      <c r="AR1164" s="2">
        <v>6.5657769999999998</v>
      </c>
      <c r="AS1164" s="6">
        <v>0</v>
      </c>
      <c r="AT1164" s="8">
        <f t="shared" si="106"/>
        <v>0</v>
      </c>
      <c r="AU1164" s="2">
        <v>6.551202</v>
      </c>
      <c r="AV1164" s="6">
        <v>0</v>
      </c>
      <c r="AW1164" s="6">
        <f t="shared" si="107"/>
        <v>0</v>
      </c>
      <c r="AX1164" s="6">
        <f t="shared" si="103"/>
        <v>106.86548330969661</v>
      </c>
      <c r="AY1164" s="8"/>
    </row>
    <row r="1165" spans="1:51" x14ac:dyDescent="0.25">
      <c r="A1165" s="2"/>
      <c r="B1165" s="6"/>
      <c r="C1165" s="2"/>
      <c r="D1165" s="8"/>
      <c r="E1165" s="2"/>
      <c r="F1165" s="6"/>
      <c r="G1165" s="8"/>
      <c r="H1165" s="6"/>
      <c r="I1165" s="6"/>
      <c r="J1165" s="6"/>
      <c r="K1165" s="6"/>
      <c r="L1165" s="6"/>
      <c r="M1165" s="6"/>
      <c r="N1165" s="6"/>
      <c r="O1165" s="6"/>
      <c r="Q1165" s="2"/>
      <c r="S1165" s="8"/>
      <c r="T1165" s="6">
        <v>6.5682029999999996</v>
      </c>
      <c r="U1165" s="6">
        <v>0</v>
      </c>
      <c r="V1165" s="6">
        <f t="shared" si="105"/>
        <v>0</v>
      </c>
      <c r="W1165" s="2"/>
      <c r="X1165" s="6"/>
      <c r="Y1165" s="6"/>
      <c r="Z1165" s="6"/>
      <c r="AA1165" s="8"/>
      <c r="AB1165" s="8"/>
      <c r="AC1165" s="8"/>
      <c r="AD1165" s="2"/>
      <c r="AE1165" s="6"/>
      <c r="AF1165" s="6"/>
      <c r="AG1165" s="6"/>
      <c r="AH1165" s="8"/>
      <c r="AI1165" s="6"/>
      <c r="AJ1165" s="6"/>
      <c r="AN1165" s="2"/>
      <c r="AO1165" s="6"/>
      <c r="AP1165" s="6">
        <f t="shared" si="104"/>
        <v>0</v>
      </c>
      <c r="AQ1165" s="8"/>
      <c r="AR1165" s="2">
        <v>6.5682029999999996</v>
      </c>
      <c r="AS1165" s="6">
        <v>0</v>
      </c>
      <c r="AT1165" s="8">
        <f t="shared" si="106"/>
        <v>0</v>
      </c>
      <c r="AU1165" s="2">
        <v>6.5536339999999997</v>
      </c>
      <c r="AV1165" s="6">
        <v>0</v>
      </c>
      <c r="AW1165" s="6">
        <f t="shared" si="107"/>
        <v>0</v>
      </c>
      <c r="AX1165" s="6">
        <f t="shared" si="103"/>
        <v>106.92285096545358</v>
      </c>
      <c r="AY1165" s="8"/>
    </row>
    <row r="1166" spans="1:51" x14ac:dyDescent="0.25">
      <c r="A1166" s="2"/>
      <c r="B1166" s="6"/>
      <c r="C1166" s="2"/>
      <c r="D1166" s="8"/>
      <c r="E1166" s="2"/>
      <c r="F1166" s="6"/>
      <c r="G1166" s="8"/>
      <c r="H1166" s="6"/>
      <c r="I1166" s="6"/>
      <c r="J1166" s="6"/>
      <c r="K1166" s="6"/>
      <c r="L1166" s="6"/>
      <c r="M1166" s="6"/>
      <c r="N1166" s="6"/>
      <c r="O1166" s="6"/>
      <c r="Q1166" s="2"/>
      <c r="S1166" s="8"/>
      <c r="T1166" s="6">
        <v>6.5706280000000001</v>
      </c>
      <c r="U1166" s="6">
        <v>0</v>
      </c>
      <c r="V1166" s="6">
        <f t="shared" si="105"/>
        <v>0</v>
      </c>
      <c r="W1166" s="2"/>
      <c r="X1166" s="6"/>
      <c r="Y1166" s="6"/>
      <c r="Z1166" s="6"/>
      <c r="AA1166" s="8"/>
      <c r="AB1166" s="8"/>
      <c r="AC1166" s="8"/>
      <c r="AD1166" s="2"/>
      <c r="AE1166" s="6"/>
      <c r="AF1166" s="6"/>
      <c r="AG1166" s="6"/>
      <c r="AH1166" s="8"/>
      <c r="AI1166" s="6"/>
      <c r="AJ1166" s="6"/>
      <c r="AN1166" s="2"/>
      <c r="AO1166" s="6"/>
      <c r="AP1166" s="6">
        <f t="shared" si="104"/>
        <v>0</v>
      </c>
      <c r="AQ1166" s="8"/>
      <c r="AR1166" s="2">
        <v>6.5706280000000001</v>
      </c>
      <c r="AS1166" s="6">
        <v>0</v>
      </c>
      <c r="AT1166" s="8">
        <f t="shared" si="106"/>
        <v>0</v>
      </c>
      <c r="AU1166" s="2">
        <v>6.5560640000000001</v>
      </c>
      <c r="AV1166" s="6">
        <v>0</v>
      </c>
      <c r="AW1166" s="6">
        <f t="shared" si="107"/>
        <v>0</v>
      </c>
      <c r="AX1166" s="6">
        <f t="shared" si="103"/>
        <v>106.98021018022064</v>
      </c>
      <c r="AY1166" s="8"/>
    </row>
    <row r="1167" spans="1:51" x14ac:dyDescent="0.25">
      <c r="A1167" s="2"/>
      <c r="B1167" s="6"/>
      <c r="C1167" s="2"/>
      <c r="D1167" s="8"/>
      <c r="E1167" s="2"/>
      <c r="F1167" s="6"/>
      <c r="G1167" s="8"/>
      <c r="H1167" s="6"/>
      <c r="I1167" s="6"/>
      <c r="J1167" s="6"/>
      <c r="K1167" s="6"/>
      <c r="L1167" s="6"/>
      <c r="M1167" s="6"/>
      <c r="N1167" s="6"/>
      <c r="O1167" s="6"/>
      <c r="Q1167" s="2"/>
      <c r="S1167" s="8"/>
      <c r="T1167" s="6">
        <v>6.5730519999999997</v>
      </c>
      <c r="U1167" s="6">
        <v>0</v>
      </c>
      <c r="V1167" s="6">
        <f t="shared" si="105"/>
        <v>0</v>
      </c>
      <c r="W1167" s="2"/>
      <c r="X1167" s="6"/>
      <c r="Y1167" s="6"/>
      <c r="Z1167" s="6"/>
      <c r="AA1167" s="8"/>
      <c r="AB1167" s="8"/>
      <c r="AC1167" s="8"/>
      <c r="AD1167" s="2"/>
      <c r="AE1167" s="6"/>
      <c r="AF1167" s="6"/>
      <c r="AG1167" s="6"/>
      <c r="AH1167" s="8"/>
      <c r="AI1167" s="6"/>
      <c r="AJ1167" s="6"/>
      <c r="AN1167" s="2"/>
      <c r="AO1167" s="6"/>
      <c r="AP1167" s="6">
        <f t="shared" si="104"/>
        <v>0</v>
      </c>
      <c r="AQ1167" s="8"/>
      <c r="AR1167" s="2">
        <v>6.5730519999999997</v>
      </c>
      <c r="AS1167" s="6">
        <v>0</v>
      </c>
      <c r="AT1167" s="8">
        <f t="shared" si="106"/>
        <v>0</v>
      </c>
      <c r="AU1167" s="2">
        <v>6.5584930000000004</v>
      </c>
      <c r="AV1167" s="6">
        <v>0</v>
      </c>
      <c r="AW1167" s="6">
        <f t="shared" si="107"/>
        <v>0</v>
      </c>
      <c r="AX1167" s="6">
        <f t="shared" si="103"/>
        <v>107.03758457982869</v>
      </c>
      <c r="AY1167" s="8"/>
    </row>
    <row r="1168" spans="1:51" x14ac:dyDescent="0.25">
      <c r="A1168" s="2"/>
      <c r="B1168" s="6"/>
      <c r="C1168" s="2"/>
      <c r="D1168" s="8"/>
      <c r="E1168" s="2"/>
      <c r="F1168" s="6"/>
      <c r="G1168" s="8"/>
      <c r="H1168" s="6"/>
      <c r="I1168" s="6"/>
      <c r="J1168" s="6"/>
      <c r="K1168" s="6"/>
      <c r="L1168" s="6"/>
      <c r="M1168" s="6"/>
      <c r="N1168" s="6"/>
      <c r="O1168" s="6"/>
      <c r="Q1168" s="2"/>
      <c r="S1168" s="8"/>
      <c r="T1168" s="6">
        <v>6.575475</v>
      </c>
      <c r="U1168" s="6">
        <v>0</v>
      </c>
      <c r="V1168" s="6">
        <f t="shared" si="105"/>
        <v>0</v>
      </c>
      <c r="W1168" s="2"/>
      <c r="X1168" s="6"/>
      <c r="Y1168" s="6"/>
      <c r="Z1168" s="6"/>
      <c r="AA1168" s="8"/>
      <c r="AB1168" s="8"/>
      <c r="AC1168" s="8"/>
      <c r="AD1168" s="2"/>
      <c r="AE1168" s="6"/>
      <c r="AF1168" s="6"/>
      <c r="AG1168" s="6"/>
      <c r="AH1168" s="8"/>
      <c r="AI1168" s="6"/>
      <c r="AJ1168" s="6"/>
      <c r="AN1168" s="2"/>
      <c r="AO1168" s="6"/>
      <c r="AP1168" s="6">
        <f t="shared" si="104"/>
        <v>0</v>
      </c>
      <c r="AQ1168" s="8"/>
      <c r="AR1168" s="2">
        <v>6.575475</v>
      </c>
      <c r="AS1168" s="6">
        <v>0</v>
      </c>
      <c r="AT1168" s="8">
        <f t="shared" si="106"/>
        <v>0</v>
      </c>
      <c r="AU1168" s="2">
        <v>6.5633499999999998</v>
      </c>
      <c r="AV1168" s="6">
        <v>0</v>
      </c>
      <c r="AW1168" s="6">
        <f t="shared" si="107"/>
        <v>0</v>
      </c>
      <c r="AX1168" s="6">
        <f t="shared" si="103"/>
        <v>107.15242643604932</v>
      </c>
      <c r="AY1168" s="8"/>
    </row>
    <row r="1169" spans="1:51" x14ac:dyDescent="0.25">
      <c r="A1169" s="2"/>
      <c r="B1169" s="6"/>
      <c r="C1169" s="2"/>
      <c r="D1169" s="8"/>
      <c r="E1169" s="2"/>
      <c r="F1169" s="6"/>
      <c r="G1169" s="8"/>
      <c r="H1169" s="6"/>
      <c r="I1169" s="6"/>
      <c r="J1169" s="6"/>
      <c r="K1169" s="6"/>
      <c r="L1169" s="6"/>
      <c r="M1169" s="6"/>
      <c r="N1169" s="6"/>
      <c r="O1169" s="6"/>
      <c r="Q1169" s="2"/>
      <c r="S1169" s="8"/>
      <c r="T1169" s="6">
        <v>6.5778970000000001</v>
      </c>
      <c r="U1169" s="6">
        <v>0</v>
      </c>
      <c r="V1169" s="6">
        <f t="shared" si="105"/>
        <v>0</v>
      </c>
      <c r="W1169" s="2"/>
      <c r="X1169" s="6"/>
      <c r="Y1169" s="6"/>
      <c r="Z1169" s="6"/>
      <c r="AA1169" s="8"/>
      <c r="AB1169" s="8"/>
      <c r="AC1169" s="8"/>
      <c r="AD1169" s="2"/>
      <c r="AE1169" s="6"/>
      <c r="AF1169" s="6"/>
      <c r="AG1169" s="6"/>
      <c r="AH1169" s="8"/>
      <c r="AI1169" s="6"/>
      <c r="AJ1169" s="6"/>
      <c r="AN1169" s="2"/>
      <c r="AO1169" s="6"/>
      <c r="AP1169" s="6">
        <f t="shared" si="104"/>
        <v>0</v>
      </c>
      <c r="AQ1169" s="8"/>
      <c r="AR1169" s="2">
        <v>6.5778970000000001</v>
      </c>
      <c r="AS1169" s="6">
        <v>0</v>
      </c>
      <c r="AT1169" s="8">
        <f t="shared" si="106"/>
        <v>0</v>
      </c>
      <c r="AU1169" s="2">
        <v>6.5657769999999998</v>
      </c>
      <c r="AV1169" s="6">
        <v>0</v>
      </c>
      <c r="AW1169" s="6">
        <f t="shared" si="107"/>
        <v>0</v>
      </c>
      <c r="AX1169" s="6">
        <f t="shared" si="103"/>
        <v>107.20987037121111</v>
      </c>
      <c r="AY1169" s="8"/>
    </row>
    <row r="1170" spans="1:51" x14ac:dyDescent="0.25">
      <c r="A1170" s="2"/>
      <c r="B1170" s="6"/>
      <c r="C1170" s="2"/>
      <c r="D1170" s="8"/>
      <c r="E1170" s="2"/>
      <c r="F1170" s="6"/>
      <c r="G1170" s="8"/>
      <c r="H1170" s="6"/>
      <c r="I1170" s="6"/>
      <c r="J1170" s="6"/>
      <c r="K1170" s="6"/>
      <c r="L1170" s="6"/>
      <c r="M1170" s="6"/>
      <c r="N1170" s="6"/>
      <c r="O1170" s="6"/>
      <c r="Q1170" s="2"/>
      <c r="S1170" s="8"/>
      <c r="T1170" s="6">
        <v>6.5827390000000001</v>
      </c>
      <c r="U1170" s="6">
        <v>0</v>
      </c>
      <c r="V1170" s="6">
        <f t="shared" si="105"/>
        <v>0</v>
      </c>
      <c r="W1170" s="2"/>
      <c r="X1170" s="6"/>
      <c r="Y1170" s="6"/>
      <c r="Z1170" s="6"/>
      <c r="AA1170" s="8"/>
      <c r="AB1170" s="8"/>
      <c r="AC1170" s="8"/>
      <c r="AD1170" s="2"/>
      <c r="AE1170" s="6"/>
      <c r="AF1170" s="6"/>
      <c r="AG1170" s="6"/>
      <c r="AH1170" s="8"/>
      <c r="AI1170" s="6"/>
      <c r="AJ1170" s="6"/>
      <c r="AN1170" s="2"/>
      <c r="AO1170" s="6"/>
      <c r="AP1170" s="6">
        <f t="shared" si="104"/>
        <v>0</v>
      </c>
      <c r="AQ1170" s="8"/>
      <c r="AR1170" s="2">
        <v>6.5827390000000001</v>
      </c>
      <c r="AS1170" s="6">
        <v>0</v>
      </c>
      <c r="AT1170" s="8">
        <f t="shared" si="106"/>
        <v>0</v>
      </c>
      <c r="AU1170" s="2">
        <v>6.5682029999999996</v>
      </c>
      <c r="AV1170" s="6">
        <v>0</v>
      </c>
      <c r="AW1170" s="6">
        <f t="shared" si="107"/>
        <v>0</v>
      </c>
      <c r="AX1170" s="6">
        <f t="shared" si="103"/>
        <v>107.26732970541053</v>
      </c>
      <c r="AY1170" s="8"/>
    </row>
    <row r="1171" spans="1:51" x14ac:dyDescent="0.25">
      <c r="A1171" s="2"/>
      <c r="B1171" s="6"/>
      <c r="C1171" s="2"/>
      <c r="D1171" s="8"/>
      <c r="E1171" s="2"/>
      <c r="F1171" s="6"/>
      <c r="G1171" s="8"/>
      <c r="H1171" s="6"/>
      <c r="I1171" s="6"/>
      <c r="J1171" s="6"/>
      <c r="K1171" s="6"/>
      <c r="L1171" s="6"/>
      <c r="M1171" s="6"/>
      <c r="N1171" s="6"/>
      <c r="O1171" s="6"/>
      <c r="Q1171" s="2"/>
      <c r="S1171" s="8"/>
      <c r="T1171" s="6">
        <v>6.585159</v>
      </c>
      <c r="U1171" s="6">
        <v>0</v>
      </c>
      <c r="V1171" s="6">
        <f t="shared" si="105"/>
        <v>0</v>
      </c>
      <c r="W1171" s="2"/>
      <c r="X1171" s="6"/>
      <c r="Y1171" s="6"/>
      <c r="Z1171" s="6"/>
      <c r="AA1171" s="8"/>
      <c r="AB1171" s="8"/>
      <c r="AC1171" s="8"/>
      <c r="AD1171" s="2"/>
      <c r="AE1171" s="6"/>
      <c r="AF1171" s="6"/>
      <c r="AG1171" s="6"/>
      <c r="AH1171" s="8"/>
      <c r="AI1171" s="6"/>
      <c r="AJ1171" s="6"/>
      <c r="AN1171" s="2"/>
      <c r="AO1171" s="6"/>
      <c r="AP1171" s="6">
        <f t="shared" si="104"/>
        <v>0</v>
      </c>
      <c r="AQ1171" s="8"/>
      <c r="AR1171" s="2">
        <v>6.585159</v>
      </c>
      <c r="AS1171" s="6">
        <v>0</v>
      </c>
      <c r="AT1171" s="8">
        <f t="shared" si="106"/>
        <v>0</v>
      </c>
      <c r="AU1171" s="2">
        <v>6.5706280000000001</v>
      </c>
      <c r="AV1171" s="6">
        <v>0</v>
      </c>
      <c r="AW1171" s="6">
        <f t="shared" si="107"/>
        <v>0</v>
      </c>
      <c r="AX1171" s="6">
        <f t="shared" si="103"/>
        <v>107.32480448458325</v>
      </c>
      <c r="AY1171" s="8"/>
    </row>
    <row r="1172" spans="1:51" x14ac:dyDescent="0.25">
      <c r="A1172" s="2"/>
      <c r="B1172" s="6"/>
      <c r="C1172" s="2"/>
      <c r="D1172" s="8"/>
      <c r="E1172" s="2"/>
      <c r="F1172" s="6"/>
      <c r="G1172" s="8"/>
      <c r="H1172" s="6"/>
      <c r="I1172" s="6"/>
      <c r="J1172" s="6"/>
      <c r="K1172" s="6"/>
      <c r="L1172" s="6"/>
      <c r="M1172" s="6"/>
      <c r="N1172" s="6"/>
      <c r="O1172" s="6"/>
      <c r="Q1172" s="2"/>
      <c r="S1172" s="8"/>
      <c r="T1172" s="6">
        <v>6.5875779999999997</v>
      </c>
      <c r="U1172" s="6">
        <v>0</v>
      </c>
      <c r="V1172" s="6">
        <f t="shared" si="105"/>
        <v>0</v>
      </c>
      <c r="W1172" s="2"/>
      <c r="X1172" s="6"/>
      <c r="Y1172" s="6"/>
      <c r="Z1172" s="6"/>
      <c r="AA1172" s="8"/>
      <c r="AB1172" s="8"/>
      <c r="AC1172" s="8"/>
      <c r="AD1172" s="2"/>
      <c r="AE1172" s="6"/>
      <c r="AF1172" s="6"/>
      <c r="AG1172" s="6"/>
      <c r="AH1172" s="8"/>
      <c r="AI1172" s="6"/>
      <c r="AJ1172" s="6"/>
      <c r="AN1172" s="2"/>
      <c r="AO1172" s="6"/>
      <c r="AP1172" s="6">
        <f t="shared" si="104"/>
        <v>0</v>
      </c>
      <c r="AQ1172" s="8"/>
      <c r="AR1172" s="2">
        <v>6.5875779999999997</v>
      </c>
      <c r="AS1172" s="6">
        <v>0</v>
      </c>
      <c r="AT1172" s="8">
        <f t="shared" si="106"/>
        <v>0</v>
      </c>
      <c r="AU1172" s="2">
        <v>6.5730519999999997</v>
      </c>
      <c r="AV1172" s="6">
        <v>0</v>
      </c>
      <c r="AW1172" s="6">
        <f t="shared" si="107"/>
        <v>0</v>
      </c>
      <c r="AX1172" s="6">
        <f t="shared" si="103"/>
        <v>107.38229475481208</v>
      </c>
      <c r="AY1172" s="8"/>
    </row>
    <row r="1173" spans="1:51" x14ac:dyDescent="0.25">
      <c r="A1173" s="2"/>
      <c r="B1173" s="6"/>
      <c r="C1173" s="2"/>
      <c r="D1173" s="8"/>
      <c r="E1173" s="2"/>
      <c r="F1173" s="6"/>
      <c r="G1173" s="8"/>
      <c r="H1173" s="6"/>
      <c r="I1173" s="6"/>
      <c r="J1173" s="6"/>
      <c r="K1173" s="6"/>
      <c r="L1173" s="6"/>
      <c r="M1173" s="6"/>
      <c r="N1173" s="6"/>
      <c r="O1173" s="6"/>
      <c r="Q1173" s="2"/>
      <c r="S1173" s="8"/>
      <c r="T1173" s="6">
        <v>6.5899960000000002</v>
      </c>
      <c r="U1173" s="6">
        <v>0</v>
      </c>
      <c r="V1173" s="6">
        <f t="shared" si="105"/>
        <v>0</v>
      </c>
      <c r="W1173" s="2"/>
      <c r="X1173" s="6"/>
      <c r="Y1173" s="6"/>
      <c r="Z1173" s="6"/>
      <c r="AA1173" s="8"/>
      <c r="AB1173" s="8"/>
      <c r="AC1173" s="8"/>
      <c r="AD1173" s="2"/>
      <c r="AE1173" s="6"/>
      <c r="AF1173" s="6"/>
      <c r="AG1173" s="6"/>
      <c r="AH1173" s="8"/>
      <c r="AI1173" s="6"/>
      <c r="AJ1173" s="6"/>
      <c r="AN1173" s="2"/>
      <c r="AO1173" s="6"/>
      <c r="AP1173" s="6">
        <f t="shared" si="104"/>
        <v>0</v>
      </c>
      <c r="AQ1173" s="8"/>
      <c r="AR1173" s="2">
        <v>6.5899960000000002</v>
      </c>
      <c r="AS1173" s="6">
        <v>0</v>
      </c>
      <c r="AT1173" s="8">
        <f t="shared" si="106"/>
        <v>0</v>
      </c>
      <c r="AU1173" s="2">
        <v>6.575475</v>
      </c>
      <c r="AV1173" s="6">
        <v>0</v>
      </c>
      <c r="AW1173" s="6">
        <f t="shared" si="107"/>
        <v>0</v>
      </c>
      <c r="AX1173" s="6">
        <f t="shared" si="103"/>
        <v>107.4398005623279</v>
      </c>
      <c r="AY1173" s="8"/>
    </row>
    <row r="1174" spans="1:51" x14ac:dyDescent="0.25">
      <c r="A1174" s="2"/>
      <c r="B1174" s="6"/>
      <c r="C1174" s="2"/>
      <c r="D1174" s="8"/>
      <c r="E1174" s="2"/>
      <c r="F1174" s="6"/>
      <c r="G1174" s="8"/>
      <c r="H1174" s="6"/>
      <c r="I1174" s="6"/>
      <c r="J1174" s="6"/>
      <c r="K1174" s="6"/>
      <c r="L1174" s="6"/>
      <c r="M1174" s="6"/>
      <c r="N1174" s="6"/>
      <c r="O1174" s="6"/>
      <c r="Q1174" s="2"/>
      <c r="S1174" s="8"/>
      <c r="T1174" s="6">
        <v>6.5924129999999996</v>
      </c>
      <c r="U1174" s="6">
        <v>0</v>
      </c>
      <c r="V1174" s="6">
        <f t="shared" si="105"/>
        <v>0</v>
      </c>
      <c r="W1174" s="2"/>
      <c r="X1174" s="6"/>
      <c r="Y1174" s="6"/>
      <c r="Z1174" s="6"/>
      <c r="AA1174" s="8"/>
      <c r="AB1174" s="8"/>
      <c r="AC1174" s="8"/>
      <c r="AD1174" s="2"/>
      <c r="AE1174" s="6"/>
      <c r="AF1174" s="6"/>
      <c r="AG1174" s="6"/>
      <c r="AH1174" s="8"/>
      <c r="AI1174" s="6"/>
      <c r="AJ1174" s="6"/>
      <c r="AN1174" s="2"/>
      <c r="AO1174" s="6"/>
      <c r="AP1174" s="6">
        <f t="shared" si="104"/>
        <v>0</v>
      </c>
      <c r="AQ1174" s="8"/>
      <c r="AR1174" s="2">
        <v>6.5924129999999996</v>
      </c>
      <c r="AS1174" s="6">
        <v>0</v>
      </c>
      <c r="AT1174" s="8">
        <f t="shared" si="106"/>
        <v>0</v>
      </c>
      <c r="AU1174" s="2">
        <v>6.5778970000000001</v>
      </c>
      <c r="AV1174" s="6">
        <v>0</v>
      </c>
      <c r="AW1174" s="6">
        <f t="shared" si="107"/>
        <v>0</v>
      </c>
      <c r="AX1174" s="6">
        <f t="shared" si="103"/>
        <v>107.49732195351028</v>
      </c>
      <c r="AY1174" s="8"/>
    </row>
    <row r="1175" spans="1:51" x14ac:dyDescent="0.25">
      <c r="A1175" s="2"/>
      <c r="B1175" s="6"/>
      <c r="C1175" s="2"/>
      <c r="D1175" s="8"/>
      <c r="E1175" s="2"/>
      <c r="F1175" s="6"/>
      <c r="G1175" s="8"/>
      <c r="H1175" s="6"/>
      <c r="I1175" s="6"/>
      <c r="J1175" s="6"/>
      <c r="K1175" s="6"/>
      <c r="L1175" s="6"/>
      <c r="M1175" s="6"/>
      <c r="N1175" s="6"/>
      <c r="O1175" s="6"/>
      <c r="Q1175" s="2"/>
      <c r="S1175" s="8"/>
      <c r="T1175" s="6">
        <v>6.5948289999999998</v>
      </c>
      <c r="U1175" s="6">
        <v>0</v>
      </c>
      <c r="V1175" s="6">
        <f t="shared" si="105"/>
        <v>0</v>
      </c>
      <c r="W1175" s="2"/>
      <c r="X1175" s="6"/>
      <c r="Y1175" s="6"/>
      <c r="Z1175" s="6"/>
      <c r="AA1175" s="8"/>
      <c r="AB1175" s="8"/>
      <c r="AC1175" s="8"/>
      <c r="AD1175" s="2"/>
      <c r="AE1175" s="6"/>
      <c r="AF1175" s="6"/>
      <c r="AG1175" s="6"/>
      <c r="AH1175" s="8"/>
      <c r="AI1175" s="6"/>
      <c r="AJ1175" s="6"/>
      <c r="AN1175" s="2"/>
      <c r="AO1175" s="6"/>
      <c r="AP1175" s="6">
        <f t="shared" si="104"/>
        <v>0</v>
      </c>
      <c r="AQ1175" s="8"/>
      <c r="AR1175" s="2">
        <v>6.5948289999999998</v>
      </c>
      <c r="AS1175" s="6">
        <v>0</v>
      </c>
      <c r="AT1175" s="8">
        <f t="shared" si="106"/>
        <v>0</v>
      </c>
      <c r="AU1175" s="2">
        <v>6.5827390000000001</v>
      </c>
      <c r="AV1175" s="6">
        <v>0</v>
      </c>
      <c r="AW1175" s="6">
        <f t="shared" si="107"/>
        <v>0</v>
      </c>
      <c r="AX1175" s="6">
        <f t="shared" si="103"/>
        <v>107.61243546341099</v>
      </c>
      <c r="AY1175" s="8"/>
    </row>
    <row r="1176" spans="1:51" x14ac:dyDescent="0.25">
      <c r="A1176" s="2"/>
      <c r="B1176" s="6"/>
      <c r="C1176" s="2"/>
      <c r="D1176" s="8"/>
      <c r="E1176" s="2"/>
      <c r="F1176" s="6"/>
      <c r="G1176" s="8"/>
      <c r="H1176" s="6"/>
      <c r="I1176" s="6"/>
      <c r="J1176" s="6"/>
      <c r="K1176" s="6"/>
      <c r="L1176" s="6"/>
      <c r="M1176" s="6"/>
      <c r="N1176" s="6"/>
      <c r="O1176" s="6"/>
      <c r="Q1176" s="2"/>
      <c r="S1176" s="8"/>
      <c r="T1176" s="6">
        <v>6.5972439999999999</v>
      </c>
      <c r="U1176" s="6">
        <v>0</v>
      </c>
      <c r="V1176" s="6">
        <f t="shared" si="105"/>
        <v>0</v>
      </c>
      <c r="W1176" s="2"/>
      <c r="X1176" s="6"/>
      <c r="Y1176" s="6"/>
      <c r="Z1176" s="6"/>
      <c r="AA1176" s="8"/>
      <c r="AB1176" s="8"/>
      <c r="AC1176" s="8"/>
      <c r="AD1176" s="2"/>
      <c r="AE1176" s="6"/>
      <c r="AF1176" s="6"/>
      <c r="AG1176" s="6"/>
      <c r="AH1176" s="8"/>
      <c r="AI1176" s="6"/>
      <c r="AJ1176" s="6"/>
      <c r="AN1176" s="2"/>
      <c r="AO1176" s="6"/>
      <c r="AP1176" s="6">
        <f t="shared" si="104"/>
        <v>0</v>
      </c>
      <c r="AQ1176" s="8"/>
      <c r="AR1176" s="2">
        <v>6.5972439999999999</v>
      </c>
      <c r="AS1176" s="6">
        <v>0</v>
      </c>
      <c r="AT1176" s="8">
        <f t="shared" si="106"/>
        <v>0</v>
      </c>
      <c r="AU1176" s="2">
        <v>6.585159</v>
      </c>
      <c r="AV1176" s="6">
        <v>0</v>
      </c>
      <c r="AW1176" s="6">
        <f t="shared" si="107"/>
        <v>0</v>
      </c>
      <c r="AX1176" s="6">
        <f t="shared" si="103"/>
        <v>107.67002770834061</v>
      </c>
      <c r="AY1176" s="8"/>
    </row>
    <row r="1177" spans="1:51" x14ac:dyDescent="0.25">
      <c r="A1177" s="2"/>
      <c r="B1177" s="6"/>
      <c r="C1177" s="2"/>
      <c r="D1177" s="8"/>
      <c r="E1177" s="2"/>
      <c r="F1177" s="6"/>
      <c r="G1177" s="8"/>
      <c r="H1177" s="6"/>
      <c r="I1177" s="6"/>
      <c r="J1177" s="6"/>
      <c r="K1177" s="6"/>
      <c r="L1177" s="6"/>
      <c r="M1177" s="6"/>
      <c r="N1177" s="6"/>
      <c r="O1177" s="6"/>
      <c r="Q1177" s="2"/>
      <c r="S1177" s="8"/>
      <c r="T1177" s="6">
        <v>6.6020719999999997</v>
      </c>
      <c r="U1177" s="6">
        <v>0</v>
      </c>
      <c r="V1177" s="6">
        <f t="shared" si="105"/>
        <v>0</v>
      </c>
      <c r="W1177" s="2"/>
      <c r="X1177" s="6"/>
      <c r="Y1177" s="6"/>
      <c r="Z1177" s="6"/>
      <c r="AA1177" s="8"/>
      <c r="AB1177" s="8"/>
      <c r="AC1177" s="8"/>
      <c r="AD1177" s="2"/>
      <c r="AE1177" s="6"/>
      <c r="AF1177" s="6"/>
      <c r="AG1177" s="6"/>
      <c r="AH1177" s="8"/>
      <c r="AI1177" s="6"/>
      <c r="AJ1177" s="6"/>
      <c r="AN1177" s="2"/>
      <c r="AO1177" s="6"/>
      <c r="AP1177" s="6">
        <f t="shared" si="104"/>
        <v>0</v>
      </c>
      <c r="AQ1177" s="8"/>
      <c r="AR1177" s="2">
        <v>6.6020719999999997</v>
      </c>
      <c r="AS1177" s="6">
        <v>0</v>
      </c>
      <c r="AT1177" s="8">
        <f t="shared" si="106"/>
        <v>0</v>
      </c>
      <c r="AU1177" s="2">
        <v>6.5875779999999997</v>
      </c>
      <c r="AV1177" s="6">
        <v>0</v>
      </c>
      <c r="AW1177" s="6">
        <f t="shared" si="107"/>
        <v>0</v>
      </c>
      <c r="AX1177" s="6">
        <f t="shared" si="103"/>
        <v>107.72763575675708</v>
      </c>
      <c r="AY1177" s="8"/>
    </row>
    <row r="1178" spans="1:51" x14ac:dyDescent="0.25">
      <c r="A1178" s="2"/>
      <c r="B1178" s="6"/>
      <c r="C1178" s="2"/>
      <c r="D1178" s="8"/>
      <c r="E1178" s="2"/>
      <c r="F1178" s="6"/>
      <c r="G1178" s="8"/>
      <c r="H1178" s="6"/>
      <c r="I1178" s="6"/>
      <c r="J1178" s="6"/>
      <c r="K1178" s="6"/>
      <c r="L1178" s="6"/>
      <c r="M1178" s="6"/>
      <c r="N1178" s="6"/>
      <c r="O1178" s="6"/>
      <c r="Q1178" s="2"/>
      <c r="S1178" s="8"/>
      <c r="T1178" s="6">
        <v>6.6044850000000004</v>
      </c>
      <c r="U1178" s="6">
        <v>0</v>
      </c>
      <c r="V1178" s="6">
        <f t="shared" si="105"/>
        <v>0</v>
      </c>
      <c r="W1178" s="2"/>
      <c r="X1178" s="6"/>
      <c r="Y1178" s="6"/>
      <c r="Z1178" s="6"/>
      <c r="AA1178" s="8"/>
      <c r="AB1178" s="8"/>
      <c r="AC1178" s="8"/>
      <c r="AD1178" s="2"/>
      <c r="AE1178" s="6"/>
      <c r="AF1178" s="6"/>
      <c r="AG1178" s="6"/>
      <c r="AH1178" s="8"/>
      <c r="AI1178" s="6"/>
      <c r="AJ1178" s="6"/>
      <c r="AN1178" s="2"/>
      <c r="AO1178" s="6"/>
      <c r="AP1178" s="6">
        <f t="shared" si="104"/>
        <v>0</v>
      </c>
      <c r="AQ1178" s="8"/>
      <c r="AR1178" s="2">
        <v>6.6044850000000004</v>
      </c>
      <c r="AS1178" s="6">
        <v>0</v>
      </c>
      <c r="AT1178" s="8">
        <f t="shared" si="106"/>
        <v>0</v>
      </c>
      <c r="AU1178" s="2">
        <v>6.5899960000000002</v>
      </c>
      <c r="AV1178" s="6">
        <v>0</v>
      </c>
      <c r="AW1178" s="6">
        <f t="shared" si="107"/>
        <v>0</v>
      </c>
      <c r="AX1178" s="6">
        <f t="shared" si="103"/>
        <v>107.7852596558933</v>
      </c>
      <c r="AY1178" s="8"/>
    </row>
    <row r="1179" spans="1:51" x14ac:dyDescent="0.25">
      <c r="A1179" s="2"/>
      <c r="B1179" s="6"/>
      <c r="C1179" s="2"/>
      <c r="D1179" s="8"/>
      <c r="E1179" s="2"/>
      <c r="F1179" s="6"/>
      <c r="G1179" s="8"/>
      <c r="H1179" s="6"/>
      <c r="I1179" s="6"/>
      <c r="J1179" s="6"/>
      <c r="K1179" s="6"/>
      <c r="L1179" s="6"/>
      <c r="M1179" s="6"/>
      <c r="N1179" s="6"/>
      <c r="O1179" s="6"/>
      <c r="Q1179" s="2"/>
      <c r="S1179" s="8"/>
      <c r="T1179" s="6">
        <v>6.6068959999999999</v>
      </c>
      <c r="U1179" s="6">
        <v>0</v>
      </c>
      <c r="V1179" s="6">
        <f t="shared" si="105"/>
        <v>0</v>
      </c>
      <c r="W1179" s="2"/>
      <c r="X1179" s="6"/>
      <c r="Y1179" s="6"/>
      <c r="Z1179" s="6"/>
      <c r="AA1179" s="8"/>
      <c r="AB1179" s="8"/>
      <c r="AC1179" s="8"/>
      <c r="AD1179" s="2"/>
      <c r="AE1179" s="6"/>
      <c r="AF1179" s="6"/>
      <c r="AG1179" s="6"/>
      <c r="AH1179" s="8"/>
      <c r="AI1179" s="6"/>
      <c r="AJ1179" s="6"/>
      <c r="AN1179" s="2"/>
      <c r="AO1179" s="6"/>
      <c r="AP1179" s="6">
        <f t="shared" si="104"/>
        <v>0</v>
      </c>
      <c r="AQ1179" s="8"/>
      <c r="AR1179" s="2">
        <v>6.6068959999999999</v>
      </c>
      <c r="AS1179" s="6">
        <v>0</v>
      </c>
      <c r="AT1179" s="8">
        <f t="shared" si="106"/>
        <v>0</v>
      </c>
      <c r="AU1179" s="2">
        <v>6.5924129999999996</v>
      </c>
      <c r="AV1179" s="6">
        <v>0</v>
      </c>
      <c r="AW1179" s="6">
        <f t="shared" si="107"/>
        <v>0</v>
      </c>
      <c r="AX1179" s="6">
        <f t="shared" si="103"/>
        <v>107.84289945313529</v>
      </c>
      <c r="AY1179" s="8"/>
    </row>
    <row r="1180" spans="1:51" x14ac:dyDescent="0.25">
      <c r="A1180" s="2"/>
      <c r="B1180" s="6"/>
      <c r="C1180" s="2"/>
      <c r="D1180" s="8"/>
      <c r="E1180" s="2"/>
      <c r="F1180" s="6"/>
      <c r="G1180" s="8"/>
      <c r="H1180" s="6"/>
      <c r="I1180" s="6"/>
      <c r="J1180" s="6"/>
      <c r="K1180" s="6"/>
      <c r="L1180" s="6"/>
      <c r="M1180" s="6"/>
      <c r="N1180" s="6"/>
      <c r="O1180" s="6"/>
      <c r="Q1180" s="2"/>
      <c r="S1180" s="8"/>
      <c r="T1180" s="6">
        <v>6.6093070000000003</v>
      </c>
      <c r="U1180" s="6">
        <v>0</v>
      </c>
      <c r="V1180" s="6">
        <f t="shared" si="105"/>
        <v>0</v>
      </c>
      <c r="W1180" s="2"/>
      <c r="X1180" s="6"/>
      <c r="Y1180" s="6"/>
      <c r="Z1180" s="6"/>
      <c r="AA1180" s="8"/>
      <c r="AB1180" s="8"/>
      <c r="AC1180" s="8"/>
      <c r="AD1180" s="2"/>
      <c r="AE1180" s="6"/>
      <c r="AF1180" s="6"/>
      <c r="AG1180" s="6"/>
      <c r="AH1180" s="8"/>
      <c r="AI1180" s="6"/>
      <c r="AJ1180" s="6"/>
      <c r="AN1180" s="2"/>
      <c r="AO1180" s="6"/>
      <c r="AP1180" s="6">
        <f t="shared" si="104"/>
        <v>0</v>
      </c>
      <c r="AQ1180" s="8"/>
      <c r="AR1180" s="2">
        <v>6.6093070000000003</v>
      </c>
      <c r="AS1180" s="6">
        <v>0</v>
      </c>
      <c r="AT1180" s="8">
        <f t="shared" si="106"/>
        <v>0</v>
      </c>
      <c r="AU1180" s="2">
        <v>6.5948289999999998</v>
      </c>
      <c r="AV1180" s="6">
        <v>0</v>
      </c>
      <c r="AW1180" s="6">
        <f t="shared" si="107"/>
        <v>0</v>
      </c>
      <c r="AX1180" s="6">
        <f t="shared" si="103"/>
        <v>107.90055519602332</v>
      </c>
      <c r="AY1180" s="8"/>
    </row>
    <row r="1181" spans="1:51" x14ac:dyDescent="0.25">
      <c r="A1181" s="2"/>
      <c r="B1181" s="6"/>
      <c r="C1181" s="2"/>
      <c r="D1181" s="8"/>
      <c r="E1181" s="2"/>
      <c r="F1181" s="6"/>
      <c r="G1181" s="8"/>
      <c r="H1181" s="6"/>
      <c r="I1181" s="6"/>
      <c r="J1181" s="6"/>
      <c r="K1181" s="6"/>
      <c r="L1181" s="6"/>
      <c r="M1181" s="6"/>
      <c r="N1181" s="6"/>
      <c r="O1181" s="6"/>
      <c r="Q1181" s="2"/>
      <c r="S1181" s="8"/>
      <c r="T1181" s="6">
        <v>6.6141259999999997</v>
      </c>
      <c r="U1181" s="6">
        <v>0</v>
      </c>
      <c r="V1181" s="6">
        <f t="shared" si="105"/>
        <v>0</v>
      </c>
      <c r="W1181" s="2"/>
      <c r="X1181" s="6"/>
      <c r="Y1181" s="6"/>
      <c r="Z1181" s="6"/>
      <c r="AA1181" s="8"/>
      <c r="AB1181" s="8"/>
      <c r="AC1181" s="8"/>
      <c r="AD1181" s="2"/>
      <c r="AE1181" s="6"/>
      <c r="AF1181" s="6"/>
      <c r="AG1181" s="6"/>
      <c r="AH1181" s="8"/>
      <c r="AI1181" s="6"/>
      <c r="AJ1181" s="6"/>
      <c r="AN1181" s="2"/>
      <c r="AO1181" s="6"/>
      <c r="AP1181" s="6">
        <f t="shared" si="104"/>
        <v>0</v>
      </c>
      <c r="AQ1181" s="8"/>
      <c r="AR1181" s="2">
        <v>6.6141259999999997</v>
      </c>
      <c r="AS1181" s="6">
        <v>0</v>
      </c>
      <c r="AT1181" s="8">
        <f t="shared" si="106"/>
        <v>0</v>
      </c>
      <c r="AU1181" s="2">
        <v>6.5972439999999999</v>
      </c>
      <c r="AV1181" s="6">
        <v>0</v>
      </c>
      <c r="AW1181" s="6">
        <f t="shared" si="107"/>
        <v>0</v>
      </c>
      <c r="AX1181" s="6">
        <f t="shared" si="103"/>
        <v>107.95822693225237</v>
      </c>
      <c r="AY1181" s="8"/>
    </row>
    <row r="1182" spans="1:51" x14ac:dyDescent="0.25">
      <c r="A1182" s="2"/>
      <c r="B1182" s="6"/>
      <c r="C1182" s="2"/>
      <c r="D1182" s="8"/>
      <c r="E1182" s="2"/>
      <c r="F1182" s="6"/>
      <c r="G1182" s="8"/>
      <c r="H1182" s="6"/>
      <c r="I1182" s="6"/>
      <c r="J1182" s="6"/>
      <c r="K1182" s="6"/>
      <c r="L1182" s="6"/>
      <c r="M1182" s="6"/>
      <c r="N1182" s="6"/>
      <c r="O1182" s="6"/>
      <c r="Q1182" s="2"/>
      <c r="S1182" s="8"/>
      <c r="T1182" s="6">
        <v>6.6165339999999997</v>
      </c>
      <c r="U1182" s="6">
        <v>0</v>
      </c>
      <c r="V1182" s="6">
        <f t="shared" si="105"/>
        <v>0</v>
      </c>
      <c r="W1182" s="2"/>
      <c r="X1182" s="6"/>
      <c r="Y1182" s="6"/>
      <c r="Z1182" s="6"/>
      <c r="AA1182" s="8"/>
      <c r="AB1182" s="8"/>
      <c r="AC1182" s="8"/>
      <c r="AD1182" s="2"/>
      <c r="AE1182" s="6"/>
      <c r="AF1182" s="6"/>
      <c r="AG1182" s="6"/>
      <c r="AH1182" s="8"/>
      <c r="AI1182" s="6"/>
      <c r="AJ1182" s="6"/>
      <c r="AN1182" s="2"/>
      <c r="AO1182" s="6"/>
      <c r="AP1182" s="6">
        <f t="shared" si="104"/>
        <v>0</v>
      </c>
      <c r="AQ1182" s="8"/>
      <c r="AR1182" s="2">
        <v>6.6165339999999997</v>
      </c>
      <c r="AS1182" s="6">
        <v>0</v>
      </c>
      <c r="AT1182" s="8">
        <f t="shared" si="106"/>
        <v>0</v>
      </c>
      <c r="AU1182" s="2">
        <v>6.6020719999999997</v>
      </c>
      <c r="AV1182" s="6">
        <v>0</v>
      </c>
      <c r="AW1182" s="6">
        <f t="shared" si="107"/>
        <v>0</v>
      </c>
      <c r="AX1182" s="6">
        <f t="shared" si="103"/>
        <v>108.07364249833746</v>
      </c>
      <c r="AY1182" s="8"/>
    </row>
    <row r="1183" spans="1:51" x14ac:dyDescent="0.25">
      <c r="A1183" s="2"/>
      <c r="B1183" s="6"/>
      <c r="C1183" s="2"/>
      <c r="D1183" s="8"/>
      <c r="E1183" s="2"/>
      <c r="F1183" s="6"/>
      <c r="G1183" s="8"/>
      <c r="H1183" s="6"/>
      <c r="I1183" s="6"/>
      <c r="J1183" s="6"/>
      <c r="K1183" s="6"/>
      <c r="L1183" s="6"/>
      <c r="M1183" s="6"/>
      <c r="N1183" s="6"/>
      <c r="O1183" s="6"/>
      <c r="Q1183" s="2"/>
      <c r="S1183" s="8"/>
      <c r="T1183" s="6">
        <v>6.6213480000000002</v>
      </c>
      <c r="U1183" s="6">
        <v>0</v>
      </c>
      <c r="V1183" s="6">
        <f t="shared" si="105"/>
        <v>0</v>
      </c>
      <c r="W1183" s="2"/>
      <c r="X1183" s="6"/>
      <c r="Y1183" s="6"/>
      <c r="Z1183" s="6"/>
      <c r="AA1183" s="8"/>
      <c r="AB1183" s="8"/>
      <c r="AC1183" s="8"/>
      <c r="AD1183" s="2"/>
      <c r="AE1183" s="6"/>
      <c r="AF1183" s="6"/>
      <c r="AG1183" s="6"/>
      <c r="AH1183" s="8"/>
      <c r="AI1183" s="6"/>
      <c r="AJ1183" s="6"/>
      <c r="AN1183" s="2"/>
      <c r="AO1183" s="6"/>
      <c r="AP1183" s="6">
        <f t="shared" si="104"/>
        <v>0</v>
      </c>
      <c r="AQ1183" s="8"/>
      <c r="AR1183" s="2">
        <v>6.6213480000000002</v>
      </c>
      <c r="AS1183" s="6">
        <v>0</v>
      </c>
      <c r="AT1183" s="8">
        <f t="shared" si="106"/>
        <v>0</v>
      </c>
      <c r="AU1183" s="2">
        <v>6.6044850000000004</v>
      </c>
      <c r="AV1183" s="6">
        <v>0</v>
      </c>
      <c r="AW1183" s="6">
        <f t="shared" si="107"/>
        <v>0</v>
      </c>
      <c r="AX1183" s="6">
        <f t="shared" si="103"/>
        <v>108.13138645761464</v>
      </c>
      <c r="AY1183" s="8"/>
    </row>
    <row r="1184" spans="1:51" x14ac:dyDescent="0.25">
      <c r="A1184" s="2"/>
      <c r="B1184" s="6"/>
      <c r="C1184" s="2"/>
      <c r="D1184" s="8"/>
      <c r="E1184" s="2"/>
      <c r="F1184" s="6"/>
      <c r="G1184" s="8"/>
      <c r="H1184" s="6"/>
      <c r="I1184" s="6"/>
      <c r="J1184" s="6"/>
      <c r="K1184" s="6"/>
      <c r="L1184" s="6"/>
      <c r="M1184" s="6"/>
      <c r="N1184" s="6"/>
      <c r="O1184" s="6"/>
      <c r="Q1184" s="2"/>
      <c r="S1184" s="8"/>
      <c r="T1184" s="6">
        <v>6.6237539999999999</v>
      </c>
      <c r="U1184" s="6">
        <v>0</v>
      </c>
      <c r="V1184" s="6">
        <f t="shared" si="105"/>
        <v>0</v>
      </c>
      <c r="W1184" s="2"/>
      <c r="X1184" s="6"/>
      <c r="Y1184" s="6"/>
      <c r="Z1184" s="6"/>
      <c r="AA1184" s="8"/>
      <c r="AB1184" s="8"/>
      <c r="AC1184" s="8"/>
      <c r="AD1184" s="2"/>
      <c r="AE1184" s="6"/>
      <c r="AF1184" s="6"/>
      <c r="AG1184" s="6"/>
      <c r="AH1184" s="8"/>
      <c r="AI1184" s="6"/>
      <c r="AJ1184" s="6"/>
      <c r="AN1184" s="2"/>
      <c r="AO1184" s="6"/>
      <c r="AP1184" s="6">
        <f t="shared" si="104"/>
        <v>0</v>
      </c>
      <c r="AQ1184" s="8"/>
      <c r="AR1184" s="2">
        <v>6.6237539999999999</v>
      </c>
      <c r="AS1184" s="6">
        <v>0</v>
      </c>
      <c r="AT1184" s="8">
        <f t="shared" si="106"/>
        <v>0</v>
      </c>
      <c r="AU1184" s="2">
        <v>6.6068959999999999</v>
      </c>
      <c r="AV1184" s="6">
        <v>0</v>
      </c>
      <c r="AW1184" s="6">
        <f t="shared" si="107"/>
        <v>0</v>
      </c>
      <c r="AX1184" s="6">
        <f t="shared" si="103"/>
        <v>108.18912268059026</v>
      </c>
      <c r="AY1184" s="8"/>
    </row>
    <row r="1185" spans="1:51" x14ac:dyDescent="0.25">
      <c r="A1185" s="2"/>
      <c r="B1185" s="6"/>
      <c r="C1185" s="2"/>
      <c r="D1185" s="8"/>
      <c r="E1185" s="2"/>
      <c r="F1185" s="6"/>
      <c r="G1185" s="8"/>
      <c r="H1185" s="6"/>
      <c r="I1185" s="6"/>
      <c r="J1185" s="6"/>
      <c r="K1185" s="6"/>
      <c r="L1185" s="6"/>
      <c r="M1185" s="6"/>
      <c r="N1185" s="6"/>
      <c r="O1185" s="6"/>
      <c r="Q1185" s="2"/>
      <c r="S1185" s="8"/>
      <c r="T1185" s="6">
        <v>6.6261580000000002</v>
      </c>
      <c r="U1185" s="6">
        <v>0</v>
      </c>
      <c r="V1185" s="6">
        <f t="shared" si="105"/>
        <v>0</v>
      </c>
      <c r="W1185" s="2"/>
      <c r="X1185" s="6"/>
      <c r="Y1185" s="6"/>
      <c r="Z1185" s="6"/>
      <c r="AA1185" s="8"/>
      <c r="AB1185" s="8"/>
      <c r="AC1185" s="8"/>
      <c r="AD1185" s="2"/>
      <c r="AE1185" s="6"/>
      <c r="AF1185" s="6"/>
      <c r="AG1185" s="6"/>
      <c r="AH1185" s="8"/>
      <c r="AI1185" s="6"/>
      <c r="AJ1185" s="6"/>
      <c r="AN1185" s="2"/>
      <c r="AO1185" s="6"/>
      <c r="AP1185" s="6">
        <f t="shared" si="104"/>
        <v>0</v>
      </c>
      <c r="AQ1185" s="8"/>
      <c r="AR1185" s="2">
        <v>6.6261580000000002</v>
      </c>
      <c r="AS1185" s="6">
        <v>0</v>
      </c>
      <c r="AT1185" s="8">
        <f t="shared" si="106"/>
        <v>0</v>
      </c>
      <c r="AU1185" s="2">
        <v>6.6093070000000003</v>
      </c>
      <c r="AV1185" s="6">
        <v>0</v>
      </c>
      <c r="AW1185" s="6">
        <f t="shared" si="107"/>
        <v>0</v>
      </c>
      <c r="AX1185" s="6">
        <f t="shared" si="103"/>
        <v>108.24689910982423</v>
      </c>
      <c r="AY1185" s="8"/>
    </row>
    <row r="1186" spans="1:51" x14ac:dyDescent="0.25">
      <c r="A1186" s="2"/>
      <c r="B1186" s="6"/>
      <c r="C1186" s="2"/>
      <c r="D1186" s="8"/>
      <c r="E1186" s="2"/>
      <c r="F1186" s="6"/>
      <c r="G1186" s="8"/>
      <c r="H1186" s="6"/>
      <c r="I1186" s="6"/>
      <c r="J1186" s="6"/>
      <c r="K1186" s="6"/>
      <c r="L1186" s="6"/>
      <c r="M1186" s="6"/>
      <c r="N1186" s="6"/>
      <c r="O1186" s="6"/>
      <c r="Q1186" s="2"/>
      <c r="S1186" s="8"/>
      <c r="T1186" s="6">
        <v>6.6285619999999996</v>
      </c>
      <c r="U1186" s="6">
        <v>0</v>
      </c>
      <c r="V1186" s="6">
        <f t="shared" si="105"/>
        <v>0</v>
      </c>
      <c r="W1186" s="2"/>
      <c r="X1186" s="6"/>
      <c r="Y1186" s="6"/>
      <c r="Z1186" s="6"/>
      <c r="AA1186" s="8"/>
      <c r="AB1186" s="8"/>
      <c r="AC1186" s="8"/>
      <c r="AD1186" s="2"/>
      <c r="AE1186" s="6"/>
      <c r="AF1186" s="6"/>
      <c r="AG1186" s="6"/>
      <c r="AH1186" s="8"/>
      <c r="AI1186" s="6"/>
      <c r="AJ1186" s="6"/>
      <c r="AN1186" s="2"/>
      <c r="AO1186" s="6"/>
      <c r="AP1186" s="6">
        <f t="shared" si="104"/>
        <v>0</v>
      </c>
      <c r="AQ1186" s="8"/>
      <c r="AR1186" s="2">
        <v>6.6285619999999996</v>
      </c>
      <c r="AS1186" s="6">
        <v>0</v>
      </c>
      <c r="AT1186" s="8">
        <f t="shared" si="106"/>
        <v>0</v>
      </c>
      <c r="AU1186" s="2">
        <v>6.6141259999999997</v>
      </c>
      <c r="AV1186" s="6">
        <v>0</v>
      </c>
      <c r="AW1186" s="6">
        <f t="shared" si="107"/>
        <v>0</v>
      </c>
      <c r="AX1186" s="6">
        <f t="shared" si="103"/>
        <v>108.36250096617042</v>
      </c>
      <c r="AY1186" s="8"/>
    </row>
    <row r="1187" spans="1:51" x14ac:dyDescent="0.25">
      <c r="A1187" s="2"/>
      <c r="B1187" s="6"/>
      <c r="C1187" s="2"/>
      <c r="D1187" s="8"/>
      <c r="E1187" s="2"/>
      <c r="F1187" s="6"/>
      <c r="G1187" s="8"/>
      <c r="H1187" s="6"/>
      <c r="I1187" s="6"/>
      <c r="J1187" s="6"/>
      <c r="K1187" s="6"/>
      <c r="L1187" s="6"/>
      <c r="M1187" s="6"/>
      <c r="N1187" s="6"/>
      <c r="O1187" s="6"/>
      <c r="Q1187" s="2"/>
      <c r="S1187" s="8"/>
      <c r="T1187" s="6">
        <v>6.6309649999999998</v>
      </c>
      <c r="U1187" s="6">
        <v>0</v>
      </c>
      <c r="V1187" s="6">
        <f t="shared" si="105"/>
        <v>0</v>
      </c>
      <c r="W1187" s="2"/>
      <c r="X1187" s="6"/>
      <c r="Y1187" s="6"/>
      <c r="Z1187" s="6"/>
      <c r="AA1187" s="8"/>
      <c r="AB1187" s="8"/>
      <c r="AC1187" s="8"/>
      <c r="AD1187" s="2"/>
      <c r="AE1187" s="6"/>
      <c r="AF1187" s="6"/>
      <c r="AG1187" s="6"/>
      <c r="AH1187" s="8"/>
      <c r="AI1187" s="6"/>
      <c r="AJ1187" s="6"/>
      <c r="AN1187" s="2"/>
      <c r="AO1187" s="6"/>
      <c r="AP1187" s="6">
        <f t="shared" si="104"/>
        <v>0</v>
      </c>
      <c r="AQ1187" s="8"/>
      <c r="AR1187" s="2">
        <v>6.6309649999999998</v>
      </c>
      <c r="AS1187" s="6">
        <v>0</v>
      </c>
      <c r="AT1187" s="8">
        <f t="shared" si="106"/>
        <v>0</v>
      </c>
      <c r="AU1187" s="2">
        <v>6.6165339999999997</v>
      </c>
      <c r="AV1187" s="6">
        <v>0</v>
      </c>
      <c r="AW1187" s="6">
        <f t="shared" si="107"/>
        <v>0</v>
      </c>
      <c r="AX1187" s="6">
        <f t="shared" si="103"/>
        <v>108.42032649124801</v>
      </c>
      <c r="AY1187" s="8"/>
    </row>
    <row r="1188" spans="1:51" x14ac:dyDescent="0.25">
      <c r="A1188" s="2"/>
      <c r="B1188" s="6"/>
      <c r="C1188" s="2"/>
      <c r="D1188" s="8"/>
      <c r="E1188" s="2"/>
      <c r="F1188" s="6"/>
      <c r="G1188" s="8"/>
      <c r="H1188" s="6"/>
      <c r="I1188" s="6"/>
      <c r="J1188" s="6"/>
      <c r="K1188" s="6"/>
      <c r="L1188" s="6"/>
      <c r="M1188" s="6"/>
      <c r="N1188" s="6"/>
      <c r="O1188" s="6"/>
      <c r="Q1188" s="2"/>
      <c r="S1188" s="8"/>
      <c r="T1188" s="6">
        <v>6.6333669999999998</v>
      </c>
      <c r="U1188" s="6">
        <v>0</v>
      </c>
      <c r="V1188" s="6">
        <f t="shared" si="105"/>
        <v>0</v>
      </c>
      <c r="W1188" s="2"/>
      <c r="X1188" s="6"/>
      <c r="Y1188" s="6"/>
      <c r="Z1188" s="6"/>
      <c r="AA1188" s="8"/>
      <c r="AB1188" s="8"/>
      <c r="AC1188" s="8"/>
      <c r="AD1188" s="2"/>
      <c r="AE1188" s="6"/>
      <c r="AF1188" s="6"/>
      <c r="AG1188" s="6"/>
      <c r="AH1188" s="8"/>
      <c r="AI1188" s="6"/>
      <c r="AJ1188" s="6"/>
      <c r="AN1188" s="2"/>
      <c r="AO1188" s="6"/>
      <c r="AP1188" s="6">
        <f t="shared" si="104"/>
        <v>0</v>
      </c>
      <c r="AQ1188" s="8"/>
      <c r="AR1188" s="2">
        <v>6.6333669999999998</v>
      </c>
      <c r="AS1188" s="6">
        <v>0</v>
      </c>
      <c r="AT1188" s="8">
        <f t="shared" si="106"/>
        <v>0</v>
      </c>
      <c r="AU1188" s="2">
        <v>6.6213480000000002</v>
      </c>
      <c r="AV1188" s="6">
        <v>0</v>
      </c>
      <c r="AW1188" s="6">
        <f t="shared" si="107"/>
        <v>0</v>
      </c>
      <c r="AX1188" s="6">
        <f t="shared" si="103"/>
        <v>108.53605103737051</v>
      </c>
      <c r="AY1188" s="8"/>
    </row>
    <row r="1189" spans="1:51" x14ac:dyDescent="0.25">
      <c r="A1189" s="2"/>
      <c r="B1189" s="6"/>
      <c r="C1189" s="2"/>
      <c r="D1189" s="8"/>
      <c r="E1189" s="2"/>
      <c r="F1189" s="6"/>
      <c r="G1189" s="8"/>
      <c r="H1189" s="6"/>
      <c r="I1189" s="6"/>
      <c r="J1189" s="6"/>
      <c r="K1189" s="6"/>
      <c r="L1189" s="6"/>
      <c r="M1189" s="6"/>
      <c r="N1189" s="6"/>
      <c r="O1189" s="6"/>
      <c r="Q1189" s="2"/>
      <c r="S1189" s="8"/>
      <c r="T1189" s="6">
        <v>6.6357679999999997</v>
      </c>
      <c r="U1189" s="6">
        <v>0</v>
      </c>
      <c r="V1189" s="6">
        <f t="shared" si="105"/>
        <v>0</v>
      </c>
      <c r="W1189" s="2"/>
      <c r="X1189" s="6"/>
      <c r="Y1189" s="6"/>
      <c r="Z1189" s="6"/>
      <c r="AA1189" s="8"/>
      <c r="AB1189" s="8"/>
      <c r="AC1189" s="8"/>
      <c r="AD1189" s="2"/>
      <c r="AE1189" s="6"/>
      <c r="AF1189" s="6"/>
      <c r="AG1189" s="6"/>
      <c r="AH1189" s="8"/>
      <c r="AI1189" s="6"/>
      <c r="AJ1189" s="6"/>
      <c r="AN1189" s="2"/>
      <c r="AO1189" s="6"/>
      <c r="AP1189" s="6">
        <f t="shared" si="104"/>
        <v>0</v>
      </c>
      <c r="AQ1189" s="8"/>
      <c r="AR1189" s="2">
        <v>6.6357679999999997</v>
      </c>
      <c r="AS1189" s="6">
        <v>0</v>
      </c>
      <c r="AT1189" s="8">
        <f t="shared" si="106"/>
        <v>0</v>
      </c>
      <c r="AU1189" s="2">
        <v>6.6237539999999999</v>
      </c>
      <c r="AV1189" s="6">
        <v>0</v>
      </c>
      <c r="AW1189" s="6">
        <f t="shared" si="107"/>
        <v>0</v>
      </c>
      <c r="AX1189" s="6">
        <f t="shared" si="103"/>
        <v>108.59395019116808</v>
      </c>
      <c r="AY1189" s="8"/>
    </row>
    <row r="1190" spans="1:51" x14ac:dyDescent="0.25">
      <c r="A1190" s="2"/>
      <c r="B1190" s="6"/>
      <c r="C1190" s="2"/>
      <c r="D1190" s="8"/>
      <c r="E1190" s="2"/>
      <c r="F1190" s="6"/>
      <c r="G1190" s="8"/>
      <c r="H1190" s="6"/>
      <c r="I1190" s="6"/>
      <c r="J1190" s="6"/>
      <c r="K1190" s="6"/>
      <c r="L1190" s="6"/>
      <c r="M1190" s="6"/>
      <c r="N1190" s="6"/>
      <c r="O1190" s="6"/>
      <c r="Q1190" s="2"/>
      <c r="S1190" s="8"/>
      <c r="T1190" s="6">
        <v>6.640568</v>
      </c>
      <c r="U1190" s="6">
        <v>0</v>
      </c>
      <c r="V1190" s="6">
        <f t="shared" si="105"/>
        <v>0</v>
      </c>
      <c r="W1190" s="2"/>
      <c r="X1190" s="6"/>
      <c r="Y1190" s="6"/>
      <c r="Z1190" s="6"/>
      <c r="AA1190" s="8"/>
      <c r="AB1190" s="8"/>
      <c r="AC1190" s="8"/>
      <c r="AD1190" s="2"/>
      <c r="AE1190" s="6"/>
      <c r="AF1190" s="6"/>
      <c r="AG1190" s="6"/>
      <c r="AH1190" s="8"/>
      <c r="AI1190" s="6"/>
      <c r="AJ1190" s="6"/>
      <c r="AN1190" s="2"/>
      <c r="AO1190" s="6"/>
      <c r="AP1190" s="6">
        <f t="shared" si="104"/>
        <v>0</v>
      </c>
      <c r="AQ1190" s="8"/>
      <c r="AR1190" s="2">
        <v>6.640568</v>
      </c>
      <c r="AS1190" s="6">
        <v>0</v>
      </c>
      <c r="AT1190" s="8">
        <f t="shared" si="106"/>
        <v>0</v>
      </c>
      <c r="AU1190" s="2">
        <v>6.6261580000000002</v>
      </c>
      <c r="AV1190" s="6">
        <v>0</v>
      </c>
      <c r="AW1190" s="6">
        <f t="shared" si="107"/>
        <v>0</v>
      </c>
      <c r="AX1190" s="6">
        <f t="shared" si="103"/>
        <v>108.65184190116862</v>
      </c>
      <c r="AY1190" s="8"/>
    </row>
    <row r="1191" spans="1:51" x14ac:dyDescent="0.25">
      <c r="A1191" s="2"/>
      <c r="B1191" s="6"/>
      <c r="C1191" s="2"/>
      <c r="D1191" s="8"/>
      <c r="E1191" s="2"/>
      <c r="F1191" s="6"/>
      <c r="G1191" s="8"/>
      <c r="H1191" s="6"/>
      <c r="I1191" s="6"/>
      <c r="J1191" s="6"/>
      <c r="K1191" s="6"/>
      <c r="L1191" s="6"/>
      <c r="M1191" s="6"/>
      <c r="N1191" s="6"/>
      <c r="O1191" s="6"/>
      <c r="Q1191" s="2"/>
      <c r="S1191" s="8"/>
      <c r="T1191" s="6">
        <v>6.6429669999999996</v>
      </c>
      <c r="U1191" s="6">
        <v>0</v>
      </c>
      <c r="V1191" s="6">
        <f t="shared" si="105"/>
        <v>0</v>
      </c>
      <c r="W1191" s="2"/>
      <c r="X1191" s="6"/>
      <c r="Y1191" s="6"/>
      <c r="Z1191" s="6"/>
      <c r="AA1191" s="8"/>
      <c r="AB1191" s="8"/>
      <c r="AC1191" s="8"/>
      <c r="AD1191" s="2"/>
      <c r="AE1191" s="6"/>
      <c r="AF1191" s="6"/>
      <c r="AG1191" s="6"/>
      <c r="AH1191" s="8"/>
      <c r="AI1191" s="6"/>
      <c r="AJ1191" s="6"/>
      <c r="AN1191" s="2"/>
      <c r="AO1191" s="6"/>
      <c r="AP1191" s="6">
        <f t="shared" si="104"/>
        <v>0</v>
      </c>
      <c r="AQ1191" s="8"/>
      <c r="AR1191" s="2">
        <v>6.6429669999999996</v>
      </c>
      <c r="AS1191" s="6">
        <v>0</v>
      </c>
      <c r="AT1191" s="8">
        <f t="shared" si="106"/>
        <v>0</v>
      </c>
      <c r="AU1191" s="2">
        <v>6.6285619999999996</v>
      </c>
      <c r="AV1191" s="6">
        <v>0</v>
      </c>
      <c r="AW1191" s="6">
        <f t="shared" si="107"/>
        <v>0</v>
      </c>
      <c r="AX1191" s="6">
        <f t="shared" ref="AX1191:AX1254" si="108">2/$AY$37*ASIN(AU1191*$AY$36/4/PI())</f>
        <v>108.70977438015034</v>
      </c>
      <c r="AY1191" s="8"/>
    </row>
    <row r="1192" spans="1:51" x14ac:dyDescent="0.25">
      <c r="A1192" s="2"/>
      <c r="B1192" s="6"/>
      <c r="C1192" s="2"/>
      <c r="D1192" s="8"/>
      <c r="E1192" s="2"/>
      <c r="F1192" s="6"/>
      <c r="G1192" s="8"/>
      <c r="H1192" s="6"/>
      <c r="I1192" s="6"/>
      <c r="J1192" s="6"/>
      <c r="K1192" s="6"/>
      <c r="L1192" s="6"/>
      <c r="M1192" s="6"/>
      <c r="N1192" s="6"/>
      <c r="O1192" s="6"/>
      <c r="Q1192" s="2"/>
      <c r="S1192" s="8"/>
      <c r="T1192" s="6">
        <v>6.645365</v>
      </c>
      <c r="U1192" s="6">
        <v>0</v>
      </c>
      <c r="V1192" s="6">
        <f t="shared" si="105"/>
        <v>0</v>
      </c>
      <c r="W1192" s="2"/>
      <c r="X1192" s="6"/>
      <c r="Y1192" s="6"/>
      <c r="Z1192" s="6"/>
      <c r="AA1192" s="8"/>
      <c r="AB1192" s="8"/>
      <c r="AC1192" s="8"/>
      <c r="AD1192" s="2"/>
      <c r="AE1192" s="6"/>
      <c r="AF1192" s="6"/>
      <c r="AG1192" s="6"/>
      <c r="AH1192" s="8"/>
      <c r="AI1192" s="6"/>
      <c r="AJ1192" s="6"/>
      <c r="AN1192" s="2"/>
      <c r="AO1192" s="6"/>
      <c r="AP1192" s="6">
        <f t="shared" ref="AP1192:AP1255" si="109">2/$AQ$37*ASIN(AN1192*$AQ$36/4/PI())</f>
        <v>0</v>
      </c>
      <c r="AQ1192" s="8"/>
      <c r="AR1192" s="2">
        <v>6.645365</v>
      </c>
      <c r="AS1192" s="6">
        <v>0</v>
      </c>
      <c r="AT1192" s="8">
        <f t="shared" si="106"/>
        <v>0</v>
      </c>
      <c r="AU1192" s="2">
        <v>6.6309649999999998</v>
      </c>
      <c r="AV1192" s="6">
        <v>0</v>
      </c>
      <c r="AW1192" s="6">
        <f t="shared" si="107"/>
        <v>0</v>
      </c>
      <c r="AX1192" s="6">
        <f t="shared" si="108"/>
        <v>108.76772360532415</v>
      </c>
      <c r="AY1192" s="8"/>
    </row>
    <row r="1193" spans="1:51" x14ac:dyDescent="0.25">
      <c r="A1193" s="2"/>
      <c r="B1193" s="6"/>
      <c r="C1193" s="2"/>
      <c r="D1193" s="8"/>
      <c r="E1193" s="2"/>
      <c r="F1193" s="6"/>
      <c r="G1193" s="8"/>
      <c r="H1193" s="6"/>
      <c r="I1193" s="6"/>
      <c r="J1193" s="6"/>
      <c r="K1193" s="6"/>
      <c r="L1193" s="6"/>
      <c r="M1193" s="6"/>
      <c r="N1193" s="6"/>
      <c r="O1193" s="6"/>
      <c r="Q1193" s="2"/>
      <c r="S1193" s="8"/>
      <c r="T1193" s="6">
        <v>6.6501580000000002</v>
      </c>
      <c r="U1193" s="6">
        <v>0</v>
      </c>
      <c r="V1193" s="6">
        <f t="shared" ref="V1193:V1256" si="110">+U1193*$V$38</f>
        <v>0</v>
      </c>
      <c r="W1193" s="2"/>
      <c r="X1193" s="6"/>
      <c r="Y1193" s="6"/>
      <c r="Z1193" s="6"/>
      <c r="AA1193" s="8"/>
      <c r="AB1193" s="8"/>
      <c r="AC1193" s="8"/>
      <c r="AD1193" s="2"/>
      <c r="AE1193" s="6"/>
      <c r="AF1193" s="6"/>
      <c r="AG1193" s="6"/>
      <c r="AH1193" s="8"/>
      <c r="AI1193" s="6"/>
      <c r="AJ1193" s="6"/>
      <c r="AN1193" s="2"/>
      <c r="AO1193" s="6"/>
      <c r="AP1193" s="6">
        <f t="shared" si="109"/>
        <v>0</v>
      </c>
      <c r="AQ1193" s="8"/>
      <c r="AR1193" s="2">
        <v>6.6501580000000002</v>
      </c>
      <c r="AS1193" s="6">
        <v>0</v>
      </c>
      <c r="AT1193" s="8">
        <f t="shared" ref="AT1193:AT1256" si="111">+AS1193*$AT$38</f>
        <v>0</v>
      </c>
      <c r="AU1193" s="2">
        <v>6.6333669999999998</v>
      </c>
      <c r="AV1193" s="6">
        <v>0</v>
      </c>
      <c r="AW1193" s="6">
        <f t="shared" ref="AW1193:AW1256" si="112">+AV1193*$AT$38</f>
        <v>0</v>
      </c>
      <c r="AX1193" s="6">
        <f t="shared" si="108"/>
        <v>108.82568962700931</v>
      </c>
      <c r="AY1193" s="8"/>
    </row>
    <row r="1194" spans="1:51" x14ac:dyDescent="0.25">
      <c r="A1194" s="2"/>
      <c r="B1194" s="6"/>
      <c r="C1194" s="2"/>
      <c r="D1194" s="8"/>
      <c r="E1194" s="2"/>
      <c r="F1194" s="6"/>
      <c r="G1194" s="8"/>
      <c r="H1194" s="6"/>
      <c r="I1194" s="6"/>
      <c r="J1194" s="6"/>
      <c r="K1194" s="6"/>
      <c r="L1194" s="6"/>
      <c r="M1194" s="6"/>
      <c r="N1194" s="6"/>
      <c r="O1194" s="6"/>
      <c r="Q1194" s="2"/>
      <c r="S1194" s="8"/>
      <c r="T1194" s="6">
        <v>6.6525530000000002</v>
      </c>
      <c r="U1194" s="6">
        <v>0</v>
      </c>
      <c r="V1194" s="6">
        <f t="shared" si="110"/>
        <v>0</v>
      </c>
      <c r="W1194" s="2"/>
      <c r="X1194" s="6"/>
      <c r="Y1194" s="6"/>
      <c r="Z1194" s="6"/>
      <c r="AA1194" s="8"/>
      <c r="AB1194" s="8"/>
      <c r="AC1194" s="8"/>
      <c r="AD1194" s="2"/>
      <c r="AE1194" s="6"/>
      <c r="AF1194" s="6"/>
      <c r="AG1194" s="6"/>
      <c r="AH1194" s="8"/>
      <c r="AI1194" s="6"/>
      <c r="AJ1194" s="6"/>
      <c r="AN1194" s="2"/>
      <c r="AO1194" s="6"/>
      <c r="AP1194" s="6">
        <f t="shared" si="109"/>
        <v>0</v>
      </c>
      <c r="AQ1194" s="8"/>
      <c r="AR1194" s="2">
        <v>6.6525530000000002</v>
      </c>
      <c r="AS1194" s="6">
        <v>0</v>
      </c>
      <c r="AT1194" s="8">
        <f t="shared" si="111"/>
        <v>0</v>
      </c>
      <c r="AU1194" s="2">
        <v>6.6357679999999997</v>
      </c>
      <c r="AV1194" s="6">
        <v>0</v>
      </c>
      <c r="AW1194" s="6">
        <f t="shared" si="112"/>
        <v>0</v>
      </c>
      <c r="AX1194" s="6">
        <f t="shared" si="108"/>
        <v>108.88367249569312</v>
      </c>
      <c r="AY1194" s="8"/>
    </row>
    <row r="1195" spans="1:51" x14ac:dyDescent="0.25">
      <c r="A1195" s="2"/>
      <c r="B1195" s="6"/>
      <c r="C1195" s="2"/>
      <c r="D1195" s="8"/>
      <c r="E1195" s="2"/>
      <c r="F1195" s="6"/>
      <c r="G1195" s="8"/>
      <c r="H1195" s="6"/>
      <c r="I1195" s="6"/>
      <c r="J1195" s="6"/>
      <c r="K1195" s="6"/>
      <c r="L1195" s="6"/>
      <c r="M1195" s="6"/>
      <c r="N1195" s="6"/>
      <c r="O1195" s="6"/>
      <c r="Q1195" s="2"/>
      <c r="S1195" s="8"/>
      <c r="T1195" s="6">
        <v>6.6549469999999999</v>
      </c>
      <c r="U1195" s="6">
        <v>0</v>
      </c>
      <c r="V1195" s="6">
        <f t="shared" si="110"/>
        <v>0</v>
      </c>
      <c r="W1195" s="2"/>
      <c r="X1195" s="6"/>
      <c r="Y1195" s="6"/>
      <c r="Z1195" s="6"/>
      <c r="AA1195" s="8"/>
      <c r="AB1195" s="8"/>
      <c r="AC1195" s="8"/>
      <c r="AD1195" s="2"/>
      <c r="AE1195" s="6"/>
      <c r="AF1195" s="6"/>
      <c r="AG1195" s="6"/>
      <c r="AH1195" s="8"/>
      <c r="AI1195" s="6"/>
      <c r="AJ1195" s="6"/>
      <c r="AN1195" s="2"/>
      <c r="AO1195" s="6"/>
      <c r="AP1195" s="6">
        <f t="shared" si="109"/>
        <v>0</v>
      </c>
      <c r="AQ1195" s="8"/>
      <c r="AR1195" s="2">
        <v>6.6549469999999999</v>
      </c>
      <c r="AS1195" s="6">
        <v>0</v>
      </c>
      <c r="AT1195" s="8">
        <f t="shared" si="111"/>
        <v>0</v>
      </c>
      <c r="AU1195" s="2">
        <v>6.640568</v>
      </c>
      <c r="AV1195" s="6">
        <v>0</v>
      </c>
      <c r="AW1195" s="6">
        <f t="shared" si="112"/>
        <v>0</v>
      </c>
      <c r="AX1195" s="6">
        <f t="shared" si="108"/>
        <v>108.99971316914313</v>
      </c>
      <c r="AY1195" s="8"/>
    </row>
    <row r="1196" spans="1:51" x14ac:dyDescent="0.25">
      <c r="A1196" s="2"/>
      <c r="B1196" s="6"/>
      <c r="C1196" s="2"/>
      <c r="D1196" s="8"/>
      <c r="E1196" s="2"/>
      <c r="F1196" s="6"/>
      <c r="G1196" s="8"/>
      <c r="H1196" s="6"/>
      <c r="I1196" s="6"/>
      <c r="J1196" s="6"/>
      <c r="K1196" s="6"/>
      <c r="L1196" s="6"/>
      <c r="M1196" s="6"/>
      <c r="N1196" s="6"/>
      <c r="O1196" s="6"/>
      <c r="Q1196" s="2"/>
      <c r="S1196" s="8"/>
      <c r="T1196" s="6">
        <v>6.6621249999999996</v>
      </c>
      <c r="U1196" s="6">
        <v>0</v>
      </c>
      <c r="V1196" s="6">
        <f t="shared" si="110"/>
        <v>0</v>
      </c>
      <c r="W1196" s="2"/>
      <c r="X1196" s="6"/>
      <c r="Y1196" s="6"/>
      <c r="Z1196" s="6"/>
      <c r="AA1196" s="8"/>
      <c r="AB1196" s="8"/>
      <c r="AC1196" s="8"/>
      <c r="AD1196" s="2"/>
      <c r="AE1196" s="6"/>
      <c r="AF1196" s="6"/>
      <c r="AG1196" s="6"/>
      <c r="AH1196" s="8"/>
      <c r="AI1196" s="6"/>
      <c r="AJ1196" s="6"/>
      <c r="AN1196" s="2"/>
      <c r="AO1196" s="6"/>
      <c r="AP1196" s="6">
        <f t="shared" si="109"/>
        <v>0</v>
      </c>
      <c r="AQ1196" s="8"/>
      <c r="AR1196" s="2">
        <v>6.6621249999999996</v>
      </c>
      <c r="AS1196" s="6">
        <v>0</v>
      </c>
      <c r="AT1196" s="8">
        <f t="shared" si="111"/>
        <v>0</v>
      </c>
      <c r="AU1196" s="2">
        <v>6.6429669999999996</v>
      </c>
      <c r="AV1196" s="6">
        <v>0</v>
      </c>
      <c r="AW1196" s="6">
        <f t="shared" si="112"/>
        <v>0</v>
      </c>
      <c r="AX1196" s="6">
        <f t="shared" si="108"/>
        <v>109.05777111012183</v>
      </c>
      <c r="AY1196" s="8"/>
    </row>
    <row r="1197" spans="1:51" x14ac:dyDescent="0.25">
      <c r="A1197" s="2"/>
      <c r="B1197" s="6"/>
      <c r="C1197" s="2"/>
      <c r="D1197" s="8"/>
      <c r="E1197" s="2"/>
      <c r="F1197" s="6"/>
      <c r="G1197" s="8"/>
      <c r="H1197" s="6"/>
      <c r="I1197" s="6"/>
      <c r="J1197" s="6"/>
      <c r="K1197" s="6"/>
      <c r="L1197" s="6"/>
      <c r="M1197" s="6"/>
      <c r="N1197" s="6"/>
      <c r="O1197" s="6"/>
      <c r="Q1197" s="2"/>
      <c r="S1197" s="8"/>
      <c r="T1197" s="6">
        <v>6.6645159999999999</v>
      </c>
      <c r="U1197" s="6">
        <v>0</v>
      </c>
      <c r="V1197" s="6">
        <f t="shared" si="110"/>
        <v>0</v>
      </c>
      <c r="W1197" s="2"/>
      <c r="X1197" s="6"/>
      <c r="Y1197" s="6"/>
      <c r="Z1197" s="6"/>
      <c r="AA1197" s="8"/>
      <c r="AB1197" s="8"/>
      <c r="AC1197" s="8"/>
      <c r="AD1197" s="2"/>
      <c r="AE1197" s="6"/>
      <c r="AF1197" s="6"/>
      <c r="AG1197" s="6"/>
      <c r="AH1197" s="8"/>
      <c r="AI1197" s="6"/>
      <c r="AJ1197" s="6"/>
      <c r="AN1197" s="2"/>
      <c r="AO1197" s="6"/>
      <c r="AP1197" s="6">
        <f t="shared" si="109"/>
        <v>0</v>
      </c>
      <c r="AQ1197" s="8"/>
      <c r="AR1197" s="2">
        <v>6.6645159999999999</v>
      </c>
      <c r="AS1197" s="6">
        <v>0</v>
      </c>
      <c r="AT1197" s="8">
        <f t="shared" si="111"/>
        <v>0</v>
      </c>
      <c r="AU1197" s="2">
        <v>6.645365</v>
      </c>
      <c r="AV1197" s="6">
        <v>0</v>
      </c>
      <c r="AW1197" s="6">
        <f t="shared" si="112"/>
        <v>0</v>
      </c>
      <c r="AX1197" s="6">
        <f t="shared" si="108"/>
        <v>109.11584613624218</v>
      </c>
      <c r="AY1197" s="8"/>
    </row>
    <row r="1198" spans="1:51" x14ac:dyDescent="0.25">
      <c r="A1198" s="2"/>
      <c r="B1198" s="6"/>
      <c r="C1198" s="2"/>
      <c r="D1198" s="8"/>
      <c r="E1198" s="2"/>
      <c r="F1198" s="6"/>
      <c r="G1198" s="8"/>
      <c r="H1198" s="6"/>
      <c r="I1198" s="6"/>
      <c r="J1198" s="6"/>
      <c r="K1198" s="6"/>
      <c r="L1198" s="6"/>
      <c r="M1198" s="6"/>
      <c r="N1198" s="6"/>
      <c r="O1198" s="6"/>
      <c r="Q1198" s="2"/>
      <c r="S1198" s="8"/>
      <c r="T1198" s="6">
        <v>6.666906</v>
      </c>
      <c r="U1198" s="6">
        <v>0</v>
      </c>
      <c r="V1198" s="6">
        <f t="shared" si="110"/>
        <v>0</v>
      </c>
      <c r="W1198" s="2"/>
      <c r="X1198" s="6"/>
      <c r="Y1198" s="6"/>
      <c r="Z1198" s="6"/>
      <c r="AA1198" s="8"/>
      <c r="AB1198" s="8"/>
      <c r="AC1198" s="8"/>
      <c r="AD1198" s="2"/>
      <c r="AE1198" s="6"/>
      <c r="AF1198" s="6"/>
      <c r="AG1198" s="6"/>
      <c r="AH1198" s="8"/>
      <c r="AI1198" s="6"/>
      <c r="AJ1198" s="6"/>
      <c r="AN1198" s="2"/>
      <c r="AO1198" s="6"/>
      <c r="AP1198" s="6">
        <f t="shared" si="109"/>
        <v>0</v>
      </c>
      <c r="AQ1198" s="8"/>
      <c r="AR1198" s="2">
        <v>6.666906</v>
      </c>
      <c r="AS1198" s="6">
        <v>0</v>
      </c>
      <c r="AT1198" s="8">
        <f t="shared" si="111"/>
        <v>0</v>
      </c>
      <c r="AU1198" s="2">
        <v>6.6477620000000002</v>
      </c>
      <c r="AV1198" s="6">
        <v>0</v>
      </c>
      <c r="AW1198" s="6">
        <f t="shared" si="112"/>
        <v>0</v>
      </c>
      <c r="AX1198" s="6">
        <f t="shared" si="108"/>
        <v>109.17393829895121</v>
      </c>
      <c r="AY1198" s="8"/>
    </row>
    <row r="1199" spans="1:51" x14ac:dyDescent="0.25">
      <c r="A1199" s="2"/>
      <c r="B1199" s="6"/>
      <c r="C1199" s="2"/>
      <c r="D1199" s="8"/>
      <c r="E1199" s="2"/>
      <c r="F1199" s="6"/>
      <c r="G1199" s="8"/>
      <c r="H1199" s="6"/>
      <c r="I1199" s="6"/>
      <c r="J1199" s="6"/>
      <c r="K1199" s="6"/>
      <c r="L1199" s="6"/>
      <c r="M1199" s="6"/>
      <c r="N1199" s="6"/>
      <c r="O1199" s="6"/>
      <c r="Q1199" s="2"/>
      <c r="S1199" s="8"/>
      <c r="T1199" s="6">
        <v>6.669295</v>
      </c>
      <c r="U1199" s="6">
        <v>0</v>
      </c>
      <c r="V1199" s="6">
        <f t="shared" si="110"/>
        <v>0</v>
      </c>
      <c r="W1199" s="2"/>
      <c r="X1199" s="6"/>
      <c r="Y1199" s="6"/>
      <c r="Z1199" s="6"/>
      <c r="AA1199" s="8"/>
      <c r="AB1199" s="8"/>
      <c r="AC1199" s="8"/>
      <c r="AD1199" s="2"/>
      <c r="AE1199" s="6"/>
      <c r="AF1199" s="6"/>
      <c r="AG1199" s="6"/>
      <c r="AH1199" s="8"/>
      <c r="AI1199" s="6"/>
      <c r="AJ1199" s="6"/>
      <c r="AN1199" s="2"/>
      <c r="AO1199" s="6"/>
      <c r="AP1199" s="6">
        <f t="shared" si="109"/>
        <v>0</v>
      </c>
      <c r="AQ1199" s="8"/>
      <c r="AR1199" s="2">
        <v>6.669295</v>
      </c>
      <c r="AS1199" s="6">
        <v>0</v>
      </c>
      <c r="AT1199" s="8">
        <f t="shared" si="111"/>
        <v>0</v>
      </c>
      <c r="AU1199" s="2">
        <v>6.6501580000000002</v>
      </c>
      <c r="AV1199" s="6">
        <v>0</v>
      </c>
      <c r="AW1199" s="6">
        <f t="shared" si="112"/>
        <v>0</v>
      </c>
      <c r="AX1199" s="6">
        <f t="shared" si="108"/>
        <v>109.23204764986949</v>
      </c>
      <c r="AY1199" s="8"/>
    </row>
    <row r="1200" spans="1:51" x14ac:dyDescent="0.25">
      <c r="A1200" s="2"/>
      <c r="B1200" s="6"/>
      <c r="C1200" s="2"/>
      <c r="D1200" s="8"/>
      <c r="E1200" s="2"/>
      <c r="F1200" s="6"/>
      <c r="G1200" s="8"/>
      <c r="H1200" s="6"/>
      <c r="I1200" s="6"/>
      <c r="J1200" s="6"/>
      <c r="K1200" s="6"/>
      <c r="L1200" s="6"/>
      <c r="M1200" s="6"/>
      <c r="N1200" s="6"/>
      <c r="O1200" s="6"/>
      <c r="Q1200" s="2"/>
      <c r="S1200" s="8"/>
      <c r="T1200" s="6">
        <v>6.6716829999999998</v>
      </c>
      <c r="U1200" s="6">
        <v>0</v>
      </c>
      <c r="V1200" s="6">
        <f t="shared" si="110"/>
        <v>0</v>
      </c>
      <c r="W1200" s="2"/>
      <c r="X1200" s="6"/>
      <c r="Y1200" s="6"/>
      <c r="Z1200" s="6"/>
      <c r="AA1200" s="8"/>
      <c r="AB1200" s="8"/>
      <c r="AC1200" s="8"/>
      <c r="AD1200" s="2"/>
      <c r="AE1200" s="6"/>
      <c r="AF1200" s="6"/>
      <c r="AG1200" s="6"/>
      <c r="AH1200" s="8"/>
      <c r="AI1200" s="6"/>
      <c r="AJ1200" s="6"/>
      <c r="AN1200" s="2"/>
      <c r="AO1200" s="6"/>
      <c r="AP1200" s="6">
        <f t="shared" si="109"/>
        <v>0</v>
      </c>
      <c r="AQ1200" s="8"/>
      <c r="AR1200" s="2">
        <v>6.6716829999999998</v>
      </c>
      <c r="AS1200" s="6">
        <v>0</v>
      </c>
      <c r="AT1200" s="8">
        <f t="shared" si="111"/>
        <v>0</v>
      </c>
      <c r="AU1200" s="2">
        <v>6.6525530000000002</v>
      </c>
      <c r="AV1200" s="6">
        <v>0</v>
      </c>
      <c r="AW1200" s="6">
        <f t="shared" si="112"/>
        <v>0</v>
      </c>
      <c r="AX1200" s="6">
        <f t="shared" si="108"/>
        <v>109.29017424079167</v>
      </c>
      <c r="AY1200" s="8"/>
    </row>
    <row r="1201" spans="1:51" x14ac:dyDescent="0.25">
      <c r="A1201" s="2"/>
      <c r="B1201" s="6"/>
      <c r="C1201" s="2"/>
      <c r="D1201" s="8"/>
      <c r="E1201" s="2"/>
      <c r="F1201" s="6"/>
      <c r="G1201" s="8"/>
      <c r="H1201" s="6"/>
      <c r="I1201" s="6"/>
      <c r="J1201" s="6"/>
      <c r="K1201" s="6"/>
      <c r="L1201" s="6"/>
      <c r="M1201" s="6"/>
      <c r="N1201" s="6"/>
      <c r="O1201" s="6"/>
      <c r="Q1201" s="2"/>
      <c r="S1201" s="8"/>
      <c r="T1201" s="6">
        <v>6.6740709999999996</v>
      </c>
      <c r="U1201" s="6">
        <v>0</v>
      </c>
      <c r="V1201" s="6">
        <f t="shared" si="110"/>
        <v>0</v>
      </c>
      <c r="W1201" s="2"/>
      <c r="X1201" s="6"/>
      <c r="Y1201" s="6"/>
      <c r="Z1201" s="6"/>
      <c r="AA1201" s="8"/>
      <c r="AB1201" s="8"/>
      <c r="AC1201" s="8"/>
      <c r="AD1201" s="2"/>
      <c r="AE1201" s="6"/>
      <c r="AF1201" s="6"/>
      <c r="AG1201" s="6"/>
      <c r="AH1201" s="8"/>
      <c r="AI1201" s="6"/>
      <c r="AJ1201" s="6"/>
      <c r="AN1201" s="2"/>
      <c r="AO1201" s="6"/>
      <c r="AP1201" s="6">
        <f t="shared" si="109"/>
        <v>0</v>
      </c>
      <c r="AQ1201" s="8"/>
      <c r="AR1201" s="2">
        <v>6.6740709999999996</v>
      </c>
      <c r="AS1201" s="6">
        <v>0</v>
      </c>
      <c r="AT1201" s="8">
        <f t="shared" si="111"/>
        <v>0</v>
      </c>
      <c r="AU1201" s="2">
        <v>6.6549469999999999</v>
      </c>
      <c r="AV1201" s="6">
        <v>0</v>
      </c>
      <c r="AW1201" s="6">
        <f t="shared" si="112"/>
        <v>0</v>
      </c>
      <c r="AX1201" s="6">
        <f t="shared" si="108"/>
        <v>109.34831812368762</v>
      </c>
      <c r="AY1201" s="8"/>
    </row>
    <row r="1202" spans="1:51" x14ac:dyDescent="0.25">
      <c r="A1202" s="2"/>
      <c r="B1202" s="6"/>
      <c r="C1202" s="2"/>
      <c r="D1202" s="8"/>
      <c r="E1202" s="2"/>
      <c r="F1202" s="6"/>
      <c r="G1202" s="8"/>
      <c r="H1202" s="6"/>
      <c r="I1202" s="6"/>
      <c r="J1202" s="6"/>
      <c r="K1202" s="6"/>
      <c r="L1202" s="6"/>
      <c r="M1202" s="6"/>
      <c r="N1202" s="6"/>
      <c r="O1202" s="6"/>
      <c r="Q1202" s="2"/>
      <c r="S1202" s="8"/>
      <c r="T1202" s="6">
        <v>6.6788429999999996</v>
      </c>
      <c r="U1202" s="6">
        <v>0</v>
      </c>
      <c r="V1202" s="6">
        <f t="shared" si="110"/>
        <v>0</v>
      </c>
      <c r="W1202" s="2"/>
      <c r="X1202" s="6"/>
      <c r="Y1202" s="6"/>
      <c r="Z1202" s="6"/>
      <c r="AA1202" s="8"/>
      <c r="AB1202" s="8"/>
      <c r="AC1202" s="8"/>
      <c r="AD1202" s="2"/>
      <c r="AE1202" s="6"/>
      <c r="AF1202" s="6"/>
      <c r="AG1202" s="6"/>
      <c r="AH1202" s="8"/>
      <c r="AI1202" s="6"/>
      <c r="AJ1202" s="6"/>
      <c r="AN1202" s="2"/>
      <c r="AO1202" s="6"/>
      <c r="AP1202" s="6">
        <f t="shared" si="109"/>
        <v>0</v>
      </c>
      <c r="AQ1202" s="8"/>
      <c r="AR1202" s="2">
        <v>6.6788429999999996</v>
      </c>
      <c r="AS1202" s="6">
        <v>0</v>
      </c>
      <c r="AT1202" s="8">
        <f t="shared" si="111"/>
        <v>0</v>
      </c>
      <c r="AU1202" s="2">
        <v>6.6621249999999996</v>
      </c>
      <c r="AV1202" s="6">
        <v>0</v>
      </c>
      <c r="AW1202" s="6">
        <f t="shared" si="112"/>
        <v>0</v>
      </c>
      <c r="AX1202" s="6">
        <f t="shared" si="108"/>
        <v>109.52290274334464</v>
      </c>
      <c r="AY1202" s="8"/>
    </row>
    <row r="1203" spans="1:51" x14ac:dyDescent="0.25">
      <c r="A1203" s="2"/>
      <c r="B1203" s="6"/>
      <c r="C1203" s="2"/>
      <c r="D1203" s="8"/>
      <c r="E1203" s="2"/>
      <c r="F1203" s="6"/>
      <c r="G1203" s="8"/>
      <c r="H1203" s="6"/>
      <c r="I1203" s="6"/>
      <c r="J1203" s="6"/>
      <c r="K1203" s="6"/>
      <c r="L1203" s="6"/>
      <c r="M1203" s="6"/>
      <c r="N1203" s="6"/>
      <c r="O1203" s="6"/>
      <c r="Q1203" s="2"/>
      <c r="S1203" s="8"/>
      <c r="T1203" s="6">
        <v>6.6812279999999999</v>
      </c>
      <c r="U1203" s="6">
        <v>0</v>
      </c>
      <c r="V1203" s="6">
        <f t="shared" si="110"/>
        <v>0</v>
      </c>
      <c r="W1203" s="2"/>
      <c r="X1203" s="6"/>
      <c r="Y1203" s="6"/>
      <c r="Z1203" s="6"/>
      <c r="AA1203" s="8"/>
      <c r="AB1203" s="8"/>
      <c r="AC1203" s="8"/>
      <c r="AD1203" s="2"/>
      <c r="AE1203" s="6"/>
      <c r="AF1203" s="6"/>
      <c r="AG1203" s="6"/>
      <c r="AH1203" s="8"/>
      <c r="AI1203" s="6"/>
      <c r="AJ1203" s="6"/>
      <c r="AN1203" s="2"/>
      <c r="AO1203" s="6"/>
      <c r="AP1203" s="6">
        <f t="shared" si="109"/>
        <v>0</v>
      </c>
      <c r="AQ1203" s="8"/>
      <c r="AR1203" s="2">
        <v>6.6812279999999999</v>
      </c>
      <c r="AS1203" s="6">
        <v>0</v>
      </c>
      <c r="AT1203" s="8">
        <f t="shared" si="111"/>
        <v>0</v>
      </c>
      <c r="AU1203" s="2">
        <v>6.6645159999999999</v>
      </c>
      <c r="AV1203" s="6">
        <v>0</v>
      </c>
      <c r="AW1203" s="6">
        <f t="shared" si="112"/>
        <v>0</v>
      </c>
      <c r="AX1203" s="6">
        <f t="shared" si="108"/>
        <v>109.58114071834412</v>
      </c>
      <c r="AY1203" s="8"/>
    </row>
    <row r="1204" spans="1:51" x14ac:dyDescent="0.25">
      <c r="A1204" s="2"/>
      <c r="B1204" s="6"/>
      <c r="C1204" s="2"/>
      <c r="D1204" s="8"/>
      <c r="E1204" s="2"/>
      <c r="F1204" s="6"/>
      <c r="G1204" s="8"/>
      <c r="H1204" s="6"/>
      <c r="I1204" s="6"/>
      <c r="J1204" s="6"/>
      <c r="K1204" s="6"/>
      <c r="L1204" s="6"/>
      <c r="M1204" s="6"/>
      <c r="N1204" s="6"/>
      <c r="O1204" s="6"/>
      <c r="Q1204" s="2"/>
      <c r="S1204" s="8"/>
      <c r="T1204" s="6">
        <v>6.6836120000000001</v>
      </c>
      <c r="U1204" s="6">
        <v>0</v>
      </c>
      <c r="V1204" s="6">
        <f t="shared" si="110"/>
        <v>0</v>
      </c>
      <c r="W1204" s="2"/>
      <c r="X1204" s="6"/>
      <c r="Y1204" s="6"/>
      <c r="Z1204" s="6"/>
      <c r="AA1204" s="8"/>
      <c r="AB1204" s="8"/>
      <c r="AC1204" s="8"/>
      <c r="AD1204" s="2"/>
      <c r="AE1204" s="6"/>
      <c r="AF1204" s="6"/>
      <c r="AG1204" s="6"/>
      <c r="AH1204" s="8"/>
      <c r="AI1204" s="6"/>
      <c r="AJ1204" s="6"/>
      <c r="AN1204" s="2"/>
      <c r="AO1204" s="6"/>
      <c r="AP1204" s="6">
        <f t="shared" si="109"/>
        <v>0</v>
      </c>
      <c r="AQ1204" s="8"/>
      <c r="AR1204" s="2">
        <v>6.6836120000000001</v>
      </c>
      <c r="AS1204" s="6">
        <v>0</v>
      </c>
      <c r="AT1204" s="8">
        <f t="shared" si="111"/>
        <v>0</v>
      </c>
      <c r="AU1204" s="2">
        <v>6.666906</v>
      </c>
      <c r="AV1204" s="6">
        <v>0</v>
      </c>
      <c r="AW1204" s="6">
        <f t="shared" si="112"/>
        <v>0</v>
      </c>
      <c r="AX1204" s="6">
        <f t="shared" si="108"/>
        <v>109.63939628302779</v>
      </c>
      <c r="AY1204" s="8"/>
    </row>
    <row r="1205" spans="1:51" x14ac:dyDescent="0.25">
      <c r="A1205" s="2"/>
      <c r="B1205" s="6"/>
      <c r="C1205" s="2"/>
      <c r="D1205" s="8"/>
      <c r="E1205" s="2"/>
      <c r="F1205" s="6"/>
      <c r="G1205" s="8"/>
      <c r="H1205" s="6"/>
      <c r="I1205" s="6"/>
      <c r="J1205" s="6"/>
      <c r="K1205" s="6"/>
      <c r="L1205" s="6"/>
      <c r="M1205" s="6"/>
      <c r="N1205" s="6"/>
      <c r="O1205" s="6"/>
      <c r="Q1205" s="2"/>
      <c r="S1205" s="8"/>
      <c r="T1205" s="6">
        <v>6.6859950000000001</v>
      </c>
      <c r="U1205" s="6">
        <v>0</v>
      </c>
      <c r="V1205" s="6">
        <f t="shared" si="110"/>
        <v>0</v>
      </c>
      <c r="W1205" s="2"/>
      <c r="X1205" s="6"/>
      <c r="Y1205" s="6"/>
      <c r="Z1205" s="6"/>
      <c r="AA1205" s="8"/>
      <c r="AB1205" s="8"/>
      <c r="AC1205" s="8"/>
      <c r="AD1205" s="2"/>
      <c r="AE1205" s="6"/>
      <c r="AF1205" s="6"/>
      <c r="AG1205" s="6"/>
      <c r="AH1205" s="8"/>
      <c r="AI1205" s="6"/>
      <c r="AJ1205" s="6"/>
      <c r="AN1205" s="2"/>
      <c r="AO1205" s="6"/>
      <c r="AP1205" s="6">
        <f t="shared" si="109"/>
        <v>0</v>
      </c>
      <c r="AQ1205" s="8"/>
      <c r="AR1205" s="2">
        <v>6.6859950000000001</v>
      </c>
      <c r="AS1205" s="6">
        <v>0</v>
      </c>
      <c r="AT1205" s="8">
        <f t="shared" si="111"/>
        <v>0</v>
      </c>
      <c r="AU1205" s="2">
        <v>6.669295</v>
      </c>
      <c r="AV1205" s="6">
        <v>0</v>
      </c>
      <c r="AW1205" s="6">
        <f t="shared" si="112"/>
        <v>0</v>
      </c>
      <c r="AX1205" s="6">
        <f t="shared" si="108"/>
        <v>109.69766949054537</v>
      </c>
      <c r="AY1205" s="8"/>
    </row>
    <row r="1206" spans="1:51" x14ac:dyDescent="0.25">
      <c r="A1206" s="2"/>
      <c r="B1206" s="6"/>
      <c r="C1206" s="2"/>
      <c r="D1206" s="8"/>
      <c r="E1206" s="2"/>
      <c r="F1206" s="6"/>
      <c r="G1206" s="8"/>
      <c r="H1206" s="6"/>
      <c r="I1206" s="6"/>
      <c r="J1206" s="6"/>
      <c r="K1206" s="6"/>
      <c r="L1206" s="6"/>
      <c r="M1206" s="6"/>
      <c r="N1206" s="6"/>
      <c r="O1206" s="6"/>
      <c r="Q1206" s="2"/>
      <c r="S1206" s="8"/>
      <c r="T1206" s="6">
        <v>6.6907589999999999</v>
      </c>
      <c r="U1206" s="6">
        <v>0</v>
      </c>
      <c r="V1206" s="6">
        <f t="shared" si="110"/>
        <v>0</v>
      </c>
      <c r="W1206" s="2"/>
      <c r="X1206" s="6"/>
      <c r="Y1206" s="6"/>
      <c r="Z1206" s="6"/>
      <c r="AA1206" s="8"/>
      <c r="AB1206" s="8"/>
      <c r="AC1206" s="8"/>
      <c r="AD1206" s="2"/>
      <c r="AE1206" s="6"/>
      <c r="AF1206" s="6"/>
      <c r="AG1206" s="6"/>
      <c r="AH1206" s="8"/>
      <c r="AI1206" s="6"/>
      <c r="AJ1206" s="6"/>
      <c r="AN1206" s="2"/>
      <c r="AO1206" s="6"/>
      <c r="AP1206" s="6">
        <f t="shared" si="109"/>
        <v>0</v>
      </c>
      <c r="AQ1206" s="8"/>
      <c r="AR1206" s="2">
        <v>6.6907589999999999</v>
      </c>
      <c r="AS1206" s="6">
        <v>0</v>
      </c>
      <c r="AT1206" s="8">
        <f t="shared" si="111"/>
        <v>0</v>
      </c>
      <c r="AU1206" s="2">
        <v>6.6716829999999998</v>
      </c>
      <c r="AV1206" s="6">
        <v>0</v>
      </c>
      <c r="AW1206" s="6">
        <f t="shared" si="112"/>
        <v>0</v>
      </c>
      <c r="AX1206" s="6">
        <f t="shared" si="108"/>
        <v>109.75596039422808</v>
      </c>
      <c r="AY1206" s="8"/>
    </row>
    <row r="1207" spans="1:51" x14ac:dyDescent="0.25">
      <c r="A1207" s="2"/>
      <c r="B1207" s="6"/>
      <c r="C1207" s="2"/>
      <c r="D1207" s="8"/>
      <c r="E1207" s="2"/>
      <c r="F1207" s="6"/>
      <c r="G1207" s="8"/>
      <c r="H1207" s="6"/>
      <c r="I1207" s="6"/>
      <c r="J1207" s="6"/>
      <c r="K1207" s="6"/>
      <c r="L1207" s="6"/>
      <c r="M1207" s="6"/>
      <c r="N1207" s="6"/>
      <c r="O1207" s="6"/>
      <c r="Q1207" s="2"/>
      <c r="S1207" s="8"/>
      <c r="T1207" s="6">
        <v>6.6931390000000004</v>
      </c>
      <c r="U1207" s="6">
        <v>0</v>
      </c>
      <c r="V1207" s="6">
        <f t="shared" si="110"/>
        <v>0</v>
      </c>
      <c r="W1207" s="2"/>
      <c r="X1207" s="6"/>
      <c r="Y1207" s="6"/>
      <c r="Z1207" s="6"/>
      <c r="AA1207" s="8"/>
      <c r="AB1207" s="8"/>
      <c r="AC1207" s="8"/>
      <c r="AD1207" s="2"/>
      <c r="AE1207" s="6"/>
      <c r="AF1207" s="6"/>
      <c r="AG1207" s="6"/>
      <c r="AH1207" s="8"/>
      <c r="AI1207" s="6"/>
      <c r="AJ1207" s="6"/>
      <c r="AN1207" s="2"/>
      <c r="AO1207" s="6"/>
      <c r="AP1207" s="6">
        <f t="shared" si="109"/>
        <v>0</v>
      </c>
      <c r="AQ1207" s="8"/>
      <c r="AR1207" s="2">
        <v>6.6931390000000004</v>
      </c>
      <c r="AS1207" s="6">
        <v>0</v>
      </c>
      <c r="AT1207" s="8">
        <f t="shared" si="111"/>
        <v>0</v>
      </c>
      <c r="AU1207" s="2">
        <v>6.6740709999999996</v>
      </c>
      <c r="AV1207" s="6">
        <v>0</v>
      </c>
      <c r="AW1207" s="6">
        <f t="shared" si="112"/>
        <v>0</v>
      </c>
      <c r="AX1207" s="6">
        <f t="shared" si="108"/>
        <v>109.814293484026</v>
      </c>
      <c r="AY1207" s="8"/>
    </row>
    <row r="1208" spans="1:51" x14ac:dyDescent="0.25">
      <c r="A1208" s="2"/>
      <c r="B1208" s="6"/>
      <c r="C1208" s="2"/>
      <c r="D1208" s="8"/>
      <c r="E1208" s="2"/>
      <c r="F1208" s="6"/>
      <c r="G1208" s="8"/>
      <c r="H1208" s="6"/>
      <c r="I1208" s="6"/>
      <c r="J1208" s="6"/>
      <c r="K1208" s="6"/>
      <c r="L1208" s="6"/>
      <c r="M1208" s="6"/>
      <c r="N1208" s="6"/>
      <c r="O1208" s="6"/>
      <c r="Q1208" s="2"/>
      <c r="S1208" s="8"/>
      <c r="T1208" s="6">
        <v>6.6978980000000004</v>
      </c>
      <c r="U1208" s="6">
        <v>0</v>
      </c>
      <c r="V1208" s="6">
        <f t="shared" si="110"/>
        <v>0</v>
      </c>
      <c r="W1208" s="2"/>
      <c r="X1208" s="6"/>
      <c r="Y1208" s="6"/>
      <c r="Z1208" s="6"/>
      <c r="AA1208" s="8"/>
      <c r="AB1208" s="8"/>
      <c r="AC1208" s="8"/>
      <c r="AD1208" s="2"/>
      <c r="AE1208" s="6"/>
      <c r="AF1208" s="6"/>
      <c r="AG1208" s="6"/>
      <c r="AH1208" s="8"/>
      <c r="AI1208" s="6"/>
      <c r="AJ1208" s="6"/>
      <c r="AN1208" s="2"/>
      <c r="AO1208" s="6"/>
      <c r="AP1208" s="6">
        <f t="shared" si="109"/>
        <v>0</v>
      </c>
      <c r="AQ1208" s="8"/>
      <c r="AR1208" s="2">
        <v>6.6978980000000004</v>
      </c>
      <c r="AS1208" s="6">
        <v>0</v>
      </c>
      <c r="AT1208" s="8">
        <f t="shared" si="111"/>
        <v>0</v>
      </c>
      <c r="AU1208" s="2">
        <v>6.6788429999999996</v>
      </c>
      <c r="AV1208" s="6">
        <v>0</v>
      </c>
      <c r="AW1208" s="6">
        <f t="shared" si="112"/>
        <v>0</v>
      </c>
      <c r="AX1208" s="6">
        <f t="shared" si="108"/>
        <v>109.93098876215174</v>
      </c>
      <c r="AY1208" s="8"/>
    </row>
    <row r="1209" spans="1:51" x14ac:dyDescent="0.25">
      <c r="A1209" s="2"/>
      <c r="B1209" s="6"/>
      <c r="C1209" s="2"/>
      <c r="D1209" s="8"/>
      <c r="E1209" s="2"/>
      <c r="F1209" s="6"/>
      <c r="G1209" s="8"/>
      <c r="H1209" s="6"/>
      <c r="I1209" s="6"/>
      <c r="J1209" s="6"/>
      <c r="K1209" s="6"/>
      <c r="L1209" s="6"/>
      <c r="M1209" s="6"/>
      <c r="N1209" s="6"/>
      <c r="O1209" s="6"/>
      <c r="Q1209" s="2"/>
      <c r="S1209" s="8"/>
      <c r="T1209" s="6">
        <v>6.7002759999999997</v>
      </c>
      <c r="U1209" s="6">
        <v>0</v>
      </c>
      <c r="V1209" s="6">
        <f t="shared" si="110"/>
        <v>0</v>
      </c>
      <c r="W1209" s="2"/>
      <c r="X1209" s="6"/>
      <c r="Y1209" s="6"/>
      <c r="Z1209" s="6"/>
      <c r="AA1209" s="8"/>
      <c r="AB1209" s="8"/>
      <c r="AC1209" s="8"/>
      <c r="AD1209" s="2"/>
      <c r="AE1209" s="6"/>
      <c r="AF1209" s="6"/>
      <c r="AG1209" s="6"/>
      <c r="AH1209" s="8"/>
      <c r="AI1209" s="6"/>
      <c r="AJ1209" s="6"/>
      <c r="AN1209" s="2"/>
      <c r="AO1209" s="6"/>
      <c r="AP1209" s="6">
        <f t="shared" si="109"/>
        <v>0</v>
      </c>
      <c r="AQ1209" s="8"/>
      <c r="AR1209" s="2">
        <v>6.7002759999999997</v>
      </c>
      <c r="AS1209" s="6">
        <v>0</v>
      </c>
      <c r="AT1209" s="8">
        <f t="shared" si="111"/>
        <v>0</v>
      </c>
      <c r="AU1209" s="2">
        <v>6.6812279999999999</v>
      </c>
      <c r="AV1209" s="6">
        <v>0</v>
      </c>
      <c r="AW1209" s="6">
        <f t="shared" si="112"/>
        <v>0</v>
      </c>
      <c r="AX1209" s="6">
        <f t="shared" si="108"/>
        <v>109.98937551277807</v>
      </c>
      <c r="AY1209" s="8"/>
    </row>
    <row r="1210" spans="1:51" x14ac:dyDescent="0.25">
      <c r="A1210" s="2"/>
      <c r="B1210" s="6"/>
      <c r="C1210" s="2"/>
      <c r="D1210" s="8"/>
      <c r="E1210" s="2"/>
      <c r="F1210" s="6"/>
      <c r="G1210" s="8"/>
      <c r="H1210" s="6"/>
      <c r="I1210" s="6"/>
      <c r="J1210" s="6"/>
      <c r="K1210" s="6"/>
      <c r="L1210" s="6"/>
      <c r="M1210" s="6"/>
      <c r="N1210" s="6"/>
      <c r="O1210" s="6"/>
      <c r="Q1210" s="2"/>
      <c r="S1210" s="8"/>
      <c r="T1210" s="6">
        <v>6.7026529999999998</v>
      </c>
      <c r="U1210" s="6">
        <v>0</v>
      </c>
      <c r="V1210" s="6">
        <f t="shared" si="110"/>
        <v>0</v>
      </c>
      <c r="W1210" s="2"/>
      <c r="X1210" s="6"/>
      <c r="Y1210" s="6"/>
      <c r="Z1210" s="6"/>
      <c r="AA1210" s="8"/>
      <c r="AB1210" s="8"/>
      <c r="AC1210" s="8"/>
      <c r="AD1210" s="2"/>
      <c r="AE1210" s="6"/>
      <c r="AF1210" s="6"/>
      <c r="AG1210" s="6"/>
      <c r="AH1210" s="8"/>
      <c r="AI1210" s="6"/>
      <c r="AJ1210" s="6"/>
      <c r="AN1210" s="2"/>
      <c r="AO1210" s="6"/>
      <c r="AP1210" s="6">
        <f t="shared" si="109"/>
        <v>0</v>
      </c>
      <c r="AQ1210" s="8"/>
      <c r="AR1210" s="2">
        <v>6.7026529999999998</v>
      </c>
      <c r="AS1210" s="6">
        <v>0</v>
      </c>
      <c r="AT1210" s="8">
        <f t="shared" si="111"/>
        <v>0</v>
      </c>
      <c r="AU1210" s="2">
        <v>6.6836120000000001</v>
      </c>
      <c r="AV1210" s="6">
        <v>0</v>
      </c>
      <c r="AW1210" s="6">
        <f t="shared" si="112"/>
        <v>0</v>
      </c>
      <c r="AX1210" s="6">
        <f t="shared" si="108"/>
        <v>110.04778026472786</v>
      </c>
      <c r="AY1210" s="8"/>
    </row>
    <row r="1211" spans="1:51" x14ac:dyDescent="0.25">
      <c r="A1211" s="2"/>
      <c r="B1211" s="6"/>
      <c r="C1211" s="2"/>
      <c r="D1211" s="8"/>
      <c r="E1211" s="2"/>
      <c r="F1211" s="6"/>
      <c r="G1211" s="8"/>
      <c r="H1211" s="6"/>
      <c r="I1211" s="6"/>
      <c r="J1211" s="6"/>
      <c r="K1211" s="6"/>
      <c r="L1211" s="6"/>
      <c r="M1211" s="6"/>
      <c r="N1211" s="6"/>
      <c r="O1211" s="6"/>
      <c r="Q1211" s="2"/>
      <c r="S1211" s="8"/>
      <c r="T1211" s="6">
        <v>6.7050299999999998</v>
      </c>
      <c r="U1211" s="6">
        <v>0</v>
      </c>
      <c r="V1211" s="6">
        <f t="shared" si="110"/>
        <v>0</v>
      </c>
      <c r="W1211" s="2"/>
      <c r="X1211" s="6"/>
      <c r="Y1211" s="6"/>
      <c r="Z1211" s="6"/>
      <c r="AA1211" s="8"/>
      <c r="AB1211" s="8"/>
      <c r="AC1211" s="8"/>
      <c r="AD1211" s="2"/>
      <c r="AE1211" s="6"/>
      <c r="AF1211" s="6"/>
      <c r="AG1211" s="6"/>
      <c r="AH1211" s="8"/>
      <c r="AI1211" s="6"/>
      <c r="AJ1211" s="6"/>
      <c r="AN1211" s="2"/>
      <c r="AO1211" s="6"/>
      <c r="AP1211" s="6">
        <f t="shared" si="109"/>
        <v>0</v>
      </c>
      <c r="AQ1211" s="8"/>
      <c r="AR1211" s="2">
        <v>6.7050299999999998</v>
      </c>
      <c r="AS1211" s="6">
        <v>0</v>
      </c>
      <c r="AT1211" s="8">
        <f t="shared" si="111"/>
        <v>0</v>
      </c>
      <c r="AU1211" s="2">
        <v>6.6859950000000001</v>
      </c>
      <c r="AV1211" s="6">
        <v>0</v>
      </c>
      <c r="AW1211" s="6">
        <f t="shared" si="112"/>
        <v>0</v>
      </c>
      <c r="AX1211" s="6">
        <f t="shared" si="108"/>
        <v>110.1062030725554</v>
      </c>
      <c r="AY1211" s="8"/>
    </row>
    <row r="1212" spans="1:51" x14ac:dyDescent="0.25">
      <c r="A1212" s="2"/>
      <c r="B1212" s="6"/>
      <c r="C1212" s="2"/>
      <c r="D1212" s="8"/>
      <c r="E1212" s="2"/>
      <c r="F1212" s="6"/>
      <c r="G1212" s="8"/>
      <c r="H1212" s="6"/>
      <c r="I1212" s="6"/>
      <c r="J1212" s="6"/>
      <c r="K1212" s="6"/>
      <c r="L1212" s="6"/>
      <c r="M1212" s="6"/>
      <c r="N1212" s="6"/>
      <c r="O1212" s="6"/>
      <c r="Q1212" s="2"/>
      <c r="S1212" s="8"/>
      <c r="T1212" s="6">
        <v>6.7074049999999996</v>
      </c>
      <c r="U1212" s="6">
        <v>0</v>
      </c>
      <c r="V1212" s="6">
        <f t="shared" si="110"/>
        <v>0</v>
      </c>
      <c r="W1212" s="2"/>
      <c r="X1212" s="6"/>
      <c r="Y1212" s="6"/>
      <c r="Z1212" s="6"/>
      <c r="AA1212" s="8"/>
      <c r="AB1212" s="8"/>
      <c r="AC1212" s="8"/>
      <c r="AD1212" s="2"/>
      <c r="AE1212" s="6"/>
      <c r="AF1212" s="6"/>
      <c r="AG1212" s="6"/>
      <c r="AH1212" s="8"/>
      <c r="AI1212" s="6"/>
      <c r="AJ1212" s="6"/>
      <c r="AN1212" s="2"/>
      <c r="AO1212" s="6"/>
      <c r="AP1212" s="6">
        <f t="shared" si="109"/>
        <v>0</v>
      </c>
      <c r="AQ1212" s="8"/>
      <c r="AR1212" s="2">
        <v>6.7074049999999996</v>
      </c>
      <c r="AS1212" s="6">
        <v>0</v>
      </c>
      <c r="AT1212" s="8">
        <f t="shared" si="111"/>
        <v>0</v>
      </c>
      <c r="AU1212" s="2">
        <v>6.6907589999999999</v>
      </c>
      <c r="AV1212" s="6">
        <v>0</v>
      </c>
      <c r="AW1212" s="6">
        <f t="shared" si="112"/>
        <v>0</v>
      </c>
      <c r="AX1212" s="6">
        <f t="shared" si="108"/>
        <v>110.22312763631295</v>
      </c>
      <c r="AY1212" s="8"/>
    </row>
    <row r="1213" spans="1:51" x14ac:dyDescent="0.25">
      <c r="A1213" s="2"/>
      <c r="B1213" s="6"/>
      <c r="C1213" s="2"/>
      <c r="D1213" s="8"/>
      <c r="E1213" s="2"/>
      <c r="F1213" s="6"/>
      <c r="G1213" s="8"/>
      <c r="H1213" s="6"/>
      <c r="I1213" s="6"/>
      <c r="J1213" s="6"/>
      <c r="K1213" s="6"/>
      <c r="L1213" s="6"/>
      <c r="M1213" s="6"/>
      <c r="N1213" s="6"/>
      <c r="O1213" s="6"/>
      <c r="Q1213" s="2"/>
      <c r="S1213" s="8"/>
      <c r="T1213" s="6">
        <v>6.7097800000000003</v>
      </c>
      <c r="U1213" s="6">
        <v>0</v>
      </c>
      <c r="V1213" s="6">
        <f t="shared" si="110"/>
        <v>0</v>
      </c>
      <c r="W1213" s="2"/>
      <c r="X1213" s="6"/>
      <c r="Y1213" s="6"/>
      <c r="Z1213" s="6"/>
      <c r="AA1213" s="8"/>
      <c r="AB1213" s="8"/>
      <c r="AC1213" s="8"/>
      <c r="AD1213" s="2"/>
      <c r="AE1213" s="6"/>
      <c r="AF1213" s="6"/>
      <c r="AG1213" s="6"/>
      <c r="AH1213" s="8"/>
      <c r="AI1213" s="6"/>
      <c r="AJ1213" s="6"/>
      <c r="AN1213" s="2"/>
      <c r="AO1213" s="6"/>
      <c r="AP1213" s="6">
        <f t="shared" si="109"/>
        <v>0</v>
      </c>
      <c r="AQ1213" s="8"/>
      <c r="AR1213" s="2">
        <v>6.7097800000000003</v>
      </c>
      <c r="AS1213" s="6">
        <v>0</v>
      </c>
      <c r="AT1213" s="8">
        <f t="shared" si="111"/>
        <v>0</v>
      </c>
      <c r="AU1213" s="2">
        <v>6.6931390000000004</v>
      </c>
      <c r="AV1213" s="6">
        <v>0</v>
      </c>
      <c r="AW1213" s="6">
        <f t="shared" si="112"/>
        <v>0</v>
      </c>
      <c r="AX1213" s="6">
        <f t="shared" si="108"/>
        <v>110.28160495898092</v>
      </c>
      <c r="AY1213" s="8"/>
    </row>
    <row r="1214" spans="1:51" x14ac:dyDescent="0.25">
      <c r="A1214" s="2"/>
      <c r="B1214" s="6"/>
      <c r="C1214" s="2"/>
      <c r="D1214" s="8"/>
      <c r="E1214" s="2"/>
      <c r="F1214" s="6"/>
      <c r="G1214" s="8"/>
      <c r="H1214" s="6"/>
      <c r="I1214" s="6"/>
      <c r="J1214" s="6"/>
      <c r="K1214" s="6"/>
      <c r="L1214" s="6"/>
      <c r="M1214" s="6"/>
      <c r="N1214" s="6"/>
      <c r="O1214" s="6"/>
      <c r="Q1214" s="2"/>
      <c r="S1214" s="8"/>
      <c r="T1214" s="6">
        <v>6.712154</v>
      </c>
      <c r="U1214" s="6">
        <v>0</v>
      </c>
      <c r="V1214" s="6">
        <f t="shared" si="110"/>
        <v>0</v>
      </c>
      <c r="W1214" s="2"/>
      <c r="X1214" s="6"/>
      <c r="Y1214" s="6"/>
      <c r="Z1214" s="6"/>
      <c r="AA1214" s="8"/>
      <c r="AB1214" s="8"/>
      <c r="AC1214" s="8"/>
      <c r="AD1214" s="2"/>
      <c r="AE1214" s="6"/>
      <c r="AF1214" s="6"/>
      <c r="AG1214" s="6"/>
      <c r="AH1214" s="8"/>
      <c r="AI1214" s="6"/>
      <c r="AJ1214" s="6"/>
      <c r="AN1214" s="2"/>
      <c r="AO1214" s="6"/>
      <c r="AP1214" s="6">
        <f t="shared" si="109"/>
        <v>0</v>
      </c>
      <c r="AQ1214" s="8"/>
      <c r="AR1214" s="2">
        <v>6.712154</v>
      </c>
      <c r="AS1214" s="6">
        <v>0</v>
      </c>
      <c r="AT1214" s="8">
        <f t="shared" si="111"/>
        <v>0</v>
      </c>
      <c r="AU1214" s="2">
        <v>6.6978980000000004</v>
      </c>
      <c r="AV1214" s="6">
        <v>0</v>
      </c>
      <c r="AW1214" s="6">
        <f t="shared" si="112"/>
        <v>0</v>
      </c>
      <c r="AX1214" s="6">
        <f t="shared" si="108"/>
        <v>110.39866371872502</v>
      </c>
      <c r="AY1214" s="8"/>
    </row>
    <row r="1215" spans="1:51" x14ac:dyDescent="0.25">
      <c r="A1215" s="2"/>
      <c r="B1215" s="6"/>
      <c r="C1215" s="2"/>
      <c r="D1215" s="8"/>
      <c r="E1215" s="2"/>
      <c r="F1215" s="6"/>
      <c r="G1215" s="8"/>
      <c r="H1215" s="6"/>
      <c r="I1215" s="6"/>
      <c r="J1215" s="6"/>
      <c r="K1215" s="6"/>
      <c r="L1215" s="6"/>
      <c r="M1215" s="6"/>
      <c r="N1215" s="6"/>
      <c r="O1215" s="6"/>
      <c r="Q1215" s="2"/>
      <c r="S1215" s="8"/>
      <c r="T1215" s="6">
        <v>6.7168989999999997</v>
      </c>
      <c r="U1215" s="6">
        <v>0</v>
      </c>
      <c r="V1215" s="6">
        <f t="shared" si="110"/>
        <v>0</v>
      </c>
      <c r="W1215" s="2"/>
      <c r="X1215" s="6"/>
      <c r="Y1215" s="6"/>
      <c r="Z1215" s="6"/>
      <c r="AA1215" s="8"/>
      <c r="AB1215" s="8"/>
      <c r="AC1215" s="8"/>
      <c r="AD1215" s="2"/>
      <c r="AE1215" s="6"/>
      <c r="AF1215" s="6"/>
      <c r="AG1215" s="6"/>
      <c r="AH1215" s="8"/>
      <c r="AI1215" s="6"/>
      <c r="AJ1215" s="6"/>
      <c r="AN1215" s="2"/>
      <c r="AO1215" s="6"/>
      <c r="AP1215" s="6">
        <f t="shared" si="109"/>
        <v>0</v>
      </c>
      <c r="AQ1215" s="8"/>
      <c r="AR1215" s="2">
        <v>6.7168989999999997</v>
      </c>
      <c r="AS1215" s="6">
        <v>0</v>
      </c>
      <c r="AT1215" s="8">
        <f t="shared" si="111"/>
        <v>0</v>
      </c>
      <c r="AU1215" s="2">
        <v>6.7002759999999997</v>
      </c>
      <c r="AV1215" s="6">
        <v>0</v>
      </c>
      <c r="AW1215" s="6">
        <f t="shared" si="112"/>
        <v>0</v>
      </c>
      <c r="AX1215" s="6">
        <f t="shared" si="108"/>
        <v>110.45722070593136</v>
      </c>
      <c r="AY1215" s="8"/>
    </row>
    <row r="1216" spans="1:51" x14ac:dyDescent="0.25">
      <c r="A1216" s="2"/>
      <c r="B1216" s="6"/>
      <c r="C1216" s="2"/>
      <c r="D1216" s="8"/>
      <c r="E1216" s="2"/>
      <c r="F1216" s="6"/>
      <c r="G1216" s="8"/>
      <c r="H1216" s="6"/>
      <c r="I1216" s="6"/>
      <c r="J1216" s="6"/>
      <c r="K1216" s="6"/>
      <c r="L1216" s="6"/>
      <c r="M1216" s="6"/>
      <c r="N1216" s="6"/>
      <c r="O1216" s="6"/>
      <c r="Q1216" s="2"/>
      <c r="S1216" s="8"/>
      <c r="T1216" s="6">
        <v>6.719271</v>
      </c>
      <c r="U1216" s="6">
        <v>0</v>
      </c>
      <c r="V1216" s="6">
        <f t="shared" si="110"/>
        <v>0</v>
      </c>
      <c r="W1216" s="2"/>
      <c r="X1216" s="6"/>
      <c r="Y1216" s="6"/>
      <c r="Z1216" s="6"/>
      <c r="AA1216" s="8"/>
      <c r="AB1216" s="8"/>
      <c r="AC1216" s="8"/>
      <c r="AD1216" s="2"/>
      <c r="AE1216" s="6"/>
      <c r="AF1216" s="6"/>
      <c r="AG1216" s="6"/>
      <c r="AH1216" s="8"/>
      <c r="AI1216" s="6"/>
      <c r="AJ1216" s="6"/>
      <c r="AN1216" s="2"/>
      <c r="AO1216" s="6"/>
      <c r="AP1216" s="6">
        <f t="shared" si="109"/>
        <v>0</v>
      </c>
      <c r="AQ1216" s="8"/>
      <c r="AR1216" s="2">
        <v>6.719271</v>
      </c>
      <c r="AS1216" s="6">
        <v>0</v>
      </c>
      <c r="AT1216" s="8">
        <f t="shared" si="111"/>
        <v>0</v>
      </c>
      <c r="AU1216" s="2">
        <v>6.7026529999999998</v>
      </c>
      <c r="AV1216" s="6">
        <v>0</v>
      </c>
      <c r="AW1216" s="6">
        <f t="shared" si="112"/>
        <v>0</v>
      </c>
      <c r="AX1216" s="6">
        <f t="shared" si="108"/>
        <v>110.5157961726436</v>
      </c>
      <c r="AY1216" s="8"/>
    </row>
    <row r="1217" spans="1:51" x14ac:dyDescent="0.25">
      <c r="A1217" s="2"/>
      <c r="B1217" s="6"/>
      <c r="C1217" s="2"/>
      <c r="D1217" s="8"/>
      <c r="E1217" s="2"/>
      <c r="F1217" s="6"/>
      <c r="G1217" s="8"/>
      <c r="H1217" s="6"/>
      <c r="I1217" s="6"/>
      <c r="J1217" s="6"/>
      <c r="K1217" s="6"/>
      <c r="L1217" s="6"/>
      <c r="M1217" s="6"/>
      <c r="N1217" s="6"/>
      <c r="O1217" s="6"/>
      <c r="Q1217" s="2"/>
      <c r="S1217" s="8"/>
      <c r="T1217" s="6">
        <v>6.721641</v>
      </c>
      <c r="U1217" s="6">
        <v>0</v>
      </c>
      <c r="V1217" s="6">
        <f t="shared" si="110"/>
        <v>0</v>
      </c>
      <c r="W1217" s="2"/>
      <c r="X1217" s="6"/>
      <c r="Y1217" s="6"/>
      <c r="Z1217" s="6"/>
      <c r="AA1217" s="8"/>
      <c r="AB1217" s="8"/>
      <c r="AC1217" s="8"/>
      <c r="AD1217" s="2"/>
      <c r="AE1217" s="6"/>
      <c r="AF1217" s="6"/>
      <c r="AG1217" s="6"/>
      <c r="AH1217" s="8"/>
      <c r="AI1217" s="6"/>
      <c r="AJ1217" s="6"/>
      <c r="AN1217" s="2"/>
      <c r="AO1217" s="6"/>
      <c r="AP1217" s="6">
        <f t="shared" si="109"/>
        <v>0</v>
      </c>
      <c r="AQ1217" s="8"/>
      <c r="AR1217" s="2">
        <v>6.721641</v>
      </c>
      <c r="AS1217" s="6">
        <v>0</v>
      </c>
      <c r="AT1217" s="8">
        <f t="shared" si="111"/>
        <v>0</v>
      </c>
      <c r="AU1217" s="2">
        <v>6.7050299999999998</v>
      </c>
      <c r="AV1217" s="6">
        <v>0</v>
      </c>
      <c r="AW1217" s="6">
        <f t="shared" si="112"/>
        <v>0</v>
      </c>
      <c r="AX1217" s="6">
        <f t="shared" si="108"/>
        <v>110.57441484494774</v>
      </c>
      <c r="AY1217" s="8"/>
    </row>
    <row r="1218" spans="1:51" x14ac:dyDescent="0.25">
      <c r="A1218" s="2"/>
      <c r="B1218" s="6"/>
      <c r="C1218" s="2"/>
      <c r="D1218" s="8"/>
      <c r="E1218" s="2"/>
      <c r="F1218" s="6"/>
      <c r="G1218" s="8"/>
      <c r="H1218" s="6"/>
      <c r="I1218" s="6"/>
      <c r="J1218" s="6"/>
      <c r="K1218" s="6"/>
      <c r="L1218" s="6"/>
      <c r="M1218" s="6"/>
      <c r="N1218" s="6"/>
      <c r="O1218" s="6"/>
      <c r="Q1218" s="2"/>
      <c r="S1218" s="8"/>
      <c r="T1218" s="6">
        <v>6.724011</v>
      </c>
      <c r="U1218" s="6">
        <v>0</v>
      </c>
      <c r="V1218" s="6">
        <f t="shared" si="110"/>
        <v>0</v>
      </c>
      <c r="W1218" s="2"/>
      <c r="X1218" s="6"/>
      <c r="Y1218" s="6"/>
      <c r="Z1218" s="6"/>
      <c r="AA1218" s="8"/>
      <c r="AB1218" s="8"/>
      <c r="AC1218" s="8"/>
      <c r="AD1218" s="2"/>
      <c r="AE1218" s="6"/>
      <c r="AF1218" s="6"/>
      <c r="AG1218" s="6"/>
      <c r="AH1218" s="8"/>
      <c r="AI1218" s="6"/>
      <c r="AJ1218" s="6"/>
      <c r="AN1218" s="2"/>
      <c r="AO1218" s="6"/>
      <c r="AP1218" s="6">
        <f t="shared" si="109"/>
        <v>0</v>
      </c>
      <c r="AQ1218" s="8"/>
      <c r="AR1218" s="2">
        <v>6.724011</v>
      </c>
      <c r="AS1218" s="6">
        <v>0</v>
      </c>
      <c r="AT1218" s="8">
        <f t="shared" si="111"/>
        <v>0</v>
      </c>
      <c r="AU1218" s="2">
        <v>6.7074049999999996</v>
      </c>
      <c r="AV1218" s="6">
        <v>0</v>
      </c>
      <c r="AW1218" s="6">
        <f t="shared" si="112"/>
        <v>0</v>
      </c>
      <c r="AX1218" s="6">
        <f t="shared" si="108"/>
        <v>110.6330274577201</v>
      </c>
      <c r="AY1218" s="8"/>
    </row>
    <row r="1219" spans="1:51" x14ac:dyDescent="0.25">
      <c r="A1219" s="2"/>
      <c r="B1219" s="6"/>
      <c r="C1219" s="2"/>
      <c r="D1219" s="8"/>
      <c r="E1219" s="2"/>
      <c r="F1219" s="6"/>
      <c r="G1219" s="8"/>
      <c r="H1219" s="6"/>
      <c r="I1219" s="6"/>
      <c r="J1219" s="6"/>
      <c r="K1219" s="6"/>
      <c r="L1219" s="6"/>
      <c r="M1219" s="6"/>
      <c r="N1219" s="6"/>
      <c r="O1219" s="6"/>
      <c r="Q1219" s="2"/>
      <c r="S1219" s="8"/>
      <c r="T1219" s="6">
        <v>6.7263799999999998</v>
      </c>
      <c r="U1219" s="6">
        <v>0</v>
      </c>
      <c r="V1219" s="6">
        <f t="shared" si="110"/>
        <v>0</v>
      </c>
      <c r="W1219" s="2"/>
      <c r="X1219" s="6"/>
      <c r="Y1219" s="6"/>
      <c r="Z1219" s="6"/>
      <c r="AA1219" s="8"/>
      <c r="AB1219" s="8"/>
      <c r="AC1219" s="8"/>
      <c r="AD1219" s="2"/>
      <c r="AE1219" s="6"/>
      <c r="AF1219" s="6"/>
      <c r="AG1219" s="6"/>
      <c r="AH1219" s="8"/>
      <c r="AI1219" s="6"/>
      <c r="AJ1219" s="6"/>
      <c r="AN1219" s="2"/>
      <c r="AO1219" s="6"/>
      <c r="AP1219" s="6">
        <f t="shared" si="109"/>
        <v>0</v>
      </c>
      <c r="AQ1219" s="8"/>
      <c r="AR1219" s="2">
        <v>6.7263799999999998</v>
      </c>
      <c r="AS1219" s="6">
        <v>0</v>
      </c>
      <c r="AT1219" s="8">
        <f t="shared" si="111"/>
        <v>0</v>
      </c>
      <c r="AU1219" s="2">
        <v>6.7097800000000003</v>
      </c>
      <c r="AV1219" s="6">
        <v>0</v>
      </c>
      <c r="AW1219" s="6">
        <f t="shared" si="112"/>
        <v>0</v>
      </c>
      <c r="AX1219" s="6">
        <f t="shared" si="108"/>
        <v>110.69168342563809</v>
      </c>
      <c r="AY1219" s="8"/>
    </row>
    <row r="1220" spans="1:51" x14ac:dyDescent="0.25">
      <c r="A1220" s="2"/>
      <c r="B1220" s="6"/>
      <c r="C1220" s="2"/>
      <c r="D1220" s="8"/>
      <c r="E1220" s="2"/>
      <c r="F1220" s="6"/>
      <c r="G1220" s="8"/>
      <c r="H1220" s="6"/>
      <c r="I1220" s="6"/>
      <c r="J1220" s="6"/>
      <c r="K1220" s="6"/>
      <c r="L1220" s="6"/>
      <c r="M1220" s="6"/>
      <c r="N1220" s="6"/>
      <c r="O1220" s="6"/>
      <c r="Q1220" s="2"/>
      <c r="S1220" s="8"/>
      <c r="T1220" s="6">
        <v>6.7287480000000004</v>
      </c>
      <c r="U1220" s="6">
        <v>0</v>
      </c>
      <c r="V1220" s="6">
        <f t="shared" si="110"/>
        <v>0</v>
      </c>
      <c r="W1220" s="2"/>
      <c r="X1220" s="6"/>
      <c r="Y1220" s="6"/>
      <c r="Z1220" s="6"/>
      <c r="AA1220" s="8"/>
      <c r="AB1220" s="8"/>
      <c r="AC1220" s="8"/>
      <c r="AD1220" s="2"/>
      <c r="AE1220" s="6"/>
      <c r="AF1220" s="6"/>
      <c r="AG1220" s="6"/>
      <c r="AH1220" s="8"/>
      <c r="AI1220" s="6"/>
      <c r="AJ1220" s="6"/>
      <c r="AN1220" s="2"/>
      <c r="AO1220" s="6"/>
      <c r="AP1220" s="6">
        <f t="shared" si="109"/>
        <v>0</v>
      </c>
      <c r="AQ1220" s="8"/>
      <c r="AR1220" s="2">
        <v>6.7287480000000004</v>
      </c>
      <c r="AS1220" s="6">
        <v>0</v>
      </c>
      <c r="AT1220" s="8">
        <f t="shared" si="111"/>
        <v>0</v>
      </c>
      <c r="AU1220" s="2">
        <v>6.712154</v>
      </c>
      <c r="AV1220" s="6">
        <v>0</v>
      </c>
      <c r="AW1220" s="6">
        <f t="shared" si="112"/>
        <v>0</v>
      </c>
      <c r="AX1220" s="6">
        <f t="shared" si="108"/>
        <v>110.75035813574064</v>
      </c>
      <c r="AY1220" s="8"/>
    </row>
    <row r="1221" spans="1:51" x14ac:dyDescent="0.25">
      <c r="A1221" s="2"/>
      <c r="B1221" s="6"/>
      <c r="C1221" s="2"/>
      <c r="D1221" s="8"/>
      <c r="E1221" s="2"/>
      <c r="F1221" s="6"/>
      <c r="G1221" s="8"/>
      <c r="H1221" s="6"/>
      <c r="I1221" s="6"/>
      <c r="J1221" s="6"/>
      <c r="K1221" s="6"/>
      <c r="L1221" s="6"/>
      <c r="M1221" s="6"/>
      <c r="N1221" s="6"/>
      <c r="O1221" s="6"/>
      <c r="Q1221" s="2"/>
      <c r="S1221" s="8"/>
      <c r="T1221" s="6">
        <v>6.731115</v>
      </c>
      <c r="U1221" s="6">
        <v>0</v>
      </c>
      <c r="V1221" s="6">
        <f t="shared" si="110"/>
        <v>0</v>
      </c>
      <c r="W1221" s="2"/>
      <c r="X1221" s="6"/>
      <c r="Y1221" s="6"/>
      <c r="Z1221" s="6"/>
      <c r="AA1221" s="8"/>
      <c r="AB1221" s="8"/>
      <c r="AC1221" s="8"/>
      <c r="AD1221" s="2"/>
      <c r="AE1221" s="6"/>
      <c r="AF1221" s="6"/>
      <c r="AG1221" s="6"/>
      <c r="AH1221" s="8"/>
      <c r="AI1221" s="6"/>
      <c r="AJ1221" s="6"/>
      <c r="AN1221" s="2"/>
      <c r="AO1221" s="6"/>
      <c r="AP1221" s="6">
        <f t="shared" si="109"/>
        <v>0</v>
      </c>
      <c r="AQ1221" s="8"/>
      <c r="AR1221" s="2">
        <v>6.731115</v>
      </c>
      <c r="AS1221" s="6">
        <v>0</v>
      </c>
      <c r="AT1221" s="8">
        <f t="shared" si="111"/>
        <v>0</v>
      </c>
      <c r="AU1221" s="2">
        <v>6.7168989999999997</v>
      </c>
      <c r="AV1221" s="6">
        <v>0</v>
      </c>
      <c r="AW1221" s="6">
        <f t="shared" si="112"/>
        <v>0</v>
      </c>
      <c r="AX1221" s="6">
        <f t="shared" si="108"/>
        <v>110.86776401117525</v>
      </c>
      <c r="AY1221" s="8"/>
    </row>
    <row r="1222" spans="1:51" x14ac:dyDescent="0.25">
      <c r="A1222" s="2"/>
      <c r="B1222" s="6"/>
      <c r="C1222" s="2"/>
      <c r="D1222" s="8"/>
      <c r="E1222" s="2"/>
      <c r="F1222" s="6"/>
      <c r="G1222" s="8"/>
      <c r="H1222" s="6"/>
      <c r="I1222" s="6"/>
      <c r="J1222" s="6"/>
      <c r="K1222" s="6"/>
      <c r="L1222" s="6"/>
      <c r="M1222" s="6"/>
      <c r="N1222" s="6"/>
      <c r="O1222" s="6"/>
      <c r="Q1222" s="2"/>
      <c r="S1222" s="8"/>
      <c r="T1222" s="6">
        <v>6.7358469999999997</v>
      </c>
      <c r="U1222" s="6">
        <v>0</v>
      </c>
      <c r="V1222" s="6">
        <f t="shared" si="110"/>
        <v>0</v>
      </c>
      <c r="W1222" s="2"/>
      <c r="X1222" s="6"/>
      <c r="Y1222" s="6"/>
      <c r="Z1222" s="6"/>
      <c r="AA1222" s="8"/>
      <c r="AB1222" s="8"/>
      <c r="AC1222" s="8"/>
      <c r="AD1222" s="2"/>
      <c r="AE1222" s="6"/>
      <c r="AF1222" s="6"/>
      <c r="AG1222" s="6"/>
      <c r="AH1222" s="8"/>
      <c r="AI1222" s="6"/>
      <c r="AJ1222" s="6"/>
      <c r="AN1222" s="2"/>
      <c r="AO1222" s="6"/>
      <c r="AP1222" s="6">
        <f t="shared" si="109"/>
        <v>0</v>
      </c>
      <c r="AQ1222" s="8"/>
      <c r="AR1222" s="2">
        <v>6.7358469999999997</v>
      </c>
      <c r="AS1222" s="6">
        <v>0</v>
      </c>
      <c r="AT1222" s="8">
        <f t="shared" si="111"/>
        <v>0</v>
      </c>
      <c r="AU1222" s="2">
        <v>6.719271</v>
      </c>
      <c r="AV1222" s="6">
        <v>0</v>
      </c>
      <c r="AW1222" s="6">
        <f t="shared" si="112"/>
        <v>0</v>
      </c>
      <c r="AX1222" s="6">
        <f t="shared" si="108"/>
        <v>110.92652007125484</v>
      </c>
      <c r="AY1222" s="8"/>
    </row>
    <row r="1223" spans="1:51" x14ac:dyDescent="0.25">
      <c r="A1223" s="2"/>
      <c r="B1223" s="6"/>
      <c r="C1223" s="2"/>
      <c r="D1223" s="8"/>
      <c r="E1223" s="2"/>
      <c r="F1223" s="6"/>
      <c r="G1223" s="8"/>
      <c r="H1223" s="6"/>
      <c r="I1223" s="6"/>
      <c r="J1223" s="6"/>
      <c r="K1223" s="6"/>
      <c r="L1223" s="6"/>
      <c r="M1223" s="6"/>
      <c r="N1223" s="6"/>
      <c r="O1223" s="6"/>
      <c r="Q1223" s="2"/>
      <c r="S1223" s="8"/>
      <c r="T1223" s="6">
        <v>6.7382109999999997</v>
      </c>
      <c r="U1223" s="6">
        <v>0</v>
      </c>
      <c r="V1223" s="6">
        <f t="shared" si="110"/>
        <v>0</v>
      </c>
      <c r="W1223" s="2"/>
      <c r="X1223" s="6"/>
      <c r="Y1223" s="6"/>
      <c r="Z1223" s="6"/>
      <c r="AA1223" s="8"/>
      <c r="AB1223" s="8"/>
      <c r="AC1223" s="8"/>
      <c r="AD1223" s="2"/>
      <c r="AE1223" s="6"/>
      <c r="AF1223" s="6"/>
      <c r="AG1223" s="6"/>
      <c r="AH1223" s="8"/>
      <c r="AI1223" s="6"/>
      <c r="AJ1223" s="6"/>
      <c r="AN1223" s="2"/>
      <c r="AO1223" s="6"/>
      <c r="AP1223" s="6">
        <f t="shared" si="109"/>
        <v>0</v>
      </c>
      <c r="AQ1223" s="8"/>
      <c r="AR1223" s="2">
        <v>6.7382109999999997</v>
      </c>
      <c r="AS1223" s="6">
        <v>0</v>
      </c>
      <c r="AT1223" s="8">
        <f t="shared" si="111"/>
        <v>0</v>
      </c>
      <c r="AU1223" s="2">
        <v>6.721641</v>
      </c>
      <c r="AV1223" s="6">
        <v>0</v>
      </c>
      <c r="AW1223" s="6">
        <f t="shared" si="112"/>
        <v>0</v>
      </c>
      <c r="AX1223" s="6">
        <f t="shared" si="108"/>
        <v>110.98527034177671</v>
      </c>
      <c r="AY1223" s="8"/>
    </row>
    <row r="1224" spans="1:51" x14ac:dyDescent="0.25">
      <c r="A1224" s="2"/>
      <c r="B1224" s="6"/>
      <c r="C1224" s="2"/>
      <c r="D1224" s="8"/>
      <c r="E1224" s="2"/>
      <c r="F1224" s="6"/>
      <c r="G1224" s="8"/>
      <c r="H1224" s="6"/>
      <c r="I1224" s="6"/>
      <c r="J1224" s="6"/>
      <c r="K1224" s="6"/>
      <c r="L1224" s="6"/>
      <c r="M1224" s="6"/>
      <c r="N1224" s="6"/>
      <c r="O1224" s="6"/>
      <c r="Q1224" s="2"/>
      <c r="S1224" s="8"/>
      <c r="T1224" s="6">
        <v>6.7405749999999998</v>
      </c>
      <c r="U1224" s="6">
        <v>0</v>
      </c>
      <c r="V1224" s="6">
        <f t="shared" si="110"/>
        <v>0</v>
      </c>
      <c r="W1224" s="2"/>
      <c r="X1224" s="6"/>
      <c r="Y1224" s="6"/>
      <c r="Z1224" s="6"/>
      <c r="AA1224" s="8"/>
      <c r="AB1224" s="8"/>
      <c r="AC1224" s="8"/>
      <c r="AD1224" s="2"/>
      <c r="AE1224" s="6"/>
      <c r="AF1224" s="6"/>
      <c r="AG1224" s="6"/>
      <c r="AH1224" s="8"/>
      <c r="AI1224" s="6"/>
      <c r="AJ1224" s="6"/>
      <c r="AN1224" s="2"/>
      <c r="AO1224" s="6"/>
      <c r="AP1224" s="6">
        <f t="shared" si="109"/>
        <v>0</v>
      </c>
      <c r="AQ1224" s="8"/>
      <c r="AR1224" s="2">
        <v>6.7405749999999998</v>
      </c>
      <c r="AS1224" s="6">
        <v>0</v>
      </c>
      <c r="AT1224" s="8">
        <f t="shared" si="111"/>
        <v>0</v>
      </c>
      <c r="AU1224" s="2">
        <v>6.724011</v>
      </c>
      <c r="AV1224" s="6">
        <v>0</v>
      </c>
      <c r="AW1224" s="6">
        <f t="shared" si="112"/>
        <v>0</v>
      </c>
      <c r="AX1224" s="6">
        <f t="shared" si="108"/>
        <v>111.04406445904654</v>
      </c>
      <c r="AY1224" s="8"/>
    </row>
    <row r="1225" spans="1:51" x14ac:dyDescent="0.25">
      <c r="A1225" s="2"/>
      <c r="B1225" s="6"/>
      <c r="C1225" s="2"/>
      <c r="D1225" s="8"/>
      <c r="E1225" s="2"/>
      <c r="F1225" s="6"/>
      <c r="G1225" s="8"/>
      <c r="H1225" s="6"/>
      <c r="I1225" s="6"/>
      <c r="J1225" s="6"/>
      <c r="K1225" s="6"/>
      <c r="L1225" s="6"/>
      <c r="M1225" s="6"/>
      <c r="N1225" s="6"/>
      <c r="O1225" s="6"/>
      <c r="Q1225" s="2"/>
      <c r="S1225" s="8"/>
      <c r="T1225" s="6">
        <v>6.7429379999999997</v>
      </c>
      <c r="U1225" s="6">
        <v>0</v>
      </c>
      <c r="V1225" s="6">
        <f t="shared" si="110"/>
        <v>0</v>
      </c>
      <c r="W1225" s="2"/>
      <c r="X1225" s="6"/>
      <c r="Y1225" s="6"/>
      <c r="Z1225" s="6"/>
      <c r="AA1225" s="8"/>
      <c r="AB1225" s="8"/>
      <c r="AC1225" s="8"/>
      <c r="AD1225" s="2"/>
      <c r="AE1225" s="6"/>
      <c r="AF1225" s="6"/>
      <c r="AG1225" s="6"/>
      <c r="AH1225" s="8"/>
      <c r="AI1225" s="6"/>
      <c r="AJ1225" s="6"/>
      <c r="AN1225" s="2"/>
      <c r="AO1225" s="6"/>
      <c r="AP1225" s="6">
        <f t="shared" si="109"/>
        <v>0</v>
      </c>
      <c r="AQ1225" s="8"/>
      <c r="AR1225" s="2">
        <v>6.7429379999999997</v>
      </c>
      <c r="AS1225" s="6">
        <v>0</v>
      </c>
      <c r="AT1225" s="8">
        <f t="shared" si="111"/>
        <v>0</v>
      </c>
      <c r="AU1225" s="2">
        <v>6.7263799999999998</v>
      </c>
      <c r="AV1225" s="6">
        <v>0</v>
      </c>
      <c r="AW1225" s="6">
        <f t="shared" si="112"/>
        <v>0</v>
      </c>
      <c r="AX1225" s="6">
        <f t="shared" si="108"/>
        <v>111.10287770141505</v>
      </c>
      <c r="AY1225" s="8"/>
    </row>
    <row r="1226" spans="1:51" x14ac:dyDescent="0.25">
      <c r="A1226" s="2"/>
      <c r="B1226" s="6"/>
      <c r="C1226" s="2"/>
      <c r="D1226" s="8"/>
      <c r="E1226" s="2"/>
      <c r="F1226" s="6"/>
      <c r="G1226" s="8"/>
      <c r="H1226" s="6"/>
      <c r="I1226" s="6"/>
      <c r="J1226" s="6"/>
      <c r="K1226" s="6"/>
      <c r="L1226" s="6"/>
      <c r="M1226" s="6"/>
      <c r="N1226" s="6"/>
      <c r="O1226" s="6"/>
      <c r="Q1226" s="2"/>
      <c r="S1226" s="8"/>
      <c r="T1226" s="6">
        <v>6.747662</v>
      </c>
      <c r="U1226" s="6">
        <v>0</v>
      </c>
      <c r="V1226" s="6">
        <f t="shared" si="110"/>
        <v>0</v>
      </c>
      <c r="W1226" s="2"/>
      <c r="X1226" s="6"/>
      <c r="Y1226" s="6"/>
      <c r="Z1226" s="6"/>
      <c r="AA1226" s="8"/>
      <c r="AB1226" s="8"/>
      <c r="AC1226" s="8"/>
      <c r="AD1226" s="2"/>
      <c r="AE1226" s="6"/>
      <c r="AF1226" s="6"/>
      <c r="AG1226" s="6"/>
      <c r="AH1226" s="8"/>
      <c r="AI1226" s="6"/>
      <c r="AJ1226" s="6"/>
      <c r="AN1226" s="2"/>
      <c r="AO1226" s="6"/>
      <c r="AP1226" s="6">
        <f t="shared" si="109"/>
        <v>0</v>
      </c>
      <c r="AQ1226" s="8"/>
      <c r="AR1226" s="2">
        <v>6.747662</v>
      </c>
      <c r="AS1226" s="6">
        <v>0</v>
      </c>
      <c r="AT1226" s="8">
        <f t="shared" si="111"/>
        <v>0</v>
      </c>
      <c r="AU1226" s="2">
        <v>6.7287480000000004</v>
      </c>
      <c r="AV1226" s="6">
        <v>0</v>
      </c>
      <c r="AW1226" s="6">
        <f t="shared" si="112"/>
        <v>0</v>
      </c>
      <c r="AX1226" s="6">
        <f t="shared" si="108"/>
        <v>111.16171012734557</v>
      </c>
      <c r="AY1226" s="8"/>
    </row>
    <row r="1227" spans="1:51" x14ac:dyDescent="0.25">
      <c r="A1227" s="2"/>
      <c r="B1227" s="6"/>
      <c r="C1227" s="2"/>
      <c r="D1227" s="8"/>
      <c r="E1227" s="2"/>
      <c r="F1227" s="6"/>
      <c r="G1227" s="8"/>
      <c r="H1227" s="6"/>
      <c r="I1227" s="6"/>
      <c r="J1227" s="6"/>
      <c r="K1227" s="6"/>
      <c r="L1227" s="6"/>
      <c r="M1227" s="6"/>
      <c r="N1227" s="6"/>
      <c r="O1227" s="6"/>
      <c r="Q1227" s="2"/>
      <c r="S1227" s="8"/>
      <c r="T1227" s="6">
        <v>6.7500229999999997</v>
      </c>
      <c r="U1227" s="6">
        <v>0</v>
      </c>
      <c r="V1227" s="6">
        <f t="shared" si="110"/>
        <v>0</v>
      </c>
      <c r="W1227" s="2"/>
      <c r="X1227" s="6"/>
      <c r="Y1227" s="6"/>
      <c r="Z1227" s="6"/>
      <c r="AA1227" s="8"/>
      <c r="AB1227" s="8"/>
      <c r="AC1227" s="8"/>
      <c r="AD1227" s="2"/>
      <c r="AE1227" s="6"/>
      <c r="AF1227" s="6"/>
      <c r="AG1227" s="6"/>
      <c r="AH1227" s="8"/>
      <c r="AI1227" s="6"/>
      <c r="AJ1227" s="6"/>
      <c r="AN1227" s="2"/>
      <c r="AO1227" s="6"/>
      <c r="AP1227" s="6">
        <f t="shared" si="109"/>
        <v>0</v>
      </c>
      <c r="AQ1227" s="8"/>
      <c r="AR1227" s="2">
        <v>6.7500229999999997</v>
      </c>
      <c r="AS1227" s="6">
        <v>0</v>
      </c>
      <c r="AT1227" s="8">
        <f t="shared" si="111"/>
        <v>0</v>
      </c>
      <c r="AU1227" s="2">
        <v>6.731115</v>
      </c>
      <c r="AV1227" s="6">
        <v>0</v>
      </c>
      <c r="AW1227" s="6">
        <f t="shared" si="112"/>
        <v>0</v>
      </c>
      <c r="AX1227" s="6">
        <f t="shared" si="108"/>
        <v>111.22056179550937</v>
      </c>
      <c r="AY1227" s="8"/>
    </row>
    <row r="1228" spans="1:51" x14ac:dyDescent="0.25">
      <c r="A1228" s="2"/>
      <c r="B1228" s="6"/>
      <c r="C1228" s="2"/>
      <c r="D1228" s="8"/>
      <c r="E1228" s="2"/>
      <c r="F1228" s="6"/>
      <c r="G1228" s="8"/>
      <c r="H1228" s="6"/>
      <c r="I1228" s="6"/>
      <c r="J1228" s="6"/>
      <c r="K1228" s="6"/>
      <c r="L1228" s="6"/>
      <c r="M1228" s="6"/>
      <c r="N1228" s="6"/>
      <c r="O1228" s="6"/>
      <c r="Q1228" s="2"/>
      <c r="S1228" s="8"/>
      <c r="T1228" s="6">
        <v>6.7547410000000001</v>
      </c>
      <c r="U1228" s="6">
        <v>0</v>
      </c>
      <c r="V1228" s="6">
        <f t="shared" si="110"/>
        <v>0</v>
      </c>
      <c r="W1228" s="2"/>
      <c r="X1228" s="6"/>
      <c r="Y1228" s="6"/>
      <c r="Z1228" s="6"/>
      <c r="AA1228" s="8"/>
      <c r="AB1228" s="8"/>
      <c r="AC1228" s="8"/>
      <c r="AD1228" s="2"/>
      <c r="AE1228" s="6"/>
      <c r="AF1228" s="6"/>
      <c r="AG1228" s="6"/>
      <c r="AH1228" s="8"/>
      <c r="AI1228" s="6"/>
      <c r="AJ1228" s="6"/>
      <c r="AN1228" s="2"/>
      <c r="AO1228" s="6"/>
      <c r="AP1228" s="6">
        <f t="shared" si="109"/>
        <v>0</v>
      </c>
      <c r="AQ1228" s="8"/>
      <c r="AR1228" s="2">
        <v>6.7547410000000001</v>
      </c>
      <c r="AS1228" s="6">
        <v>0</v>
      </c>
      <c r="AT1228" s="8">
        <f t="shared" si="111"/>
        <v>0</v>
      </c>
      <c r="AU1228" s="2">
        <v>6.7358469999999997</v>
      </c>
      <c r="AV1228" s="6">
        <v>0</v>
      </c>
      <c r="AW1228" s="6">
        <f t="shared" si="112"/>
        <v>0</v>
      </c>
      <c r="AX1228" s="6">
        <f t="shared" si="108"/>
        <v>111.3383480044144</v>
      </c>
      <c r="AY1228" s="8"/>
    </row>
    <row r="1229" spans="1:51" x14ac:dyDescent="0.25">
      <c r="A1229" s="2"/>
      <c r="B1229" s="6"/>
      <c r="C1229" s="2"/>
      <c r="D1229" s="8"/>
      <c r="E1229" s="2"/>
      <c r="F1229" s="6"/>
      <c r="G1229" s="8"/>
      <c r="H1229" s="6"/>
      <c r="I1229" s="6"/>
      <c r="J1229" s="6"/>
      <c r="K1229" s="6"/>
      <c r="L1229" s="6"/>
      <c r="M1229" s="6"/>
      <c r="N1229" s="6"/>
      <c r="O1229" s="6"/>
      <c r="Q1229" s="2"/>
      <c r="S1229" s="8"/>
      <c r="T1229" s="6">
        <v>6.7570990000000002</v>
      </c>
      <c r="U1229" s="6">
        <v>0</v>
      </c>
      <c r="V1229" s="6">
        <f t="shared" si="110"/>
        <v>0</v>
      </c>
      <c r="W1229" s="2"/>
      <c r="X1229" s="6"/>
      <c r="Y1229" s="6"/>
      <c r="Z1229" s="6"/>
      <c r="AA1229" s="8"/>
      <c r="AB1229" s="8"/>
      <c r="AC1229" s="8"/>
      <c r="AD1229" s="2"/>
      <c r="AE1229" s="6"/>
      <c r="AF1229" s="6"/>
      <c r="AG1229" s="6"/>
      <c r="AH1229" s="8"/>
      <c r="AI1229" s="6"/>
      <c r="AJ1229" s="6"/>
      <c r="AN1229" s="2"/>
      <c r="AO1229" s="6"/>
      <c r="AP1229" s="6">
        <f t="shared" si="109"/>
        <v>0</v>
      </c>
      <c r="AQ1229" s="8"/>
      <c r="AR1229" s="2">
        <v>6.7570990000000002</v>
      </c>
      <c r="AS1229" s="6">
        <v>0</v>
      </c>
      <c r="AT1229" s="8">
        <f t="shared" si="111"/>
        <v>0</v>
      </c>
      <c r="AU1229" s="2">
        <v>6.7382109999999997</v>
      </c>
      <c r="AV1229" s="6">
        <v>0</v>
      </c>
      <c r="AW1229" s="6">
        <f t="shared" si="112"/>
        <v>0</v>
      </c>
      <c r="AX1229" s="6">
        <f t="shared" si="108"/>
        <v>111.3972577721715</v>
      </c>
      <c r="AY1229" s="8"/>
    </row>
    <row r="1230" spans="1:51" x14ac:dyDescent="0.25">
      <c r="A1230" s="2"/>
      <c r="B1230" s="6"/>
      <c r="C1230" s="2"/>
      <c r="D1230" s="8"/>
      <c r="E1230" s="2"/>
      <c r="F1230" s="6"/>
      <c r="G1230" s="8"/>
      <c r="H1230" s="6"/>
      <c r="I1230" s="6"/>
      <c r="J1230" s="6"/>
      <c r="K1230" s="6"/>
      <c r="L1230" s="6"/>
      <c r="M1230" s="6"/>
      <c r="N1230" s="6"/>
      <c r="O1230" s="6"/>
      <c r="Q1230" s="2"/>
      <c r="S1230" s="8"/>
      <c r="T1230" s="6">
        <v>6.7594570000000003</v>
      </c>
      <c r="U1230" s="6">
        <v>0</v>
      </c>
      <c r="V1230" s="6">
        <f t="shared" si="110"/>
        <v>0</v>
      </c>
      <c r="W1230" s="2"/>
      <c r="X1230" s="6"/>
      <c r="Y1230" s="6"/>
      <c r="Z1230" s="6"/>
      <c r="AA1230" s="8"/>
      <c r="AB1230" s="8"/>
      <c r="AC1230" s="8"/>
      <c r="AD1230" s="2"/>
      <c r="AE1230" s="6"/>
      <c r="AF1230" s="6"/>
      <c r="AG1230" s="6"/>
      <c r="AH1230" s="8"/>
      <c r="AI1230" s="6"/>
      <c r="AJ1230" s="6"/>
      <c r="AN1230" s="2"/>
      <c r="AO1230" s="6"/>
      <c r="AP1230" s="6">
        <f t="shared" si="109"/>
        <v>0</v>
      </c>
      <c r="AQ1230" s="8"/>
      <c r="AR1230" s="2">
        <v>6.7594570000000003</v>
      </c>
      <c r="AS1230" s="6">
        <v>0</v>
      </c>
      <c r="AT1230" s="8">
        <f t="shared" si="111"/>
        <v>0</v>
      </c>
      <c r="AU1230" s="2">
        <v>6.7405749999999998</v>
      </c>
      <c r="AV1230" s="6">
        <v>0</v>
      </c>
      <c r="AW1230" s="6">
        <f t="shared" si="112"/>
        <v>0</v>
      </c>
      <c r="AX1230" s="6">
        <f t="shared" si="108"/>
        <v>111.45621196672202</v>
      </c>
      <c r="AY1230" s="8"/>
    </row>
    <row r="1231" spans="1:51" x14ac:dyDescent="0.25">
      <c r="A1231" s="2"/>
      <c r="B1231" s="6"/>
      <c r="C1231" s="2"/>
      <c r="D1231" s="8"/>
      <c r="E1231" s="2"/>
      <c r="F1231" s="6"/>
      <c r="G1231" s="8"/>
      <c r="H1231" s="6"/>
      <c r="I1231" s="6"/>
      <c r="J1231" s="6"/>
      <c r="K1231" s="6"/>
      <c r="L1231" s="6"/>
      <c r="M1231" s="6"/>
      <c r="N1231" s="6"/>
      <c r="O1231" s="6"/>
      <c r="Q1231" s="2"/>
      <c r="S1231" s="8"/>
      <c r="T1231" s="6">
        <v>6.7618130000000001</v>
      </c>
      <c r="U1231" s="6">
        <v>0</v>
      </c>
      <c r="V1231" s="6">
        <f t="shared" si="110"/>
        <v>0</v>
      </c>
      <c r="W1231" s="2"/>
      <c r="X1231" s="6"/>
      <c r="Y1231" s="6"/>
      <c r="Z1231" s="6"/>
      <c r="AA1231" s="8"/>
      <c r="AB1231" s="8"/>
      <c r="AC1231" s="8"/>
      <c r="AD1231" s="2"/>
      <c r="AE1231" s="6"/>
      <c r="AF1231" s="6"/>
      <c r="AG1231" s="6"/>
      <c r="AH1231" s="8"/>
      <c r="AI1231" s="6"/>
      <c r="AJ1231" s="6"/>
      <c r="AN1231" s="2"/>
      <c r="AO1231" s="6"/>
      <c r="AP1231" s="6">
        <f t="shared" si="109"/>
        <v>0</v>
      </c>
      <c r="AQ1231" s="8"/>
      <c r="AR1231" s="2">
        <v>6.7618130000000001</v>
      </c>
      <c r="AS1231" s="6">
        <v>0</v>
      </c>
      <c r="AT1231" s="8">
        <f t="shared" si="111"/>
        <v>0</v>
      </c>
      <c r="AU1231" s="2">
        <v>6.7429379999999997</v>
      </c>
      <c r="AV1231" s="6">
        <v>0</v>
      </c>
      <c r="AW1231" s="6">
        <f t="shared" si="112"/>
        <v>0</v>
      </c>
      <c r="AX1231" s="6">
        <f t="shared" si="108"/>
        <v>111.51518573777236</v>
      </c>
      <c r="AY1231" s="8"/>
    </row>
    <row r="1232" spans="1:51" x14ac:dyDescent="0.25">
      <c r="A1232" s="2"/>
      <c r="B1232" s="6"/>
      <c r="C1232" s="2"/>
      <c r="D1232" s="8"/>
      <c r="E1232" s="2"/>
      <c r="F1232" s="6"/>
      <c r="G1232" s="8"/>
      <c r="H1232" s="6"/>
      <c r="I1232" s="6"/>
      <c r="J1232" s="6"/>
      <c r="K1232" s="6"/>
      <c r="L1232" s="6"/>
      <c r="M1232" s="6"/>
      <c r="N1232" s="6"/>
      <c r="O1232" s="6"/>
      <c r="Q1232" s="2"/>
      <c r="S1232" s="8"/>
      <c r="T1232" s="6">
        <v>6.7665230000000003</v>
      </c>
      <c r="U1232" s="6">
        <v>0</v>
      </c>
      <c r="V1232" s="6">
        <f t="shared" si="110"/>
        <v>0</v>
      </c>
      <c r="W1232" s="2"/>
      <c r="X1232" s="6"/>
      <c r="Y1232" s="6"/>
      <c r="Z1232" s="6"/>
      <c r="AA1232" s="8"/>
      <c r="AB1232" s="8"/>
      <c r="AC1232" s="8"/>
      <c r="AD1232" s="2"/>
      <c r="AE1232" s="6"/>
      <c r="AF1232" s="6"/>
      <c r="AG1232" s="6"/>
      <c r="AH1232" s="8"/>
      <c r="AI1232" s="6"/>
      <c r="AJ1232" s="6"/>
      <c r="AN1232" s="2"/>
      <c r="AO1232" s="6"/>
      <c r="AP1232" s="6">
        <f t="shared" si="109"/>
        <v>0</v>
      </c>
      <c r="AQ1232" s="8"/>
      <c r="AR1232" s="2">
        <v>6.7665230000000003</v>
      </c>
      <c r="AS1232" s="6">
        <v>0</v>
      </c>
      <c r="AT1232" s="8">
        <f t="shared" si="111"/>
        <v>0</v>
      </c>
      <c r="AU1232" s="2">
        <v>6.7453010000000004</v>
      </c>
      <c r="AV1232" s="6">
        <v>0</v>
      </c>
      <c r="AW1232" s="6">
        <f t="shared" si="112"/>
        <v>0</v>
      </c>
      <c r="AX1232" s="6">
        <f t="shared" si="108"/>
        <v>111.57420413088816</v>
      </c>
      <c r="AY1232" s="8"/>
    </row>
    <row r="1233" spans="1:51" x14ac:dyDescent="0.25">
      <c r="A1233" s="2"/>
      <c r="B1233" s="6"/>
      <c r="C1233" s="2"/>
      <c r="D1233" s="8"/>
      <c r="E1233" s="2"/>
      <c r="F1233" s="6"/>
      <c r="G1233" s="8"/>
      <c r="H1233" s="6"/>
      <c r="I1233" s="6"/>
      <c r="J1233" s="6"/>
      <c r="K1233" s="6"/>
      <c r="L1233" s="6"/>
      <c r="M1233" s="6"/>
      <c r="N1233" s="6"/>
      <c r="O1233" s="6"/>
      <c r="Q1233" s="2"/>
      <c r="S1233" s="8"/>
      <c r="T1233" s="6">
        <v>6.7688769999999998</v>
      </c>
      <c r="U1233" s="6">
        <v>0</v>
      </c>
      <c r="V1233" s="6">
        <f t="shared" si="110"/>
        <v>0</v>
      </c>
      <c r="W1233" s="2"/>
      <c r="X1233" s="6"/>
      <c r="Y1233" s="6"/>
      <c r="Z1233" s="6"/>
      <c r="AA1233" s="8"/>
      <c r="AB1233" s="8"/>
      <c r="AC1233" s="8"/>
      <c r="AD1233" s="2"/>
      <c r="AE1233" s="6"/>
      <c r="AF1233" s="6"/>
      <c r="AG1233" s="6"/>
      <c r="AH1233" s="8"/>
      <c r="AI1233" s="6"/>
      <c r="AJ1233" s="6"/>
      <c r="AN1233" s="2"/>
      <c r="AO1233" s="6"/>
      <c r="AP1233" s="6">
        <f t="shared" si="109"/>
        <v>0</v>
      </c>
      <c r="AQ1233" s="8"/>
      <c r="AR1233" s="2">
        <v>6.7688769999999998</v>
      </c>
      <c r="AS1233" s="6">
        <v>0</v>
      </c>
      <c r="AT1233" s="8">
        <f t="shared" si="111"/>
        <v>0</v>
      </c>
      <c r="AU1233" s="2">
        <v>6.747662</v>
      </c>
      <c r="AV1233" s="6">
        <v>0</v>
      </c>
      <c r="AW1233" s="6">
        <f t="shared" si="112"/>
        <v>0</v>
      </c>
      <c r="AX1233" s="6">
        <f t="shared" si="108"/>
        <v>111.63321725429687</v>
      </c>
      <c r="AY1233" s="8"/>
    </row>
    <row r="1234" spans="1:51" x14ac:dyDescent="0.25">
      <c r="A1234" s="2"/>
      <c r="B1234" s="6"/>
      <c r="C1234" s="2"/>
      <c r="D1234" s="8"/>
      <c r="E1234" s="2"/>
      <c r="F1234" s="6"/>
      <c r="G1234" s="8"/>
      <c r="H1234" s="6"/>
      <c r="I1234" s="6"/>
      <c r="J1234" s="6"/>
      <c r="K1234" s="6"/>
      <c r="L1234" s="6"/>
      <c r="M1234" s="6"/>
      <c r="N1234" s="6"/>
      <c r="O1234" s="6"/>
      <c r="Q1234" s="2"/>
      <c r="S1234" s="8"/>
      <c r="T1234" s="6">
        <v>6.7735830000000004</v>
      </c>
      <c r="U1234" s="6">
        <v>0</v>
      </c>
      <c r="V1234" s="6">
        <f t="shared" si="110"/>
        <v>0</v>
      </c>
      <c r="W1234" s="2"/>
      <c r="X1234" s="6"/>
      <c r="Y1234" s="6"/>
      <c r="Z1234" s="6"/>
      <c r="AA1234" s="8"/>
      <c r="AB1234" s="8"/>
      <c r="AC1234" s="8"/>
      <c r="AD1234" s="2"/>
      <c r="AE1234" s="6"/>
      <c r="AF1234" s="6"/>
      <c r="AG1234" s="6"/>
      <c r="AH1234" s="8"/>
      <c r="AI1234" s="6"/>
      <c r="AJ1234" s="6"/>
      <c r="AN1234" s="2"/>
      <c r="AO1234" s="6"/>
      <c r="AP1234" s="6">
        <f t="shared" si="109"/>
        <v>0</v>
      </c>
      <c r="AQ1234" s="8"/>
      <c r="AR1234" s="2">
        <v>6.7735830000000004</v>
      </c>
      <c r="AS1234" s="6">
        <v>0</v>
      </c>
      <c r="AT1234" s="8">
        <f t="shared" si="111"/>
        <v>0</v>
      </c>
      <c r="AU1234" s="2">
        <v>6.7500229999999997</v>
      </c>
      <c r="AV1234" s="6">
        <v>0</v>
      </c>
      <c r="AW1234" s="6">
        <f t="shared" si="112"/>
        <v>0</v>
      </c>
      <c r="AX1234" s="6">
        <f t="shared" si="108"/>
        <v>111.69227515853014</v>
      </c>
      <c r="AY1234" s="8"/>
    </row>
    <row r="1235" spans="1:51" x14ac:dyDescent="0.25">
      <c r="A1235" s="2"/>
      <c r="B1235" s="6"/>
      <c r="C1235" s="2"/>
      <c r="D1235" s="8"/>
      <c r="E1235" s="2"/>
      <c r="F1235" s="6"/>
      <c r="G1235" s="8"/>
      <c r="H1235" s="6"/>
      <c r="I1235" s="6"/>
      <c r="J1235" s="6"/>
      <c r="K1235" s="6"/>
      <c r="L1235" s="6"/>
      <c r="M1235" s="6"/>
      <c r="N1235" s="6"/>
      <c r="O1235" s="6"/>
      <c r="Q1235" s="2"/>
      <c r="S1235" s="8"/>
      <c r="T1235" s="6">
        <v>6.7759340000000003</v>
      </c>
      <c r="U1235" s="6">
        <v>0</v>
      </c>
      <c r="V1235" s="6">
        <f t="shared" si="110"/>
        <v>0</v>
      </c>
      <c r="W1235" s="2"/>
      <c r="X1235" s="6"/>
      <c r="Y1235" s="6"/>
      <c r="Z1235" s="6"/>
      <c r="AA1235" s="8"/>
      <c r="AB1235" s="8"/>
      <c r="AC1235" s="8"/>
      <c r="AD1235" s="2"/>
      <c r="AE1235" s="6"/>
      <c r="AF1235" s="6"/>
      <c r="AG1235" s="6"/>
      <c r="AH1235" s="8"/>
      <c r="AI1235" s="6"/>
      <c r="AJ1235" s="6"/>
      <c r="AN1235" s="2"/>
      <c r="AO1235" s="6"/>
      <c r="AP1235" s="6">
        <f t="shared" si="109"/>
        <v>0</v>
      </c>
      <c r="AQ1235" s="8"/>
      <c r="AR1235" s="2">
        <v>6.7759340000000003</v>
      </c>
      <c r="AS1235" s="6">
        <v>0</v>
      </c>
      <c r="AT1235" s="8">
        <f t="shared" si="111"/>
        <v>0</v>
      </c>
      <c r="AU1235" s="2">
        <v>6.7547410000000001</v>
      </c>
      <c r="AV1235" s="6">
        <v>0</v>
      </c>
      <c r="AW1235" s="6">
        <f t="shared" si="112"/>
        <v>0</v>
      </c>
      <c r="AX1235" s="6">
        <f t="shared" si="108"/>
        <v>111.81042553503048</v>
      </c>
      <c r="AY1235" s="8"/>
    </row>
    <row r="1236" spans="1:51" x14ac:dyDescent="0.25">
      <c r="A1236" s="2"/>
      <c r="B1236" s="6"/>
      <c r="C1236" s="2"/>
      <c r="D1236" s="8"/>
      <c r="E1236" s="2"/>
      <c r="F1236" s="6"/>
      <c r="G1236" s="8"/>
      <c r="H1236" s="6"/>
      <c r="I1236" s="6"/>
      <c r="J1236" s="6"/>
      <c r="K1236" s="6"/>
      <c r="L1236" s="6"/>
      <c r="M1236" s="6"/>
      <c r="N1236" s="6"/>
      <c r="O1236" s="6"/>
      <c r="Q1236" s="2"/>
      <c r="S1236" s="8"/>
      <c r="T1236" s="6">
        <v>6.7782850000000003</v>
      </c>
      <c r="U1236" s="6">
        <v>0</v>
      </c>
      <c r="V1236" s="6">
        <f t="shared" si="110"/>
        <v>0</v>
      </c>
      <c r="W1236" s="2"/>
      <c r="X1236" s="6"/>
      <c r="Y1236" s="6"/>
      <c r="Z1236" s="6"/>
      <c r="AA1236" s="8"/>
      <c r="AB1236" s="8"/>
      <c r="AC1236" s="8"/>
      <c r="AD1236" s="2"/>
      <c r="AE1236" s="6"/>
      <c r="AF1236" s="6"/>
      <c r="AG1236" s="6"/>
      <c r="AH1236" s="8"/>
      <c r="AI1236" s="6"/>
      <c r="AJ1236" s="6"/>
      <c r="AN1236" s="2"/>
      <c r="AO1236" s="6"/>
      <c r="AP1236" s="6">
        <f t="shared" si="109"/>
        <v>0</v>
      </c>
      <c r="AQ1236" s="8"/>
      <c r="AR1236" s="2">
        <v>6.7782850000000003</v>
      </c>
      <c r="AS1236" s="6">
        <v>0</v>
      </c>
      <c r="AT1236" s="8">
        <f t="shared" si="111"/>
        <v>0</v>
      </c>
      <c r="AU1236" s="2">
        <v>6.7570990000000002</v>
      </c>
      <c r="AV1236" s="6">
        <v>0</v>
      </c>
      <c r="AW1236" s="6">
        <f t="shared" si="112"/>
        <v>0</v>
      </c>
      <c r="AX1236" s="6">
        <f t="shared" si="108"/>
        <v>111.86954317207268</v>
      </c>
      <c r="AY1236" s="8"/>
    </row>
    <row r="1237" spans="1:51" x14ac:dyDescent="0.25">
      <c r="A1237" s="2"/>
      <c r="B1237" s="6"/>
      <c r="C1237" s="2"/>
      <c r="D1237" s="8"/>
      <c r="E1237" s="2"/>
      <c r="F1237" s="6"/>
      <c r="G1237" s="8"/>
      <c r="H1237" s="6"/>
      <c r="I1237" s="6"/>
      <c r="J1237" s="6"/>
      <c r="K1237" s="6"/>
      <c r="L1237" s="6"/>
      <c r="M1237" s="6"/>
      <c r="N1237" s="6"/>
      <c r="O1237" s="6"/>
      <c r="Q1237" s="2"/>
      <c r="S1237" s="8"/>
      <c r="T1237" s="6">
        <v>6.7806350000000002</v>
      </c>
      <c r="U1237" s="6">
        <v>0</v>
      </c>
      <c r="V1237" s="6">
        <f t="shared" si="110"/>
        <v>0</v>
      </c>
      <c r="W1237" s="2"/>
      <c r="X1237" s="6"/>
      <c r="Y1237" s="6"/>
      <c r="Z1237" s="6"/>
      <c r="AA1237" s="8"/>
      <c r="AB1237" s="8"/>
      <c r="AC1237" s="8"/>
      <c r="AD1237" s="2"/>
      <c r="AE1237" s="6"/>
      <c r="AF1237" s="6"/>
      <c r="AG1237" s="6"/>
      <c r="AH1237" s="8"/>
      <c r="AI1237" s="6"/>
      <c r="AJ1237" s="6"/>
      <c r="AN1237" s="2"/>
      <c r="AO1237" s="6"/>
      <c r="AP1237" s="6">
        <f t="shared" si="109"/>
        <v>0</v>
      </c>
      <c r="AQ1237" s="8"/>
      <c r="AR1237" s="2">
        <v>6.7806350000000002</v>
      </c>
      <c r="AS1237" s="6">
        <v>0</v>
      </c>
      <c r="AT1237" s="8">
        <f t="shared" si="111"/>
        <v>0</v>
      </c>
      <c r="AU1237" s="2">
        <v>6.7594570000000003</v>
      </c>
      <c r="AV1237" s="6">
        <v>0</v>
      </c>
      <c r="AW1237" s="6">
        <f t="shared" si="112"/>
        <v>0</v>
      </c>
      <c r="AX1237" s="6">
        <f t="shared" si="108"/>
        <v>111.92870594892321</v>
      </c>
      <c r="AY1237" s="8"/>
    </row>
    <row r="1238" spans="1:51" x14ac:dyDescent="0.25">
      <c r="A1238" s="2"/>
      <c r="B1238" s="6"/>
      <c r="C1238" s="2"/>
      <c r="D1238" s="8"/>
      <c r="E1238" s="2"/>
      <c r="F1238" s="6"/>
      <c r="G1238" s="8"/>
      <c r="H1238" s="6"/>
      <c r="I1238" s="6"/>
      <c r="J1238" s="6"/>
      <c r="K1238" s="6"/>
      <c r="L1238" s="6"/>
      <c r="M1238" s="6"/>
      <c r="N1238" s="6"/>
      <c r="O1238" s="6"/>
      <c r="Q1238" s="2"/>
      <c r="S1238" s="8"/>
      <c r="T1238" s="6">
        <v>6.7829839999999999</v>
      </c>
      <c r="U1238" s="6">
        <v>0</v>
      </c>
      <c r="V1238" s="6">
        <f t="shared" si="110"/>
        <v>0</v>
      </c>
      <c r="W1238" s="2"/>
      <c r="X1238" s="6"/>
      <c r="Y1238" s="6"/>
      <c r="Z1238" s="6"/>
      <c r="AA1238" s="8"/>
      <c r="AB1238" s="8"/>
      <c r="AC1238" s="8"/>
      <c r="AD1238" s="2"/>
      <c r="AE1238" s="6"/>
      <c r="AF1238" s="6"/>
      <c r="AG1238" s="6"/>
      <c r="AH1238" s="8"/>
      <c r="AI1238" s="6"/>
      <c r="AJ1238" s="6"/>
      <c r="AN1238" s="2"/>
      <c r="AO1238" s="6"/>
      <c r="AP1238" s="6">
        <f t="shared" si="109"/>
        <v>0</v>
      </c>
      <c r="AQ1238" s="8"/>
      <c r="AR1238" s="2">
        <v>6.7829839999999999</v>
      </c>
      <c r="AS1238" s="6">
        <v>0</v>
      </c>
      <c r="AT1238" s="8">
        <f t="shared" si="111"/>
        <v>0</v>
      </c>
      <c r="AU1238" s="2">
        <v>6.7618130000000001</v>
      </c>
      <c r="AV1238" s="6">
        <v>0</v>
      </c>
      <c r="AW1238" s="6">
        <f t="shared" si="112"/>
        <v>0</v>
      </c>
      <c r="AX1238" s="6">
        <f t="shared" si="108"/>
        <v>111.98786374687599</v>
      </c>
      <c r="AY1238" s="8"/>
    </row>
    <row r="1239" spans="1:51" x14ac:dyDescent="0.25">
      <c r="A1239" s="2"/>
      <c r="B1239" s="6"/>
      <c r="C1239" s="2"/>
      <c r="D1239" s="8"/>
      <c r="E1239" s="2"/>
      <c r="F1239" s="6"/>
      <c r="G1239" s="8"/>
      <c r="H1239" s="6"/>
      <c r="I1239" s="6"/>
      <c r="J1239" s="6"/>
      <c r="K1239" s="6"/>
      <c r="L1239" s="6"/>
      <c r="M1239" s="6"/>
      <c r="N1239" s="6"/>
      <c r="O1239" s="6"/>
      <c r="Q1239" s="2"/>
      <c r="S1239" s="8"/>
      <c r="T1239" s="6">
        <v>6.7853320000000004</v>
      </c>
      <c r="U1239" s="6">
        <v>0</v>
      </c>
      <c r="V1239" s="6">
        <f t="shared" si="110"/>
        <v>0</v>
      </c>
      <c r="W1239" s="2"/>
      <c r="X1239" s="6"/>
      <c r="Y1239" s="6"/>
      <c r="Z1239" s="6"/>
      <c r="AA1239" s="8"/>
      <c r="AB1239" s="8"/>
      <c r="AC1239" s="8"/>
      <c r="AD1239" s="2"/>
      <c r="AE1239" s="6"/>
      <c r="AF1239" s="6"/>
      <c r="AG1239" s="6"/>
      <c r="AH1239" s="8"/>
      <c r="AI1239" s="6"/>
      <c r="AJ1239" s="6"/>
      <c r="AN1239" s="2"/>
      <c r="AO1239" s="6"/>
      <c r="AP1239" s="6">
        <f t="shared" si="109"/>
        <v>0</v>
      </c>
      <c r="AQ1239" s="8"/>
      <c r="AR1239" s="2">
        <v>6.7853320000000004</v>
      </c>
      <c r="AS1239" s="6">
        <v>0</v>
      </c>
      <c r="AT1239" s="8">
        <f t="shared" si="111"/>
        <v>0</v>
      </c>
      <c r="AU1239" s="2">
        <v>6.7665230000000003</v>
      </c>
      <c r="AV1239" s="6">
        <v>0</v>
      </c>
      <c r="AW1239" s="6">
        <f t="shared" si="112"/>
        <v>0</v>
      </c>
      <c r="AX1239" s="6">
        <f t="shared" si="108"/>
        <v>112.10626505368911</v>
      </c>
      <c r="AY1239" s="8"/>
    </row>
    <row r="1240" spans="1:51" x14ac:dyDescent="0.25">
      <c r="A1240" s="2"/>
      <c r="B1240" s="6"/>
      <c r="C1240" s="2"/>
      <c r="D1240" s="8"/>
      <c r="E1240" s="2"/>
      <c r="F1240" s="6"/>
      <c r="G1240" s="8"/>
      <c r="H1240" s="6"/>
      <c r="I1240" s="6"/>
      <c r="J1240" s="6"/>
      <c r="K1240" s="6"/>
      <c r="L1240" s="6"/>
      <c r="M1240" s="6"/>
      <c r="N1240" s="6"/>
      <c r="O1240" s="6"/>
      <c r="Q1240" s="2"/>
      <c r="S1240" s="8"/>
      <c r="T1240" s="6">
        <v>6.7876799999999999</v>
      </c>
      <c r="U1240" s="6">
        <v>0</v>
      </c>
      <c r="V1240" s="6">
        <f t="shared" si="110"/>
        <v>0</v>
      </c>
      <c r="W1240" s="2"/>
      <c r="X1240" s="6"/>
      <c r="Y1240" s="6"/>
      <c r="Z1240" s="6"/>
      <c r="AA1240" s="8"/>
      <c r="AB1240" s="8"/>
      <c r="AC1240" s="8"/>
      <c r="AD1240" s="2"/>
      <c r="AE1240" s="6"/>
      <c r="AF1240" s="6"/>
      <c r="AG1240" s="6"/>
      <c r="AH1240" s="8"/>
      <c r="AI1240" s="6"/>
      <c r="AJ1240" s="6"/>
      <c r="AN1240" s="2"/>
      <c r="AO1240" s="6"/>
      <c r="AP1240" s="6">
        <f t="shared" si="109"/>
        <v>0</v>
      </c>
      <c r="AQ1240" s="8"/>
      <c r="AR1240" s="2">
        <v>6.7876799999999999</v>
      </c>
      <c r="AS1240" s="6">
        <v>0</v>
      </c>
      <c r="AT1240" s="8">
        <f t="shared" si="111"/>
        <v>0</v>
      </c>
      <c r="AU1240" s="2">
        <v>6.7688769999999998</v>
      </c>
      <c r="AV1240" s="6">
        <v>0</v>
      </c>
      <c r="AW1240" s="6">
        <f t="shared" si="112"/>
        <v>0</v>
      </c>
      <c r="AX1240" s="6">
        <f t="shared" si="108"/>
        <v>112.16550872581382</v>
      </c>
      <c r="AY1240" s="8"/>
    </row>
    <row r="1241" spans="1:51" x14ac:dyDescent="0.25">
      <c r="A1241" s="2"/>
      <c r="B1241" s="6"/>
      <c r="C1241" s="2"/>
      <c r="D1241" s="8"/>
      <c r="E1241" s="2"/>
      <c r="F1241" s="6"/>
      <c r="G1241" s="8"/>
      <c r="H1241" s="6"/>
      <c r="I1241" s="6"/>
      <c r="J1241" s="6"/>
      <c r="K1241" s="6"/>
      <c r="L1241" s="6"/>
      <c r="M1241" s="6"/>
      <c r="N1241" s="6"/>
      <c r="O1241" s="6"/>
      <c r="Q1241" s="2"/>
      <c r="S1241" s="8"/>
      <c r="T1241" s="6">
        <v>6.7923720000000003</v>
      </c>
      <c r="U1241" s="6">
        <v>0</v>
      </c>
      <c r="V1241" s="6">
        <f t="shared" si="110"/>
        <v>0</v>
      </c>
      <c r="W1241" s="2"/>
      <c r="X1241" s="6"/>
      <c r="Y1241" s="6"/>
      <c r="Z1241" s="6"/>
      <c r="AA1241" s="8"/>
      <c r="AB1241" s="8"/>
      <c r="AC1241" s="8"/>
      <c r="AD1241" s="2"/>
      <c r="AE1241" s="6"/>
      <c r="AF1241" s="6"/>
      <c r="AG1241" s="6"/>
      <c r="AH1241" s="8"/>
      <c r="AI1241" s="6"/>
      <c r="AJ1241" s="6"/>
      <c r="AN1241" s="2"/>
      <c r="AO1241" s="6"/>
      <c r="AP1241" s="6">
        <f t="shared" si="109"/>
        <v>0</v>
      </c>
      <c r="AQ1241" s="8"/>
      <c r="AR1241" s="2">
        <v>6.7923720000000003</v>
      </c>
      <c r="AS1241" s="6">
        <v>0</v>
      </c>
      <c r="AT1241" s="8">
        <f t="shared" si="111"/>
        <v>0</v>
      </c>
      <c r="AU1241" s="2">
        <v>6.7735830000000004</v>
      </c>
      <c r="AV1241" s="6">
        <v>0</v>
      </c>
      <c r="AW1241" s="6">
        <f t="shared" si="112"/>
        <v>0</v>
      </c>
      <c r="AX1241" s="6">
        <f t="shared" si="108"/>
        <v>112.28408251804026</v>
      </c>
      <c r="AY1241" s="8"/>
    </row>
    <row r="1242" spans="1:51" x14ac:dyDescent="0.25">
      <c r="A1242" s="2"/>
      <c r="B1242" s="6"/>
      <c r="C1242" s="2"/>
      <c r="D1242" s="8"/>
      <c r="E1242" s="2"/>
      <c r="F1242" s="6"/>
      <c r="G1242" s="8"/>
      <c r="H1242" s="6"/>
      <c r="I1242" s="6"/>
      <c r="J1242" s="6"/>
      <c r="K1242" s="6"/>
      <c r="L1242" s="6"/>
      <c r="M1242" s="6"/>
      <c r="N1242" s="6"/>
      <c r="O1242" s="6"/>
      <c r="Q1242" s="2"/>
      <c r="S1242" s="8"/>
      <c r="T1242" s="6">
        <v>6.7947170000000003</v>
      </c>
      <c r="U1242" s="6">
        <v>0</v>
      </c>
      <c r="V1242" s="6">
        <f t="shared" si="110"/>
        <v>0</v>
      </c>
      <c r="W1242" s="2"/>
      <c r="X1242" s="6"/>
      <c r="Y1242" s="6"/>
      <c r="Z1242" s="6"/>
      <c r="AA1242" s="8"/>
      <c r="AB1242" s="8"/>
      <c r="AC1242" s="8"/>
      <c r="AD1242" s="2"/>
      <c r="AE1242" s="6"/>
      <c r="AF1242" s="6"/>
      <c r="AG1242" s="6"/>
      <c r="AH1242" s="8"/>
      <c r="AI1242" s="6"/>
      <c r="AJ1242" s="6"/>
      <c r="AN1242" s="2"/>
      <c r="AO1242" s="6"/>
      <c r="AP1242" s="6">
        <f t="shared" si="109"/>
        <v>0</v>
      </c>
      <c r="AQ1242" s="8"/>
      <c r="AR1242" s="2">
        <v>6.7947170000000003</v>
      </c>
      <c r="AS1242" s="6">
        <v>0</v>
      </c>
      <c r="AT1242" s="8">
        <f t="shared" si="111"/>
        <v>0</v>
      </c>
      <c r="AU1242" s="2">
        <v>6.7759340000000003</v>
      </c>
      <c r="AV1242" s="6">
        <v>0</v>
      </c>
      <c r="AW1242" s="6">
        <f t="shared" si="112"/>
        <v>0</v>
      </c>
      <c r="AX1242" s="6">
        <f t="shared" si="108"/>
        <v>112.34338756811673</v>
      </c>
      <c r="AY1242" s="8"/>
    </row>
    <row r="1243" spans="1:51" x14ac:dyDescent="0.25">
      <c r="A1243" s="2"/>
      <c r="B1243" s="6"/>
      <c r="C1243" s="2"/>
      <c r="D1243" s="8"/>
      <c r="E1243" s="2"/>
      <c r="F1243" s="6"/>
      <c r="G1243" s="8"/>
      <c r="H1243" s="6"/>
      <c r="I1243" s="6"/>
      <c r="J1243" s="6"/>
      <c r="K1243" s="6"/>
      <c r="L1243" s="6"/>
      <c r="M1243" s="6"/>
      <c r="N1243" s="6"/>
      <c r="O1243" s="6"/>
      <c r="Q1243" s="2"/>
      <c r="S1243" s="8"/>
      <c r="T1243" s="6">
        <v>6.7970620000000004</v>
      </c>
      <c r="U1243" s="6">
        <v>0</v>
      </c>
      <c r="V1243" s="6">
        <f t="shared" si="110"/>
        <v>0</v>
      </c>
      <c r="W1243" s="2"/>
      <c r="X1243" s="6"/>
      <c r="Y1243" s="6"/>
      <c r="Z1243" s="6"/>
      <c r="AA1243" s="8"/>
      <c r="AB1243" s="8"/>
      <c r="AC1243" s="8"/>
      <c r="AD1243" s="2"/>
      <c r="AE1243" s="6"/>
      <c r="AF1243" s="6"/>
      <c r="AG1243" s="6"/>
      <c r="AH1243" s="8"/>
      <c r="AI1243" s="6"/>
      <c r="AJ1243" s="6"/>
      <c r="AN1243" s="2"/>
      <c r="AO1243" s="6"/>
      <c r="AP1243" s="6">
        <f t="shared" si="109"/>
        <v>0</v>
      </c>
      <c r="AQ1243" s="8"/>
      <c r="AR1243" s="2">
        <v>6.7970620000000004</v>
      </c>
      <c r="AS1243" s="6">
        <v>0</v>
      </c>
      <c r="AT1243" s="8">
        <f t="shared" si="111"/>
        <v>0</v>
      </c>
      <c r="AU1243" s="2">
        <v>6.7782850000000003</v>
      </c>
      <c r="AV1243" s="6">
        <v>0</v>
      </c>
      <c r="AW1243" s="6">
        <f t="shared" si="112"/>
        <v>0</v>
      </c>
      <c r="AX1243" s="6">
        <f t="shared" si="108"/>
        <v>112.40273845239254</v>
      </c>
      <c r="AY1243" s="8"/>
    </row>
    <row r="1244" spans="1:51" x14ac:dyDescent="0.25">
      <c r="A1244" s="2"/>
      <c r="B1244" s="6"/>
      <c r="C1244" s="2"/>
      <c r="D1244" s="8"/>
      <c r="E1244" s="2"/>
      <c r="F1244" s="6"/>
      <c r="G1244" s="8"/>
      <c r="H1244" s="6"/>
      <c r="I1244" s="6"/>
      <c r="J1244" s="6"/>
      <c r="K1244" s="6"/>
      <c r="L1244" s="6"/>
      <c r="M1244" s="6"/>
      <c r="N1244" s="6"/>
      <c r="O1244" s="6"/>
      <c r="Q1244" s="2"/>
      <c r="S1244" s="8"/>
      <c r="T1244" s="6">
        <v>6.7994050000000001</v>
      </c>
      <c r="U1244" s="6">
        <v>0</v>
      </c>
      <c r="V1244" s="6">
        <f t="shared" si="110"/>
        <v>0</v>
      </c>
      <c r="W1244" s="2"/>
      <c r="X1244" s="6"/>
      <c r="Y1244" s="6"/>
      <c r="Z1244" s="6"/>
      <c r="AA1244" s="8"/>
      <c r="AB1244" s="8"/>
      <c r="AC1244" s="8"/>
      <c r="AD1244" s="2"/>
      <c r="AE1244" s="6"/>
      <c r="AF1244" s="6"/>
      <c r="AG1244" s="6"/>
      <c r="AH1244" s="8"/>
      <c r="AI1244" s="6"/>
      <c r="AJ1244" s="6"/>
      <c r="AN1244" s="2"/>
      <c r="AO1244" s="6"/>
      <c r="AP1244" s="6">
        <f t="shared" si="109"/>
        <v>0</v>
      </c>
      <c r="AQ1244" s="8"/>
      <c r="AR1244" s="2">
        <v>6.7994050000000001</v>
      </c>
      <c r="AS1244" s="6">
        <v>0</v>
      </c>
      <c r="AT1244" s="8">
        <f t="shared" si="111"/>
        <v>0</v>
      </c>
      <c r="AU1244" s="2">
        <v>6.7806350000000002</v>
      </c>
      <c r="AV1244" s="6">
        <v>0</v>
      </c>
      <c r="AW1244" s="6">
        <f t="shared" si="112"/>
        <v>0</v>
      </c>
      <c r="AX1244" s="6">
        <f t="shared" si="108"/>
        <v>112.46211001897244</v>
      </c>
      <c r="AY1244" s="8"/>
    </row>
    <row r="1245" spans="1:51" x14ac:dyDescent="0.25">
      <c r="A1245" s="2"/>
      <c r="B1245" s="6"/>
      <c r="C1245" s="2"/>
      <c r="D1245" s="8"/>
      <c r="E1245" s="2"/>
      <c r="F1245" s="6"/>
      <c r="G1245" s="8"/>
      <c r="H1245" s="6"/>
      <c r="I1245" s="6"/>
      <c r="J1245" s="6"/>
      <c r="K1245" s="6"/>
      <c r="L1245" s="6"/>
      <c r="M1245" s="6"/>
      <c r="N1245" s="6"/>
      <c r="O1245" s="6"/>
      <c r="Q1245" s="2"/>
      <c r="S1245" s="8"/>
      <c r="T1245" s="6">
        <v>6.8017479999999999</v>
      </c>
      <c r="U1245" s="6">
        <v>0</v>
      </c>
      <c r="V1245" s="6">
        <f t="shared" si="110"/>
        <v>0</v>
      </c>
      <c r="W1245" s="2"/>
      <c r="X1245" s="6"/>
      <c r="Y1245" s="6"/>
      <c r="Z1245" s="6"/>
      <c r="AA1245" s="8"/>
      <c r="AB1245" s="8"/>
      <c r="AC1245" s="8"/>
      <c r="AD1245" s="2"/>
      <c r="AE1245" s="6"/>
      <c r="AF1245" s="6"/>
      <c r="AG1245" s="6"/>
      <c r="AH1245" s="8"/>
      <c r="AI1245" s="6"/>
      <c r="AJ1245" s="6"/>
      <c r="AN1245" s="2"/>
      <c r="AO1245" s="6"/>
      <c r="AP1245" s="6">
        <f t="shared" si="109"/>
        <v>0</v>
      </c>
      <c r="AQ1245" s="8"/>
      <c r="AR1245" s="2">
        <v>6.8017479999999999</v>
      </c>
      <c r="AS1245" s="6">
        <v>0</v>
      </c>
      <c r="AT1245" s="8">
        <f t="shared" si="111"/>
        <v>0</v>
      </c>
      <c r="AU1245" s="2">
        <v>6.7829839999999999</v>
      </c>
      <c r="AV1245" s="6">
        <v>0</v>
      </c>
      <c r="AW1245" s="6">
        <f t="shared" si="112"/>
        <v>0</v>
      </c>
      <c r="AX1245" s="6">
        <f t="shared" si="108"/>
        <v>112.52150233191938</v>
      </c>
      <c r="AY1245" s="8"/>
    </row>
    <row r="1246" spans="1:51" x14ac:dyDescent="0.25">
      <c r="A1246" s="2"/>
      <c r="B1246" s="6"/>
      <c r="C1246" s="2"/>
      <c r="D1246" s="8"/>
      <c r="E1246" s="2"/>
      <c r="F1246" s="6"/>
      <c r="G1246" s="8"/>
      <c r="H1246" s="6"/>
      <c r="I1246" s="6"/>
      <c r="J1246" s="6"/>
      <c r="K1246" s="6"/>
      <c r="L1246" s="6"/>
      <c r="M1246" s="6"/>
      <c r="N1246" s="6"/>
      <c r="O1246" s="6"/>
      <c r="Q1246" s="2"/>
      <c r="S1246" s="8"/>
      <c r="T1246" s="6">
        <v>6.8040890000000003</v>
      </c>
      <c r="U1246" s="6">
        <v>0</v>
      </c>
      <c r="V1246" s="6">
        <f t="shared" si="110"/>
        <v>0</v>
      </c>
      <c r="W1246" s="2"/>
      <c r="X1246" s="6"/>
      <c r="Y1246" s="6"/>
      <c r="Z1246" s="6"/>
      <c r="AA1246" s="8"/>
      <c r="AB1246" s="8"/>
      <c r="AC1246" s="8"/>
      <c r="AD1246" s="2"/>
      <c r="AE1246" s="6"/>
      <c r="AF1246" s="6"/>
      <c r="AG1246" s="6"/>
      <c r="AH1246" s="8"/>
      <c r="AI1246" s="6"/>
      <c r="AJ1246" s="6"/>
      <c r="AN1246" s="2"/>
      <c r="AO1246" s="6"/>
      <c r="AP1246" s="6">
        <f t="shared" si="109"/>
        <v>0</v>
      </c>
      <c r="AQ1246" s="8"/>
      <c r="AR1246" s="2">
        <v>6.8040890000000003</v>
      </c>
      <c r="AS1246" s="6">
        <v>0</v>
      </c>
      <c r="AT1246" s="8">
        <f t="shared" si="111"/>
        <v>0</v>
      </c>
      <c r="AU1246" s="2">
        <v>6.7853320000000004</v>
      </c>
      <c r="AV1246" s="6">
        <v>0</v>
      </c>
      <c r="AW1246" s="6">
        <f t="shared" si="112"/>
        <v>0</v>
      </c>
      <c r="AX1246" s="6">
        <f t="shared" si="108"/>
        <v>112.58091545553323</v>
      </c>
      <c r="AY1246" s="8"/>
    </row>
    <row r="1247" spans="1:51" x14ac:dyDescent="0.25">
      <c r="A1247" s="2"/>
      <c r="B1247" s="6"/>
      <c r="C1247" s="2"/>
      <c r="D1247" s="8"/>
      <c r="E1247" s="2"/>
      <c r="F1247" s="6"/>
      <c r="G1247" s="8"/>
      <c r="H1247" s="6"/>
      <c r="I1247" s="6"/>
      <c r="J1247" s="6"/>
      <c r="K1247" s="6"/>
      <c r="L1247" s="6"/>
      <c r="M1247" s="6"/>
      <c r="N1247" s="6"/>
      <c r="O1247" s="6"/>
      <c r="Q1247" s="2"/>
      <c r="S1247" s="8"/>
      <c r="T1247" s="6">
        <v>6.8064299999999998</v>
      </c>
      <c r="U1247" s="6">
        <v>0</v>
      </c>
      <c r="V1247" s="6">
        <f t="shared" si="110"/>
        <v>0</v>
      </c>
      <c r="W1247" s="2"/>
      <c r="X1247" s="6"/>
      <c r="Y1247" s="6"/>
      <c r="Z1247" s="6"/>
      <c r="AA1247" s="8"/>
      <c r="AB1247" s="8"/>
      <c r="AC1247" s="8"/>
      <c r="AD1247" s="2"/>
      <c r="AE1247" s="6"/>
      <c r="AF1247" s="6"/>
      <c r="AG1247" s="6"/>
      <c r="AH1247" s="8"/>
      <c r="AI1247" s="6"/>
      <c r="AJ1247" s="6"/>
      <c r="AN1247" s="2"/>
      <c r="AO1247" s="6"/>
      <c r="AP1247" s="6">
        <f t="shared" si="109"/>
        <v>0</v>
      </c>
      <c r="AQ1247" s="8"/>
      <c r="AR1247" s="2">
        <v>6.8064299999999998</v>
      </c>
      <c r="AS1247" s="6">
        <v>0</v>
      </c>
      <c r="AT1247" s="8">
        <f t="shared" si="111"/>
        <v>0</v>
      </c>
      <c r="AU1247" s="2">
        <v>6.7876799999999999</v>
      </c>
      <c r="AV1247" s="6">
        <v>0</v>
      </c>
      <c r="AW1247" s="6">
        <f t="shared" si="112"/>
        <v>0</v>
      </c>
      <c r="AX1247" s="6">
        <f t="shared" si="108"/>
        <v>112.64037478760049</v>
      </c>
      <c r="AY1247" s="8"/>
    </row>
    <row r="1248" spans="1:51" x14ac:dyDescent="0.25">
      <c r="A1248" s="2"/>
      <c r="B1248" s="6"/>
      <c r="C1248" s="2"/>
      <c r="D1248" s="8"/>
      <c r="E1248" s="2"/>
      <c r="F1248" s="6"/>
      <c r="G1248" s="8"/>
      <c r="H1248" s="6"/>
      <c r="I1248" s="6"/>
      <c r="J1248" s="6"/>
      <c r="K1248" s="6"/>
      <c r="L1248" s="6"/>
      <c r="M1248" s="6"/>
      <c r="N1248" s="6"/>
      <c r="O1248" s="6"/>
      <c r="Q1248" s="2"/>
      <c r="S1248" s="8"/>
      <c r="T1248" s="6">
        <v>6.8134490000000003</v>
      </c>
      <c r="U1248" s="6">
        <v>0</v>
      </c>
      <c r="V1248" s="6">
        <f t="shared" si="110"/>
        <v>0</v>
      </c>
      <c r="W1248" s="2"/>
      <c r="X1248" s="6"/>
      <c r="Y1248" s="6"/>
      <c r="Z1248" s="6"/>
      <c r="AA1248" s="8"/>
      <c r="AB1248" s="8"/>
      <c r="AC1248" s="8"/>
      <c r="AD1248" s="2"/>
      <c r="AE1248" s="6"/>
      <c r="AF1248" s="6"/>
      <c r="AG1248" s="6"/>
      <c r="AH1248" s="8"/>
      <c r="AI1248" s="6"/>
      <c r="AJ1248" s="6"/>
      <c r="AN1248" s="2"/>
      <c r="AO1248" s="6"/>
      <c r="AP1248" s="6">
        <f t="shared" si="109"/>
        <v>0</v>
      </c>
      <c r="AQ1248" s="8"/>
      <c r="AR1248" s="2">
        <v>6.8134490000000003</v>
      </c>
      <c r="AS1248" s="6">
        <v>0</v>
      </c>
      <c r="AT1248" s="8">
        <f t="shared" si="111"/>
        <v>0</v>
      </c>
      <c r="AU1248" s="2">
        <v>6.7923720000000003</v>
      </c>
      <c r="AV1248" s="6">
        <v>0</v>
      </c>
      <c r="AW1248" s="6">
        <f t="shared" si="112"/>
        <v>0</v>
      </c>
      <c r="AX1248" s="6">
        <f t="shared" si="108"/>
        <v>112.75933108251839</v>
      </c>
      <c r="AY1248" s="8"/>
    </row>
    <row r="1249" spans="1:51" x14ac:dyDescent="0.25">
      <c r="A1249" s="2"/>
      <c r="B1249" s="6"/>
      <c r="C1249" s="2"/>
      <c r="D1249" s="8"/>
      <c r="E1249" s="2"/>
      <c r="F1249" s="6"/>
      <c r="G1249" s="8"/>
      <c r="H1249" s="6"/>
      <c r="I1249" s="6"/>
      <c r="J1249" s="6"/>
      <c r="K1249" s="6"/>
      <c r="L1249" s="6"/>
      <c r="M1249" s="6"/>
      <c r="N1249" s="6"/>
      <c r="O1249" s="6"/>
      <c r="Q1249" s="2"/>
      <c r="S1249" s="8"/>
      <c r="T1249" s="6">
        <v>6.8157860000000001</v>
      </c>
      <c r="U1249" s="6">
        <v>0</v>
      </c>
      <c r="V1249" s="6">
        <f t="shared" si="110"/>
        <v>0</v>
      </c>
      <c r="W1249" s="2"/>
      <c r="X1249" s="6"/>
      <c r="Y1249" s="6"/>
      <c r="Z1249" s="6"/>
      <c r="AA1249" s="8"/>
      <c r="AB1249" s="8"/>
      <c r="AC1249" s="8"/>
      <c r="AD1249" s="2"/>
      <c r="AE1249" s="6"/>
      <c r="AF1249" s="6"/>
      <c r="AG1249" s="6"/>
      <c r="AH1249" s="8"/>
      <c r="AI1249" s="6"/>
      <c r="AJ1249" s="6"/>
      <c r="AN1249" s="2"/>
      <c r="AO1249" s="6"/>
      <c r="AP1249" s="6">
        <f t="shared" si="109"/>
        <v>0</v>
      </c>
      <c r="AQ1249" s="8"/>
      <c r="AR1249" s="2">
        <v>6.8157860000000001</v>
      </c>
      <c r="AS1249" s="6">
        <v>0</v>
      </c>
      <c r="AT1249" s="8">
        <f t="shared" si="111"/>
        <v>0</v>
      </c>
      <c r="AU1249" s="2">
        <v>6.7947170000000003</v>
      </c>
      <c r="AV1249" s="6">
        <v>0</v>
      </c>
      <c r="AW1249" s="6">
        <f t="shared" si="112"/>
        <v>0</v>
      </c>
      <c r="AX1249" s="6">
        <f t="shared" si="108"/>
        <v>112.81885352887004</v>
      </c>
      <c r="AY1249" s="8"/>
    </row>
    <row r="1250" spans="1:51" x14ac:dyDescent="0.25">
      <c r="A1250" s="2"/>
      <c r="B1250" s="6"/>
      <c r="C1250" s="2"/>
      <c r="D1250" s="8"/>
      <c r="E1250" s="2"/>
      <c r="F1250" s="6"/>
      <c r="G1250" s="8"/>
      <c r="H1250" s="6"/>
      <c r="I1250" s="6"/>
      <c r="J1250" s="6"/>
      <c r="K1250" s="6"/>
      <c r="L1250" s="6"/>
      <c r="M1250" s="6"/>
      <c r="N1250" s="6"/>
      <c r="O1250" s="6"/>
      <c r="Q1250" s="2"/>
      <c r="S1250" s="8"/>
      <c r="T1250" s="6">
        <v>6.8181229999999999</v>
      </c>
      <c r="U1250" s="6">
        <v>0</v>
      </c>
      <c r="V1250" s="6">
        <f t="shared" si="110"/>
        <v>0</v>
      </c>
      <c r="W1250" s="2"/>
      <c r="X1250" s="6"/>
      <c r="Y1250" s="6"/>
      <c r="Z1250" s="6"/>
      <c r="AA1250" s="8"/>
      <c r="AB1250" s="8"/>
      <c r="AC1250" s="8"/>
      <c r="AD1250" s="2"/>
      <c r="AE1250" s="6"/>
      <c r="AF1250" s="6"/>
      <c r="AG1250" s="6"/>
      <c r="AH1250" s="8"/>
      <c r="AI1250" s="6"/>
      <c r="AJ1250" s="6"/>
      <c r="AN1250" s="2"/>
      <c r="AO1250" s="6"/>
      <c r="AP1250" s="6">
        <f t="shared" si="109"/>
        <v>0</v>
      </c>
      <c r="AQ1250" s="8"/>
      <c r="AR1250" s="2">
        <v>6.8181229999999999</v>
      </c>
      <c r="AS1250" s="6">
        <v>0</v>
      </c>
      <c r="AT1250" s="8">
        <f t="shared" si="111"/>
        <v>0</v>
      </c>
      <c r="AU1250" s="2">
        <v>6.7970620000000004</v>
      </c>
      <c r="AV1250" s="6">
        <v>0</v>
      </c>
      <c r="AW1250" s="6">
        <f t="shared" si="112"/>
        <v>0</v>
      </c>
      <c r="AX1250" s="6">
        <f t="shared" si="108"/>
        <v>112.87842256335743</v>
      </c>
      <c r="AY1250" s="8"/>
    </row>
    <row r="1251" spans="1:51" x14ac:dyDescent="0.25">
      <c r="A1251" s="2"/>
      <c r="B1251" s="6"/>
      <c r="C1251" s="2"/>
      <c r="D1251" s="8"/>
      <c r="E1251" s="2"/>
      <c r="F1251" s="6"/>
      <c r="G1251" s="8"/>
      <c r="H1251" s="6"/>
      <c r="I1251" s="6"/>
      <c r="J1251" s="6"/>
      <c r="K1251" s="6"/>
      <c r="L1251" s="6"/>
      <c r="M1251" s="6"/>
      <c r="N1251" s="6"/>
      <c r="O1251" s="6"/>
      <c r="Q1251" s="2"/>
      <c r="S1251" s="8"/>
      <c r="T1251" s="6">
        <v>6.8204589999999996</v>
      </c>
      <c r="U1251" s="6">
        <v>0</v>
      </c>
      <c r="V1251" s="6">
        <f t="shared" si="110"/>
        <v>0</v>
      </c>
      <c r="W1251" s="2"/>
      <c r="X1251" s="6"/>
      <c r="Y1251" s="6"/>
      <c r="Z1251" s="6"/>
      <c r="AA1251" s="8"/>
      <c r="AB1251" s="8"/>
      <c r="AC1251" s="8"/>
      <c r="AD1251" s="2"/>
      <c r="AE1251" s="6"/>
      <c r="AF1251" s="6"/>
      <c r="AG1251" s="6"/>
      <c r="AH1251" s="8"/>
      <c r="AI1251" s="6"/>
      <c r="AJ1251" s="6"/>
      <c r="AN1251" s="2"/>
      <c r="AO1251" s="6"/>
      <c r="AP1251" s="6">
        <f t="shared" si="109"/>
        <v>0</v>
      </c>
      <c r="AQ1251" s="8"/>
      <c r="AR1251" s="2">
        <v>6.8204589999999996</v>
      </c>
      <c r="AS1251" s="6">
        <v>0</v>
      </c>
      <c r="AT1251" s="8">
        <f t="shared" si="111"/>
        <v>0</v>
      </c>
      <c r="AU1251" s="2">
        <v>6.7994050000000001</v>
      </c>
      <c r="AV1251" s="6">
        <v>0</v>
      </c>
      <c r="AW1251" s="6">
        <f t="shared" si="112"/>
        <v>0</v>
      </c>
      <c r="AX1251" s="6">
        <f t="shared" si="108"/>
        <v>112.93798744675352</v>
      </c>
      <c r="AY1251" s="8"/>
    </row>
    <row r="1252" spans="1:51" x14ac:dyDescent="0.25">
      <c r="A1252" s="2"/>
      <c r="B1252" s="6"/>
      <c r="C1252" s="2"/>
      <c r="D1252" s="8"/>
      <c r="E1252" s="2"/>
      <c r="F1252" s="6"/>
      <c r="G1252" s="8"/>
      <c r="H1252" s="6"/>
      <c r="I1252" s="6"/>
      <c r="J1252" s="6"/>
      <c r="K1252" s="6"/>
      <c r="L1252" s="6"/>
      <c r="M1252" s="6"/>
      <c r="N1252" s="6"/>
      <c r="O1252" s="6"/>
      <c r="Q1252" s="2"/>
      <c r="S1252" s="8"/>
      <c r="T1252" s="6">
        <v>6.8227950000000002</v>
      </c>
      <c r="U1252" s="6">
        <v>0</v>
      </c>
      <c r="V1252" s="6">
        <f t="shared" si="110"/>
        <v>0</v>
      </c>
      <c r="W1252" s="2"/>
      <c r="X1252" s="6"/>
      <c r="Y1252" s="6"/>
      <c r="Z1252" s="6"/>
      <c r="AA1252" s="8"/>
      <c r="AB1252" s="8"/>
      <c r="AC1252" s="8"/>
      <c r="AD1252" s="2"/>
      <c r="AE1252" s="6"/>
      <c r="AF1252" s="6"/>
      <c r="AG1252" s="6"/>
      <c r="AH1252" s="8"/>
      <c r="AI1252" s="6"/>
      <c r="AJ1252" s="6"/>
      <c r="AN1252" s="2"/>
      <c r="AO1252" s="6"/>
      <c r="AP1252" s="6">
        <f t="shared" si="109"/>
        <v>0</v>
      </c>
      <c r="AQ1252" s="8"/>
      <c r="AR1252" s="2">
        <v>6.8227950000000002</v>
      </c>
      <c r="AS1252" s="6">
        <v>0</v>
      </c>
      <c r="AT1252" s="8">
        <f t="shared" si="111"/>
        <v>0</v>
      </c>
      <c r="AU1252" s="2">
        <v>6.8017479999999999</v>
      </c>
      <c r="AV1252" s="6">
        <v>0</v>
      </c>
      <c r="AW1252" s="6">
        <f t="shared" si="112"/>
        <v>0</v>
      </c>
      <c r="AX1252" s="6">
        <f t="shared" si="108"/>
        <v>112.99759909025867</v>
      </c>
      <c r="AY1252" s="8"/>
    </row>
    <row r="1253" spans="1:51" x14ac:dyDescent="0.25">
      <c r="A1253" s="2"/>
      <c r="B1253" s="6"/>
      <c r="C1253" s="2"/>
      <c r="D1253" s="8"/>
      <c r="E1253" s="2"/>
      <c r="F1253" s="6"/>
      <c r="G1253" s="8"/>
      <c r="H1253" s="6"/>
      <c r="I1253" s="6"/>
      <c r="J1253" s="6"/>
      <c r="K1253" s="6"/>
      <c r="L1253" s="6"/>
      <c r="M1253" s="6"/>
      <c r="N1253" s="6"/>
      <c r="O1253" s="6"/>
      <c r="Q1253" s="2"/>
      <c r="S1253" s="8"/>
      <c r="T1253" s="6">
        <v>6.8251289999999996</v>
      </c>
      <c r="U1253" s="6">
        <v>0</v>
      </c>
      <c r="V1253" s="6">
        <f t="shared" si="110"/>
        <v>0</v>
      </c>
      <c r="W1253" s="2"/>
      <c r="X1253" s="6"/>
      <c r="Y1253" s="6"/>
      <c r="Z1253" s="6"/>
      <c r="AA1253" s="8"/>
      <c r="AB1253" s="8"/>
      <c r="AC1253" s="8"/>
      <c r="AD1253" s="2"/>
      <c r="AE1253" s="6"/>
      <c r="AF1253" s="6"/>
      <c r="AG1253" s="6"/>
      <c r="AH1253" s="8"/>
      <c r="AI1253" s="6"/>
      <c r="AJ1253" s="6"/>
      <c r="AN1253" s="2"/>
      <c r="AO1253" s="6"/>
      <c r="AP1253" s="6">
        <f t="shared" si="109"/>
        <v>0</v>
      </c>
      <c r="AQ1253" s="8"/>
      <c r="AR1253" s="2">
        <v>6.8251289999999996</v>
      </c>
      <c r="AS1253" s="6">
        <v>0</v>
      </c>
      <c r="AT1253" s="8">
        <f t="shared" si="111"/>
        <v>0</v>
      </c>
      <c r="AU1253" s="2">
        <v>6.8040890000000003</v>
      </c>
      <c r="AV1253" s="6">
        <v>0</v>
      </c>
      <c r="AW1253" s="6">
        <f t="shared" si="112"/>
        <v>0</v>
      </c>
      <c r="AX1253" s="6">
        <f t="shared" si="108"/>
        <v>113.0572066754016</v>
      </c>
      <c r="AY1253" s="8"/>
    </row>
    <row r="1254" spans="1:51" x14ac:dyDescent="0.25">
      <c r="A1254" s="2"/>
      <c r="B1254" s="6"/>
      <c r="C1254" s="2"/>
      <c r="D1254" s="8"/>
      <c r="E1254" s="2"/>
      <c r="F1254" s="6"/>
      <c r="G1254" s="8"/>
      <c r="H1254" s="6"/>
      <c r="I1254" s="6"/>
      <c r="J1254" s="6"/>
      <c r="K1254" s="6"/>
      <c r="L1254" s="6"/>
      <c r="M1254" s="6"/>
      <c r="N1254" s="6"/>
      <c r="O1254" s="6"/>
      <c r="Q1254" s="2"/>
      <c r="S1254" s="8"/>
      <c r="T1254" s="6">
        <v>6.829796</v>
      </c>
      <c r="U1254" s="6">
        <v>0</v>
      </c>
      <c r="V1254" s="6">
        <f t="shared" si="110"/>
        <v>0</v>
      </c>
      <c r="W1254" s="2"/>
      <c r="X1254" s="6"/>
      <c r="Y1254" s="6"/>
      <c r="Z1254" s="6"/>
      <c r="AA1254" s="8"/>
      <c r="AB1254" s="8"/>
      <c r="AC1254" s="8"/>
      <c r="AD1254" s="2"/>
      <c r="AE1254" s="6"/>
      <c r="AF1254" s="6"/>
      <c r="AG1254" s="6"/>
      <c r="AH1254" s="8"/>
      <c r="AI1254" s="6"/>
      <c r="AJ1254" s="6"/>
      <c r="AN1254" s="2"/>
      <c r="AO1254" s="6"/>
      <c r="AP1254" s="6">
        <f t="shared" si="109"/>
        <v>0</v>
      </c>
      <c r="AQ1254" s="8"/>
      <c r="AR1254" s="2">
        <v>6.829796</v>
      </c>
      <c r="AS1254" s="6">
        <v>0</v>
      </c>
      <c r="AT1254" s="8">
        <f t="shared" si="111"/>
        <v>0</v>
      </c>
      <c r="AU1254" s="2">
        <v>6.8064299999999998</v>
      </c>
      <c r="AV1254" s="6">
        <v>0</v>
      </c>
      <c r="AW1254" s="6">
        <f t="shared" si="112"/>
        <v>0</v>
      </c>
      <c r="AX1254" s="6">
        <f t="shared" si="108"/>
        <v>113.11686119380079</v>
      </c>
      <c r="AY1254" s="8"/>
    </row>
    <row r="1255" spans="1:51" x14ac:dyDescent="0.25">
      <c r="A1255" s="2"/>
      <c r="B1255" s="6"/>
      <c r="C1255" s="2"/>
      <c r="D1255" s="8"/>
      <c r="E1255" s="2"/>
      <c r="F1255" s="6"/>
      <c r="G1255" s="8"/>
      <c r="H1255" s="6"/>
      <c r="I1255" s="6"/>
      <c r="J1255" s="6"/>
      <c r="K1255" s="6"/>
      <c r="L1255" s="6"/>
      <c r="M1255" s="6"/>
      <c r="N1255" s="6"/>
      <c r="O1255" s="6"/>
      <c r="Q1255" s="2"/>
      <c r="S1255" s="8"/>
      <c r="T1255" s="6">
        <v>6.832128</v>
      </c>
      <c r="U1255" s="6">
        <v>0</v>
      </c>
      <c r="V1255" s="6">
        <f t="shared" si="110"/>
        <v>0</v>
      </c>
      <c r="W1255" s="2"/>
      <c r="X1255" s="6"/>
      <c r="Y1255" s="6"/>
      <c r="Z1255" s="6"/>
      <c r="AA1255" s="8"/>
      <c r="AB1255" s="8"/>
      <c r="AC1255" s="8"/>
      <c r="AD1255" s="2"/>
      <c r="AE1255" s="6"/>
      <c r="AF1255" s="6"/>
      <c r="AG1255" s="6"/>
      <c r="AH1255" s="8"/>
      <c r="AI1255" s="6"/>
      <c r="AJ1255" s="6"/>
      <c r="AN1255" s="2"/>
      <c r="AO1255" s="6"/>
      <c r="AP1255" s="6">
        <f t="shared" si="109"/>
        <v>0</v>
      </c>
      <c r="AQ1255" s="8"/>
      <c r="AR1255" s="2">
        <v>6.832128</v>
      </c>
      <c r="AS1255" s="6">
        <v>0</v>
      </c>
      <c r="AT1255" s="8">
        <f t="shared" si="111"/>
        <v>0</v>
      </c>
      <c r="AU1255" s="2">
        <v>6.8111100000000002</v>
      </c>
      <c r="AV1255" s="6">
        <v>0</v>
      </c>
      <c r="AW1255" s="6">
        <f t="shared" si="112"/>
        <v>0</v>
      </c>
      <c r="AX1255" s="6">
        <f t="shared" ref="AX1255:AX1318" si="113">2/$AY$37*ASIN(AU1255*$AY$36/4/PI())</f>
        <v>113.23626047420335</v>
      </c>
      <c r="AY1255" s="8"/>
    </row>
    <row r="1256" spans="1:51" x14ac:dyDescent="0.25">
      <c r="A1256" s="2"/>
      <c r="B1256" s="6"/>
      <c r="C1256" s="2"/>
      <c r="D1256" s="8"/>
      <c r="E1256" s="2"/>
      <c r="F1256" s="6"/>
      <c r="G1256" s="8"/>
      <c r="H1256" s="6"/>
      <c r="I1256" s="6"/>
      <c r="J1256" s="6"/>
      <c r="K1256" s="6"/>
      <c r="L1256" s="6"/>
      <c r="M1256" s="6"/>
      <c r="N1256" s="6"/>
      <c r="O1256" s="6"/>
      <c r="Q1256" s="2"/>
      <c r="S1256" s="8"/>
      <c r="T1256" s="6">
        <v>6.83446</v>
      </c>
      <c r="U1256" s="6">
        <v>0</v>
      </c>
      <c r="V1256" s="6">
        <f t="shared" si="110"/>
        <v>0</v>
      </c>
      <c r="W1256" s="2"/>
      <c r="X1256" s="6"/>
      <c r="Y1256" s="6"/>
      <c r="Z1256" s="6"/>
      <c r="AA1256" s="8"/>
      <c r="AB1256" s="8"/>
      <c r="AC1256" s="8"/>
      <c r="AD1256" s="2"/>
      <c r="AE1256" s="6"/>
      <c r="AF1256" s="6"/>
      <c r="AG1256" s="6"/>
      <c r="AH1256" s="8"/>
      <c r="AI1256" s="6"/>
      <c r="AJ1256" s="6"/>
      <c r="AN1256" s="2"/>
      <c r="AO1256" s="6"/>
      <c r="AP1256" s="6">
        <f t="shared" ref="AP1256:AP1319" si="114">2/$AQ$37*ASIN(AN1256*$AQ$36/4/PI())</f>
        <v>0</v>
      </c>
      <c r="AQ1256" s="8"/>
      <c r="AR1256" s="2">
        <v>6.83446</v>
      </c>
      <c r="AS1256" s="6">
        <v>0</v>
      </c>
      <c r="AT1256" s="8">
        <f t="shared" si="111"/>
        <v>0</v>
      </c>
      <c r="AU1256" s="2">
        <v>6.8134490000000003</v>
      </c>
      <c r="AV1256" s="6">
        <v>0</v>
      </c>
      <c r="AW1256" s="6">
        <f t="shared" si="112"/>
        <v>0</v>
      </c>
      <c r="AX1256" s="6">
        <f t="shared" si="113"/>
        <v>113.29600541143105</v>
      </c>
      <c r="AY1256" s="8"/>
    </row>
    <row r="1257" spans="1:51" x14ac:dyDescent="0.25">
      <c r="A1257" s="2"/>
      <c r="B1257" s="6"/>
      <c r="C1257" s="2"/>
      <c r="D1257" s="8"/>
      <c r="E1257" s="2"/>
      <c r="F1257" s="6"/>
      <c r="G1257" s="8"/>
      <c r="H1257" s="6"/>
      <c r="I1257" s="6"/>
      <c r="J1257" s="6"/>
      <c r="K1257" s="6"/>
      <c r="L1257" s="6"/>
      <c r="M1257" s="6"/>
      <c r="N1257" s="6"/>
      <c r="O1257" s="6"/>
      <c r="Q1257" s="2"/>
      <c r="S1257" s="8"/>
      <c r="T1257" s="6">
        <v>6.8367899999999997</v>
      </c>
      <c r="U1257" s="6">
        <v>0</v>
      </c>
      <c r="V1257" s="6">
        <f t="shared" ref="V1257:V1320" si="115">+U1257*$V$38</f>
        <v>0</v>
      </c>
      <c r="W1257" s="2"/>
      <c r="X1257" s="6"/>
      <c r="Y1257" s="6"/>
      <c r="Z1257" s="6"/>
      <c r="AA1257" s="8"/>
      <c r="AB1257" s="8"/>
      <c r="AC1257" s="8"/>
      <c r="AD1257" s="2"/>
      <c r="AE1257" s="6"/>
      <c r="AF1257" s="6"/>
      <c r="AG1257" s="6"/>
      <c r="AH1257" s="8"/>
      <c r="AI1257" s="6"/>
      <c r="AJ1257" s="6"/>
      <c r="AN1257" s="2"/>
      <c r="AO1257" s="6"/>
      <c r="AP1257" s="6">
        <f t="shared" si="114"/>
        <v>0</v>
      </c>
      <c r="AQ1257" s="8"/>
      <c r="AR1257" s="2">
        <v>6.8367899999999997</v>
      </c>
      <c r="AS1257" s="6">
        <v>0</v>
      </c>
      <c r="AT1257" s="8">
        <f t="shared" ref="AT1257:AT1320" si="116">+AS1257*$AT$38</f>
        <v>0</v>
      </c>
      <c r="AU1257" s="2">
        <v>6.8157860000000001</v>
      </c>
      <c r="AV1257" s="6">
        <v>0</v>
      </c>
      <c r="AW1257" s="6">
        <f t="shared" ref="AW1257:AW1320" si="117">+AV1257*$AT$38</f>
        <v>0</v>
      </c>
      <c r="AX1257" s="6">
        <f t="shared" si="113"/>
        <v>113.35574656631397</v>
      </c>
      <c r="AY1257" s="8"/>
    </row>
    <row r="1258" spans="1:51" x14ac:dyDescent="0.25">
      <c r="A1258" s="2"/>
      <c r="B1258" s="6"/>
      <c r="C1258" s="2"/>
      <c r="D1258" s="8"/>
      <c r="E1258" s="2"/>
      <c r="F1258" s="6"/>
      <c r="G1258" s="8"/>
      <c r="H1258" s="6"/>
      <c r="I1258" s="6"/>
      <c r="J1258" s="6"/>
      <c r="K1258" s="6"/>
      <c r="L1258" s="6"/>
      <c r="M1258" s="6"/>
      <c r="N1258" s="6"/>
      <c r="O1258" s="6"/>
      <c r="Q1258" s="2"/>
      <c r="S1258" s="8"/>
      <c r="T1258" s="6">
        <v>6.8414489999999999</v>
      </c>
      <c r="U1258" s="6">
        <v>0</v>
      </c>
      <c r="V1258" s="6">
        <f t="shared" si="115"/>
        <v>0</v>
      </c>
      <c r="W1258" s="2"/>
      <c r="X1258" s="6"/>
      <c r="Y1258" s="6"/>
      <c r="Z1258" s="6"/>
      <c r="AA1258" s="8"/>
      <c r="AB1258" s="8"/>
      <c r="AC1258" s="8"/>
      <c r="AD1258" s="2"/>
      <c r="AE1258" s="6"/>
      <c r="AF1258" s="6"/>
      <c r="AG1258" s="6"/>
      <c r="AH1258" s="8"/>
      <c r="AI1258" s="6"/>
      <c r="AJ1258" s="6"/>
      <c r="AN1258" s="2"/>
      <c r="AO1258" s="6"/>
      <c r="AP1258" s="6">
        <f t="shared" si="114"/>
        <v>0</v>
      </c>
      <c r="AQ1258" s="8"/>
      <c r="AR1258" s="2">
        <v>6.8414489999999999</v>
      </c>
      <c r="AS1258" s="6">
        <v>0</v>
      </c>
      <c r="AT1258" s="8">
        <f t="shared" si="116"/>
        <v>0</v>
      </c>
      <c r="AU1258" s="2">
        <v>6.8181229999999999</v>
      </c>
      <c r="AV1258" s="6">
        <v>0</v>
      </c>
      <c r="AW1258" s="6">
        <f t="shared" si="117"/>
        <v>0</v>
      </c>
      <c r="AX1258" s="6">
        <f t="shared" si="113"/>
        <v>113.41553513335005</v>
      </c>
      <c r="AY1258" s="8"/>
    </row>
    <row r="1259" spans="1:51" x14ac:dyDescent="0.25">
      <c r="A1259" s="2"/>
      <c r="B1259" s="6"/>
      <c r="C1259" s="2"/>
      <c r="D1259" s="8"/>
      <c r="E1259" s="2"/>
      <c r="F1259" s="6"/>
      <c r="G1259" s="8"/>
      <c r="H1259" s="6"/>
      <c r="I1259" s="6"/>
      <c r="J1259" s="6"/>
      <c r="K1259" s="6"/>
      <c r="L1259" s="6"/>
      <c r="M1259" s="6"/>
      <c r="N1259" s="6"/>
      <c r="O1259" s="6"/>
      <c r="Q1259" s="2"/>
      <c r="S1259" s="8"/>
      <c r="T1259" s="6">
        <v>6.8437770000000002</v>
      </c>
      <c r="U1259" s="6">
        <v>0</v>
      </c>
      <c r="V1259" s="6">
        <f t="shared" si="115"/>
        <v>0</v>
      </c>
      <c r="W1259" s="2"/>
      <c r="X1259" s="6"/>
      <c r="Y1259" s="6"/>
      <c r="Z1259" s="6"/>
      <c r="AA1259" s="8"/>
      <c r="AB1259" s="8"/>
      <c r="AC1259" s="8"/>
      <c r="AD1259" s="2"/>
      <c r="AE1259" s="6"/>
      <c r="AF1259" s="6"/>
      <c r="AG1259" s="6"/>
      <c r="AH1259" s="8"/>
      <c r="AI1259" s="6"/>
      <c r="AJ1259" s="6"/>
      <c r="AN1259" s="2"/>
      <c r="AO1259" s="6"/>
      <c r="AP1259" s="6">
        <f t="shared" si="114"/>
        <v>0</v>
      </c>
      <c r="AQ1259" s="8"/>
      <c r="AR1259" s="2">
        <v>6.8437770000000002</v>
      </c>
      <c r="AS1259" s="6">
        <v>0</v>
      </c>
      <c r="AT1259" s="8">
        <f t="shared" si="116"/>
        <v>0</v>
      </c>
      <c r="AU1259" s="2">
        <v>6.8204589999999996</v>
      </c>
      <c r="AV1259" s="6">
        <v>0</v>
      </c>
      <c r="AW1259" s="6">
        <f t="shared" si="117"/>
        <v>0</v>
      </c>
      <c r="AX1259" s="6">
        <f t="shared" si="113"/>
        <v>113.47534562791884</v>
      </c>
      <c r="AY1259" s="8"/>
    </row>
    <row r="1260" spans="1:51" x14ac:dyDescent="0.25">
      <c r="A1260" s="2"/>
      <c r="B1260" s="6"/>
      <c r="C1260" s="2"/>
      <c r="D1260" s="8"/>
      <c r="E1260" s="2"/>
      <c r="F1260" s="6"/>
      <c r="G1260" s="8"/>
      <c r="H1260" s="6"/>
      <c r="I1260" s="6"/>
      <c r="J1260" s="6"/>
      <c r="K1260" s="6"/>
      <c r="L1260" s="6"/>
      <c r="M1260" s="6"/>
      <c r="N1260" s="6"/>
      <c r="O1260" s="6"/>
      <c r="Q1260" s="2"/>
      <c r="S1260" s="8"/>
      <c r="T1260" s="6">
        <v>6.8507569999999998</v>
      </c>
      <c r="U1260" s="6">
        <v>0</v>
      </c>
      <c r="V1260" s="6">
        <f t="shared" si="115"/>
        <v>0</v>
      </c>
      <c r="W1260" s="2"/>
      <c r="X1260" s="6"/>
      <c r="Y1260" s="6"/>
      <c r="Z1260" s="6"/>
      <c r="AA1260" s="8"/>
      <c r="AB1260" s="8"/>
      <c r="AC1260" s="8"/>
      <c r="AD1260" s="2"/>
      <c r="AE1260" s="6"/>
      <c r="AF1260" s="6"/>
      <c r="AG1260" s="6"/>
      <c r="AH1260" s="8"/>
      <c r="AI1260" s="6"/>
      <c r="AJ1260" s="6"/>
      <c r="AN1260" s="2"/>
      <c r="AO1260" s="6"/>
      <c r="AP1260" s="6">
        <f t="shared" si="114"/>
        <v>0</v>
      </c>
      <c r="AQ1260" s="8"/>
      <c r="AR1260" s="2">
        <v>6.8507569999999998</v>
      </c>
      <c r="AS1260" s="6">
        <v>0</v>
      </c>
      <c r="AT1260" s="8">
        <f t="shared" si="116"/>
        <v>0</v>
      </c>
      <c r="AU1260" s="2">
        <v>6.8227950000000002</v>
      </c>
      <c r="AV1260" s="6">
        <v>0</v>
      </c>
      <c r="AW1260" s="6">
        <f t="shared" si="117"/>
        <v>0</v>
      </c>
      <c r="AX1260" s="6">
        <f t="shared" si="113"/>
        <v>113.5352037531178</v>
      </c>
      <c r="AY1260" s="8"/>
    </row>
    <row r="1261" spans="1:51" x14ac:dyDescent="0.25">
      <c r="A1261" s="2"/>
      <c r="B1261" s="6"/>
      <c r="C1261" s="2"/>
      <c r="D1261" s="8"/>
      <c r="E1261" s="2"/>
      <c r="F1261" s="6"/>
      <c r="G1261" s="8"/>
      <c r="H1261" s="6"/>
      <c r="I1261" s="6"/>
      <c r="J1261" s="6"/>
      <c r="K1261" s="6"/>
      <c r="L1261" s="6"/>
      <c r="M1261" s="6"/>
      <c r="N1261" s="6"/>
      <c r="O1261" s="6"/>
      <c r="Q1261" s="2"/>
      <c r="S1261" s="8"/>
      <c r="T1261" s="6">
        <v>6.8530819999999997</v>
      </c>
      <c r="U1261" s="6">
        <v>0</v>
      </c>
      <c r="V1261" s="6">
        <f t="shared" si="115"/>
        <v>0</v>
      </c>
      <c r="W1261" s="2"/>
      <c r="X1261" s="6"/>
      <c r="Y1261" s="6"/>
      <c r="Z1261" s="6"/>
      <c r="AA1261" s="8"/>
      <c r="AB1261" s="8"/>
      <c r="AC1261" s="8"/>
      <c r="AD1261" s="2"/>
      <c r="AE1261" s="6"/>
      <c r="AF1261" s="6"/>
      <c r="AG1261" s="6"/>
      <c r="AH1261" s="8"/>
      <c r="AI1261" s="6"/>
      <c r="AJ1261" s="6"/>
      <c r="AN1261" s="2"/>
      <c r="AO1261" s="6"/>
      <c r="AP1261" s="6">
        <f t="shared" si="114"/>
        <v>0</v>
      </c>
      <c r="AQ1261" s="8"/>
      <c r="AR1261" s="2">
        <v>6.8530819999999997</v>
      </c>
      <c r="AS1261" s="6">
        <v>0</v>
      </c>
      <c r="AT1261" s="8">
        <f t="shared" si="116"/>
        <v>0</v>
      </c>
      <c r="AU1261" s="2">
        <v>6.8251289999999996</v>
      </c>
      <c r="AV1261" s="6">
        <v>0</v>
      </c>
      <c r="AW1261" s="6">
        <f t="shared" si="117"/>
        <v>0</v>
      </c>
      <c r="AX1261" s="6">
        <f t="shared" si="113"/>
        <v>113.59505832954235</v>
      </c>
      <c r="AY1261" s="8"/>
    </row>
    <row r="1262" spans="1:51" x14ac:dyDescent="0.25">
      <c r="A1262" s="2"/>
      <c r="B1262" s="6"/>
      <c r="C1262" s="2"/>
      <c r="D1262" s="8"/>
      <c r="E1262" s="2"/>
      <c r="F1262" s="6"/>
      <c r="G1262" s="8"/>
      <c r="H1262" s="6"/>
      <c r="I1262" s="6"/>
      <c r="J1262" s="6"/>
      <c r="K1262" s="6"/>
      <c r="L1262" s="6"/>
      <c r="M1262" s="6"/>
      <c r="N1262" s="6"/>
      <c r="O1262" s="6"/>
      <c r="Q1262" s="2"/>
      <c r="S1262" s="8"/>
      <c r="T1262" s="6">
        <v>6.8554069999999996</v>
      </c>
      <c r="U1262" s="6">
        <v>0</v>
      </c>
      <c r="V1262" s="6">
        <f t="shared" si="115"/>
        <v>0</v>
      </c>
      <c r="W1262" s="2"/>
      <c r="X1262" s="6"/>
      <c r="Y1262" s="6"/>
      <c r="Z1262" s="6"/>
      <c r="AA1262" s="8"/>
      <c r="AB1262" s="8"/>
      <c r="AC1262" s="8"/>
      <c r="AD1262" s="2"/>
      <c r="AE1262" s="6"/>
      <c r="AF1262" s="6"/>
      <c r="AG1262" s="6"/>
      <c r="AH1262" s="8"/>
      <c r="AI1262" s="6"/>
      <c r="AJ1262" s="6"/>
      <c r="AN1262" s="2"/>
      <c r="AO1262" s="6"/>
      <c r="AP1262" s="6">
        <f t="shared" si="114"/>
        <v>0</v>
      </c>
      <c r="AQ1262" s="8"/>
      <c r="AR1262" s="2">
        <v>6.8554069999999996</v>
      </c>
      <c r="AS1262" s="6">
        <v>0</v>
      </c>
      <c r="AT1262" s="8">
        <f t="shared" si="116"/>
        <v>0</v>
      </c>
      <c r="AU1262" s="2">
        <v>6.829796</v>
      </c>
      <c r="AV1262" s="6">
        <v>0</v>
      </c>
      <c r="AW1262" s="6">
        <f t="shared" si="117"/>
        <v>0</v>
      </c>
      <c r="AX1262" s="6">
        <f t="shared" si="113"/>
        <v>113.71488534704675</v>
      </c>
      <c r="AY1262" s="8"/>
    </row>
    <row r="1263" spans="1:51" x14ac:dyDescent="0.25">
      <c r="A1263" s="2"/>
      <c r="B1263" s="6"/>
      <c r="C1263" s="2"/>
      <c r="D1263" s="8"/>
      <c r="E1263" s="2"/>
      <c r="F1263" s="6"/>
      <c r="G1263" s="8"/>
      <c r="H1263" s="6"/>
      <c r="I1263" s="6"/>
      <c r="J1263" s="6"/>
      <c r="K1263" s="6"/>
      <c r="L1263" s="6"/>
      <c r="M1263" s="6"/>
      <c r="N1263" s="6"/>
      <c r="O1263" s="6"/>
      <c r="Q1263" s="2"/>
      <c r="S1263" s="8"/>
      <c r="T1263" s="6">
        <v>6.8577300000000001</v>
      </c>
      <c r="U1263" s="6">
        <v>0</v>
      </c>
      <c r="V1263" s="6">
        <f t="shared" si="115"/>
        <v>0</v>
      </c>
      <c r="W1263" s="2"/>
      <c r="X1263" s="6"/>
      <c r="Y1263" s="6"/>
      <c r="Z1263" s="6"/>
      <c r="AA1263" s="8"/>
      <c r="AB1263" s="8"/>
      <c r="AC1263" s="8"/>
      <c r="AD1263" s="2"/>
      <c r="AE1263" s="6"/>
      <c r="AF1263" s="6"/>
      <c r="AG1263" s="6"/>
      <c r="AH1263" s="8"/>
      <c r="AI1263" s="6"/>
      <c r="AJ1263" s="6"/>
      <c r="AN1263" s="2"/>
      <c r="AO1263" s="6"/>
      <c r="AP1263" s="6">
        <f t="shared" si="114"/>
        <v>0</v>
      </c>
      <c r="AQ1263" s="8"/>
      <c r="AR1263" s="2">
        <v>6.8577300000000001</v>
      </c>
      <c r="AS1263" s="6">
        <v>0</v>
      </c>
      <c r="AT1263" s="8">
        <f t="shared" si="116"/>
        <v>0</v>
      </c>
      <c r="AU1263" s="2">
        <v>6.832128</v>
      </c>
      <c r="AV1263" s="6">
        <v>0</v>
      </c>
      <c r="AW1263" s="6">
        <f t="shared" si="117"/>
        <v>0</v>
      </c>
      <c r="AX1263" s="6">
        <f t="shared" si="113"/>
        <v>113.77483229323022</v>
      </c>
      <c r="AY1263" s="8"/>
    </row>
    <row r="1264" spans="1:51" x14ac:dyDescent="0.25">
      <c r="A1264" s="2"/>
      <c r="B1264" s="6"/>
      <c r="C1264" s="2"/>
      <c r="D1264" s="8"/>
      <c r="E1264" s="2"/>
      <c r="F1264" s="6"/>
      <c r="G1264" s="8"/>
      <c r="H1264" s="6"/>
      <c r="I1264" s="6"/>
      <c r="J1264" s="6"/>
      <c r="K1264" s="6"/>
      <c r="L1264" s="6"/>
      <c r="M1264" s="6"/>
      <c r="N1264" s="6"/>
      <c r="O1264" s="6"/>
      <c r="Q1264" s="2"/>
      <c r="S1264" s="8"/>
      <c r="T1264" s="6">
        <v>6.8600529999999997</v>
      </c>
      <c r="U1264" s="6">
        <v>0</v>
      </c>
      <c r="V1264" s="6">
        <f t="shared" si="115"/>
        <v>0</v>
      </c>
      <c r="W1264" s="2"/>
      <c r="X1264" s="6"/>
      <c r="Y1264" s="6"/>
      <c r="Z1264" s="6"/>
      <c r="AA1264" s="8"/>
      <c r="AB1264" s="8"/>
      <c r="AC1264" s="8"/>
      <c r="AD1264" s="2"/>
      <c r="AE1264" s="6"/>
      <c r="AF1264" s="6"/>
      <c r="AG1264" s="6"/>
      <c r="AH1264" s="8"/>
      <c r="AI1264" s="6"/>
      <c r="AJ1264" s="6"/>
      <c r="AN1264" s="2"/>
      <c r="AO1264" s="6"/>
      <c r="AP1264" s="6">
        <f t="shared" si="114"/>
        <v>0</v>
      </c>
      <c r="AQ1264" s="8"/>
      <c r="AR1264" s="2">
        <v>6.8600529999999997</v>
      </c>
      <c r="AS1264" s="6">
        <v>0</v>
      </c>
      <c r="AT1264" s="8">
        <f t="shared" si="116"/>
        <v>0</v>
      </c>
      <c r="AU1264" s="2">
        <v>6.83446</v>
      </c>
      <c r="AV1264" s="6">
        <v>0</v>
      </c>
      <c r="AW1264" s="6">
        <f t="shared" si="117"/>
        <v>0</v>
      </c>
      <c r="AX1264" s="6">
        <f t="shared" si="113"/>
        <v>113.83482736169223</v>
      </c>
      <c r="AY1264" s="8"/>
    </row>
    <row r="1265" spans="1:51" x14ac:dyDescent="0.25">
      <c r="A1265" s="2"/>
      <c r="B1265" s="6"/>
      <c r="C1265" s="2"/>
      <c r="D1265" s="8"/>
      <c r="E1265" s="2"/>
      <c r="F1265" s="6"/>
      <c r="G1265" s="8"/>
      <c r="H1265" s="6"/>
      <c r="I1265" s="6"/>
      <c r="J1265" s="6"/>
      <c r="K1265" s="6"/>
      <c r="L1265" s="6"/>
      <c r="M1265" s="6"/>
      <c r="N1265" s="6"/>
      <c r="O1265" s="6"/>
      <c r="Q1265" s="2"/>
      <c r="S1265" s="8"/>
      <c r="T1265" s="6">
        <v>6.8623750000000001</v>
      </c>
      <c r="U1265" s="6">
        <v>0</v>
      </c>
      <c r="V1265" s="6">
        <f t="shared" si="115"/>
        <v>0</v>
      </c>
      <c r="W1265" s="2"/>
      <c r="X1265" s="6"/>
      <c r="Y1265" s="6"/>
      <c r="Z1265" s="6"/>
      <c r="AA1265" s="8"/>
      <c r="AB1265" s="8"/>
      <c r="AC1265" s="8"/>
      <c r="AD1265" s="2"/>
      <c r="AE1265" s="6"/>
      <c r="AF1265" s="6"/>
      <c r="AG1265" s="6"/>
      <c r="AH1265" s="8"/>
      <c r="AI1265" s="6"/>
      <c r="AJ1265" s="6"/>
      <c r="AN1265" s="2"/>
      <c r="AO1265" s="6"/>
      <c r="AP1265" s="6">
        <f t="shared" si="114"/>
        <v>0</v>
      </c>
      <c r="AQ1265" s="8"/>
      <c r="AR1265" s="2">
        <v>6.8623750000000001</v>
      </c>
      <c r="AS1265" s="6">
        <v>0</v>
      </c>
      <c r="AT1265" s="8">
        <f t="shared" si="116"/>
        <v>0</v>
      </c>
      <c r="AU1265" s="2">
        <v>6.8367899999999997</v>
      </c>
      <c r="AV1265" s="6">
        <v>0</v>
      </c>
      <c r="AW1265" s="6">
        <f t="shared" si="117"/>
        <v>0</v>
      </c>
      <c r="AX1265" s="6">
        <f t="shared" si="113"/>
        <v>113.89481916915024</v>
      </c>
      <c r="AY1265" s="8"/>
    </row>
    <row r="1266" spans="1:51" x14ac:dyDescent="0.25">
      <c r="A1266" s="2"/>
      <c r="B1266" s="6"/>
      <c r="C1266" s="2"/>
      <c r="D1266" s="8"/>
      <c r="E1266" s="2"/>
      <c r="F1266" s="6"/>
      <c r="G1266" s="8"/>
      <c r="H1266" s="6"/>
      <c r="I1266" s="6"/>
      <c r="J1266" s="6"/>
      <c r="K1266" s="6"/>
      <c r="L1266" s="6"/>
      <c r="M1266" s="6"/>
      <c r="N1266" s="6"/>
      <c r="O1266" s="6"/>
      <c r="Q1266" s="2"/>
      <c r="S1266" s="8"/>
      <c r="T1266" s="6">
        <v>6.8670159999999996</v>
      </c>
      <c r="U1266" s="6">
        <v>0</v>
      </c>
      <c r="V1266" s="6">
        <f t="shared" si="115"/>
        <v>0</v>
      </c>
      <c r="W1266" s="2"/>
      <c r="X1266" s="6"/>
      <c r="Y1266" s="6"/>
      <c r="Z1266" s="6"/>
      <c r="AA1266" s="8"/>
      <c r="AB1266" s="8"/>
      <c r="AC1266" s="8"/>
      <c r="AD1266" s="2"/>
      <c r="AE1266" s="6"/>
      <c r="AF1266" s="6"/>
      <c r="AG1266" s="6"/>
      <c r="AH1266" s="8"/>
      <c r="AI1266" s="6"/>
      <c r="AJ1266" s="6"/>
      <c r="AN1266" s="2"/>
      <c r="AO1266" s="6"/>
      <c r="AP1266" s="6">
        <f t="shared" si="114"/>
        <v>0</v>
      </c>
      <c r="AQ1266" s="8"/>
      <c r="AR1266" s="2">
        <v>6.8670159999999996</v>
      </c>
      <c r="AS1266" s="6">
        <v>0</v>
      </c>
      <c r="AT1266" s="8">
        <f t="shared" si="116"/>
        <v>0</v>
      </c>
      <c r="AU1266" s="2">
        <v>6.8414489999999999</v>
      </c>
      <c r="AV1266" s="6">
        <v>0</v>
      </c>
      <c r="AW1266" s="6">
        <f t="shared" si="117"/>
        <v>0</v>
      </c>
      <c r="AX1266" s="6">
        <f t="shared" si="113"/>
        <v>114.01492203270934</v>
      </c>
      <c r="AY1266" s="8"/>
    </row>
    <row r="1267" spans="1:51" x14ac:dyDescent="0.25">
      <c r="A1267" s="2"/>
      <c r="B1267" s="6"/>
      <c r="C1267" s="2"/>
      <c r="D1267" s="8"/>
      <c r="E1267" s="2"/>
      <c r="F1267" s="6"/>
      <c r="G1267" s="8"/>
      <c r="H1267" s="6"/>
      <c r="I1267" s="6"/>
      <c r="J1267" s="6"/>
      <c r="K1267" s="6"/>
      <c r="L1267" s="6"/>
      <c r="M1267" s="6"/>
      <c r="N1267" s="6"/>
      <c r="O1267" s="6"/>
      <c r="Q1267" s="2"/>
      <c r="S1267" s="8"/>
      <c r="T1267" s="6">
        <v>6.8693359999999997</v>
      </c>
      <c r="U1267" s="6">
        <v>0</v>
      </c>
      <c r="V1267" s="6">
        <f t="shared" si="115"/>
        <v>0</v>
      </c>
      <c r="W1267" s="2"/>
      <c r="X1267" s="6"/>
      <c r="Y1267" s="6"/>
      <c r="Z1267" s="6"/>
      <c r="AA1267" s="8"/>
      <c r="AB1267" s="8"/>
      <c r="AC1267" s="8"/>
      <c r="AD1267" s="2"/>
      <c r="AE1267" s="6"/>
      <c r="AF1267" s="6"/>
      <c r="AG1267" s="6"/>
      <c r="AH1267" s="8"/>
      <c r="AI1267" s="6"/>
      <c r="AJ1267" s="6"/>
      <c r="AN1267" s="2"/>
      <c r="AO1267" s="6"/>
      <c r="AP1267" s="6">
        <f t="shared" si="114"/>
        <v>0</v>
      </c>
      <c r="AQ1267" s="8"/>
      <c r="AR1267" s="2">
        <v>6.8693359999999997</v>
      </c>
      <c r="AS1267" s="6">
        <v>0</v>
      </c>
      <c r="AT1267" s="8">
        <f t="shared" si="116"/>
        <v>0</v>
      </c>
      <c r="AU1267" s="2">
        <v>6.8437770000000002</v>
      </c>
      <c r="AV1267" s="6">
        <v>0</v>
      </c>
      <c r="AW1267" s="6">
        <f t="shared" si="117"/>
        <v>0</v>
      </c>
      <c r="AX1267" s="6">
        <f t="shared" si="113"/>
        <v>114.07500749410644</v>
      </c>
      <c r="AY1267" s="8"/>
    </row>
    <row r="1268" spans="1:51" x14ac:dyDescent="0.25">
      <c r="A1268" s="2"/>
      <c r="B1268" s="6"/>
      <c r="C1268" s="2"/>
      <c r="D1268" s="8"/>
      <c r="E1268" s="2"/>
      <c r="F1268" s="6"/>
      <c r="G1268" s="8"/>
      <c r="H1268" s="6"/>
      <c r="I1268" s="6"/>
      <c r="J1268" s="6"/>
      <c r="K1268" s="6"/>
      <c r="L1268" s="6"/>
      <c r="M1268" s="6"/>
      <c r="N1268" s="6"/>
      <c r="O1268" s="6"/>
      <c r="Q1268" s="2"/>
      <c r="S1268" s="8"/>
      <c r="T1268" s="6">
        <v>6.8716540000000004</v>
      </c>
      <c r="U1268" s="6">
        <v>0</v>
      </c>
      <c r="V1268" s="6">
        <f t="shared" si="115"/>
        <v>0</v>
      </c>
      <c r="W1268" s="2"/>
      <c r="X1268" s="6"/>
      <c r="Y1268" s="6"/>
      <c r="Z1268" s="6"/>
      <c r="AA1268" s="8"/>
      <c r="AB1268" s="8"/>
      <c r="AC1268" s="8"/>
      <c r="AD1268" s="2"/>
      <c r="AE1268" s="6"/>
      <c r="AF1268" s="6"/>
      <c r="AG1268" s="6"/>
      <c r="AH1268" s="8"/>
      <c r="AI1268" s="6"/>
      <c r="AJ1268" s="6"/>
      <c r="AN1268" s="2"/>
      <c r="AO1268" s="6"/>
      <c r="AP1268" s="6">
        <f t="shared" si="114"/>
        <v>0</v>
      </c>
      <c r="AQ1268" s="8"/>
      <c r="AR1268" s="2">
        <v>6.8716540000000004</v>
      </c>
      <c r="AS1268" s="6">
        <v>0</v>
      </c>
      <c r="AT1268" s="8">
        <f t="shared" si="116"/>
        <v>0</v>
      </c>
      <c r="AU1268" s="2">
        <v>6.8507569999999998</v>
      </c>
      <c r="AV1268" s="6">
        <v>0</v>
      </c>
      <c r="AW1268" s="6">
        <f t="shared" si="117"/>
        <v>0</v>
      </c>
      <c r="AX1268" s="6">
        <f t="shared" si="113"/>
        <v>114.25545262400053</v>
      </c>
      <c r="AY1268" s="8"/>
    </row>
    <row r="1269" spans="1:51" x14ac:dyDescent="0.25">
      <c r="A1269" s="2"/>
      <c r="B1269" s="6"/>
      <c r="C1269" s="2"/>
      <c r="D1269" s="8"/>
      <c r="E1269" s="2"/>
      <c r="F1269" s="6"/>
      <c r="G1269" s="8"/>
      <c r="H1269" s="6"/>
      <c r="I1269" s="6"/>
      <c r="J1269" s="6"/>
      <c r="K1269" s="6"/>
      <c r="L1269" s="6"/>
      <c r="M1269" s="6"/>
      <c r="N1269" s="6"/>
      <c r="O1269" s="6"/>
      <c r="Q1269" s="2"/>
      <c r="S1269" s="8"/>
      <c r="T1269" s="6">
        <v>6.8739720000000002</v>
      </c>
      <c r="U1269" s="6">
        <v>0</v>
      </c>
      <c r="V1269" s="6">
        <f t="shared" si="115"/>
        <v>0</v>
      </c>
      <c r="W1269" s="2"/>
      <c r="X1269" s="6"/>
      <c r="Y1269" s="6"/>
      <c r="Z1269" s="6"/>
      <c r="AA1269" s="8"/>
      <c r="AB1269" s="8"/>
      <c r="AC1269" s="8"/>
      <c r="AD1269" s="2"/>
      <c r="AE1269" s="6"/>
      <c r="AF1269" s="6"/>
      <c r="AG1269" s="6"/>
      <c r="AH1269" s="8"/>
      <c r="AI1269" s="6"/>
      <c r="AJ1269" s="6"/>
      <c r="AN1269" s="2"/>
      <c r="AO1269" s="6"/>
      <c r="AP1269" s="6">
        <f t="shared" si="114"/>
        <v>0</v>
      </c>
      <c r="AQ1269" s="8"/>
      <c r="AR1269" s="2">
        <v>6.8739720000000002</v>
      </c>
      <c r="AS1269" s="6">
        <v>0</v>
      </c>
      <c r="AT1269" s="8">
        <f t="shared" si="116"/>
        <v>0</v>
      </c>
      <c r="AU1269" s="2">
        <v>6.8530819999999997</v>
      </c>
      <c r="AV1269" s="6">
        <v>0</v>
      </c>
      <c r="AW1269" s="6">
        <f t="shared" si="117"/>
        <v>0</v>
      </c>
      <c r="AX1269" s="6">
        <f t="shared" si="113"/>
        <v>114.31565559203877</v>
      </c>
      <c r="AY1269" s="8"/>
    </row>
    <row r="1270" spans="1:51" x14ac:dyDescent="0.25">
      <c r="A1270" s="2"/>
      <c r="B1270" s="6"/>
      <c r="C1270" s="2"/>
      <c r="D1270" s="8"/>
      <c r="E1270" s="2"/>
      <c r="F1270" s="6"/>
      <c r="G1270" s="8"/>
      <c r="H1270" s="6"/>
      <c r="I1270" s="6"/>
      <c r="J1270" s="6"/>
      <c r="K1270" s="6"/>
      <c r="L1270" s="6"/>
      <c r="M1270" s="6"/>
      <c r="N1270" s="6"/>
      <c r="O1270" s="6"/>
      <c r="Q1270" s="2"/>
      <c r="S1270" s="8"/>
      <c r="T1270" s="6">
        <v>6.87629</v>
      </c>
      <c r="U1270" s="6">
        <v>0</v>
      </c>
      <c r="V1270" s="6">
        <f t="shared" si="115"/>
        <v>0</v>
      </c>
      <c r="W1270" s="2"/>
      <c r="X1270" s="6"/>
      <c r="Y1270" s="6"/>
      <c r="Z1270" s="6"/>
      <c r="AA1270" s="8"/>
      <c r="AB1270" s="8"/>
      <c r="AC1270" s="8"/>
      <c r="AD1270" s="2"/>
      <c r="AE1270" s="6"/>
      <c r="AF1270" s="6"/>
      <c r="AG1270" s="6"/>
      <c r="AH1270" s="8"/>
      <c r="AI1270" s="6"/>
      <c r="AJ1270" s="6"/>
      <c r="AN1270" s="2"/>
      <c r="AO1270" s="6"/>
      <c r="AP1270" s="6">
        <f t="shared" si="114"/>
        <v>0</v>
      </c>
      <c r="AQ1270" s="8"/>
      <c r="AR1270" s="2">
        <v>6.87629</v>
      </c>
      <c r="AS1270" s="6">
        <v>0</v>
      </c>
      <c r="AT1270" s="8">
        <f t="shared" si="116"/>
        <v>0</v>
      </c>
      <c r="AU1270" s="2">
        <v>6.8554069999999996</v>
      </c>
      <c r="AV1270" s="6">
        <v>0</v>
      </c>
      <c r="AW1270" s="6">
        <f t="shared" si="117"/>
        <v>0</v>
      </c>
      <c r="AX1270" s="6">
        <f t="shared" si="113"/>
        <v>114.37590759911168</v>
      </c>
      <c r="AY1270" s="8"/>
    </row>
    <row r="1271" spans="1:51" x14ac:dyDescent="0.25">
      <c r="A1271" s="2"/>
      <c r="B1271" s="6"/>
      <c r="C1271" s="2"/>
      <c r="D1271" s="8"/>
      <c r="E1271" s="2"/>
      <c r="F1271" s="6"/>
      <c r="G1271" s="8"/>
      <c r="H1271" s="6"/>
      <c r="I1271" s="6"/>
      <c r="J1271" s="6"/>
      <c r="K1271" s="6"/>
      <c r="L1271" s="6"/>
      <c r="M1271" s="6"/>
      <c r="N1271" s="6"/>
      <c r="O1271" s="6"/>
      <c r="Q1271" s="2"/>
      <c r="S1271" s="8"/>
      <c r="T1271" s="6">
        <v>6.8786060000000004</v>
      </c>
      <c r="U1271" s="6">
        <v>0</v>
      </c>
      <c r="V1271" s="6">
        <f t="shared" si="115"/>
        <v>0</v>
      </c>
      <c r="W1271" s="2"/>
      <c r="X1271" s="6"/>
      <c r="Y1271" s="6"/>
      <c r="Z1271" s="6"/>
      <c r="AA1271" s="8"/>
      <c r="AB1271" s="8"/>
      <c r="AC1271" s="8"/>
      <c r="AD1271" s="2"/>
      <c r="AE1271" s="6"/>
      <c r="AF1271" s="6"/>
      <c r="AG1271" s="6"/>
      <c r="AH1271" s="8"/>
      <c r="AI1271" s="6"/>
      <c r="AJ1271" s="6"/>
      <c r="AN1271" s="2"/>
      <c r="AO1271" s="6"/>
      <c r="AP1271" s="6">
        <f t="shared" si="114"/>
        <v>0</v>
      </c>
      <c r="AQ1271" s="8"/>
      <c r="AR1271" s="2">
        <v>6.8786060000000004</v>
      </c>
      <c r="AS1271" s="6">
        <v>0</v>
      </c>
      <c r="AT1271" s="8">
        <f t="shared" si="116"/>
        <v>0</v>
      </c>
      <c r="AU1271" s="2">
        <v>6.8577300000000001</v>
      </c>
      <c r="AV1271" s="6">
        <v>0</v>
      </c>
      <c r="AW1271" s="6">
        <f t="shared" si="117"/>
        <v>0</v>
      </c>
      <c r="AX1271" s="6">
        <f t="shared" si="113"/>
        <v>114.436156888792</v>
      </c>
      <c r="AY1271" s="8"/>
    </row>
    <row r="1272" spans="1:51" x14ac:dyDescent="0.25">
      <c r="A1272" s="2"/>
      <c r="B1272" s="6"/>
      <c r="C1272" s="2"/>
      <c r="D1272" s="8"/>
      <c r="E1272" s="2"/>
      <c r="F1272" s="6"/>
      <c r="G1272" s="8"/>
      <c r="H1272" s="6"/>
      <c r="I1272" s="6"/>
      <c r="J1272" s="6"/>
      <c r="K1272" s="6"/>
      <c r="L1272" s="6"/>
      <c r="M1272" s="6"/>
      <c r="N1272" s="6"/>
      <c r="O1272" s="6"/>
      <c r="Q1272" s="2"/>
      <c r="S1272" s="8"/>
      <c r="T1272" s="6">
        <v>6.880922</v>
      </c>
      <c r="U1272" s="6">
        <v>0</v>
      </c>
      <c r="V1272" s="6">
        <f t="shared" si="115"/>
        <v>0</v>
      </c>
      <c r="W1272" s="2"/>
      <c r="X1272" s="6"/>
      <c r="Y1272" s="6"/>
      <c r="Z1272" s="6"/>
      <c r="AA1272" s="8"/>
      <c r="AB1272" s="8"/>
      <c r="AC1272" s="8"/>
      <c r="AD1272" s="2"/>
      <c r="AE1272" s="6"/>
      <c r="AF1272" s="6"/>
      <c r="AG1272" s="6"/>
      <c r="AH1272" s="8"/>
      <c r="AI1272" s="6"/>
      <c r="AJ1272" s="6"/>
      <c r="AN1272" s="2"/>
      <c r="AO1272" s="6"/>
      <c r="AP1272" s="6">
        <f t="shared" si="114"/>
        <v>0</v>
      </c>
      <c r="AQ1272" s="8"/>
      <c r="AR1272" s="2">
        <v>6.880922</v>
      </c>
      <c r="AS1272" s="6">
        <v>0</v>
      </c>
      <c r="AT1272" s="8">
        <f t="shared" si="116"/>
        <v>0</v>
      </c>
      <c r="AU1272" s="2">
        <v>6.8600529999999997</v>
      </c>
      <c r="AV1272" s="6">
        <v>0</v>
      </c>
      <c r="AW1272" s="6">
        <f t="shared" si="117"/>
        <v>0</v>
      </c>
      <c r="AX1272" s="6">
        <f t="shared" si="113"/>
        <v>114.49645540665851</v>
      </c>
      <c r="AY1272" s="8"/>
    </row>
    <row r="1273" spans="1:51" x14ac:dyDescent="0.25">
      <c r="A1273" s="2"/>
      <c r="B1273" s="6"/>
      <c r="C1273" s="2"/>
      <c r="D1273" s="8"/>
      <c r="E1273" s="2"/>
      <c r="F1273" s="6"/>
      <c r="G1273" s="8"/>
      <c r="H1273" s="6"/>
      <c r="I1273" s="6"/>
      <c r="J1273" s="6"/>
      <c r="K1273" s="6"/>
      <c r="L1273" s="6"/>
      <c r="M1273" s="6"/>
      <c r="N1273" s="6"/>
      <c r="O1273" s="6"/>
      <c r="Q1273" s="2"/>
      <c r="S1273" s="8"/>
      <c r="T1273" s="6">
        <v>6.8878640000000004</v>
      </c>
      <c r="U1273" s="6">
        <v>0</v>
      </c>
      <c r="V1273" s="6">
        <f t="shared" si="115"/>
        <v>0</v>
      </c>
      <c r="W1273" s="2"/>
      <c r="X1273" s="6"/>
      <c r="Y1273" s="6"/>
      <c r="Z1273" s="6"/>
      <c r="AA1273" s="8"/>
      <c r="AB1273" s="8"/>
      <c r="AC1273" s="8"/>
      <c r="AD1273" s="2"/>
      <c r="AE1273" s="6"/>
      <c r="AF1273" s="6"/>
      <c r="AG1273" s="6"/>
      <c r="AH1273" s="8"/>
      <c r="AI1273" s="6"/>
      <c r="AJ1273" s="6"/>
      <c r="AN1273" s="2"/>
      <c r="AO1273" s="6"/>
      <c r="AP1273" s="6">
        <f t="shared" si="114"/>
        <v>0</v>
      </c>
      <c r="AQ1273" s="8"/>
      <c r="AR1273" s="2">
        <v>6.8878640000000004</v>
      </c>
      <c r="AS1273" s="6">
        <v>0</v>
      </c>
      <c r="AT1273" s="8">
        <f t="shared" si="116"/>
        <v>0</v>
      </c>
      <c r="AU1273" s="2">
        <v>6.8623750000000001</v>
      </c>
      <c r="AV1273" s="6">
        <v>0</v>
      </c>
      <c r="AW1273" s="6">
        <f t="shared" si="117"/>
        <v>0</v>
      </c>
      <c r="AX1273" s="6">
        <f t="shared" si="113"/>
        <v>114.5567773012487</v>
      </c>
      <c r="AY1273" s="8"/>
    </row>
    <row r="1274" spans="1:51" x14ac:dyDescent="0.25">
      <c r="A1274" s="2"/>
      <c r="B1274" s="6"/>
      <c r="C1274" s="2"/>
      <c r="D1274" s="8"/>
      <c r="E1274" s="2"/>
      <c r="F1274" s="6"/>
      <c r="G1274" s="8"/>
      <c r="H1274" s="6"/>
      <c r="I1274" s="6"/>
      <c r="J1274" s="6"/>
      <c r="K1274" s="6"/>
      <c r="L1274" s="6"/>
      <c r="M1274" s="6"/>
      <c r="N1274" s="6"/>
      <c r="O1274" s="6"/>
      <c r="Q1274" s="2"/>
      <c r="S1274" s="8"/>
      <c r="T1274" s="6">
        <v>6.8901760000000003</v>
      </c>
      <c r="U1274" s="6">
        <v>0</v>
      </c>
      <c r="V1274" s="6">
        <f t="shared" si="115"/>
        <v>0</v>
      </c>
      <c r="W1274" s="2"/>
      <c r="X1274" s="6"/>
      <c r="Y1274" s="6"/>
      <c r="Z1274" s="6"/>
      <c r="AA1274" s="8"/>
      <c r="AB1274" s="8"/>
      <c r="AC1274" s="8"/>
      <c r="AD1274" s="2"/>
      <c r="AE1274" s="6"/>
      <c r="AF1274" s="6"/>
      <c r="AG1274" s="6"/>
      <c r="AH1274" s="8"/>
      <c r="AI1274" s="6"/>
      <c r="AJ1274" s="6"/>
      <c r="AN1274" s="2"/>
      <c r="AO1274" s="6"/>
      <c r="AP1274" s="6">
        <f t="shared" si="114"/>
        <v>0</v>
      </c>
      <c r="AQ1274" s="8"/>
      <c r="AR1274" s="2">
        <v>6.8901760000000003</v>
      </c>
      <c r="AS1274" s="6">
        <v>0</v>
      </c>
      <c r="AT1274" s="8">
        <f t="shared" si="116"/>
        <v>0</v>
      </c>
      <c r="AU1274" s="2">
        <v>6.8670159999999996</v>
      </c>
      <c r="AV1274" s="6">
        <v>0</v>
      </c>
      <c r="AW1274" s="6">
        <f t="shared" si="117"/>
        <v>0</v>
      </c>
      <c r="AX1274" s="6">
        <f t="shared" si="113"/>
        <v>114.67749151781155</v>
      </c>
      <c r="AY1274" s="8"/>
    </row>
    <row r="1275" spans="1:51" x14ac:dyDescent="0.25">
      <c r="A1275" s="2"/>
      <c r="B1275" s="6"/>
      <c r="C1275" s="2"/>
      <c r="D1275" s="8"/>
      <c r="E1275" s="2"/>
      <c r="F1275" s="6"/>
      <c r="G1275" s="8"/>
      <c r="H1275" s="6"/>
      <c r="I1275" s="6"/>
      <c r="J1275" s="6"/>
      <c r="K1275" s="6"/>
      <c r="L1275" s="6"/>
      <c r="M1275" s="6"/>
      <c r="N1275" s="6"/>
      <c r="O1275" s="6"/>
      <c r="Q1275" s="2"/>
      <c r="S1275" s="8"/>
      <c r="T1275" s="6">
        <v>6.8924880000000002</v>
      </c>
      <c r="U1275" s="6">
        <v>0</v>
      </c>
      <c r="V1275" s="6">
        <f t="shared" si="115"/>
        <v>0</v>
      </c>
      <c r="W1275" s="2"/>
      <c r="X1275" s="6"/>
      <c r="Y1275" s="6"/>
      <c r="Z1275" s="6"/>
      <c r="AA1275" s="8"/>
      <c r="AB1275" s="8"/>
      <c r="AC1275" s="8"/>
      <c r="AD1275" s="2"/>
      <c r="AE1275" s="6"/>
      <c r="AF1275" s="6"/>
      <c r="AG1275" s="6"/>
      <c r="AH1275" s="8"/>
      <c r="AI1275" s="6"/>
      <c r="AJ1275" s="6"/>
      <c r="AN1275" s="2"/>
      <c r="AO1275" s="6"/>
      <c r="AP1275" s="6">
        <f t="shared" si="114"/>
        <v>0</v>
      </c>
      <c r="AQ1275" s="8"/>
      <c r="AR1275" s="2">
        <v>6.8924880000000002</v>
      </c>
      <c r="AS1275" s="6">
        <v>0</v>
      </c>
      <c r="AT1275" s="8">
        <f t="shared" si="116"/>
        <v>0</v>
      </c>
      <c r="AU1275" s="2">
        <v>6.8693359999999997</v>
      </c>
      <c r="AV1275" s="6">
        <v>0</v>
      </c>
      <c r="AW1275" s="6">
        <f t="shared" si="117"/>
        <v>0</v>
      </c>
      <c r="AX1275" s="6">
        <f t="shared" si="113"/>
        <v>114.73791004230458</v>
      </c>
      <c r="AY1275" s="8"/>
    </row>
    <row r="1276" spans="1:51" x14ac:dyDescent="0.25">
      <c r="A1276" s="2"/>
      <c r="B1276" s="6"/>
      <c r="C1276" s="2"/>
      <c r="D1276" s="8"/>
      <c r="E1276" s="2"/>
      <c r="F1276" s="6"/>
      <c r="G1276" s="8"/>
      <c r="H1276" s="6"/>
      <c r="I1276" s="6"/>
      <c r="J1276" s="6"/>
      <c r="K1276" s="6"/>
      <c r="L1276" s="6"/>
      <c r="M1276" s="6"/>
      <c r="N1276" s="6"/>
      <c r="O1276" s="6"/>
      <c r="Q1276" s="2"/>
      <c r="S1276" s="8"/>
      <c r="T1276" s="6">
        <v>6.8947989999999999</v>
      </c>
      <c r="U1276" s="6">
        <v>0</v>
      </c>
      <c r="V1276" s="6">
        <f t="shared" si="115"/>
        <v>0</v>
      </c>
      <c r="W1276" s="2"/>
      <c r="X1276" s="6"/>
      <c r="Y1276" s="6"/>
      <c r="Z1276" s="6"/>
      <c r="AA1276" s="8"/>
      <c r="AB1276" s="8"/>
      <c r="AC1276" s="8"/>
      <c r="AD1276" s="2"/>
      <c r="AE1276" s="6"/>
      <c r="AF1276" s="6"/>
      <c r="AG1276" s="6"/>
      <c r="AH1276" s="8"/>
      <c r="AI1276" s="6"/>
      <c r="AJ1276" s="6"/>
      <c r="AN1276" s="2"/>
      <c r="AO1276" s="6"/>
      <c r="AP1276" s="6">
        <f t="shared" si="114"/>
        <v>0</v>
      </c>
      <c r="AQ1276" s="8"/>
      <c r="AR1276" s="2">
        <v>6.8947989999999999</v>
      </c>
      <c r="AS1276" s="6">
        <v>0</v>
      </c>
      <c r="AT1276" s="8">
        <f t="shared" si="116"/>
        <v>0</v>
      </c>
      <c r="AU1276" s="2">
        <v>6.8716540000000004</v>
      </c>
      <c r="AV1276" s="6">
        <v>0</v>
      </c>
      <c r="AW1276" s="6">
        <f t="shared" si="117"/>
        <v>0</v>
      </c>
      <c r="AX1276" s="6">
        <f t="shared" si="113"/>
        <v>114.79832621048695</v>
      </c>
      <c r="AY1276" s="8"/>
    </row>
    <row r="1277" spans="1:51" x14ac:dyDescent="0.25">
      <c r="A1277" s="2"/>
      <c r="B1277" s="6"/>
      <c r="C1277" s="2"/>
      <c r="D1277" s="8"/>
      <c r="E1277" s="2"/>
      <c r="F1277" s="6"/>
      <c r="G1277" s="8"/>
      <c r="H1277" s="6"/>
      <c r="I1277" s="6"/>
      <c r="J1277" s="6"/>
      <c r="K1277" s="6"/>
      <c r="L1277" s="6"/>
      <c r="M1277" s="6"/>
      <c r="N1277" s="6"/>
      <c r="O1277" s="6"/>
      <c r="Q1277" s="2"/>
      <c r="S1277" s="8"/>
      <c r="T1277" s="6">
        <v>6.8971090000000004</v>
      </c>
      <c r="U1277" s="6">
        <v>0</v>
      </c>
      <c r="V1277" s="6">
        <f t="shared" si="115"/>
        <v>0</v>
      </c>
      <c r="W1277" s="2"/>
      <c r="X1277" s="6"/>
      <c r="Y1277" s="6"/>
      <c r="Z1277" s="6"/>
      <c r="AA1277" s="8"/>
      <c r="AB1277" s="8"/>
      <c r="AC1277" s="8"/>
      <c r="AD1277" s="2"/>
      <c r="AE1277" s="6"/>
      <c r="AF1277" s="6"/>
      <c r="AG1277" s="6"/>
      <c r="AH1277" s="8"/>
      <c r="AI1277" s="6"/>
      <c r="AJ1277" s="6"/>
      <c r="AN1277" s="2"/>
      <c r="AO1277" s="6"/>
      <c r="AP1277" s="6">
        <f t="shared" si="114"/>
        <v>0</v>
      </c>
      <c r="AQ1277" s="8"/>
      <c r="AR1277" s="2">
        <v>6.8971090000000004</v>
      </c>
      <c r="AS1277" s="6">
        <v>0</v>
      </c>
      <c r="AT1277" s="8">
        <f t="shared" si="116"/>
        <v>0</v>
      </c>
      <c r="AU1277" s="2">
        <v>6.8739720000000002</v>
      </c>
      <c r="AV1277" s="6">
        <v>0</v>
      </c>
      <c r="AW1277" s="6">
        <f t="shared" si="117"/>
        <v>0</v>
      </c>
      <c r="AX1277" s="6">
        <f t="shared" si="113"/>
        <v>114.85879222571833</v>
      </c>
      <c r="AY1277" s="8"/>
    </row>
    <row r="1278" spans="1:51" x14ac:dyDescent="0.25">
      <c r="A1278" s="2"/>
      <c r="B1278" s="6"/>
      <c r="C1278" s="2"/>
      <c r="D1278" s="8"/>
      <c r="E1278" s="2"/>
      <c r="F1278" s="6"/>
      <c r="G1278" s="8"/>
      <c r="H1278" s="6"/>
      <c r="I1278" s="6"/>
      <c r="J1278" s="6"/>
      <c r="K1278" s="6"/>
      <c r="L1278" s="6"/>
      <c r="M1278" s="6"/>
      <c r="N1278" s="6"/>
      <c r="O1278" s="6"/>
      <c r="Q1278" s="2"/>
      <c r="S1278" s="8"/>
      <c r="T1278" s="6">
        <v>6.899419</v>
      </c>
      <c r="U1278" s="6">
        <v>0</v>
      </c>
      <c r="V1278" s="6">
        <f t="shared" si="115"/>
        <v>0</v>
      </c>
      <c r="W1278" s="2"/>
      <c r="X1278" s="6"/>
      <c r="Y1278" s="6"/>
      <c r="Z1278" s="6"/>
      <c r="AA1278" s="8"/>
      <c r="AB1278" s="8"/>
      <c r="AC1278" s="8"/>
      <c r="AD1278" s="2"/>
      <c r="AE1278" s="6"/>
      <c r="AF1278" s="6"/>
      <c r="AG1278" s="6"/>
      <c r="AH1278" s="8"/>
      <c r="AI1278" s="6"/>
      <c r="AJ1278" s="6"/>
      <c r="AN1278" s="2"/>
      <c r="AO1278" s="6"/>
      <c r="AP1278" s="6">
        <f t="shared" si="114"/>
        <v>0</v>
      </c>
      <c r="AQ1278" s="8"/>
      <c r="AR1278" s="2">
        <v>6.899419</v>
      </c>
      <c r="AS1278" s="6">
        <v>0</v>
      </c>
      <c r="AT1278" s="8">
        <f t="shared" si="116"/>
        <v>0</v>
      </c>
      <c r="AU1278" s="2">
        <v>6.87629</v>
      </c>
      <c r="AV1278" s="6">
        <v>0</v>
      </c>
      <c r="AW1278" s="6">
        <f t="shared" si="117"/>
        <v>0</v>
      </c>
      <c r="AX1278" s="6">
        <f t="shared" si="113"/>
        <v>114.91930822846068</v>
      </c>
      <c r="AY1278" s="8"/>
    </row>
    <row r="1279" spans="1:51" x14ac:dyDescent="0.25">
      <c r="A1279" s="2"/>
      <c r="B1279" s="6"/>
      <c r="C1279" s="2"/>
      <c r="D1279" s="8"/>
      <c r="E1279" s="2"/>
      <c r="F1279" s="6"/>
      <c r="G1279" s="8"/>
      <c r="H1279" s="6"/>
      <c r="I1279" s="6"/>
      <c r="J1279" s="6"/>
      <c r="K1279" s="6"/>
      <c r="L1279" s="6"/>
      <c r="M1279" s="6"/>
      <c r="N1279" s="6"/>
      <c r="O1279" s="6"/>
      <c r="Q1279" s="2"/>
      <c r="S1279" s="8"/>
      <c r="T1279" s="6">
        <v>6.9040350000000004</v>
      </c>
      <c r="U1279" s="6">
        <v>0</v>
      </c>
      <c r="V1279" s="6">
        <f t="shared" si="115"/>
        <v>0</v>
      </c>
      <c r="W1279" s="2"/>
      <c r="X1279" s="6"/>
      <c r="Y1279" s="6"/>
      <c r="Z1279" s="6"/>
      <c r="AA1279" s="8"/>
      <c r="AB1279" s="8"/>
      <c r="AC1279" s="8"/>
      <c r="AD1279" s="2"/>
      <c r="AE1279" s="6"/>
      <c r="AF1279" s="6"/>
      <c r="AG1279" s="6"/>
      <c r="AH1279" s="8"/>
      <c r="AI1279" s="6"/>
      <c r="AJ1279" s="6"/>
      <c r="AN1279" s="2"/>
      <c r="AO1279" s="6"/>
      <c r="AP1279" s="6">
        <f t="shared" si="114"/>
        <v>0</v>
      </c>
      <c r="AQ1279" s="8"/>
      <c r="AR1279" s="2">
        <v>6.9040350000000004</v>
      </c>
      <c r="AS1279" s="6">
        <v>0</v>
      </c>
      <c r="AT1279" s="8">
        <f t="shared" si="116"/>
        <v>0</v>
      </c>
      <c r="AU1279" s="2">
        <v>6.8786060000000004</v>
      </c>
      <c r="AV1279" s="6">
        <v>0</v>
      </c>
      <c r="AW1279" s="6">
        <f t="shared" si="117"/>
        <v>0</v>
      </c>
      <c r="AX1279" s="6">
        <f t="shared" si="113"/>
        <v>114.97982208093418</v>
      </c>
      <c r="AY1279" s="8"/>
    </row>
    <row r="1280" spans="1:51" x14ac:dyDescent="0.25">
      <c r="A1280" s="2"/>
      <c r="B1280" s="6"/>
      <c r="C1280" s="2"/>
      <c r="D1280" s="8"/>
      <c r="E1280" s="2"/>
      <c r="F1280" s="6"/>
      <c r="G1280" s="8"/>
      <c r="H1280" s="6"/>
      <c r="I1280" s="6"/>
      <c r="J1280" s="6"/>
      <c r="K1280" s="6"/>
      <c r="L1280" s="6"/>
      <c r="M1280" s="6"/>
      <c r="N1280" s="6"/>
      <c r="O1280" s="6"/>
      <c r="Q1280" s="2"/>
      <c r="S1280" s="8"/>
      <c r="T1280" s="6">
        <v>6.9063420000000004</v>
      </c>
      <c r="U1280" s="6">
        <v>0</v>
      </c>
      <c r="V1280" s="6">
        <f t="shared" si="115"/>
        <v>0</v>
      </c>
      <c r="W1280" s="2"/>
      <c r="X1280" s="6"/>
      <c r="Y1280" s="6"/>
      <c r="Z1280" s="6"/>
      <c r="AA1280" s="8"/>
      <c r="AB1280" s="8"/>
      <c r="AC1280" s="8"/>
      <c r="AD1280" s="2"/>
      <c r="AE1280" s="6"/>
      <c r="AF1280" s="6"/>
      <c r="AG1280" s="6"/>
      <c r="AH1280" s="8"/>
      <c r="AI1280" s="6"/>
      <c r="AJ1280" s="6"/>
      <c r="AN1280" s="2"/>
      <c r="AO1280" s="6"/>
      <c r="AP1280" s="6">
        <f t="shared" si="114"/>
        <v>0</v>
      </c>
      <c r="AQ1280" s="8"/>
      <c r="AR1280" s="2">
        <v>6.9063420000000004</v>
      </c>
      <c r="AS1280" s="6">
        <v>0</v>
      </c>
      <c r="AT1280" s="8">
        <f t="shared" si="116"/>
        <v>0</v>
      </c>
      <c r="AU1280" s="2">
        <v>6.880922</v>
      </c>
      <c r="AV1280" s="6">
        <v>0</v>
      </c>
      <c r="AW1280" s="6">
        <f t="shared" si="117"/>
        <v>0</v>
      </c>
      <c r="AX1280" s="6">
        <f t="shared" si="113"/>
        <v>115.04038611692609</v>
      </c>
      <c r="AY1280" s="8"/>
    </row>
    <row r="1281" spans="1:51" x14ac:dyDescent="0.25">
      <c r="A1281" s="2"/>
      <c r="B1281" s="6"/>
      <c r="C1281" s="2"/>
      <c r="D1281" s="8"/>
      <c r="E1281" s="2"/>
      <c r="F1281" s="6"/>
      <c r="G1281" s="8"/>
      <c r="H1281" s="6"/>
      <c r="I1281" s="6"/>
      <c r="J1281" s="6"/>
      <c r="K1281" s="6"/>
      <c r="L1281" s="6"/>
      <c r="M1281" s="6"/>
      <c r="N1281" s="6"/>
      <c r="O1281" s="6"/>
      <c r="Q1281" s="2"/>
      <c r="S1281" s="8"/>
      <c r="T1281" s="6">
        <v>6.9086489999999996</v>
      </c>
      <c r="U1281" s="6">
        <v>0</v>
      </c>
      <c r="V1281" s="6">
        <f t="shared" si="115"/>
        <v>0</v>
      </c>
      <c r="W1281" s="2"/>
      <c r="X1281" s="6"/>
      <c r="Y1281" s="6"/>
      <c r="Z1281" s="6"/>
      <c r="AA1281" s="8"/>
      <c r="AB1281" s="8"/>
      <c r="AC1281" s="8"/>
      <c r="AD1281" s="2"/>
      <c r="AE1281" s="6"/>
      <c r="AF1281" s="6"/>
      <c r="AG1281" s="6"/>
      <c r="AH1281" s="8"/>
      <c r="AI1281" s="6"/>
      <c r="AJ1281" s="6"/>
      <c r="AN1281" s="2"/>
      <c r="AO1281" s="6"/>
      <c r="AP1281" s="6">
        <f t="shared" si="114"/>
        <v>0</v>
      </c>
      <c r="AQ1281" s="8"/>
      <c r="AR1281" s="2">
        <v>6.9086489999999996</v>
      </c>
      <c r="AS1281" s="6">
        <v>0</v>
      </c>
      <c r="AT1281" s="8">
        <f t="shared" si="116"/>
        <v>0</v>
      </c>
      <c r="AU1281" s="2">
        <v>6.8855510000000004</v>
      </c>
      <c r="AV1281" s="6">
        <v>0</v>
      </c>
      <c r="AW1281" s="6">
        <f t="shared" si="117"/>
        <v>0</v>
      </c>
      <c r="AX1281" s="6">
        <f t="shared" si="113"/>
        <v>115.16158669409033</v>
      </c>
      <c r="AY1281" s="8"/>
    </row>
    <row r="1282" spans="1:51" x14ac:dyDescent="0.25">
      <c r="A1282" s="2"/>
      <c r="B1282" s="6"/>
      <c r="C1282" s="2"/>
      <c r="D1282" s="8"/>
      <c r="E1282" s="2"/>
      <c r="F1282" s="6"/>
      <c r="G1282" s="8"/>
      <c r="H1282" s="6"/>
      <c r="I1282" s="6"/>
      <c r="J1282" s="6"/>
      <c r="K1282" s="6"/>
      <c r="L1282" s="6"/>
      <c r="M1282" s="6"/>
      <c r="N1282" s="6"/>
      <c r="O1282" s="6"/>
      <c r="Q1282" s="2"/>
      <c r="S1282" s="8"/>
      <c r="T1282" s="6">
        <v>6.9109540000000003</v>
      </c>
      <c r="U1282" s="6">
        <v>0</v>
      </c>
      <c r="V1282" s="6">
        <f t="shared" si="115"/>
        <v>0</v>
      </c>
      <c r="W1282" s="2"/>
      <c r="X1282" s="6"/>
      <c r="Y1282" s="6"/>
      <c r="Z1282" s="6"/>
      <c r="AA1282" s="8"/>
      <c r="AB1282" s="8"/>
      <c r="AC1282" s="8"/>
      <c r="AD1282" s="2"/>
      <c r="AE1282" s="6"/>
      <c r="AF1282" s="6"/>
      <c r="AG1282" s="6"/>
      <c r="AH1282" s="8"/>
      <c r="AI1282" s="6"/>
      <c r="AJ1282" s="6"/>
      <c r="AN1282" s="2"/>
      <c r="AO1282" s="6"/>
      <c r="AP1282" s="6">
        <f t="shared" si="114"/>
        <v>0</v>
      </c>
      <c r="AQ1282" s="8"/>
      <c r="AR1282" s="2">
        <v>6.9109540000000003</v>
      </c>
      <c r="AS1282" s="6">
        <v>0</v>
      </c>
      <c r="AT1282" s="8">
        <f t="shared" si="116"/>
        <v>0</v>
      </c>
      <c r="AU1282" s="2">
        <v>6.8878640000000004</v>
      </c>
      <c r="AV1282" s="6">
        <v>0</v>
      </c>
      <c r="AW1282" s="6">
        <f t="shared" si="117"/>
        <v>0</v>
      </c>
      <c r="AX1282" s="6">
        <f t="shared" si="113"/>
        <v>115.22222339002502</v>
      </c>
      <c r="AY1282" s="8"/>
    </row>
    <row r="1283" spans="1:51" x14ac:dyDescent="0.25">
      <c r="A1283" s="2"/>
      <c r="B1283" s="6"/>
      <c r="C1283" s="2"/>
      <c r="D1283" s="8"/>
      <c r="E1283" s="2"/>
      <c r="F1283" s="6"/>
      <c r="G1283" s="8"/>
      <c r="H1283" s="6"/>
      <c r="I1283" s="6"/>
      <c r="J1283" s="6"/>
      <c r="K1283" s="6"/>
      <c r="L1283" s="6"/>
      <c r="M1283" s="6"/>
      <c r="N1283" s="6"/>
      <c r="O1283" s="6"/>
      <c r="Q1283" s="2"/>
      <c r="S1283" s="8"/>
      <c r="T1283" s="6">
        <v>6.9155629999999997</v>
      </c>
      <c r="U1283" s="6">
        <v>0</v>
      </c>
      <c r="V1283" s="6">
        <f t="shared" si="115"/>
        <v>0</v>
      </c>
      <c r="W1283" s="2"/>
      <c r="X1283" s="6"/>
      <c r="Y1283" s="6"/>
      <c r="Z1283" s="6"/>
      <c r="AA1283" s="8"/>
      <c r="AB1283" s="8"/>
      <c r="AC1283" s="8"/>
      <c r="AD1283" s="2"/>
      <c r="AE1283" s="6"/>
      <c r="AF1283" s="6"/>
      <c r="AG1283" s="6"/>
      <c r="AH1283" s="8"/>
      <c r="AI1283" s="6"/>
      <c r="AJ1283" s="6"/>
      <c r="AN1283" s="2"/>
      <c r="AO1283" s="6"/>
      <c r="AP1283" s="6">
        <f t="shared" si="114"/>
        <v>0</v>
      </c>
      <c r="AQ1283" s="8"/>
      <c r="AR1283" s="2">
        <v>6.9155629999999997</v>
      </c>
      <c r="AS1283" s="6">
        <v>0</v>
      </c>
      <c r="AT1283" s="8">
        <f t="shared" si="116"/>
        <v>0</v>
      </c>
      <c r="AU1283" s="2">
        <v>6.8901760000000003</v>
      </c>
      <c r="AV1283" s="6">
        <v>0</v>
      </c>
      <c r="AW1283" s="6">
        <f t="shared" si="117"/>
        <v>0</v>
      </c>
      <c r="AX1283" s="6">
        <f t="shared" si="113"/>
        <v>115.28288446121822</v>
      </c>
      <c r="AY1283" s="8"/>
    </row>
    <row r="1284" spans="1:51" x14ac:dyDescent="0.25">
      <c r="A1284" s="2"/>
      <c r="B1284" s="6"/>
      <c r="C1284" s="2"/>
      <c r="D1284" s="8"/>
      <c r="E1284" s="2"/>
      <c r="F1284" s="6"/>
      <c r="G1284" s="8"/>
      <c r="H1284" s="6"/>
      <c r="I1284" s="6"/>
      <c r="J1284" s="6"/>
      <c r="K1284" s="6"/>
      <c r="L1284" s="6"/>
      <c r="M1284" s="6"/>
      <c r="N1284" s="6"/>
      <c r="O1284" s="6"/>
      <c r="Q1284" s="2"/>
      <c r="S1284" s="8"/>
      <c r="T1284" s="6">
        <v>6.9178660000000001</v>
      </c>
      <c r="U1284" s="6">
        <v>0</v>
      </c>
      <c r="V1284" s="6">
        <f t="shared" si="115"/>
        <v>0</v>
      </c>
      <c r="W1284" s="2"/>
      <c r="X1284" s="6"/>
      <c r="Y1284" s="6"/>
      <c r="Z1284" s="6"/>
      <c r="AA1284" s="8"/>
      <c r="AB1284" s="8"/>
      <c r="AC1284" s="8"/>
      <c r="AD1284" s="2"/>
      <c r="AE1284" s="6"/>
      <c r="AF1284" s="6"/>
      <c r="AG1284" s="6"/>
      <c r="AH1284" s="8"/>
      <c r="AI1284" s="6"/>
      <c r="AJ1284" s="6"/>
      <c r="AN1284" s="2"/>
      <c r="AO1284" s="6"/>
      <c r="AP1284" s="6">
        <f t="shared" si="114"/>
        <v>0</v>
      </c>
      <c r="AQ1284" s="8"/>
      <c r="AR1284" s="2">
        <v>6.9178660000000001</v>
      </c>
      <c r="AS1284" s="6">
        <v>0</v>
      </c>
      <c r="AT1284" s="8">
        <f t="shared" si="116"/>
        <v>0</v>
      </c>
      <c r="AU1284" s="2">
        <v>6.8924880000000002</v>
      </c>
      <c r="AV1284" s="6">
        <v>0</v>
      </c>
      <c r="AW1284" s="6">
        <f t="shared" si="117"/>
        <v>0</v>
      </c>
      <c r="AX1284" s="6">
        <f t="shared" si="113"/>
        <v>115.34359625623942</v>
      </c>
      <c r="AY1284" s="8"/>
    </row>
    <row r="1285" spans="1:51" x14ac:dyDescent="0.25">
      <c r="A1285" s="2"/>
      <c r="B1285" s="6"/>
      <c r="C1285" s="2"/>
      <c r="D1285" s="8"/>
      <c r="E1285" s="2"/>
      <c r="F1285" s="6"/>
      <c r="G1285" s="8"/>
      <c r="H1285" s="6"/>
      <c r="I1285" s="6"/>
      <c r="J1285" s="6"/>
      <c r="K1285" s="6"/>
      <c r="L1285" s="6"/>
      <c r="M1285" s="6"/>
      <c r="N1285" s="6"/>
      <c r="O1285" s="6"/>
      <c r="Q1285" s="2"/>
      <c r="S1285" s="8"/>
      <c r="T1285" s="6">
        <v>6.9224709999999998</v>
      </c>
      <c r="U1285" s="6">
        <v>0</v>
      </c>
      <c r="V1285" s="6">
        <f t="shared" si="115"/>
        <v>0</v>
      </c>
      <c r="W1285" s="2"/>
      <c r="X1285" s="6"/>
      <c r="Y1285" s="6"/>
      <c r="Z1285" s="6"/>
      <c r="AA1285" s="8"/>
      <c r="AB1285" s="8"/>
      <c r="AC1285" s="8"/>
      <c r="AD1285" s="2"/>
      <c r="AE1285" s="6"/>
      <c r="AF1285" s="6"/>
      <c r="AG1285" s="6"/>
      <c r="AH1285" s="8"/>
      <c r="AI1285" s="6"/>
      <c r="AJ1285" s="6"/>
      <c r="AN1285" s="2"/>
      <c r="AO1285" s="6"/>
      <c r="AP1285" s="6">
        <f t="shared" si="114"/>
        <v>0</v>
      </c>
      <c r="AQ1285" s="8"/>
      <c r="AR1285" s="2">
        <v>6.9224709999999998</v>
      </c>
      <c r="AS1285" s="6">
        <v>0</v>
      </c>
      <c r="AT1285" s="8">
        <f t="shared" si="116"/>
        <v>0</v>
      </c>
      <c r="AU1285" s="2">
        <v>6.8947989999999999</v>
      </c>
      <c r="AV1285" s="6">
        <v>0</v>
      </c>
      <c r="AW1285" s="6">
        <f t="shared" si="117"/>
        <v>0</v>
      </c>
      <c r="AX1285" s="6">
        <f t="shared" si="113"/>
        <v>115.4043326271839</v>
      </c>
      <c r="AY1285" s="8"/>
    </row>
    <row r="1286" spans="1:51" x14ac:dyDescent="0.25">
      <c r="A1286" s="2"/>
      <c r="B1286" s="6"/>
      <c r="C1286" s="2"/>
      <c r="D1286" s="8"/>
      <c r="E1286" s="2"/>
      <c r="F1286" s="6"/>
      <c r="G1286" s="8"/>
      <c r="H1286" s="6"/>
      <c r="I1286" s="6"/>
      <c r="J1286" s="6"/>
      <c r="K1286" s="6"/>
      <c r="L1286" s="6"/>
      <c r="M1286" s="6"/>
      <c r="N1286" s="6"/>
      <c r="O1286" s="6"/>
      <c r="Q1286" s="2"/>
      <c r="S1286" s="8"/>
      <c r="T1286" s="6">
        <v>6.9247719999999999</v>
      </c>
      <c r="U1286" s="6">
        <v>0</v>
      </c>
      <c r="V1286" s="6">
        <f t="shared" si="115"/>
        <v>0</v>
      </c>
      <c r="W1286" s="2"/>
      <c r="X1286" s="6"/>
      <c r="Y1286" s="6"/>
      <c r="Z1286" s="6"/>
      <c r="AA1286" s="8"/>
      <c r="AB1286" s="8"/>
      <c r="AC1286" s="8"/>
      <c r="AD1286" s="2"/>
      <c r="AE1286" s="6"/>
      <c r="AF1286" s="6"/>
      <c r="AG1286" s="6"/>
      <c r="AH1286" s="8"/>
      <c r="AI1286" s="6"/>
      <c r="AJ1286" s="6"/>
      <c r="AN1286" s="2"/>
      <c r="AO1286" s="6"/>
      <c r="AP1286" s="6">
        <f t="shared" si="114"/>
        <v>0</v>
      </c>
      <c r="AQ1286" s="8"/>
      <c r="AR1286" s="2">
        <v>6.9247719999999999</v>
      </c>
      <c r="AS1286" s="6">
        <v>0</v>
      </c>
      <c r="AT1286" s="8">
        <f t="shared" si="116"/>
        <v>0</v>
      </c>
      <c r="AU1286" s="2">
        <v>6.8971090000000004</v>
      </c>
      <c r="AV1286" s="6">
        <v>0</v>
      </c>
      <c r="AW1286" s="6">
        <f t="shared" si="117"/>
        <v>0</v>
      </c>
      <c r="AX1286" s="6">
        <f t="shared" si="113"/>
        <v>115.46509365299688</v>
      </c>
      <c r="AY1286" s="8"/>
    </row>
    <row r="1287" spans="1:51" x14ac:dyDescent="0.25">
      <c r="A1287" s="2"/>
      <c r="B1287" s="6"/>
      <c r="C1287" s="2"/>
      <c r="D1287" s="8"/>
      <c r="E1287" s="2"/>
      <c r="F1287" s="6"/>
      <c r="G1287" s="8"/>
      <c r="H1287" s="6"/>
      <c r="I1287" s="6"/>
      <c r="J1287" s="6"/>
      <c r="K1287" s="6"/>
      <c r="L1287" s="6"/>
      <c r="M1287" s="6"/>
      <c r="N1287" s="6"/>
      <c r="O1287" s="6"/>
      <c r="Q1287" s="2"/>
      <c r="S1287" s="8"/>
      <c r="T1287" s="6">
        <v>6.9270719999999999</v>
      </c>
      <c r="U1287" s="6">
        <v>0</v>
      </c>
      <c r="V1287" s="6">
        <f t="shared" si="115"/>
        <v>0</v>
      </c>
      <c r="W1287" s="2"/>
      <c r="X1287" s="6"/>
      <c r="Y1287" s="6"/>
      <c r="Z1287" s="6"/>
      <c r="AA1287" s="8"/>
      <c r="AB1287" s="8"/>
      <c r="AC1287" s="8"/>
      <c r="AD1287" s="2"/>
      <c r="AE1287" s="6"/>
      <c r="AF1287" s="6"/>
      <c r="AG1287" s="6"/>
      <c r="AH1287" s="8"/>
      <c r="AI1287" s="6"/>
      <c r="AJ1287" s="6"/>
      <c r="AN1287" s="2"/>
      <c r="AO1287" s="6"/>
      <c r="AP1287" s="6">
        <f t="shared" si="114"/>
        <v>0</v>
      </c>
      <c r="AQ1287" s="8"/>
      <c r="AR1287" s="2">
        <v>6.9270719999999999</v>
      </c>
      <c r="AS1287" s="6">
        <v>0</v>
      </c>
      <c r="AT1287" s="8">
        <f t="shared" si="116"/>
        <v>0</v>
      </c>
      <c r="AU1287" s="2">
        <v>6.899419</v>
      </c>
      <c r="AV1287" s="6">
        <v>0</v>
      </c>
      <c r="AW1287" s="6">
        <f t="shared" si="117"/>
        <v>0</v>
      </c>
      <c r="AX1287" s="6">
        <f t="shared" si="113"/>
        <v>115.52590574959486</v>
      </c>
      <c r="AY1287" s="8"/>
    </row>
    <row r="1288" spans="1:51" x14ac:dyDescent="0.25">
      <c r="A1288" s="2"/>
      <c r="B1288" s="6"/>
      <c r="C1288" s="2"/>
      <c r="D1288" s="8"/>
      <c r="E1288" s="2"/>
      <c r="F1288" s="6"/>
      <c r="G1288" s="8"/>
      <c r="H1288" s="6"/>
      <c r="I1288" s="6"/>
      <c r="J1288" s="6"/>
      <c r="K1288" s="6"/>
      <c r="L1288" s="6"/>
      <c r="M1288" s="6"/>
      <c r="N1288" s="6"/>
      <c r="O1288" s="6"/>
      <c r="Q1288" s="2"/>
      <c r="S1288" s="8"/>
      <c r="T1288" s="6">
        <v>6.9293709999999997</v>
      </c>
      <c r="U1288" s="6">
        <v>0</v>
      </c>
      <c r="V1288" s="6">
        <f t="shared" si="115"/>
        <v>0</v>
      </c>
      <c r="W1288" s="2"/>
      <c r="X1288" s="6"/>
      <c r="Y1288" s="6"/>
      <c r="Z1288" s="6"/>
      <c r="AA1288" s="8"/>
      <c r="AB1288" s="8"/>
      <c r="AC1288" s="8"/>
      <c r="AD1288" s="2"/>
      <c r="AE1288" s="6"/>
      <c r="AF1288" s="6"/>
      <c r="AG1288" s="6"/>
      <c r="AH1288" s="8"/>
      <c r="AI1288" s="6"/>
      <c r="AJ1288" s="6"/>
      <c r="AN1288" s="2"/>
      <c r="AO1288" s="6"/>
      <c r="AP1288" s="6">
        <f t="shared" si="114"/>
        <v>0</v>
      </c>
      <c r="AQ1288" s="8"/>
      <c r="AR1288" s="2">
        <v>6.9293709999999997</v>
      </c>
      <c r="AS1288" s="6">
        <v>0</v>
      </c>
      <c r="AT1288" s="8">
        <f t="shared" si="116"/>
        <v>0</v>
      </c>
      <c r="AU1288" s="2">
        <v>6.9040350000000004</v>
      </c>
      <c r="AV1288" s="6">
        <v>0</v>
      </c>
      <c r="AW1288" s="6">
        <f t="shared" si="117"/>
        <v>0</v>
      </c>
      <c r="AX1288" s="6">
        <f t="shared" si="113"/>
        <v>115.64757821603858</v>
      </c>
      <c r="AY1288" s="8"/>
    </row>
    <row r="1289" spans="1:51" x14ac:dyDescent="0.25">
      <c r="A1289" s="2"/>
      <c r="B1289" s="6"/>
      <c r="C1289" s="2"/>
      <c r="D1289" s="8"/>
      <c r="E1289" s="2"/>
      <c r="F1289" s="6"/>
      <c r="G1289" s="8"/>
      <c r="H1289" s="6"/>
      <c r="I1289" s="6"/>
      <c r="J1289" s="6"/>
      <c r="K1289" s="6"/>
      <c r="L1289" s="6"/>
      <c r="M1289" s="6"/>
      <c r="N1289" s="6"/>
      <c r="O1289" s="6"/>
      <c r="Q1289" s="2"/>
      <c r="S1289" s="8"/>
      <c r="T1289" s="6">
        <v>6.9316700000000004</v>
      </c>
      <c r="U1289" s="6">
        <v>0</v>
      </c>
      <c r="V1289" s="6">
        <f t="shared" si="115"/>
        <v>0</v>
      </c>
      <c r="W1289" s="2"/>
      <c r="X1289" s="6"/>
      <c r="Y1289" s="6"/>
      <c r="Z1289" s="6"/>
      <c r="AA1289" s="8"/>
      <c r="AB1289" s="8"/>
      <c r="AC1289" s="8"/>
      <c r="AD1289" s="2"/>
      <c r="AE1289" s="6"/>
      <c r="AF1289" s="6"/>
      <c r="AG1289" s="6"/>
      <c r="AH1289" s="8"/>
      <c r="AI1289" s="6"/>
      <c r="AJ1289" s="6"/>
      <c r="AN1289" s="2"/>
      <c r="AO1289" s="6"/>
      <c r="AP1289" s="6">
        <f t="shared" si="114"/>
        <v>0</v>
      </c>
      <c r="AQ1289" s="8"/>
      <c r="AR1289" s="2">
        <v>6.9316700000000004</v>
      </c>
      <c r="AS1289" s="6">
        <v>0</v>
      </c>
      <c r="AT1289" s="8">
        <f t="shared" si="116"/>
        <v>0</v>
      </c>
      <c r="AU1289" s="2">
        <v>6.9063420000000004</v>
      </c>
      <c r="AV1289" s="6">
        <v>0</v>
      </c>
      <c r="AW1289" s="6">
        <f t="shared" si="117"/>
        <v>0</v>
      </c>
      <c r="AX1289" s="6">
        <f t="shared" si="113"/>
        <v>115.70846510513353</v>
      </c>
      <c r="AY1289" s="8"/>
    </row>
    <row r="1290" spans="1:51" x14ac:dyDescent="0.25">
      <c r="A1290" s="2"/>
      <c r="B1290" s="6"/>
      <c r="C1290" s="2"/>
      <c r="D1290" s="8"/>
      <c r="E1290" s="2"/>
      <c r="F1290" s="6"/>
      <c r="G1290" s="8"/>
      <c r="H1290" s="6"/>
      <c r="I1290" s="6"/>
      <c r="J1290" s="6"/>
      <c r="K1290" s="6"/>
      <c r="L1290" s="6"/>
      <c r="M1290" s="6"/>
      <c r="N1290" s="6"/>
      <c r="O1290" s="6"/>
      <c r="Q1290" s="2"/>
      <c r="S1290" s="8"/>
      <c r="T1290" s="6">
        <v>6.9339680000000001</v>
      </c>
      <c r="U1290" s="6">
        <v>0</v>
      </c>
      <c r="V1290" s="6">
        <f t="shared" si="115"/>
        <v>0</v>
      </c>
      <c r="W1290" s="2"/>
      <c r="X1290" s="6"/>
      <c r="Y1290" s="6"/>
      <c r="Z1290" s="6"/>
      <c r="AA1290" s="8"/>
      <c r="AB1290" s="8"/>
      <c r="AC1290" s="8"/>
      <c r="AD1290" s="2"/>
      <c r="AE1290" s="6"/>
      <c r="AF1290" s="6"/>
      <c r="AG1290" s="6"/>
      <c r="AH1290" s="8"/>
      <c r="AI1290" s="6"/>
      <c r="AJ1290" s="6"/>
      <c r="AN1290" s="2"/>
      <c r="AO1290" s="6"/>
      <c r="AP1290" s="6">
        <f t="shared" si="114"/>
        <v>0</v>
      </c>
      <c r="AQ1290" s="8"/>
      <c r="AR1290" s="2">
        <v>6.9339680000000001</v>
      </c>
      <c r="AS1290" s="6">
        <v>0</v>
      </c>
      <c r="AT1290" s="8">
        <f t="shared" si="116"/>
        <v>0</v>
      </c>
      <c r="AU1290" s="2">
        <v>6.9086489999999996</v>
      </c>
      <c r="AV1290" s="6">
        <v>0</v>
      </c>
      <c r="AW1290" s="6">
        <f t="shared" si="117"/>
        <v>0</v>
      </c>
      <c r="AX1290" s="6">
        <f t="shared" si="113"/>
        <v>115.76940351919262</v>
      </c>
      <c r="AY1290" s="8"/>
    </row>
    <row r="1291" spans="1:51" x14ac:dyDescent="0.25">
      <c r="A1291" s="2"/>
      <c r="B1291" s="6"/>
      <c r="C1291" s="2"/>
      <c r="D1291" s="8"/>
      <c r="E1291" s="2"/>
      <c r="F1291" s="6"/>
      <c r="G1291" s="8"/>
      <c r="H1291" s="6"/>
      <c r="I1291" s="6"/>
      <c r="J1291" s="6"/>
      <c r="K1291" s="6"/>
      <c r="L1291" s="6"/>
      <c r="M1291" s="6"/>
      <c r="N1291" s="6"/>
      <c r="O1291" s="6"/>
      <c r="Q1291" s="2"/>
      <c r="S1291" s="8"/>
      <c r="T1291" s="6">
        <v>6.9362649999999997</v>
      </c>
      <c r="U1291" s="6">
        <v>0</v>
      </c>
      <c r="V1291" s="6">
        <f t="shared" si="115"/>
        <v>0</v>
      </c>
      <c r="W1291" s="2"/>
      <c r="X1291" s="6"/>
      <c r="Y1291" s="6"/>
      <c r="Z1291" s="6"/>
      <c r="AA1291" s="8"/>
      <c r="AB1291" s="8"/>
      <c r="AC1291" s="8"/>
      <c r="AD1291" s="2"/>
      <c r="AE1291" s="6"/>
      <c r="AF1291" s="6"/>
      <c r="AG1291" s="6"/>
      <c r="AH1291" s="8"/>
      <c r="AI1291" s="6"/>
      <c r="AJ1291" s="6"/>
      <c r="AN1291" s="2"/>
      <c r="AO1291" s="6"/>
      <c r="AP1291" s="6">
        <f t="shared" si="114"/>
        <v>0</v>
      </c>
      <c r="AQ1291" s="8"/>
      <c r="AR1291" s="2">
        <v>6.9362649999999997</v>
      </c>
      <c r="AS1291" s="6">
        <v>0</v>
      </c>
      <c r="AT1291" s="8">
        <f t="shared" si="116"/>
        <v>0</v>
      </c>
      <c r="AU1291" s="2">
        <v>6.9109540000000003</v>
      </c>
      <c r="AV1291" s="6">
        <v>0</v>
      </c>
      <c r="AW1291" s="6">
        <f t="shared" si="117"/>
        <v>0</v>
      </c>
      <c r="AX1291" s="6">
        <f t="shared" si="113"/>
        <v>115.8303407101626</v>
      </c>
      <c r="AY1291" s="8"/>
    </row>
    <row r="1292" spans="1:51" x14ac:dyDescent="0.25">
      <c r="A1292" s="2"/>
      <c r="B1292" s="6"/>
      <c r="C1292" s="2"/>
      <c r="D1292" s="8"/>
      <c r="E1292" s="2"/>
      <c r="F1292" s="6"/>
      <c r="G1292" s="8"/>
      <c r="H1292" s="6"/>
      <c r="I1292" s="6"/>
      <c r="J1292" s="6"/>
      <c r="K1292" s="6"/>
      <c r="L1292" s="6"/>
      <c r="M1292" s="6"/>
      <c r="N1292" s="6"/>
      <c r="O1292" s="6"/>
      <c r="Q1292" s="2"/>
      <c r="S1292" s="8"/>
      <c r="T1292" s="6">
        <v>6.9408570000000003</v>
      </c>
      <c r="U1292" s="6">
        <v>0</v>
      </c>
      <c r="V1292" s="6">
        <f t="shared" si="115"/>
        <v>0</v>
      </c>
      <c r="W1292" s="2"/>
      <c r="X1292" s="6"/>
      <c r="Y1292" s="6"/>
      <c r="Z1292" s="6"/>
      <c r="AA1292" s="8"/>
      <c r="AB1292" s="8"/>
      <c r="AC1292" s="8"/>
      <c r="AD1292" s="2"/>
      <c r="AE1292" s="6"/>
      <c r="AF1292" s="6"/>
      <c r="AG1292" s="6"/>
      <c r="AH1292" s="8"/>
      <c r="AI1292" s="6"/>
      <c r="AJ1292" s="6"/>
      <c r="AN1292" s="2"/>
      <c r="AO1292" s="6"/>
      <c r="AP1292" s="6">
        <f t="shared" si="114"/>
        <v>0</v>
      </c>
      <c r="AQ1292" s="8"/>
      <c r="AR1292" s="2">
        <v>6.9408570000000003</v>
      </c>
      <c r="AS1292" s="6">
        <v>0</v>
      </c>
      <c r="AT1292" s="8">
        <f t="shared" si="116"/>
        <v>0</v>
      </c>
      <c r="AU1292" s="2">
        <v>6.9155629999999997</v>
      </c>
      <c r="AV1292" s="6">
        <v>0</v>
      </c>
      <c r="AW1292" s="6">
        <f t="shared" si="117"/>
        <v>0</v>
      </c>
      <c r="AX1292" s="6">
        <f t="shared" si="113"/>
        <v>115.95234394518812</v>
      </c>
      <c r="AY1292" s="8"/>
    </row>
    <row r="1293" spans="1:51" x14ac:dyDescent="0.25">
      <c r="A1293" s="2"/>
      <c r="B1293" s="6"/>
      <c r="C1293" s="2"/>
      <c r="D1293" s="8"/>
      <c r="E1293" s="2"/>
      <c r="F1293" s="6"/>
      <c r="G1293" s="8"/>
      <c r="H1293" s="6"/>
      <c r="I1293" s="6"/>
      <c r="J1293" s="6"/>
      <c r="K1293" s="6"/>
      <c r="L1293" s="6"/>
      <c r="M1293" s="6"/>
      <c r="N1293" s="6"/>
      <c r="O1293" s="6"/>
      <c r="Q1293" s="2"/>
      <c r="S1293" s="8"/>
      <c r="T1293" s="6">
        <v>6.9431520000000004</v>
      </c>
      <c r="U1293" s="6">
        <v>0</v>
      </c>
      <c r="V1293" s="6">
        <f t="shared" si="115"/>
        <v>0</v>
      </c>
      <c r="W1293" s="2"/>
      <c r="X1293" s="6"/>
      <c r="Y1293" s="6"/>
      <c r="Z1293" s="6"/>
      <c r="AA1293" s="8"/>
      <c r="AB1293" s="8"/>
      <c r="AC1293" s="8"/>
      <c r="AD1293" s="2"/>
      <c r="AE1293" s="6"/>
      <c r="AF1293" s="6"/>
      <c r="AG1293" s="6"/>
      <c r="AH1293" s="8"/>
      <c r="AI1293" s="6"/>
      <c r="AJ1293" s="6"/>
      <c r="AN1293" s="2"/>
      <c r="AO1293" s="6"/>
      <c r="AP1293" s="6">
        <f t="shared" si="114"/>
        <v>0</v>
      </c>
      <c r="AQ1293" s="8"/>
      <c r="AR1293" s="2">
        <v>6.9431520000000004</v>
      </c>
      <c r="AS1293" s="6">
        <v>0</v>
      </c>
      <c r="AT1293" s="8">
        <f t="shared" si="116"/>
        <v>0</v>
      </c>
      <c r="AU1293" s="2">
        <v>6.9178660000000001</v>
      </c>
      <c r="AV1293" s="6">
        <v>0</v>
      </c>
      <c r="AW1293" s="6">
        <f t="shared" si="117"/>
        <v>0</v>
      </c>
      <c r="AX1293" s="6">
        <f t="shared" si="113"/>
        <v>116.01338372756456</v>
      </c>
      <c r="AY1293" s="8"/>
    </row>
    <row r="1294" spans="1:51" x14ac:dyDescent="0.25">
      <c r="A1294" s="2"/>
      <c r="B1294" s="6"/>
      <c r="C1294" s="2"/>
      <c r="D1294" s="8"/>
      <c r="E1294" s="2"/>
      <c r="F1294" s="6"/>
      <c r="G1294" s="8"/>
      <c r="H1294" s="6"/>
      <c r="I1294" s="6"/>
      <c r="J1294" s="6"/>
      <c r="K1294" s="6"/>
      <c r="L1294" s="6"/>
      <c r="M1294" s="6"/>
      <c r="N1294" s="6"/>
      <c r="O1294" s="6"/>
      <c r="Q1294" s="2"/>
      <c r="S1294" s="8"/>
      <c r="T1294" s="6">
        <v>6.9454459999999996</v>
      </c>
      <c r="U1294" s="6">
        <v>0</v>
      </c>
      <c r="V1294" s="6">
        <f t="shared" si="115"/>
        <v>0</v>
      </c>
      <c r="W1294" s="2"/>
      <c r="X1294" s="6"/>
      <c r="Y1294" s="6"/>
      <c r="Z1294" s="6"/>
      <c r="AA1294" s="8"/>
      <c r="AB1294" s="8"/>
      <c r="AC1294" s="8"/>
      <c r="AD1294" s="2"/>
      <c r="AE1294" s="6"/>
      <c r="AF1294" s="6"/>
      <c r="AG1294" s="6"/>
      <c r="AH1294" s="8"/>
      <c r="AI1294" s="6"/>
      <c r="AJ1294" s="6"/>
      <c r="AN1294" s="2"/>
      <c r="AO1294" s="6"/>
      <c r="AP1294" s="6">
        <f t="shared" si="114"/>
        <v>0</v>
      </c>
      <c r="AQ1294" s="8"/>
      <c r="AR1294" s="2">
        <v>6.9454459999999996</v>
      </c>
      <c r="AS1294" s="6">
        <v>0</v>
      </c>
      <c r="AT1294" s="8">
        <f t="shared" si="116"/>
        <v>0</v>
      </c>
      <c r="AU1294" s="2">
        <v>6.9224709999999998</v>
      </c>
      <c r="AV1294" s="6">
        <v>0</v>
      </c>
      <c r="AW1294" s="6">
        <f t="shared" si="117"/>
        <v>0</v>
      </c>
      <c r="AX1294" s="6">
        <f t="shared" si="113"/>
        <v>116.13559315697745</v>
      </c>
      <c r="AY1294" s="8"/>
    </row>
    <row r="1295" spans="1:51" x14ac:dyDescent="0.25">
      <c r="A1295" s="2"/>
      <c r="B1295" s="6"/>
      <c r="C1295" s="2"/>
      <c r="D1295" s="8"/>
      <c r="E1295" s="2"/>
      <c r="F1295" s="6"/>
      <c r="G1295" s="8"/>
      <c r="H1295" s="6"/>
      <c r="I1295" s="6"/>
      <c r="J1295" s="6"/>
      <c r="K1295" s="6"/>
      <c r="L1295" s="6"/>
      <c r="M1295" s="6"/>
      <c r="N1295" s="6"/>
      <c r="O1295" s="6"/>
      <c r="Q1295" s="2"/>
      <c r="S1295" s="8"/>
      <c r="T1295" s="6">
        <v>6.9477390000000003</v>
      </c>
      <c r="U1295" s="6">
        <v>0</v>
      </c>
      <c r="V1295" s="6">
        <f t="shared" si="115"/>
        <v>0</v>
      </c>
      <c r="W1295" s="2"/>
      <c r="X1295" s="6"/>
      <c r="Y1295" s="6"/>
      <c r="Z1295" s="6"/>
      <c r="AA1295" s="8"/>
      <c r="AB1295" s="8"/>
      <c r="AC1295" s="8"/>
      <c r="AD1295" s="2"/>
      <c r="AE1295" s="6"/>
      <c r="AF1295" s="6"/>
      <c r="AG1295" s="6"/>
      <c r="AH1295" s="8"/>
      <c r="AI1295" s="6"/>
      <c r="AJ1295" s="6"/>
      <c r="AN1295" s="2"/>
      <c r="AO1295" s="6"/>
      <c r="AP1295" s="6">
        <f t="shared" si="114"/>
        <v>0</v>
      </c>
      <c r="AQ1295" s="8"/>
      <c r="AR1295" s="2">
        <v>6.9477390000000003</v>
      </c>
      <c r="AS1295" s="6">
        <v>0</v>
      </c>
      <c r="AT1295" s="8">
        <f t="shared" si="116"/>
        <v>0</v>
      </c>
      <c r="AU1295" s="2">
        <v>6.9247719999999999</v>
      </c>
      <c r="AV1295" s="6">
        <v>0</v>
      </c>
      <c r="AW1295" s="6">
        <f t="shared" si="117"/>
        <v>0</v>
      </c>
      <c r="AX1295" s="6">
        <f t="shared" si="113"/>
        <v>116.19673647727586</v>
      </c>
      <c r="AY1295" s="8"/>
    </row>
    <row r="1296" spans="1:51" x14ac:dyDescent="0.25">
      <c r="A1296" s="2"/>
      <c r="B1296" s="6"/>
      <c r="C1296" s="2"/>
      <c r="D1296" s="8"/>
      <c r="E1296" s="2"/>
      <c r="F1296" s="6"/>
      <c r="G1296" s="8"/>
      <c r="H1296" s="6"/>
      <c r="I1296" s="6"/>
      <c r="J1296" s="6"/>
      <c r="K1296" s="6"/>
      <c r="L1296" s="6"/>
      <c r="M1296" s="6"/>
      <c r="N1296" s="6"/>
      <c r="O1296" s="6"/>
      <c r="Q1296" s="2"/>
      <c r="S1296" s="8"/>
      <c r="T1296" s="6">
        <v>6.9523239999999999</v>
      </c>
      <c r="U1296" s="6">
        <v>0</v>
      </c>
      <c r="V1296" s="6">
        <f t="shared" si="115"/>
        <v>0</v>
      </c>
      <c r="W1296" s="2"/>
      <c r="X1296" s="6"/>
      <c r="Y1296" s="6"/>
      <c r="Z1296" s="6"/>
      <c r="AA1296" s="8"/>
      <c r="AB1296" s="8"/>
      <c r="AC1296" s="8"/>
      <c r="AD1296" s="2"/>
      <c r="AE1296" s="6"/>
      <c r="AF1296" s="6"/>
      <c r="AG1296" s="6"/>
      <c r="AH1296" s="8"/>
      <c r="AI1296" s="6"/>
      <c r="AJ1296" s="6"/>
      <c r="AN1296" s="2"/>
      <c r="AO1296" s="6"/>
      <c r="AP1296" s="6">
        <f t="shared" si="114"/>
        <v>0</v>
      </c>
      <c r="AQ1296" s="8"/>
      <c r="AR1296" s="2">
        <v>6.9523239999999999</v>
      </c>
      <c r="AS1296" s="6">
        <v>0</v>
      </c>
      <c r="AT1296" s="8">
        <f t="shared" si="116"/>
        <v>0</v>
      </c>
      <c r="AU1296" s="2">
        <v>6.9270719999999999</v>
      </c>
      <c r="AV1296" s="6">
        <v>0</v>
      </c>
      <c r="AW1296" s="6">
        <f t="shared" si="117"/>
        <v>0</v>
      </c>
      <c r="AX1296" s="6">
        <f t="shared" si="113"/>
        <v>116.25790564616207</v>
      </c>
      <c r="AY1296" s="8"/>
    </row>
    <row r="1297" spans="1:51" x14ac:dyDescent="0.25">
      <c r="A1297" s="2"/>
      <c r="B1297" s="6"/>
      <c r="C1297" s="2"/>
      <c r="D1297" s="8"/>
      <c r="E1297" s="2"/>
      <c r="F1297" s="6"/>
      <c r="G1297" s="8"/>
      <c r="H1297" s="6"/>
      <c r="I1297" s="6"/>
      <c r="J1297" s="6"/>
      <c r="K1297" s="6"/>
      <c r="L1297" s="6"/>
      <c r="M1297" s="6"/>
      <c r="N1297" s="6"/>
      <c r="O1297" s="6"/>
      <c r="Q1297" s="2"/>
      <c r="S1297" s="8"/>
      <c r="T1297" s="6">
        <v>6.9546150000000004</v>
      </c>
      <c r="U1297" s="6">
        <v>0</v>
      </c>
      <c r="V1297" s="6">
        <f t="shared" si="115"/>
        <v>0</v>
      </c>
      <c r="W1297" s="2"/>
      <c r="X1297" s="6"/>
      <c r="Y1297" s="6"/>
      <c r="Z1297" s="6"/>
      <c r="AA1297" s="8"/>
      <c r="AB1297" s="8"/>
      <c r="AC1297" s="8"/>
      <c r="AD1297" s="2"/>
      <c r="AE1297" s="6"/>
      <c r="AF1297" s="6"/>
      <c r="AG1297" s="6"/>
      <c r="AH1297" s="8"/>
      <c r="AI1297" s="6"/>
      <c r="AJ1297" s="6"/>
      <c r="AN1297" s="2"/>
      <c r="AO1297" s="6"/>
      <c r="AP1297" s="6">
        <f t="shared" si="114"/>
        <v>0</v>
      </c>
      <c r="AQ1297" s="8"/>
      <c r="AR1297" s="2">
        <v>6.9546150000000004</v>
      </c>
      <c r="AS1297" s="6">
        <v>0</v>
      </c>
      <c r="AT1297" s="8">
        <f t="shared" si="116"/>
        <v>0</v>
      </c>
      <c r="AU1297" s="2">
        <v>6.9293709999999997</v>
      </c>
      <c r="AV1297" s="6">
        <v>0</v>
      </c>
      <c r="AW1297" s="6">
        <f t="shared" si="117"/>
        <v>0</v>
      </c>
      <c r="AX1297" s="6">
        <f t="shared" si="113"/>
        <v>116.31910074771196</v>
      </c>
      <c r="AY1297" s="8"/>
    </row>
    <row r="1298" spans="1:51" x14ac:dyDescent="0.25">
      <c r="A1298" s="2"/>
      <c r="B1298" s="6"/>
      <c r="C1298" s="2"/>
      <c r="D1298" s="8"/>
      <c r="E1298" s="2"/>
      <c r="F1298" s="6"/>
      <c r="G1298" s="8"/>
      <c r="H1298" s="6"/>
      <c r="I1298" s="6"/>
      <c r="J1298" s="6"/>
      <c r="K1298" s="6"/>
      <c r="L1298" s="6"/>
      <c r="M1298" s="6"/>
      <c r="N1298" s="6"/>
      <c r="O1298" s="6"/>
      <c r="Q1298" s="2"/>
      <c r="S1298" s="8"/>
      <c r="T1298" s="6">
        <v>6.9614839999999996</v>
      </c>
      <c r="U1298" s="6">
        <v>0</v>
      </c>
      <c r="V1298" s="6">
        <f t="shared" si="115"/>
        <v>0</v>
      </c>
      <c r="W1298" s="2"/>
      <c r="X1298" s="6"/>
      <c r="Y1298" s="6"/>
      <c r="Z1298" s="6"/>
      <c r="AA1298" s="8"/>
      <c r="AB1298" s="8"/>
      <c r="AC1298" s="8"/>
      <c r="AD1298" s="2"/>
      <c r="AE1298" s="6"/>
      <c r="AF1298" s="6"/>
      <c r="AG1298" s="6"/>
      <c r="AH1298" s="8"/>
      <c r="AI1298" s="6"/>
      <c r="AJ1298" s="6"/>
      <c r="AN1298" s="2"/>
      <c r="AO1298" s="6"/>
      <c r="AP1298" s="6">
        <f t="shared" si="114"/>
        <v>0</v>
      </c>
      <c r="AQ1298" s="8"/>
      <c r="AR1298" s="2">
        <v>6.9614839999999996</v>
      </c>
      <c r="AS1298" s="6">
        <v>0</v>
      </c>
      <c r="AT1298" s="8">
        <f t="shared" si="116"/>
        <v>0</v>
      </c>
      <c r="AU1298" s="2">
        <v>6.9316700000000004</v>
      </c>
      <c r="AV1298" s="6">
        <v>0</v>
      </c>
      <c r="AW1298" s="6">
        <f t="shared" si="117"/>
        <v>0</v>
      </c>
      <c r="AX1298" s="6">
        <f t="shared" si="113"/>
        <v>116.38034851886927</v>
      </c>
      <c r="AY1298" s="8"/>
    </row>
    <row r="1299" spans="1:51" x14ac:dyDescent="0.25">
      <c r="A1299" s="2"/>
      <c r="B1299" s="6"/>
      <c r="C1299" s="2"/>
      <c r="D1299" s="8"/>
      <c r="E1299" s="2"/>
      <c r="F1299" s="6"/>
      <c r="G1299" s="8"/>
      <c r="H1299" s="6"/>
      <c r="I1299" s="6"/>
      <c r="J1299" s="6"/>
      <c r="K1299" s="6"/>
      <c r="L1299" s="6"/>
      <c r="M1299" s="6"/>
      <c r="N1299" s="6"/>
      <c r="O1299" s="6"/>
      <c r="Q1299" s="2"/>
      <c r="S1299" s="8"/>
      <c r="T1299" s="6">
        <v>6.9637719999999996</v>
      </c>
      <c r="U1299" s="6">
        <v>0</v>
      </c>
      <c r="V1299" s="6">
        <f t="shared" si="115"/>
        <v>0</v>
      </c>
      <c r="W1299" s="2"/>
      <c r="X1299" s="6"/>
      <c r="Y1299" s="6"/>
      <c r="Z1299" s="6"/>
      <c r="AA1299" s="8"/>
      <c r="AB1299" s="8"/>
      <c r="AC1299" s="8"/>
      <c r="AD1299" s="2"/>
      <c r="AE1299" s="6"/>
      <c r="AF1299" s="6"/>
      <c r="AG1299" s="6"/>
      <c r="AH1299" s="8"/>
      <c r="AI1299" s="6"/>
      <c r="AJ1299" s="6"/>
      <c r="AN1299" s="2"/>
      <c r="AO1299" s="6"/>
      <c r="AP1299" s="6">
        <f t="shared" si="114"/>
        <v>0</v>
      </c>
      <c r="AQ1299" s="8"/>
      <c r="AR1299" s="2">
        <v>6.9637719999999996</v>
      </c>
      <c r="AS1299" s="6">
        <v>0</v>
      </c>
      <c r="AT1299" s="8">
        <f t="shared" si="116"/>
        <v>0</v>
      </c>
      <c r="AU1299" s="2">
        <v>6.9339680000000001</v>
      </c>
      <c r="AV1299" s="6">
        <v>0</v>
      </c>
      <c r="AW1299" s="6">
        <f t="shared" si="117"/>
        <v>0</v>
      </c>
      <c r="AX1299" s="6">
        <f t="shared" si="113"/>
        <v>116.44162243787534</v>
      </c>
      <c r="AY1299" s="8"/>
    </row>
    <row r="1300" spans="1:51" x14ac:dyDescent="0.25">
      <c r="A1300" s="2"/>
      <c r="B1300" s="6"/>
      <c r="C1300" s="2"/>
      <c r="D1300" s="8"/>
      <c r="E1300" s="2"/>
      <c r="F1300" s="6"/>
      <c r="G1300" s="8"/>
      <c r="H1300" s="6"/>
      <c r="I1300" s="6"/>
      <c r="J1300" s="6"/>
      <c r="K1300" s="6"/>
      <c r="L1300" s="6"/>
      <c r="M1300" s="6"/>
      <c r="N1300" s="6"/>
      <c r="O1300" s="6"/>
      <c r="Q1300" s="2"/>
      <c r="S1300" s="8"/>
      <c r="T1300" s="6">
        <v>6.9660589999999996</v>
      </c>
      <c r="U1300" s="6">
        <v>0</v>
      </c>
      <c r="V1300" s="6">
        <f t="shared" si="115"/>
        <v>0</v>
      </c>
      <c r="W1300" s="2"/>
      <c r="X1300" s="6"/>
      <c r="Y1300" s="6"/>
      <c r="Z1300" s="6"/>
      <c r="AA1300" s="8"/>
      <c r="AB1300" s="8"/>
      <c r="AC1300" s="8"/>
      <c r="AD1300" s="2"/>
      <c r="AE1300" s="6"/>
      <c r="AF1300" s="6"/>
      <c r="AG1300" s="6"/>
      <c r="AH1300" s="8"/>
      <c r="AI1300" s="6"/>
      <c r="AJ1300" s="6"/>
      <c r="AN1300" s="2"/>
      <c r="AO1300" s="6"/>
      <c r="AP1300" s="6">
        <f t="shared" si="114"/>
        <v>0</v>
      </c>
      <c r="AQ1300" s="8"/>
      <c r="AR1300" s="2">
        <v>6.9660589999999996</v>
      </c>
      <c r="AS1300" s="6">
        <v>0</v>
      </c>
      <c r="AT1300" s="8">
        <f t="shared" si="116"/>
        <v>0</v>
      </c>
      <c r="AU1300" s="2">
        <v>6.9362649999999997</v>
      </c>
      <c r="AV1300" s="6">
        <v>0</v>
      </c>
      <c r="AW1300" s="6">
        <f t="shared" si="117"/>
        <v>0</v>
      </c>
      <c r="AX1300" s="6">
        <f t="shared" si="113"/>
        <v>116.50292259002488</v>
      </c>
      <c r="AY1300" s="8"/>
    </row>
    <row r="1301" spans="1:51" x14ac:dyDescent="0.25">
      <c r="A1301" s="2"/>
      <c r="B1301" s="6"/>
      <c r="C1301" s="2"/>
      <c r="D1301" s="8"/>
      <c r="E1301" s="2"/>
      <c r="F1301" s="6"/>
      <c r="G1301" s="8"/>
      <c r="H1301" s="6"/>
      <c r="I1301" s="6"/>
      <c r="J1301" s="6"/>
      <c r="K1301" s="6"/>
      <c r="L1301" s="6"/>
      <c r="M1301" s="6"/>
      <c r="N1301" s="6"/>
      <c r="O1301" s="6"/>
      <c r="Q1301" s="2"/>
      <c r="S1301" s="8"/>
      <c r="T1301" s="6">
        <v>6.9683460000000004</v>
      </c>
      <c r="U1301" s="6">
        <v>0</v>
      </c>
      <c r="V1301" s="6">
        <f t="shared" si="115"/>
        <v>0</v>
      </c>
      <c r="W1301" s="2"/>
      <c r="X1301" s="6"/>
      <c r="Y1301" s="6"/>
      <c r="Z1301" s="6"/>
      <c r="AA1301" s="8"/>
      <c r="AB1301" s="8"/>
      <c r="AC1301" s="8"/>
      <c r="AD1301" s="2"/>
      <c r="AE1301" s="6"/>
      <c r="AF1301" s="6"/>
      <c r="AG1301" s="6"/>
      <c r="AH1301" s="8"/>
      <c r="AI1301" s="6"/>
      <c r="AJ1301" s="6"/>
      <c r="AN1301" s="2"/>
      <c r="AO1301" s="6"/>
      <c r="AP1301" s="6">
        <f t="shared" si="114"/>
        <v>0</v>
      </c>
      <c r="AQ1301" s="8"/>
      <c r="AR1301" s="2">
        <v>6.9683460000000004</v>
      </c>
      <c r="AS1301" s="6">
        <v>0</v>
      </c>
      <c r="AT1301" s="8">
        <f t="shared" si="116"/>
        <v>0</v>
      </c>
      <c r="AU1301" s="2">
        <v>6.9408570000000003</v>
      </c>
      <c r="AV1301" s="6">
        <v>0</v>
      </c>
      <c r="AW1301" s="6">
        <f t="shared" si="117"/>
        <v>0</v>
      </c>
      <c r="AX1301" s="6">
        <f t="shared" si="113"/>
        <v>116.62562868158273</v>
      </c>
      <c r="AY1301" s="8"/>
    </row>
    <row r="1302" spans="1:51" x14ac:dyDescent="0.25">
      <c r="A1302" s="2"/>
      <c r="B1302" s="6"/>
      <c r="C1302" s="2"/>
      <c r="D1302" s="8"/>
      <c r="E1302" s="2"/>
      <c r="F1302" s="6"/>
      <c r="G1302" s="8"/>
      <c r="H1302" s="6"/>
      <c r="I1302" s="6"/>
      <c r="J1302" s="6"/>
      <c r="K1302" s="6"/>
      <c r="L1302" s="6"/>
      <c r="M1302" s="6"/>
      <c r="N1302" s="6"/>
      <c r="O1302" s="6"/>
      <c r="Q1302" s="2"/>
      <c r="S1302" s="8"/>
      <c r="T1302" s="6">
        <v>6.9706320000000002</v>
      </c>
      <c r="U1302" s="6">
        <v>0</v>
      </c>
      <c r="V1302" s="6">
        <f t="shared" si="115"/>
        <v>0</v>
      </c>
      <c r="W1302" s="2"/>
      <c r="X1302" s="6"/>
      <c r="Y1302" s="6"/>
      <c r="Z1302" s="6"/>
      <c r="AA1302" s="8"/>
      <c r="AB1302" s="8"/>
      <c r="AC1302" s="8"/>
      <c r="AD1302" s="2"/>
      <c r="AE1302" s="6"/>
      <c r="AF1302" s="6"/>
      <c r="AG1302" s="6"/>
      <c r="AH1302" s="8"/>
      <c r="AI1302" s="6"/>
      <c r="AJ1302" s="6"/>
      <c r="AN1302" s="2"/>
      <c r="AO1302" s="6"/>
      <c r="AP1302" s="6">
        <f t="shared" si="114"/>
        <v>0</v>
      </c>
      <c r="AQ1302" s="8"/>
      <c r="AR1302" s="2">
        <v>6.9706320000000002</v>
      </c>
      <c r="AS1302" s="6">
        <v>0</v>
      </c>
      <c r="AT1302" s="8">
        <f t="shared" si="116"/>
        <v>0</v>
      </c>
      <c r="AU1302" s="2">
        <v>6.9431520000000004</v>
      </c>
      <c r="AV1302" s="6">
        <v>0</v>
      </c>
      <c r="AW1302" s="6">
        <f t="shared" si="117"/>
        <v>0</v>
      </c>
      <c r="AX1302" s="6">
        <f t="shared" si="113"/>
        <v>116.68703483983074</v>
      </c>
      <c r="AY1302" s="8"/>
    </row>
    <row r="1303" spans="1:51" x14ac:dyDescent="0.25">
      <c r="A1303" s="2"/>
      <c r="B1303" s="6"/>
      <c r="C1303" s="2"/>
      <c r="D1303" s="8"/>
      <c r="E1303" s="2"/>
      <c r="F1303" s="6"/>
      <c r="G1303" s="8"/>
      <c r="H1303" s="6"/>
      <c r="I1303" s="6"/>
      <c r="J1303" s="6"/>
      <c r="K1303" s="6"/>
      <c r="L1303" s="6"/>
      <c r="M1303" s="6"/>
      <c r="N1303" s="6"/>
      <c r="O1303" s="6"/>
      <c r="Q1303" s="2"/>
      <c r="S1303" s="8"/>
      <c r="T1303" s="6">
        <v>6.9729169999999998</v>
      </c>
      <c r="U1303" s="6">
        <v>0</v>
      </c>
      <c r="V1303" s="6">
        <f t="shared" si="115"/>
        <v>0</v>
      </c>
      <c r="W1303" s="2"/>
      <c r="X1303" s="6"/>
      <c r="Y1303" s="6"/>
      <c r="Z1303" s="6"/>
      <c r="AA1303" s="8"/>
      <c r="AB1303" s="8"/>
      <c r="AC1303" s="8"/>
      <c r="AD1303" s="2"/>
      <c r="AE1303" s="6"/>
      <c r="AF1303" s="6"/>
      <c r="AG1303" s="6"/>
      <c r="AH1303" s="8"/>
      <c r="AI1303" s="6"/>
      <c r="AJ1303" s="6"/>
      <c r="AN1303" s="2"/>
      <c r="AO1303" s="6"/>
      <c r="AP1303" s="6">
        <f t="shared" si="114"/>
        <v>0</v>
      </c>
      <c r="AQ1303" s="8"/>
      <c r="AR1303" s="2">
        <v>6.9729169999999998</v>
      </c>
      <c r="AS1303" s="6">
        <v>0</v>
      </c>
      <c r="AT1303" s="8">
        <f t="shared" si="116"/>
        <v>0</v>
      </c>
      <c r="AU1303" s="2">
        <v>6.9454459999999996</v>
      </c>
      <c r="AV1303" s="6">
        <v>0</v>
      </c>
      <c r="AW1303" s="6">
        <f t="shared" si="117"/>
        <v>0</v>
      </c>
      <c r="AX1303" s="6">
        <f t="shared" si="113"/>
        <v>116.74846762260928</v>
      </c>
      <c r="AY1303" s="8"/>
    </row>
    <row r="1304" spans="1:51" x14ac:dyDescent="0.25">
      <c r="A1304" s="2"/>
      <c r="B1304" s="6"/>
      <c r="C1304" s="2"/>
      <c r="D1304" s="8"/>
      <c r="E1304" s="2"/>
      <c r="F1304" s="6"/>
      <c r="G1304" s="8"/>
      <c r="H1304" s="6"/>
      <c r="I1304" s="6"/>
      <c r="J1304" s="6"/>
      <c r="K1304" s="6"/>
      <c r="L1304" s="6"/>
      <c r="M1304" s="6"/>
      <c r="N1304" s="6"/>
      <c r="O1304" s="6"/>
      <c r="Q1304" s="2"/>
      <c r="S1304" s="8"/>
      <c r="T1304" s="6">
        <v>6.9774849999999997</v>
      </c>
      <c r="U1304" s="6">
        <v>0</v>
      </c>
      <c r="V1304" s="6">
        <f t="shared" si="115"/>
        <v>0</v>
      </c>
      <c r="W1304" s="2"/>
      <c r="X1304" s="6"/>
      <c r="Y1304" s="6"/>
      <c r="Z1304" s="6"/>
      <c r="AA1304" s="8"/>
      <c r="AB1304" s="8"/>
      <c r="AC1304" s="8"/>
      <c r="AD1304" s="2"/>
      <c r="AE1304" s="6"/>
      <c r="AF1304" s="6"/>
      <c r="AG1304" s="6"/>
      <c r="AH1304" s="8"/>
      <c r="AI1304" s="6"/>
      <c r="AJ1304" s="6"/>
      <c r="AN1304" s="2"/>
      <c r="AO1304" s="6"/>
      <c r="AP1304" s="6">
        <f t="shared" si="114"/>
        <v>0</v>
      </c>
      <c r="AQ1304" s="8"/>
      <c r="AR1304" s="2">
        <v>6.9774849999999997</v>
      </c>
      <c r="AS1304" s="6">
        <v>0</v>
      </c>
      <c r="AT1304" s="8">
        <f t="shared" si="116"/>
        <v>0</v>
      </c>
      <c r="AU1304" s="2">
        <v>6.9477390000000003</v>
      </c>
      <c r="AV1304" s="6">
        <v>0</v>
      </c>
      <c r="AW1304" s="6">
        <f t="shared" si="117"/>
        <v>0</v>
      </c>
      <c r="AX1304" s="6">
        <f t="shared" si="113"/>
        <v>116.80992711718034</v>
      </c>
      <c r="AY1304" s="8"/>
    </row>
    <row r="1305" spans="1:51" x14ac:dyDescent="0.25">
      <c r="A1305" s="2"/>
      <c r="B1305" s="6"/>
      <c r="C1305" s="2"/>
      <c r="D1305" s="8"/>
      <c r="E1305" s="2"/>
      <c r="F1305" s="6"/>
      <c r="G1305" s="8"/>
      <c r="H1305" s="6"/>
      <c r="I1305" s="6"/>
      <c r="J1305" s="6"/>
      <c r="K1305" s="6"/>
      <c r="L1305" s="6"/>
      <c r="M1305" s="6"/>
      <c r="N1305" s="6"/>
      <c r="O1305" s="6"/>
      <c r="Q1305" s="2"/>
      <c r="S1305" s="8"/>
      <c r="T1305" s="6">
        <v>6.9797669999999998</v>
      </c>
      <c r="U1305" s="6">
        <v>0</v>
      </c>
      <c r="V1305" s="6">
        <f t="shared" si="115"/>
        <v>0</v>
      </c>
      <c r="W1305" s="2"/>
      <c r="X1305" s="6"/>
      <c r="Y1305" s="6"/>
      <c r="Z1305" s="6"/>
      <c r="AA1305" s="8"/>
      <c r="AB1305" s="8"/>
      <c r="AC1305" s="8"/>
      <c r="AD1305" s="2"/>
      <c r="AE1305" s="6"/>
      <c r="AF1305" s="6"/>
      <c r="AG1305" s="6"/>
      <c r="AH1305" s="8"/>
      <c r="AI1305" s="6"/>
      <c r="AJ1305" s="6"/>
      <c r="AN1305" s="2"/>
      <c r="AO1305" s="6"/>
      <c r="AP1305" s="6">
        <f t="shared" si="114"/>
        <v>0</v>
      </c>
      <c r="AQ1305" s="8"/>
      <c r="AR1305" s="2">
        <v>6.9797669999999998</v>
      </c>
      <c r="AS1305" s="6">
        <v>0</v>
      </c>
      <c r="AT1305" s="8">
        <f t="shared" si="116"/>
        <v>0</v>
      </c>
      <c r="AU1305" s="2">
        <v>6.9500320000000002</v>
      </c>
      <c r="AV1305" s="6">
        <v>0</v>
      </c>
      <c r="AW1305" s="6">
        <f t="shared" si="117"/>
        <v>0</v>
      </c>
      <c r="AX1305" s="6">
        <f t="shared" si="113"/>
        <v>116.87144024937088</v>
      </c>
      <c r="AY1305" s="8"/>
    </row>
    <row r="1306" spans="1:51" x14ac:dyDescent="0.25">
      <c r="A1306" s="2"/>
      <c r="B1306" s="6"/>
      <c r="C1306" s="2"/>
      <c r="D1306" s="8"/>
      <c r="E1306" s="2"/>
      <c r="F1306" s="6"/>
      <c r="G1306" s="8"/>
      <c r="H1306" s="6"/>
      <c r="I1306" s="6"/>
      <c r="J1306" s="6"/>
      <c r="K1306" s="6"/>
      <c r="L1306" s="6"/>
      <c r="M1306" s="6"/>
      <c r="N1306" s="6"/>
      <c r="O1306" s="6"/>
      <c r="Q1306" s="2"/>
      <c r="S1306" s="8"/>
      <c r="T1306" s="6">
        <v>6.9820489999999999</v>
      </c>
      <c r="U1306" s="6">
        <v>0</v>
      </c>
      <c r="V1306" s="6">
        <f t="shared" si="115"/>
        <v>0</v>
      </c>
      <c r="W1306" s="2"/>
      <c r="X1306" s="6"/>
      <c r="Y1306" s="6"/>
      <c r="Z1306" s="6"/>
      <c r="AA1306" s="8"/>
      <c r="AB1306" s="8"/>
      <c r="AC1306" s="8"/>
      <c r="AD1306" s="2"/>
      <c r="AE1306" s="6"/>
      <c r="AF1306" s="6"/>
      <c r="AG1306" s="6"/>
      <c r="AH1306" s="8"/>
      <c r="AI1306" s="6"/>
      <c r="AJ1306" s="6"/>
      <c r="AN1306" s="2"/>
      <c r="AO1306" s="6"/>
      <c r="AP1306" s="6">
        <f t="shared" si="114"/>
        <v>0</v>
      </c>
      <c r="AQ1306" s="8"/>
      <c r="AR1306" s="2">
        <v>6.9820489999999999</v>
      </c>
      <c r="AS1306" s="6">
        <v>0</v>
      </c>
      <c r="AT1306" s="8">
        <f t="shared" si="116"/>
        <v>0</v>
      </c>
      <c r="AU1306" s="2">
        <v>6.9523239999999999</v>
      </c>
      <c r="AV1306" s="6">
        <v>0</v>
      </c>
      <c r="AW1306" s="6">
        <f t="shared" si="117"/>
        <v>0</v>
      </c>
      <c r="AX1306" s="6">
        <f t="shared" si="113"/>
        <v>116.93298031593697</v>
      </c>
      <c r="AY1306" s="8"/>
    </row>
    <row r="1307" spans="1:51" x14ac:dyDescent="0.25">
      <c r="A1307" s="2"/>
      <c r="B1307" s="6"/>
      <c r="C1307" s="2"/>
      <c r="D1307" s="8"/>
      <c r="E1307" s="2"/>
      <c r="F1307" s="6"/>
      <c r="G1307" s="8"/>
      <c r="H1307" s="6"/>
      <c r="I1307" s="6"/>
      <c r="J1307" s="6"/>
      <c r="K1307" s="6"/>
      <c r="L1307" s="6"/>
      <c r="M1307" s="6"/>
      <c r="N1307" s="6"/>
      <c r="O1307" s="6"/>
      <c r="Q1307" s="2"/>
      <c r="S1307" s="8"/>
      <c r="T1307" s="6">
        <v>6.9843310000000001</v>
      </c>
      <c r="U1307" s="6">
        <v>0</v>
      </c>
      <c r="V1307" s="6">
        <f t="shared" si="115"/>
        <v>0</v>
      </c>
      <c r="W1307" s="2"/>
      <c r="X1307" s="6"/>
      <c r="Y1307" s="6"/>
      <c r="Z1307" s="6"/>
      <c r="AA1307" s="8"/>
      <c r="AB1307" s="8"/>
      <c r="AC1307" s="8"/>
      <c r="AD1307" s="2"/>
      <c r="AE1307" s="6"/>
      <c r="AF1307" s="6"/>
      <c r="AG1307" s="6"/>
      <c r="AH1307" s="8"/>
      <c r="AI1307" s="6"/>
      <c r="AJ1307" s="6"/>
      <c r="AN1307" s="2"/>
      <c r="AO1307" s="6"/>
      <c r="AP1307" s="6">
        <f t="shared" si="114"/>
        <v>0</v>
      </c>
      <c r="AQ1307" s="8"/>
      <c r="AR1307" s="2">
        <v>6.9843310000000001</v>
      </c>
      <c r="AS1307" s="6">
        <v>0</v>
      </c>
      <c r="AT1307" s="8">
        <f t="shared" si="116"/>
        <v>0</v>
      </c>
      <c r="AU1307" s="2">
        <v>6.9546150000000004</v>
      </c>
      <c r="AV1307" s="6">
        <v>0</v>
      </c>
      <c r="AW1307" s="6">
        <f t="shared" si="117"/>
        <v>0</v>
      </c>
      <c r="AX1307" s="6">
        <f t="shared" si="113"/>
        <v>116.99454740542132</v>
      </c>
      <c r="AY1307" s="8"/>
    </row>
    <row r="1308" spans="1:51" x14ac:dyDescent="0.25">
      <c r="A1308" s="2"/>
      <c r="B1308" s="6"/>
      <c r="C1308" s="2"/>
      <c r="D1308" s="8"/>
      <c r="E1308" s="2"/>
      <c r="F1308" s="6"/>
      <c r="G1308" s="8"/>
      <c r="H1308" s="6"/>
      <c r="I1308" s="6"/>
      <c r="J1308" s="6"/>
      <c r="K1308" s="6"/>
      <c r="L1308" s="6"/>
      <c r="M1308" s="6"/>
      <c r="N1308" s="6"/>
      <c r="O1308" s="6"/>
      <c r="Q1308" s="2"/>
      <c r="S1308" s="8"/>
      <c r="T1308" s="6">
        <v>6.9888909999999997</v>
      </c>
      <c r="U1308" s="6">
        <v>0</v>
      </c>
      <c r="V1308" s="6">
        <f t="shared" si="115"/>
        <v>0</v>
      </c>
      <c r="W1308" s="2"/>
      <c r="X1308" s="6"/>
      <c r="Y1308" s="6"/>
      <c r="Z1308" s="6"/>
      <c r="AA1308" s="8"/>
      <c r="AB1308" s="8"/>
      <c r="AC1308" s="8"/>
      <c r="AD1308" s="2"/>
      <c r="AE1308" s="6"/>
      <c r="AF1308" s="6"/>
      <c r="AG1308" s="6"/>
      <c r="AH1308" s="8"/>
      <c r="AI1308" s="6"/>
      <c r="AJ1308" s="6"/>
      <c r="AN1308" s="2"/>
      <c r="AO1308" s="6"/>
      <c r="AP1308" s="6">
        <f t="shared" si="114"/>
        <v>0</v>
      </c>
      <c r="AQ1308" s="8"/>
      <c r="AR1308" s="2">
        <v>6.9888909999999997</v>
      </c>
      <c r="AS1308" s="6">
        <v>0</v>
      </c>
      <c r="AT1308" s="8">
        <f t="shared" si="116"/>
        <v>0</v>
      </c>
      <c r="AU1308" s="2">
        <v>6.9614839999999996</v>
      </c>
      <c r="AV1308" s="6">
        <v>0</v>
      </c>
      <c r="AW1308" s="6">
        <f t="shared" si="117"/>
        <v>0</v>
      </c>
      <c r="AX1308" s="6">
        <f t="shared" si="113"/>
        <v>117.17946561489538</v>
      </c>
      <c r="AY1308" s="8"/>
    </row>
    <row r="1309" spans="1:51" x14ac:dyDescent="0.25">
      <c r="A1309" s="2"/>
      <c r="B1309" s="6"/>
      <c r="C1309" s="2"/>
      <c r="D1309" s="8"/>
      <c r="E1309" s="2"/>
      <c r="F1309" s="6"/>
      <c r="G1309" s="8"/>
      <c r="H1309" s="6"/>
      <c r="I1309" s="6"/>
      <c r="J1309" s="6"/>
      <c r="K1309" s="6"/>
      <c r="L1309" s="6"/>
      <c r="M1309" s="6"/>
      <c r="N1309" s="6"/>
      <c r="O1309" s="6"/>
      <c r="Q1309" s="2"/>
      <c r="S1309" s="8"/>
      <c r="T1309" s="6">
        <v>6.9911700000000003</v>
      </c>
      <c r="U1309" s="6">
        <v>0</v>
      </c>
      <c r="V1309" s="6">
        <f t="shared" si="115"/>
        <v>0</v>
      </c>
      <c r="W1309" s="2"/>
      <c r="X1309" s="6"/>
      <c r="Y1309" s="6"/>
      <c r="Z1309" s="6"/>
      <c r="AA1309" s="8"/>
      <c r="AB1309" s="8"/>
      <c r="AC1309" s="8"/>
      <c r="AD1309" s="2"/>
      <c r="AE1309" s="6"/>
      <c r="AF1309" s="6"/>
      <c r="AG1309" s="6"/>
      <c r="AH1309" s="8"/>
      <c r="AI1309" s="6"/>
      <c r="AJ1309" s="6"/>
      <c r="AN1309" s="2"/>
      <c r="AO1309" s="6"/>
      <c r="AP1309" s="6">
        <f t="shared" si="114"/>
        <v>0</v>
      </c>
      <c r="AQ1309" s="8"/>
      <c r="AR1309" s="2">
        <v>6.9911700000000003</v>
      </c>
      <c r="AS1309" s="6">
        <v>0</v>
      </c>
      <c r="AT1309" s="8">
        <f t="shared" si="116"/>
        <v>0</v>
      </c>
      <c r="AU1309" s="2">
        <v>6.9637719999999996</v>
      </c>
      <c r="AV1309" s="6">
        <v>0</v>
      </c>
      <c r="AW1309" s="6">
        <f t="shared" si="117"/>
        <v>0</v>
      </c>
      <c r="AX1309" s="6">
        <f t="shared" si="113"/>
        <v>117.24116871658039</v>
      </c>
      <c r="AY1309" s="8"/>
    </row>
    <row r="1310" spans="1:51" x14ac:dyDescent="0.25">
      <c r="A1310" s="2"/>
      <c r="B1310" s="6"/>
      <c r="C1310" s="2"/>
      <c r="D1310" s="8"/>
      <c r="E1310" s="2"/>
      <c r="F1310" s="6"/>
      <c r="G1310" s="8"/>
      <c r="H1310" s="6"/>
      <c r="I1310" s="6"/>
      <c r="J1310" s="6"/>
      <c r="K1310" s="6"/>
      <c r="L1310" s="6"/>
      <c r="M1310" s="6"/>
      <c r="N1310" s="6"/>
      <c r="O1310" s="6"/>
      <c r="Q1310" s="2"/>
      <c r="S1310" s="8"/>
      <c r="T1310" s="6">
        <v>6.9980029999999998</v>
      </c>
      <c r="U1310" s="6">
        <v>0</v>
      </c>
      <c r="V1310" s="6">
        <f t="shared" si="115"/>
        <v>0</v>
      </c>
      <c r="W1310" s="2"/>
      <c r="X1310" s="6"/>
      <c r="Y1310" s="6"/>
      <c r="Z1310" s="6"/>
      <c r="AA1310" s="8"/>
      <c r="AB1310" s="8"/>
      <c r="AC1310" s="8"/>
      <c r="AD1310" s="2"/>
      <c r="AE1310" s="6"/>
      <c r="AF1310" s="6"/>
      <c r="AG1310" s="6"/>
      <c r="AH1310" s="8"/>
      <c r="AI1310" s="6"/>
      <c r="AJ1310" s="6"/>
      <c r="AN1310" s="2"/>
      <c r="AO1310" s="6"/>
      <c r="AP1310" s="6">
        <f t="shared" si="114"/>
        <v>0</v>
      </c>
      <c r="AQ1310" s="8"/>
      <c r="AR1310" s="2">
        <v>6.9980029999999998</v>
      </c>
      <c r="AS1310" s="6">
        <v>0</v>
      </c>
      <c r="AT1310" s="8">
        <f t="shared" si="116"/>
        <v>0</v>
      </c>
      <c r="AU1310" s="2">
        <v>6.9660589999999996</v>
      </c>
      <c r="AV1310" s="6">
        <v>0</v>
      </c>
      <c r="AW1310" s="6">
        <f t="shared" si="117"/>
        <v>0</v>
      </c>
      <c r="AX1310" s="6">
        <f t="shared" si="113"/>
        <v>117.30289933735898</v>
      </c>
      <c r="AY1310" s="8"/>
    </row>
    <row r="1311" spans="1:51" x14ac:dyDescent="0.25">
      <c r="A1311" s="2"/>
      <c r="B1311" s="6"/>
      <c r="C1311" s="2"/>
      <c r="D1311" s="8"/>
      <c r="E1311" s="2"/>
      <c r="F1311" s="6"/>
      <c r="G1311" s="8"/>
      <c r="H1311" s="6"/>
      <c r="I1311" s="6"/>
      <c r="J1311" s="6"/>
      <c r="K1311" s="6"/>
      <c r="L1311" s="6"/>
      <c r="M1311" s="6"/>
      <c r="N1311" s="6"/>
      <c r="O1311" s="6"/>
      <c r="Q1311" s="2"/>
      <c r="S1311" s="8"/>
      <c r="T1311" s="6">
        <v>7.0002789999999999</v>
      </c>
      <c r="U1311" s="6">
        <v>0</v>
      </c>
      <c r="V1311" s="6">
        <f t="shared" si="115"/>
        <v>0</v>
      </c>
      <c r="W1311" s="2"/>
      <c r="X1311" s="6"/>
      <c r="Y1311" s="6"/>
      <c r="Z1311" s="6"/>
      <c r="AA1311" s="8"/>
      <c r="AB1311" s="8"/>
      <c r="AC1311" s="8"/>
      <c r="AD1311" s="2"/>
      <c r="AE1311" s="6"/>
      <c r="AF1311" s="6"/>
      <c r="AG1311" s="6"/>
      <c r="AH1311" s="8"/>
      <c r="AI1311" s="6"/>
      <c r="AJ1311" s="6"/>
      <c r="AN1311" s="2"/>
      <c r="AO1311" s="6"/>
      <c r="AP1311" s="6">
        <f t="shared" si="114"/>
        <v>0</v>
      </c>
      <c r="AQ1311" s="8"/>
      <c r="AR1311" s="2">
        <v>7.0002789999999999</v>
      </c>
      <c r="AS1311" s="6">
        <v>0</v>
      </c>
      <c r="AT1311" s="8">
        <f t="shared" si="116"/>
        <v>0</v>
      </c>
      <c r="AU1311" s="2">
        <v>6.9683460000000004</v>
      </c>
      <c r="AV1311" s="6">
        <v>0</v>
      </c>
      <c r="AW1311" s="6">
        <f t="shared" si="117"/>
        <v>0</v>
      </c>
      <c r="AX1311" s="6">
        <f t="shared" si="113"/>
        <v>117.36468459604676</v>
      </c>
      <c r="AY1311" s="8"/>
    </row>
    <row r="1312" spans="1:51" x14ac:dyDescent="0.25">
      <c r="A1312" s="2"/>
      <c r="B1312" s="6"/>
      <c r="C1312" s="2"/>
      <c r="D1312" s="8"/>
      <c r="E1312" s="2"/>
      <c r="F1312" s="6"/>
      <c r="G1312" s="8"/>
      <c r="H1312" s="6"/>
      <c r="I1312" s="6"/>
      <c r="J1312" s="6"/>
      <c r="K1312" s="6"/>
      <c r="L1312" s="6"/>
      <c r="M1312" s="6"/>
      <c r="N1312" s="6"/>
      <c r="O1312" s="6"/>
      <c r="Q1312" s="2"/>
      <c r="S1312" s="8"/>
      <c r="T1312" s="6">
        <v>7.0025550000000001</v>
      </c>
      <c r="U1312" s="6">
        <v>0</v>
      </c>
      <c r="V1312" s="6">
        <f t="shared" si="115"/>
        <v>0</v>
      </c>
      <c r="W1312" s="2"/>
      <c r="X1312" s="6"/>
      <c r="Y1312" s="6"/>
      <c r="Z1312" s="6"/>
      <c r="AA1312" s="8"/>
      <c r="AB1312" s="8"/>
      <c r="AC1312" s="8"/>
      <c r="AD1312" s="2"/>
      <c r="AE1312" s="6"/>
      <c r="AF1312" s="6"/>
      <c r="AG1312" s="6"/>
      <c r="AH1312" s="8"/>
      <c r="AI1312" s="6"/>
      <c r="AJ1312" s="6"/>
      <c r="AN1312" s="2"/>
      <c r="AO1312" s="6"/>
      <c r="AP1312" s="6">
        <f t="shared" si="114"/>
        <v>0</v>
      </c>
      <c r="AQ1312" s="8"/>
      <c r="AR1312" s="2">
        <v>7.0025550000000001</v>
      </c>
      <c r="AS1312" s="6">
        <v>0</v>
      </c>
      <c r="AT1312" s="8">
        <f t="shared" si="116"/>
        <v>0</v>
      </c>
      <c r="AU1312" s="2">
        <v>6.9706320000000002</v>
      </c>
      <c r="AV1312" s="6">
        <v>0</v>
      </c>
      <c r="AW1312" s="6">
        <f t="shared" si="117"/>
        <v>0</v>
      </c>
      <c r="AX1312" s="6">
        <f t="shared" si="113"/>
        <v>117.42649760417515</v>
      </c>
      <c r="AY1312" s="8"/>
    </row>
    <row r="1313" spans="1:51" x14ac:dyDescent="0.25">
      <c r="A1313" s="2"/>
      <c r="B1313" s="6"/>
      <c r="C1313" s="2"/>
      <c r="D1313" s="8"/>
      <c r="E1313" s="2"/>
      <c r="F1313" s="6"/>
      <c r="G1313" s="8"/>
      <c r="H1313" s="6"/>
      <c r="I1313" s="6"/>
      <c r="J1313" s="6"/>
      <c r="K1313" s="6"/>
      <c r="L1313" s="6"/>
      <c r="M1313" s="6"/>
      <c r="N1313" s="6"/>
      <c r="O1313" s="6"/>
      <c r="Q1313" s="2"/>
      <c r="S1313" s="8"/>
      <c r="T1313" s="6">
        <v>7.004829</v>
      </c>
      <c r="U1313" s="6">
        <v>0</v>
      </c>
      <c r="V1313" s="6">
        <f t="shared" si="115"/>
        <v>0</v>
      </c>
      <c r="W1313" s="2"/>
      <c r="X1313" s="6"/>
      <c r="Y1313" s="6"/>
      <c r="Z1313" s="6"/>
      <c r="AA1313" s="8"/>
      <c r="AB1313" s="8"/>
      <c r="AC1313" s="8"/>
      <c r="AD1313" s="2"/>
      <c r="AE1313" s="6"/>
      <c r="AF1313" s="6"/>
      <c r="AG1313" s="6"/>
      <c r="AH1313" s="8"/>
      <c r="AI1313" s="6"/>
      <c r="AJ1313" s="6"/>
      <c r="AN1313" s="2"/>
      <c r="AO1313" s="6"/>
      <c r="AP1313" s="6">
        <f t="shared" si="114"/>
        <v>0</v>
      </c>
      <c r="AQ1313" s="8"/>
      <c r="AR1313" s="2">
        <v>7.004829</v>
      </c>
      <c r="AS1313" s="6">
        <v>0</v>
      </c>
      <c r="AT1313" s="8">
        <f t="shared" si="116"/>
        <v>0</v>
      </c>
      <c r="AU1313" s="2">
        <v>6.9729169999999998</v>
      </c>
      <c r="AV1313" s="6">
        <v>0</v>
      </c>
      <c r="AW1313" s="6">
        <f t="shared" si="117"/>
        <v>0</v>
      </c>
      <c r="AX1313" s="6">
        <f t="shared" si="113"/>
        <v>117.48833845370326</v>
      </c>
      <c r="AY1313" s="8"/>
    </row>
    <row r="1314" spans="1:51" x14ac:dyDescent="0.25">
      <c r="A1314" s="2"/>
      <c r="B1314" s="6"/>
      <c r="C1314" s="2"/>
      <c r="D1314" s="8"/>
      <c r="E1314" s="2"/>
      <c r="F1314" s="6"/>
      <c r="G1314" s="8"/>
      <c r="H1314" s="6"/>
      <c r="I1314" s="6"/>
      <c r="J1314" s="6"/>
      <c r="K1314" s="6"/>
      <c r="L1314" s="6"/>
      <c r="M1314" s="6"/>
      <c r="N1314" s="6"/>
      <c r="O1314" s="6"/>
      <c r="Q1314" s="2"/>
      <c r="S1314" s="8"/>
      <c r="T1314" s="6">
        <v>7.0071029999999999</v>
      </c>
      <c r="U1314" s="6">
        <v>0</v>
      </c>
      <c r="V1314" s="6">
        <f t="shared" si="115"/>
        <v>0</v>
      </c>
      <c r="W1314" s="2"/>
      <c r="X1314" s="6"/>
      <c r="Y1314" s="6"/>
      <c r="Z1314" s="6"/>
      <c r="AA1314" s="8"/>
      <c r="AB1314" s="8"/>
      <c r="AC1314" s="8"/>
      <c r="AD1314" s="2"/>
      <c r="AE1314" s="6"/>
      <c r="AF1314" s="6"/>
      <c r="AG1314" s="6"/>
      <c r="AH1314" s="8"/>
      <c r="AI1314" s="6"/>
      <c r="AJ1314" s="6"/>
      <c r="AN1314" s="2"/>
      <c r="AO1314" s="6"/>
      <c r="AP1314" s="6">
        <f t="shared" si="114"/>
        <v>0</v>
      </c>
      <c r="AQ1314" s="8"/>
      <c r="AR1314" s="2">
        <v>7.0071029999999999</v>
      </c>
      <c r="AS1314" s="6">
        <v>0</v>
      </c>
      <c r="AT1314" s="8">
        <f t="shared" si="116"/>
        <v>0</v>
      </c>
      <c r="AU1314" s="2">
        <v>6.9774849999999997</v>
      </c>
      <c r="AV1314" s="6">
        <v>0</v>
      </c>
      <c r="AW1314" s="6">
        <f t="shared" si="117"/>
        <v>0</v>
      </c>
      <c r="AX1314" s="6">
        <f t="shared" si="113"/>
        <v>117.61213117091144</v>
      </c>
      <c r="AY1314" s="8"/>
    </row>
    <row r="1315" spans="1:51" x14ac:dyDescent="0.25">
      <c r="A1315" s="2"/>
      <c r="B1315" s="6"/>
      <c r="C1315" s="2"/>
      <c r="D1315" s="8"/>
      <c r="E1315" s="2"/>
      <c r="F1315" s="6"/>
      <c r="G1315" s="8"/>
      <c r="H1315" s="6"/>
      <c r="I1315" s="6"/>
      <c r="J1315" s="6"/>
      <c r="K1315" s="6"/>
      <c r="L1315" s="6"/>
      <c r="M1315" s="6"/>
      <c r="N1315" s="6"/>
      <c r="O1315" s="6"/>
      <c r="Q1315" s="2"/>
      <c r="S1315" s="8"/>
      <c r="T1315" s="6">
        <v>7.0093769999999997</v>
      </c>
      <c r="U1315" s="6">
        <v>0</v>
      </c>
      <c r="V1315" s="6">
        <f t="shared" si="115"/>
        <v>0</v>
      </c>
      <c r="W1315" s="2"/>
      <c r="X1315" s="6"/>
      <c r="Y1315" s="6"/>
      <c r="Z1315" s="6"/>
      <c r="AA1315" s="8"/>
      <c r="AB1315" s="8"/>
      <c r="AC1315" s="8"/>
      <c r="AD1315" s="2"/>
      <c r="AE1315" s="6"/>
      <c r="AF1315" s="6"/>
      <c r="AG1315" s="6"/>
      <c r="AH1315" s="8"/>
      <c r="AI1315" s="6"/>
      <c r="AJ1315" s="6"/>
      <c r="AN1315" s="2"/>
      <c r="AO1315" s="6"/>
      <c r="AP1315" s="6">
        <f t="shared" si="114"/>
        <v>0</v>
      </c>
      <c r="AQ1315" s="8"/>
      <c r="AR1315" s="2">
        <v>7.0093769999999997</v>
      </c>
      <c r="AS1315" s="6">
        <v>0</v>
      </c>
      <c r="AT1315" s="8">
        <f t="shared" si="116"/>
        <v>0</v>
      </c>
      <c r="AU1315" s="2">
        <v>6.9797669999999998</v>
      </c>
      <c r="AV1315" s="6">
        <v>0</v>
      </c>
      <c r="AW1315" s="6">
        <f t="shared" si="117"/>
        <v>0</v>
      </c>
      <c r="AX1315" s="6">
        <f t="shared" si="113"/>
        <v>117.67405612457297</v>
      </c>
      <c r="AY1315" s="8"/>
    </row>
    <row r="1316" spans="1:51" x14ac:dyDescent="0.25">
      <c r="A1316" s="2"/>
      <c r="B1316" s="6"/>
      <c r="C1316" s="2"/>
      <c r="D1316" s="8"/>
      <c r="E1316" s="2"/>
      <c r="F1316" s="6"/>
      <c r="G1316" s="8"/>
      <c r="H1316" s="6"/>
      <c r="I1316" s="6"/>
      <c r="J1316" s="6"/>
      <c r="K1316" s="6"/>
      <c r="L1316" s="6"/>
      <c r="M1316" s="6"/>
      <c r="N1316" s="6"/>
      <c r="O1316" s="6"/>
      <c r="Q1316" s="2"/>
      <c r="S1316" s="8"/>
      <c r="T1316" s="6">
        <v>7.0139209999999999</v>
      </c>
      <c r="U1316" s="6">
        <v>0</v>
      </c>
      <c r="V1316" s="6">
        <f t="shared" si="115"/>
        <v>0</v>
      </c>
      <c r="W1316" s="2"/>
      <c r="X1316" s="6"/>
      <c r="Y1316" s="6"/>
      <c r="Z1316" s="6"/>
      <c r="AA1316" s="8"/>
      <c r="AB1316" s="8"/>
      <c r="AC1316" s="8"/>
      <c r="AD1316" s="2"/>
      <c r="AE1316" s="6"/>
      <c r="AF1316" s="6"/>
      <c r="AG1316" s="6"/>
      <c r="AH1316" s="8"/>
      <c r="AI1316" s="6"/>
      <c r="AJ1316" s="6"/>
      <c r="AN1316" s="2"/>
      <c r="AO1316" s="6"/>
      <c r="AP1316" s="6">
        <f t="shared" si="114"/>
        <v>0</v>
      </c>
      <c r="AQ1316" s="8"/>
      <c r="AR1316" s="2">
        <v>7.0139209999999999</v>
      </c>
      <c r="AS1316" s="6">
        <v>0</v>
      </c>
      <c r="AT1316" s="8">
        <f t="shared" si="116"/>
        <v>0</v>
      </c>
      <c r="AU1316" s="2">
        <v>6.9820489999999999</v>
      </c>
      <c r="AV1316" s="6">
        <v>0</v>
      </c>
      <c r="AW1316" s="6">
        <f t="shared" si="117"/>
        <v>0</v>
      </c>
      <c r="AX1316" s="6">
        <f t="shared" si="113"/>
        <v>117.73603646417911</v>
      </c>
      <c r="AY1316" s="8"/>
    </row>
    <row r="1317" spans="1:51" x14ac:dyDescent="0.25">
      <c r="A1317" s="2"/>
      <c r="B1317" s="6"/>
      <c r="C1317" s="2"/>
      <c r="D1317" s="8"/>
      <c r="E1317" s="2"/>
      <c r="F1317" s="6"/>
      <c r="G1317" s="8"/>
      <c r="H1317" s="6"/>
      <c r="I1317" s="6"/>
      <c r="J1317" s="6"/>
      <c r="K1317" s="6"/>
      <c r="L1317" s="6"/>
      <c r="M1317" s="6"/>
      <c r="N1317" s="6"/>
      <c r="O1317" s="6"/>
      <c r="Q1317" s="2"/>
      <c r="S1317" s="8"/>
      <c r="T1317" s="6">
        <v>7.0161920000000002</v>
      </c>
      <c r="U1317" s="6">
        <v>0</v>
      </c>
      <c r="V1317" s="6">
        <f t="shared" si="115"/>
        <v>0</v>
      </c>
      <c r="W1317" s="2"/>
      <c r="X1317" s="6"/>
      <c r="Y1317" s="6"/>
      <c r="Z1317" s="6"/>
      <c r="AA1317" s="8"/>
      <c r="AB1317" s="8"/>
      <c r="AC1317" s="8"/>
      <c r="AD1317" s="2"/>
      <c r="AE1317" s="6"/>
      <c r="AF1317" s="6"/>
      <c r="AG1317" s="6"/>
      <c r="AH1317" s="8"/>
      <c r="AI1317" s="6"/>
      <c r="AJ1317" s="6"/>
      <c r="AN1317" s="2"/>
      <c r="AO1317" s="6"/>
      <c r="AP1317" s="6">
        <f t="shared" si="114"/>
        <v>0</v>
      </c>
      <c r="AQ1317" s="8"/>
      <c r="AR1317" s="2">
        <v>7.0161920000000002</v>
      </c>
      <c r="AS1317" s="6">
        <v>0</v>
      </c>
      <c r="AT1317" s="8">
        <f t="shared" si="116"/>
        <v>0</v>
      </c>
      <c r="AU1317" s="2">
        <v>6.9843310000000001</v>
      </c>
      <c r="AV1317" s="6">
        <v>0</v>
      </c>
      <c r="AW1317" s="6">
        <f t="shared" si="117"/>
        <v>0</v>
      </c>
      <c r="AX1317" s="6">
        <f t="shared" si="113"/>
        <v>117.79807235678972</v>
      </c>
      <c r="AY1317" s="8"/>
    </row>
    <row r="1318" spans="1:51" x14ac:dyDescent="0.25">
      <c r="A1318" s="2"/>
      <c r="B1318" s="6"/>
      <c r="C1318" s="2"/>
      <c r="D1318" s="8"/>
      <c r="E1318" s="2"/>
      <c r="F1318" s="6"/>
      <c r="G1318" s="8"/>
      <c r="H1318" s="6"/>
      <c r="I1318" s="6"/>
      <c r="J1318" s="6"/>
      <c r="K1318" s="6"/>
      <c r="L1318" s="6"/>
      <c r="M1318" s="6"/>
      <c r="N1318" s="6"/>
      <c r="O1318" s="6"/>
      <c r="Q1318" s="2"/>
      <c r="S1318" s="8"/>
      <c r="T1318" s="6">
        <v>7.0184620000000004</v>
      </c>
      <c r="U1318" s="6">
        <v>0</v>
      </c>
      <c r="V1318" s="6">
        <f t="shared" si="115"/>
        <v>0</v>
      </c>
      <c r="W1318" s="2"/>
      <c r="X1318" s="6"/>
      <c r="Y1318" s="6"/>
      <c r="Z1318" s="6"/>
      <c r="AA1318" s="8"/>
      <c r="AB1318" s="8"/>
      <c r="AC1318" s="8"/>
      <c r="AD1318" s="2"/>
      <c r="AE1318" s="6"/>
      <c r="AF1318" s="6"/>
      <c r="AG1318" s="6"/>
      <c r="AH1318" s="8"/>
      <c r="AI1318" s="6"/>
      <c r="AJ1318" s="6"/>
      <c r="AN1318" s="2"/>
      <c r="AO1318" s="6"/>
      <c r="AP1318" s="6">
        <f t="shared" si="114"/>
        <v>0</v>
      </c>
      <c r="AQ1318" s="8"/>
      <c r="AR1318" s="2">
        <v>7.0184620000000004</v>
      </c>
      <c r="AS1318" s="6">
        <v>0</v>
      </c>
      <c r="AT1318" s="8">
        <f t="shared" si="116"/>
        <v>0</v>
      </c>
      <c r="AU1318" s="2">
        <v>6.9888909999999997</v>
      </c>
      <c r="AV1318" s="6">
        <v>0</v>
      </c>
      <c r="AW1318" s="6">
        <f t="shared" si="117"/>
        <v>0</v>
      </c>
      <c r="AX1318" s="6">
        <f t="shared" si="113"/>
        <v>117.92220248920012</v>
      </c>
      <c r="AY1318" s="8"/>
    </row>
    <row r="1319" spans="1:51" x14ac:dyDescent="0.25">
      <c r="A1319" s="2"/>
      <c r="B1319" s="6"/>
      <c r="C1319" s="2"/>
      <c r="D1319" s="8"/>
      <c r="E1319" s="2"/>
      <c r="F1319" s="6"/>
      <c r="G1319" s="8"/>
      <c r="H1319" s="6"/>
      <c r="I1319" s="6"/>
      <c r="J1319" s="6"/>
      <c r="K1319" s="6"/>
      <c r="L1319" s="6"/>
      <c r="M1319" s="6"/>
      <c r="N1319" s="6"/>
      <c r="O1319" s="6"/>
      <c r="Q1319" s="2"/>
      <c r="S1319" s="8"/>
      <c r="T1319" s="6">
        <v>7.0207309999999996</v>
      </c>
      <c r="U1319" s="6">
        <v>0</v>
      </c>
      <c r="V1319" s="6">
        <f t="shared" si="115"/>
        <v>0</v>
      </c>
      <c r="W1319" s="2"/>
      <c r="X1319" s="6"/>
      <c r="Y1319" s="6"/>
      <c r="Z1319" s="6"/>
      <c r="AA1319" s="8"/>
      <c r="AB1319" s="8"/>
      <c r="AC1319" s="8"/>
      <c r="AD1319" s="2"/>
      <c r="AE1319" s="6"/>
      <c r="AF1319" s="6"/>
      <c r="AG1319" s="6"/>
      <c r="AH1319" s="8"/>
      <c r="AI1319" s="6"/>
      <c r="AJ1319" s="6"/>
      <c r="AN1319" s="2"/>
      <c r="AO1319" s="6"/>
      <c r="AP1319" s="6">
        <f t="shared" si="114"/>
        <v>0</v>
      </c>
      <c r="AQ1319" s="8"/>
      <c r="AR1319" s="2">
        <v>7.0207309999999996</v>
      </c>
      <c r="AS1319" s="6">
        <v>0</v>
      </c>
      <c r="AT1319" s="8">
        <f t="shared" si="116"/>
        <v>0</v>
      </c>
      <c r="AU1319" s="2">
        <v>6.9911700000000003</v>
      </c>
      <c r="AV1319" s="6">
        <v>0</v>
      </c>
      <c r="AW1319" s="6">
        <f t="shared" si="117"/>
        <v>0</v>
      </c>
      <c r="AX1319" s="6">
        <f t="shared" ref="AX1319:AX1382" si="118">2/$AY$37*ASIN(AU1319*$AY$36/4/PI())</f>
        <v>117.9843241411473</v>
      </c>
      <c r="AY1319" s="8"/>
    </row>
    <row r="1320" spans="1:51" x14ac:dyDescent="0.25">
      <c r="A1320" s="2"/>
      <c r="B1320" s="6"/>
      <c r="C1320" s="2"/>
      <c r="D1320" s="8"/>
      <c r="E1320" s="2"/>
      <c r="F1320" s="6"/>
      <c r="G1320" s="8"/>
      <c r="H1320" s="6"/>
      <c r="I1320" s="6"/>
      <c r="J1320" s="6"/>
      <c r="K1320" s="6"/>
      <c r="L1320" s="6"/>
      <c r="M1320" s="6"/>
      <c r="N1320" s="6"/>
      <c r="O1320" s="6"/>
      <c r="Q1320" s="2"/>
      <c r="S1320" s="8"/>
      <c r="T1320" s="6">
        <v>7.0229999999999997</v>
      </c>
      <c r="U1320" s="6">
        <v>0</v>
      </c>
      <c r="V1320" s="6">
        <f t="shared" si="115"/>
        <v>0</v>
      </c>
      <c r="W1320" s="2"/>
      <c r="X1320" s="6"/>
      <c r="Y1320" s="6"/>
      <c r="Z1320" s="6"/>
      <c r="AA1320" s="8"/>
      <c r="AB1320" s="8"/>
      <c r="AC1320" s="8"/>
      <c r="AD1320" s="2"/>
      <c r="AE1320" s="6"/>
      <c r="AF1320" s="6"/>
      <c r="AG1320" s="6"/>
      <c r="AH1320" s="8"/>
      <c r="AI1320" s="6"/>
      <c r="AJ1320" s="6"/>
      <c r="AN1320" s="2"/>
      <c r="AO1320" s="6"/>
      <c r="AP1320" s="6">
        <f t="shared" ref="AP1320:AP1383" si="119">2/$AQ$37*ASIN(AN1320*$AQ$36/4/PI())</f>
        <v>0</v>
      </c>
      <c r="AQ1320" s="8"/>
      <c r="AR1320" s="2">
        <v>7.0229999999999997</v>
      </c>
      <c r="AS1320" s="6">
        <v>0</v>
      </c>
      <c r="AT1320" s="8">
        <f t="shared" si="116"/>
        <v>0</v>
      </c>
      <c r="AU1320" s="2">
        <v>6.9957260000000003</v>
      </c>
      <c r="AV1320" s="6">
        <v>0</v>
      </c>
      <c r="AW1320" s="6">
        <f t="shared" si="117"/>
        <v>0</v>
      </c>
      <c r="AX1320" s="6">
        <f t="shared" si="118"/>
        <v>118.10868121923062</v>
      </c>
      <c r="AY1320" s="8"/>
    </row>
    <row r="1321" spans="1:51" x14ac:dyDescent="0.25">
      <c r="A1321" s="2"/>
      <c r="B1321" s="6"/>
      <c r="C1321" s="2"/>
      <c r="D1321" s="8"/>
      <c r="E1321" s="2"/>
      <c r="F1321" s="6"/>
      <c r="G1321" s="8"/>
      <c r="H1321" s="6"/>
      <c r="I1321" s="6"/>
      <c r="J1321" s="6"/>
      <c r="K1321" s="6"/>
      <c r="L1321" s="6"/>
      <c r="M1321" s="6"/>
      <c r="N1321" s="6"/>
      <c r="O1321" s="6"/>
      <c r="Q1321" s="2"/>
      <c r="S1321" s="8"/>
      <c r="T1321" s="6">
        <v>7.0252679999999996</v>
      </c>
      <c r="U1321" s="6">
        <v>0</v>
      </c>
      <c r="V1321" s="6">
        <f t="shared" ref="V1321:V1384" si="120">+U1321*$V$38</f>
        <v>0</v>
      </c>
      <c r="W1321" s="2"/>
      <c r="X1321" s="6"/>
      <c r="Y1321" s="6"/>
      <c r="Z1321" s="6"/>
      <c r="AA1321" s="8"/>
      <c r="AB1321" s="8"/>
      <c r="AC1321" s="8"/>
      <c r="AD1321" s="2"/>
      <c r="AE1321" s="6"/>
      <c r="AF1321" s="6"/>
      <c r="AG1321" s="6"/>
      <c r="AH1321" s="8"/>
      <c r="AI1321" s="6"/>
      <c r="AJ1321" s="6"/>
      <c r="AN1321" s="2"/>
      <c r="AO1321" s="6"/>
      <c r="AP1321" s="6">
        <f t="shared" si="119"/>
        <v>0</v>
      </c>
      <c r="AQ1321" s="8"/>
      <c r="AR1321" s="2">
        <v>7.0252679999999996</v>
      </c>
      <c r="AS1321" s="6">
        <v>0</v>
      </c>
      <c r="AT1321" s="8">
        <f t="shared" ref="AT1321:AT1384" si="121">+AS1321*$AT$38</f>
        <v>0</v>
      </c>
      <c r="AU1321" s="2">
        <v>6.9980029999999998</v>
      </c>
      <c r="AV1321" s="6">
        <v>0</v>
      </c>
      <c r="AW1321" s="6">
        <f t="shared" ref="AW1321:AW1384" si="122">+AV1321*$AT$38</f>
        <v>0</v>
      </c>
      <c r="AX1321" s="6">
        <f t="shared" si="118"/>
        <v>118.17091688809749</v>
      </c>
      <c r="AY1321" s="8"/>
    </row>
    <row r="1322" spans="1:51" x14ac:dyDescent="0.25">
      <c r="A1322" s="2"/>
      <c r="B1322" s="6"/>
      <c r="C1322" s="2"/>
      <c r="D1322" s="8"/>
      <c r="E1322" s="2"/>
      <c r="F1322" s="6"/>
      <c r="G1322" s="8"/>
      <c r="H1322" s="6"/>
      <c r="I1322" s="6"/>
      <c r="J1322" s="6"/>
      <c r="K1322" s="6"/>
      <c r="L1322" s="6"/>
      <c r="M1322" s="6"/>
      <c r="N1322" s="6"/>
      <c r="O1322" s="6"/>
      <c r="Q1322" s="2"/>
      <c r="S1322" s="8"/>
      <c r="T1322" s="6">
        <v>7.0275359999999996</v>
      </c>
      <c r="U1322" s="6">
        <v>0</v>
      </c>
      <c r="V1322" s="6">
        <f t="shared" si="120"/>
        <v>0</v>
      </c>
      <c r="W1322" s="2"/>
      <c r="X1322" s="6"/>
      <c r="Y1322" s="6"/>
      <c r="Z1322" s="6"/>
      <c r="AA1322" s="8"/>
      <c r="AB1322" s="8"/>
      <c r="AC1322" s="8"/>
      <c r="AD1322" s="2"/>
      <c r="AE1322" s="6"/>
      <c r="AF1322" s="6"/>
      <c r="AG1322" s="6"/>
      <c r="AH1322" s="8"/>
      <c r="AI1322" s="6"/>
      <c r="AJ1322" s="6"/>
      <c r="AN1322" s="2"/>
      <c r="AO1322" s="6"/>
      <c r="AP1322" s="6">
        <f t="shared" si="119"/>
        <v>0</v>
      </c>
      <c r="AQ1322" s="8"/>
      <c r="AR1322" s="2">
        <v>7.0275359999999996</v>
      </c>
      <c r="AS1322" s="6">
        <v>0</v>
      </c>
      <c r="AT1322" s="8">
        <f t="shared" si="121"/>
        <v>0</v>
      </c>
      <c r="AU1322" s="2">
        <v>7.0002789999999999</v>
      </c>
      <c r="AV1322" s="6">
        <v>0</v>
      </c>
      <c r="AW1322" s="6">
        <f t="shared" si="122"/>
        <v>0</v>
      </c>
      <c r="AX1322" s="6">
        <f t="shared" si="118"/>
        <v>118.23318168307821</v>
      </c>
      <c r="AY1322" s="8"/>
    </row>
    <row r="1323" spans="1:51" x14ac:dyDescent="0.25">
      <c r="A1323" s="2"/>
      <c r="B1323" s="6"/>
      <c r="C1323" s="2"/>
      <c r="D1323" s="8"/>
      <c r="E1323" s="2"/>
      <c r="F1323" s="6"/>
      <c r="G1323" s="8"/>
      <c r="H1323" s="6"/>
      <c r="I1323" s="6"/>
      <c r="J1323" s="6"/>
      <c r="K1323" s="6"/>
      <c r="L1323" s="6"/>
      <c r="M1323" s="6"/>
      <c r="N1323" s="6"/>
      <c r="O1323" s="6"/>
      <c r="Q1323" s="2"/>
      <c r="S1323" s="8"/>
      <c r="T1323" s="6">
        <v>7.0320679999999998</v>
      </c>
      <c r="U1323" s="6">
        <v>0</v>
      </c>
      <c r="V1323" s="6">
        <f t="shared" si="120"/>
        <v>0</v>
      </c>
      <c r="W1323" s="2"/>
      <c r="X1323" s="6"/>
      <c r="Y1323" s="6"/>
      <c r="Z1323" s="6"/>
      <c r="AA1323" s="8"/>
      <c r="AB1323" s="8"/>
      <c r="AC1323" s="8"/>
      <c r="AD1323" s="2"/>
      <c r="AE1323" s="6"/>
      <c r="AF1323" s="6"/>
      <c r="AG1323" s="6"/>
      <c r="AH1323" s="8"/>
      <c r="AI1323" s="6"/>
      <c r="AJ1323" s="6"/>
      <c r="AN1323" s="2"/>
      <c r="AO1323" s="6"/>
      <c r="AP1323" s="6">
        <f t="shared" si="119"/>
        <v>0</v>
      </c>
      <c r="AQ1323" s="8"/>
      <c r="AR1323" s="2">
        <v>7.0320679999999998</v>
      </c>
      <c r="AS1323" s="6">
        <v>0</v>
      </c>
      <c r="AT1323" s="8">
        <f t="shared" si="121"/>
        <v>0</v>
      </c>
      <c r="AU1323" s="2">
        <v>7.0025550000000001</v>
      </c>
      <c r="AV1323" s="6">
        <v>0</v>
      </c>
      <c r="AW1323" s="6">
        <f t="shared" si="122"/>
        <v>0</v>
      </c>
      <c r="AX1323" s="6">
        <f t="shared" si="118"/>
        <v>118.29550309647266</v>
      </c>
      <c r="AY1323" s="8"/>
    </row>
    <row r="1324" spans="1:51" x14ac:dyDescent="0.25">
      <c r="A1324" s="2"/>
      <c r="B1324" s="6"/>
      <c r="C1324" s="2"/>
      <c r="D1324" s="8"/>
      <c r="E1324" s="2"/>
      <c r="F1324" s="6"/>
      <c r="G1324" s="8"/>
      <c r="H1324" s="6"/>
      <c r="I1324" s="6"/>
      <c r="J1324" s="6"/>
      <c r="K1324" s="6"/>
      <c r="L1324" s="6"/>
      <c r="M1324" s="6"/>
      <c r="N1324" s="6"/>
      <c r="O1324" s="6"/>
      <c r="Q1324" s="2"/>
      <c r="S1324" s="8"/>
      <c r="T1324" s="6">
        <v>7.0343330000000002</v>
      </c>
      <c r="U1324" s="6">
        <v>0</v>
      </c>
      <c r="V1324" s="6">
        <f t="shared" si="120"/>
        <v>0</v>
      </c>
      <c r="W1324" s="2"/>
      <c r="X1324" s="6"/>
      <c r="Y1324" s="6"/>
      <c r="Z1324" s="6"/>
      <c r="AA1324" s="8"/>
      <c r="AB1324" s="8"/>
      <c r="AC1324" s="8"/>
      <c r="AD1324" s="2"/>
      <c r="AE1324" s="6"/>
      <c r="AF1324" s="6"/>
      <c r="AG1324" s="6"/>
      <c r="AH1324" s="8"/>
      <c r="AI1324" s="6"/>
      <c r="AJ1324" s="6"/>
      <c r="AN1324" s="2"/>
      <c r="AO1324" s="6"/>
      <c r="AP1324" s="6">
        <f t="shared" si="119"/>
        <v>0</v>
      </c>
      <c r="AQ1324" s="8"/>
      <c r="AR1324" s="2">
        <v>7.0343330000000002</v>
      </c>
      <c r="AS1324" s="6">
        <v>0</v>
      </c>
      <c r="AT1324" s="8">
        <f t="shared" si="121"/>
        <v>0</v>
      </c>
      <c r="AU1324" s="2">
        <v>7.004829</v>
      </c>
      <c r="AV1324" s="6">
        <v>0</v>
      </c>
      <c r="AW1324" s="6">
        <f t="shared" si="122"/>
        <v>0</v>
      </c>
      <c r="AX1324" s="6">
        <f t="shared" si="118"/>
        <v>118.35782646262867</v>
      </c>
      <c r="AY1324" s="8"/>
    </row>
    <row r="1325" spans="1:51" x14ac:dyDescent="0.25">
      <c r="A1325" s="2"/>
      <c r="B1325" s="6"/>
      <c r="C1325" s="2"/>
      <c r="D1325" s="8"/>
      <c r="E1325" s="2"/>
      <c r="F1325" s="6"/>
      <c r="G1325" s="8"/>
      <c r="H1325" s="6"/>
      <c r="I1325" s="6"/>
      <c r="J1325" s="6"/>
      <c r="K1325" s="6"/>
      <c r="L1325" s="6"/>
      <c r="M1325" s="6"/>
      <c r="N1325" s="6"/>
      <c r="O1325" s="6"/>
      <c r="Q1325" s="2"/>
      <c r="S1325" s="8"/>
      <c r="T1325" s="6">
        <v>7.0365979999999997</v>
      </c>
      <c r="U1325" s="6">
        <v>0</v>
      </c>
      <c r="V1325" s="6">
        <f t="shared" si="120"/>
        <v>0</v>
      </c>
      <c r="W1325" s="2"/>
      <c r="X1325" s="6"/>
      <c r="Y1325" s="6"/>
      <c r="Z1325" s="6"/>
      <c r="AA1325" s="8"/>
      <c r="AB1325" s="8"/>
      <c r="AC1325" s="8"/>
      <c r="AD1325" s="2"/>
      <c r="AE1325" s="6"/>
      <c r="AF1325" s="6"/>
      <c r="AG1325" s="6"/>
      <c r="AH1325" s="8"/>
      <c r="AI1325" s="6"/>
      <c r="AJ1325" s="6"/>
      <c r="AN1325" s="2"/>
      <c r="AO1325" s="6"/>
      <c r="AP1325" s="6">
        <f t="shared" si="119"/>
        <v>0</v>
      </c>
      <c r="AQ1325" s="8"/>
      <c r="AR1325" s="2">
        <v>7.0365979999999997</v>
      </c>
      <c r="AS1325" s="6">
        <v>0</v>
      </c>
      <c r="AT1325" s="8">
        <f t="shared" si="121"/>
        <v>0</v>
      </c>
      <c r="AU1325" s="2">
        <v>7.0071029999999999</v>
      </c>
      <c r="AV1325" s="6">
        <v>0</v>
      </c>
      <c r="AW1325" s="6">
        <f t="shared" si="122"/>
        <v>0</v>
      </c>
      <c r="AX1325" s="6">
        <f t="shared" si="118"/>
        <v>118.42020669426685</v>
      </c>
      <c r="AY1325" s="8"/>
    </row>
    <row r="1326" spans="1:51" x14ac:dyDescent="0.25">
      <c r="A1326" s="2"/>
      <c r="B1326" s="6"/>
      <c r="C1326" s="2"/>
      <c r="D1326" s="8"/>
      <c r="E1326" s="2"/>
      <c r="F1326" s="6"/>
      <c r="G1326" s="8"/>
      <c r="H1326" s="6"/>
      <c r="I1326" s="6"/>
      <c r="J1326" s="6"/>
      <c r="K1326" s="6"/>
      <c r="L1326" s="6"/>
      <c r="M1326" s="6"/>
      <c r="N1326" s="6"/>
      <c r="O1326" s="6"/>
      <c r="Q1326" s="2"/>
      <c r="S1326" s="8"/>
      <c r="T1326" s="6">
        <v>7.0411239999999999</v>
      </c>
      <c r="U1326" s="6">
        <v>0</v>
      </c>
      <c r="V1326" s="6">
        <f t="shared" si="120"/>
        <v>0</v>
      </c>
      <c r="W1326" s="2"/>
      <c r="X1326" s="6"/>
      <c r="Y1326" s="6"/>
      <c r="Z1326" s="6"/>
      <c r="AA1326" s="8"/>
      <c r="AB1326" s="8"/>
      <c r="AC1326" s="8"/>
      <c r="AD1326" s="2"/>
      <c r="AE1326" s="6"/>
      <c r="AF1326" s="6"/>
      <c r="AG1326" s="6"/>
      <c r="AH1326" s="8"/>
      <c r="AI1326" s="6"/>
      <c r="AJ1326" s="6"/>
      <c r="AN1326" s="2"/>
      <c r="AO1326" s="6"/>
      <c r="AP1326" s="6">
        <f t="shared" si="119"/>
        <v>0</v>
      </c>
      <c r="AQ1326" s="8"/>
      <c r="AR1326" s="2">
        <v>7.0411239999999999</v>
      </c>
      <c r="AS1326" s="6">
        <v>0</v>
      </c>
      <c r="AT1326" s="8">
        <f t="shared" si="121"/>
        <v>0</v>
      </c>
      <c r="AU1326" s="2">
        <v>7.0093769999999997</v>
      </c>
      <c r="AV1326" s="6">
        <v>0</v>
      </c>
      <c r="AW1326" s="6">
        <f t="shared" si="122"/>
        <v>0</v>
      </c>
      <c r="AX1326" s="6">
        <f t="shared" si="118"/>
        <v>118.48264396586507</v>
      </c>
      <c r="AY1326" s="8"/>
    </row>
    <row r="1327" spans="1:51" x14ac:dyDescent="0.25">
      <c r="A1327" s="2"/>
      <c r="B1327" s="6"/>
      <c r="C1327" s="2"/>
      <c r="D1327" s="8"/>
      <c r="E1327" s="2"/>
      <c r="F1327" s="6"/>
      <c r="G1327" s="8"/>
      <c r="H1327" s="6"/>
      <c r="I1327" s="6"/>
      <c r="J1327" s="6"/>
      <c r="K1327" s="6"/>
      <c r="L1327" s="6"/>
      <c r="M1327" s="6"/>
      <c r="N1327" s="6"/>
      <c r="O1327" s="6"/>
      <c r="Q1327" s="2"/>
      <c r="S1327" s="8"/>
      <c r="T1327" s="6">
        <v>7.0433859999999999</v>
      </c>
      <c r="U1327" s="6">
        <v>0</v>
      </c>
      <c r="V1327" s="6">
        <f t="shared" si="120"/>
        <v>0</v>
      </c>
      <c r="W1327" s="2"/>
      <c r="X1327" s="6"/>
      <c r="Y1327" s="6"/>
      <c r="Z1327" s="6"/>
      <c r="AA1327" s="8"/>
      <c r="AB1327" s="8"/>
      <c r="AC1327" s="8"/>
      <c r="AD1327" s="2"/>
      <c r="AE1327" s="6"/>
      <c r="AF1327" s="6"/>
      <c r="AG1327" s="6"/>
      <c r="AH1327" s="8"/>
      <c r="AI1327" s="6"/>
      <c r="AJ1327" s="6"/>
      <c r="AN1327" s="2"/>
      <c r="AO1327" s="6"/>
      <c r="AP1327" s="6">
        <f t="shared" si="119"/>
        <v>0</v>
      </c>
      <c r="AQ1327" s="8"/>
      <c r="AR1327" s="2">
        <v>7.0433859999999999</v>
      </c>
      <c r="AS1327" s="6">
        <v>0</v>
      </c>
      <c r="AT1327" s="8">
        <f t="shared" si="121"/>
        <v>0</v>
      </c>
      <c r="AU1327" s="2">
        <v>7.0139209999999999</v>
      </c>
      <c r="AV1327" s="6">
        <v>0</v>
      </c>
      <c r="AW1327" s="6">
        <f t="shared" si="122"/>
        <v>0</v>
      </c>
      <c r="AX1327" s="6">
        <f t="shared" si="118"/>
        <v>118.60758025101342</v>
      </c>
      <c r="AY1327" s="8"/>
    </row>
    <row r="1328" spans="1:51" x14ac:dyDescent="0.25">
      <c r="A1328" s="2"/>
      <c r="B1328" s="6"/>
      <c r="C1328" s="2"/>
      <c r="D1328" s="8"/>
      <c r="E1328" s="2"/>
      <c r="F1328" s="6"/>
      <c r="G1328" s="8"/>
      <c r="H1328" s="6"/>
      <c r="I1328" s="6"/>
      <c r="J1328" s="6"/>
      <c r="K1328" s="6"/>
      <c r="L1328" s="6"/>
      <c r="M1328" s="6"/>
      <c r="N1328" s="6"/>
      <c r="O1328" s="6"/>
      <c r="Q1328" s="2"/>
      <c r="S1328" s="8"/>
      <c r="T1328" s="6">
        <v>7.0456479999999999</v>
      </c>
      <c r="U1328" s="6">
        <v>0</v>
      </c>
      <c r="V1328" s="6">
        <f t="shared" si="120"/>
        <v>0</v>
      </c>
      <c r="W1328" s="2"/>
      <c r="X1328" s="6"/>
      <c r="Y1328" s="6"/>
      <c r="Z1328" s="6"/>
      <c r="AA1328" s="8"/>
      <c r="AB1328" s="8"/>
      <c r="AC1328" s="8"/>
      <c r="AD1328" s="2"/>
      <c r="AE1328" s="6"/>
      <c r="AF1328" s="6"/>
      <c r="AG1328" s="6"/>
      <c r="AH1328" s="8"/>
      <c r="AI1328" s="6"/>
      <c r="AJ1328" s="6"/>
      <c r="AN1328" s="2"/>
      <c r="AO1328" s="6"/>
      <c r="AP1328" s="6">
        <f t="shared" si="119"/>
        <v>0</v>
      </c>
      <c r="AQ1328" s="8"/>
      <c r="AR1328" s="2">
        <v>7.0456479999999999</v>
      </c>
      <c r="AS1328" s="6">
        <v>0</v>
      </c>
      <c r="AT1328" s="8">
        <f t="shared" si="121"/>
        <v>0</v>
      </c>
      <c r="AU1328" s="2">
        <v>7.0161920000000002</v>
      </c>
      <c r="AV1328" s="6">
        <v>0</v>
      </c>
      <c r="AW1328" s="6">
        <f t="shared" si="122"/>
        <v>0</v>
      </c>
      <c r="AX1328" s="6">
        <f t="shared" si="118"/>
        <v>118.67010696055559</v>
      </c>
      <c r="AY1328" s="8"/>
    </row>
    <row r="1329" spans="1:51" x14ac:dyDescent="0.25">
      <c r="A1329" s="2"/>
      <c r="B1329" s="6"/>
      <c r="C1329" s="2"/>
      <c r="D1329" s="8"/>
      <c r="E1329" s="2"/>
      <c r="F1329" s="6"/>
      <c r="G1329" s="8"/>
      <c r="H1329" s="6"/>
      <c r="I1329" s="6"/>
      <c r="J1329" s="6"/>
      <c r="K1329" s="6"/>
      <c r="L1329" s="6"/>
      <c r="M1329" s="6"/>
      <c r="N1329" s="6"/>
      <c r="O1329" s="6"/>
      <c r="Q1329" s="2"/>
      <c r="S1329" s="8"/>
      <c r="T1329" s="6">
        <v>7.0501690000000004</v>
      </c>
      <c r="U1329" s="6">
        <v>0</v>
      </c>
      <c r="V1329" s="6">
        <f t="shared" si="120"/>
        <v>0</v>
      </c>
      <c r="W1329" s="2"/>
      <c r="X1329" s="6"/>
      <c r="Y1329" s="6"/>
      <c r="Z1329" s="6"/>
      <c r="AA1329" s="8"/>
      <c r="AB1329" s="8"/>
      <c r="AC1329" s="8"/>
      <c r="AD1329" s="2"/>
      <c r="AE1329" s="6"/>
      <c r="AF1329" s="6"/>
      <c r="AG1329" s="6"/>
      <c r="AH1329" s="8"/>
      <c r="AI1329" s="6"/>
      <c r="AJ1329" s="6"/>
      <c r="AN1329" s="2"/>
      <c r="AO1329" s="6"/>
      <c r="AP1329" s="6">
        <f t="shared" si="119"/>
        <v>0</v>
      </c>
      <c r="AQ1329" s="8"/>
      <c r="AR1329" s="2">
        <v>7.0501690000000004</v>
      </c>
      <c r="AS1329" s="6">
        <v>0</v>
      </c>
      <c r="AT1329" s="8">
        <f t="shared" si="121"/>
        <v>0</v>
      </c>
      <c r="AU1329" s="2">
        <v>7.0184620000000004</v>
      </c>
      <c r="AV1329" s="6">
        <v>0</v>
      </c>
      <c r="AW1329" s="6">
        <f t="shared" si="122"/>
        <v>0</v>
      </c>
      <c r="AX1329" s="6">
        <f t="shared" si="118"/>
        <v>118.73266369314801</v>
      </c>
      <c r="AY1329" s="8"/>
    </row>
    <row r="1330" spans="1:51" x14ac:dyDescent="0.25">
      <c r="A1330" s="2"/>
      <c r="B1330" s="6"/>
      <c r="C1330" s="2"/>
      <c r="D1330" s="8"/>
      <c r="E1330" s="2"/>
      <c r="F1330" s="6"/>
      <c r="G1330" s="8"/>
      <c r="H1330" s="6"/>
      <c r="I1330" s="6"/>
      <c r="J1330" s="6"/>
      <c r="K1330" s="6"/>
      <c r="L1330" s="6"/>
      <c r="M1330" s="6"/>
      <c r="N1330" s="6"/>
      <c r="O1330" s="6"/>
      <c r="Q1330" s="2"/>
      <c r="S1330" s="8"/>
      <c r="T1330" s="6">
        <v>7.0524279999999999</v>
      </c>
      <c r="U1330" s="6">
        <v>0</v>
      </c>
      <c r="V1330" s="6">
        <f t="shared" si="120"/>
        <v>0</v>
      </c>
      <c r="W1330" s="2"/>
      <c r="X1330" s="6"/>
      <c r="Y1330" s="6"/>
      <c r="Z1330" s="6"/>
      <c r="AA1330" s="8"/>
      <c r="AB1330" s="8"/>
      <c r="AC1330" s="8"/>
      <c r="AD1330" s="2"/>
      <c r="AE1330" s="6"/>
      <c r="AF1330" s="6"/>
      <c r="AG1330" s="6"/>
      <c r="AH1330" s="8"/>
      <c r="AI1330" s="6"/>
      <c r="AJ1330" s="6"/>
      <c r="AN1330" s="2"/>
      <c r="AO1330" s="6"/>
      <c r="AP1330" s="6">
        <f t="shared" si="119"/>
        <v>0</v>
      </c>
      <c r="AQ1330" s="8"/>
      <c r="AR1330" s="2">
        <v>7.0524279999999999</v>
      </c>
      <c r="AS1330" s="6">
        <v>0</v>
      </c>
      <c r="AT1330" s="8">
        <f t="shared" si="121"/>
        <v>0</v>
      </c>
      <c r="AU1330" s="2">
        <v>7.0207309999999996</v>
      </c>
      <c r="AV1330" s="6">
        <v>0</v>
      </c>
      <c r="AW1330" s="6">
        <f t="shared" si="122"/>
        <v>0</v>
      </c>
      <c r="AX1330" s="6">
        <f t="shared" si="118"/>
        <v>118.79525055055278</v>
      </c>
      <c r="AY1330" s="8"/>
    </row>
    <row r="1331" spans="1:51" x14ac:dyDescent="0.25">
      <c r="A1331" s="2"/>
      <c r="B1331" s="6"/>
      <c r="C1331" s="2"/>
      <c r="D1331" s="8"/>
      <c r="E1331" s="2"/>
      <c r="F1331" s="6"/>
      <c r="G1331" s="8"/>
      <c r="H1331" s="6"/>
      <c r="I1331" s="6"/>
      <c r="J1331" s="6"/>
      <c r="K1331" s="6"/>
      <c r="L1331" s="6"/>
      <c r="M1331" s="6"/>
      <c r="N1331" s="6"/>
      <c r="O1331" s="6"/>
      <c r="Q1331" s="2"/>
      <c r="S1331" s="8"/>
      <c r="T1331" s="6">
        <v>7.0546870000000004</v>
      </c>
      <c r="U1331" s="6">
        <v>0</v>
      </c>
      <c r="V1331" s="6">
        <f t="shared" si="120"/>
        <v>0</v>
      </c>
      <c r="W1331" s="2"/>
      <c r="X1331" s="6"/>
      <c r="Y1331" s="6"/>
      <c r="Z1331" s="6"/>
      <c r="AA1331" s="8"/>
      <c r="AB1331" s="8"/>
      <c r="AC1331" s="8"/>
      <c r="AD1331" s="2"/>
      <c r="AE1331" s="6"/>
      <c r="AF1331" s="6"/>
      <c r="AG1331" s="6"/>
      <c r="AH1331" s="8"/>
      <c r="AI1331" s="6"/>
      <c r="AJ1331" s="6"/>
      <c r="AN1331" s="2"/>
      <c r="AO1331" s="6"/>
      <c r="AP1331" s="6">
        <f t="shared" si="119"/>
        <v>0</v>
      </c>
      <c r="AQ1331" s="8"/>
      <c r="AR1331" s="2">
        <v>7.0546870000000004</v>
      </c>
      <c r="AS1331" s="6">
        <v>0</v>
      </c>
      <c r="AT1331" s="8">
        <f t="shared" si="121"/>
        <v>0</v>
      </c>
      <c r="AU1331" s="2">
        <v>7.0229999999999997</v>
      </c>
      <c r="AV1331" s="6">
        <v>0</v>
      </c>
      <c r="AW1331" s="6">
        <f t="shared" si="122"/>
        <v>0</v>
      </c>
      <c r="AX1331" s="6">
        <f t="shared" si="118"/>
        <v>118.85789525670275</v>
      </c>
      <c r="AY1331" s="8"/>
    </row>
    <row r="1332" spans="1:51" x14ac:dyDescent="0.25">
      <c r="A1332" s="2"/>
      <c r="B1332" s="6"/>
      <c r="C1332" s="2"/>
      <c r="D1332" s="8"/>
      <c r="E1332" s="2"/>
      <c r="F1332" s="6"/>
      <c r="G1332" s="8"/>
      <c r="H1332" s="6"/>
      <c r="I1332" s="6"/>
      <c r="J1332" s="6"/>
      <c r="K1332" s="6"/>
      <c r="L1332" s="6"/>
      <c r="M1332" s="6"/>
      <c r="N1332" s="6"/>
      <c r="O1332" s="6"/>
      <c r="Q1332" s="2"/>
      <c r="S1332" s="8"/>
      <c r="T1332" s="6">
        <v>7.0569439999999997</v>
      </c>
      <c r="U1332" s="6">
        <v>0</v>
      </c>
      <c r="V1332" s="6">
        <f t="shared" si="120"/>
        <v>0</v>
      </c>
      <c r="W1332" s="2"/>
      <c r="X1332" s="6"/>
      <c r="Y1332" s="6"/>
      <c r="Z1332" s="6"/>
      <c r="AA1332" s="8"/>
      <c r="AB1332" s="8"/>
      <c r="AC1332" s="8"/>
      <c r="AD1332" s="2"/>
      <c r="AE1332" s="6"/>
      <c r="AF1332" s="6"/>
      <c r="AG1332" s="6"/>
      <c r="AH1332" s="8"/>
      <c r="AI1332" s="6"/>
      <c r="AJ1332" s="6"/>
      <c r="AN1332" s="2"/>
      <c r="AO1332" s="6"/>
      <c r="AP1332" s="6">
        <f t="shared" si="119"/>
        <v>0</v>
      </c>
      <c r="AQ1332" s="8"/>
      <c r="AR1332" s="2">
        <v>7.0569439999999997</v>
      </c>
      <c r="AS1332" s="6">
        <v>0</v>
      </c>
      <c r="AT1332" s="8">
        <f t="shared" si="121"/>
        <v>0</v>
      </c>
      <c r="AU1332" s="2">
        <v>7.0252679999999996</v>
      </c>
      <c r="AV1332" s="6">
        <v>0</v>
      </c>
      <c r="AW1332" s="6">
        <f t="shared" si="122"/>
        <v>0</v>
      </c>
      <c r="AX1332" s="6">
        <f t="shared" si="118"/>
        <v>118.92057034374515</v>
      </c>
      <c r="AY1332" s="8"/>
    </row>
    <row r="1333" spans="1:51" x14ac:dyDescent="0.25">
      <c r="A1333" s="2"/>
      <c r="B1333" s="6"/>
      <c r="C1333" s="2"/>
      <c r="D1333" s="8"/>
      <c r="E1333" s="2"/>
      <c r="F1333" s="6"/>
      <c r="G1333" s="8"/>
      <c r="H1333" s="6"/>
      <c r="I1333" s="6"/>
      <c r="J1333" s="6"/>
      <c r="K1333" s="6"/>
      <c r="L1333" s="6"/>
      <c r="M1333" s="6"/>
      <c r="N1333" s="6"/>
      <c r="O1333" s="6"/>
      <c r="Q1333" s="2"/>
      <c r="S1333" s="8"/>
      <c r="T1333" s="6">
        <v>7.061458</v>
      </c>
      <c r="U1333" s="6">
        <v>0</v>
      </c>
      <c r="V1333" s="6">
        <f t="shared" si="120"/>
        <v>0</v>
      </c>
      <c r="W1333" s="2"/>
      <c r="X1333" s="6"/>
      <c r="Y1333" s="6"/>
      <c r="Z1333" s="6"/>
      <c r="AA1333" s="8"/>
      <c r="AB1333" s="8"/>
      <c r="AC1333" s="8"/>
      <c r="AD1333" s="2"/>
      <c r="AE1333" s="6"/>
      <c r="AF1333" s="6"/>
      <c r="AG1333" s="6"/>
      <c r="AH1333" s="8"/>
      <c r="AI1333" s="6"/>
      <c r="AJ1333" s="6"/>
      <c r="AN1333" s="2"/>
      <c r="AO1333" s="6"/>
      <c r="AP1333" s="6">
        <f t="shared" si="119"/>
        <v>0</v>
      </c>
      <c r="AQ1333" s="8"/>
      <c r="AR1333" s="2">
        <v>7.061458</v>
      </c>
      <c r="AS1333" s="6">
        <v>0</v>
      </c>
      <c r="AT1333" s="8">
        <f t="shared" si="121"/>
        <v>0</v>
      </c>
      <c r="AU1333" s="2">
        <v>7.0275359999999996</v>
      </c>
      <c r="AV1333" s="6">
        <v>0</v>
      </c>
      <c r="AW1333" s="6">
        <f t="shared" si="122"/>
        <v>0</v>
      </c>
      <c r="AX1333" s="6">
        <f t="shared" si="118"/>
        <v>118.98330358801707</v>
      </c>
      <c r="AY1333" s="8"/>
    </row>
    <row r="1334" spans="1:51" x14ac:dyDescent="0.25">
      <c r="A1334" s="2"/>
      <c r="B1334" s="6"/>
      <c r="C1334" s="2"/>
      <c r="D1334" s="8"/>
      <c r="E1334" s="2"/>
      <c r="F1334" s="6"/>
      <c r="G1334" s="8"/>
      <c r="H1334" s="6"/>
      <c r="I1334" s="6"/>
      <c r="J1334" s="6"/>
      <c r="K1334" s="6"/>
      <c r="L1334" s="6"/>
      <c r="M1334" s="6"/>
      <c r="N1334" s="6"/>
      <c r="O1334" s="6"/>
      <c r="Q1334" s="2"/>
      <c r="S1334" s="8"/>
      <c r="T1334" s="6">
        <v>7.063714</v>
      </c>
      <c r="U1334" s="6">
        <v>0</v>
      </c>
      <c r="V1334" s="6">
        <f t="shared" si="120"/>
        <v>0</v>
      </c>
      <c r="W1334" s="2"/>
      <c r="X1334" s="6"/>
      <c r="Y1334" s="6"/>
      <c r="Z1334" s="6"/>
      <c r="AA1334" s="8"/>
      <c r="AB1334" s="8"/>
      <c r="AC1334" s="8"/>
      <c r="AD1334" s="2"/>
      <c r="AE1334" s="6"/>
      <c r="AF1334" s="6"/>
      <c r="AG1334" s="6"/>
      <c r="AH1334" s="8"/>
      <c r="AI1334" s="6"/>
      <c r="AJ1334" s="6"/>
      <c r="AN1334" s="2"/>
      <c r="AO1334" s="6"/>
      <c r="AP1334" s="6">
        <f t="shared" si="119"/>
        <v>0</v>
      </c>
      <c r="AQ1334" s="8"/>
      <c r="AR1334" s="2">
        <v>7.063714</v>
      </c>
      <c r="AS1334" s="6">
        <v>0</v>
      </c>
      <c r="AT1334" s="8">
        <f t="shared" si="121"/>
        <v>0</v>
      </c>
      <c r="AU1334" s="2">
        <v>7.0320679999999998</v>
      </c>
      <c r="AV1334" s="6">
        <v>0</v>
      </c>
      <c r="AW1334" s="6">
        <f t="shared" si="122"/>
        <v>0</v>
      </c>
      <c r="AX1334" s="6">
        <f t="shared" si="118"/>
        <v>119.10883437499977</v>
      </c>
      <c r="AY1334" s="8"/>
    </row>
    <row r="1335" spans="1:51" x14ac:dyDescent="0.25">
      <c r="A1335" s="2"/>
      <c r="B1335" s="6"/>
      <c r="C1335" s="2"/>
      <c r="D1335" s="8"/>
      <c r="E1335" s="2"/>
      <c r="F1335" s="6"/>
      <c r="G1335" s="8"/>
      <c r="H1335" s="6"/>
      <c r="I1335" s="6"/>
      <c r="J1335" s="6"/>
      <c r="K1335" s="6"/>
      <c r="L1335" s="6"/>
      <c r="M1335" s="6"/>
      <c r="N1335" s="6"/>
      <c r="O1335" s="6"/>
      <c r="Q1335" s="2"/>
      <c r="S1335" s="8"/>
      <c r="T1335" s="6">
        <v>7.0682229999999997</v>
      </c>
      <c r="U1335" s="6">
        <v>0</v>
      </c>
      <c r="V1335" s="6">
        <f t="shared" si="120"/>
        <v>0</v>
      </c>
      <c r="W1335" s="2"/>
      <c r="X1335" s="6"/>
      <c r="Y1335" s="6"/>
      <c r="Z1335" s="6"/>
      <c r="AA1335" s="8"/>
      <c r="AB1335" s="8"/>
      <c r="AC1335" s="8"/>
      <c r="AD1335" s="2"/>
      <c r="AE1335" s="6"/>
      <c r="AF1335" s="6"/>
      <c r="AG1335" s="6"/>
      <c r="AH1335" s="8"/>
      <c r="AI1335" s="6"/>
      <c r="AJ1335" s="6"/>
      <c r="AN1335" s="2"/>
      <c r="AO1335" s="6"/>
      <c r="AP1335" s="6">
        <f t="shared" si="119"/>
        <v>0</v>
      </c>
      <c r="AQ1335" s="8"/>
      <c r="AR1335" s="2">
        <v>7.0682229999999997</v>
      </c>
      <c r="AS1335" s="6">
        <v>0</v>
      </c>
      <c r="AT1335" s="8">
        <f t="shared" si="121"/>
        <v>0</v>
      </c>
      <c r="AU1335" s="2">
        <v>7.0343330000000002</v>
      </c>
      <c r="AV1335" s="6">
        <v>0</v>
      </c>
      <c r="AW1335" s="6">
        <f t="shared" si="122"/>
        <v>0</v>
      </c>
      <c r="AX1335" s="6">
        <f t="shared" si="118"/>
        <v>119.1716598258036</v>
      </c>
      <c r="AY1335" s="8"/>
    </row>
    <row r="1336" spans="1:51" x14ac:dyDescent="0.25">
      <c r="A1336" s="2"/>
      <c r="B1336" s="6"/>
      <c r="C1336" s="2"/>
      <c r="D1336" s="8"/>
      <c r="E1336" s="2"/>
      <c r="F1336" s="6"/>
      <c r="G1336" s="8"/>
      <c r="H1336" s="6"/>
      <c r="I1336" s="6"/>
      <c r="J1336" s="6"/>
      <c r="K1336" s="6"/>
      <c r="L1336" s="6"/>
      <c r="M1336" s="6"/>
      <c r="N1336" s="6"/>
      <c r="O1336" s="6"/>
      <c r="Q1336" s="2"/>
      <c r="S1336" s="8"/>
      <c r="T1336" s="6">
        <v>7.0704760000000002</v>
      </c>
      <c r="U1336" s="6">
        <v>0</v>
      </c>
      <c r="V1336" s="6">
        <f t="shared" si="120"/>
        <v>0</v>
      </c>
      <c r="W1336" s="2"/>
      <c r="X1336" s="6"/>
      <c r="Y1336" s="6"/>
      <c r="Z1336" s="6"/>
      <c r="AA1336" s="8"/>
      <c r="AB1336" s="8"/>
      <c r="AC1336" s="8"/>
      <c r="AD1336" s="2"/>
      <c r="AE1336" s="6"/>
      <c r="AF1336" s="6"/>
      <c r="AG1336" s="6"/>
      <c r="AH1336" s="8"/>
      <c r="AI1336" s="6"/>
      <c r="AJ1336" s="6"/>
      <c r="AN1336" s="2"/>
      <c r="AO1336" s="6"/>
      <c r="AP1336" s="6">
        <f t="shared" si="119"/>
        <v>0</v>
      </c>
      <c r="AQ1336" s="8"/>
      <c r="AR1336" s="2">
        <v>7.0704760000000002</v>
      </c>
      <c r="AS1336" s="6">
        <v>0</v>
      </c>
      <c r="AT1336" s="8">
        <f t="shared" si="121"/>
        <v>0</v>
      </c>
      <c r="AU1336" s="2">
        <v>7.0365979999999997</v>
      </c>
      <c r="AV1336" s="6">
        <v>0</v>
      </c>
      <c r="AW1336" s="6">
        <f t="shared" si="122"/>
        <v>0</v>
      </c>
      <c r="AX1336" s="6">
        <f t="shared" si="118"/>
        <v>119.23454400729428</v>
      </c>
      <c r="AY1336" s="8"/>
    </row>
    <row r="1337" spans="1:51" x14ac:dyDescent="0.25">
      <c r="A1337" s="2"/>
      <c r="B1337" s="6"/>
      <c r="C1337" s="2"/>
      <c r="D1337" s="8"/>
      <c r="E1337" s="2"/>
      <c r="F1337" s="6"/>
      <c r="G1337" s="8"/>
      <c r="H1337" s="6"/>
      <c r="I1337" s="6"/>
      <c r="J1337" s="6"/>
      <c r="K1337" s="6"/>
      <c r="L1337" s="6"/>
      <c r="M1337" s="6"/>
      <c r="N1337" s="6"/>
      <c r="O1337" s="6"/>
      <c r="Q1337" s="2"/>
      <c r="S1337" s="8"/>
      <c r="T1337" s="6">
        <v>7.0727289999999998</v>
      </c>
      <c r="U1337" s="6">
        <v>0</v>
      </c>
      <c r="V1337" s="6">
        <f t="shared" si="120"/>
        <v>0</v>
      </c>
      <c r="W1337" s="2"/>
      <c r="X1337" s="6"/>
      <c r="Y1337" s="6"/>
      <c r="Z1337" s="6"/>
      <c r="AA1337" s="8"/>
      <c r="AB1337" s="8"/>
      <c r="AC1337" s="8"/>
      <c r="AD1337" s="2"/>
      <c r="AE1337" s="6"/>
      <c r="AF1337" s="6"/>
      <c r="AG1337" s="6"/>
      <c r="AH1337" s="8"/>
      <c r="AI1337" s="6"/>
      <c r="AJ1337" s="6"/>
      <c r="AN1337" s="2"/>
      <c r="AO1337" s="6"/>
      <c r="AP1337" s="6">
        <f t="shared" si="119"/>
        <v>0</v>
      </c>
      <c r="AQ1337" s="8"/>
      <c r="AR1337" s="2">
        <v>7.0727289999999998</v>
      </c>
      <c r="AS1337" s="6">
        <v>0</v>
      </c>
      <c r="AT1337" s="8">
        <f t="shared" si="121"/>
        <v>0</v>
      </c>
      <c r="AU1337" s="2">
        <v>7.0388609999999998</v>
      </c>
      <c r="AV1337" s="6">
        <v>0</v>
      </c>
      <c r="AW1337" s="6">
        <f t="shared" si="122"/>
        <v>0</v>
      </c>
      <c r="AX1337" s="6">
        <f t="shared" si="118"/>
        <v>119.29743149854437</v>
      </c>
      <c r="AY1337" s="8"/>
    </row>
    <row r="1338" spans="1:51" x14ac:dyDescent="0.25">
      <c r="A1338" s="2"/>
      <c r="B1338" s="6"/>
      <c r="C1338" s="2"/>
      <c r="D1338" s="8"/>
      <c r="E1338" s="2"/>
      <c r="F1338" s="6"/>
      <c r="G1338" s="8"/>
      <c r="H1338" s="6"/>
      <c r="I1338" s="6"/>
      <c r="J1338" s="6"/>
      <c r="K1338" s="6"/>
      <c r="L1338" s="6"/>
      <c r="M1338" s="6"/>
      <c r="N1338" s="6"/>
      <c r="O1338" s="6"/>
      <c r="Q1338" s="2"/>
      <c r="S1338" s="8"/>
      <c r="T1338" s="6">
        <v>7.0749810000000002</v>
      </c>
      <c r="U1338" s="6">
        <v>0</v>
      </c>
      <c r="V1338" s="6">
        <f t="shared" si="120"/>
        <v>0</v>
      </c>
      <c r="W1338" s="2"/>
      <c r="X1338" s="6"/>
      <c r="Y1338" s="6"/>
      <c r="Z1338" s="6"/>
      <c r="AA1338" s="8"/>
      <c r="AB1338" s="8"/>
      <c r="AC1338" s="8"/>
      <c r="AD1338" s="2"/>
      <c r="AE1338" s="6"/>
      <c r="AF1338" s="6"/>
      <c r="AG1338" s="6"/>
      <c r="AH1338" s="8"/>
      <c r="AI1338" s="6"/>
      <c r="AJ1338" s="6"/>
      <c r="AN1338" s="2"/>
      <c r="AO1338" s="6"/>
      <c r="AP1338" s="6">
        <f t="shared" si="119"/>
        <v>0</v>
      </c>
      <c r="AQ1338" s="8"/>
      <c r="AR1338" s="2">
        <v>7.0749810000000002</v>
      </c>
      <c r="AS1338" s="6">
        <v>0</v>
      </c>
      <c r="AT1338" s="8">
        <f t="shared" si="121"/>
        <v>0</v>
      </c>
      <c r="AU1338" s="2">
        <v>7.0411239999999999</v>
      </c>
      <c r="AV1338" s="6">
        <v>0</v>
      </c>
      <c r="AW1338" s="6">
        <f t="shared" si="122"/>
        <v>0</v>
      </c>
      <c r="AX1338" s="6">
        <f t="shared" si="118"/>
        <v>119.36037798494374</v>
      </c>
      <c r="AY1338" s="8"/>
    </row>
    <row r="1339" spans="1:51" x14ac:dyDescent="0.25">
      <c r="A1339" s="2"/>
      <c r="B1339" s="6"/>
      <c r="C1339" s="2"/>
      <c r="D1339" s="8"/>
      <c r="E1339" s="2"/>
      <c r="F1339" s="6"/>
      <c r="G1339" s="8"/>
      <c r="H1339" s="6"/>
      <c r="I1339" s="6"/>
      <c r="J1339" s="6"/>
      <c r="K1339" s="6"/>
      <c r="L1339" s="6"/>
      <c r="M1339" s="6"/>
      <c r="N1339" s="6"/>
      <c r="O1339" s="6"/>
      <c r="Q1339" s="2"/>
      <c r="S1339" s="8"/>
      <c r="T1339" s="6">
        <v>7.0772329999999997</v>
      </c>
      <c r="U1339" s="6">
        <v>0</v>
      </c>
      <c r="V1339" s="6">
        <f t="shared" si="120"/>
        <v>0</v>
      </c>
      <c r="W1339" s="2"/>
      <c r="X1339" s="6"/>
      <c r="Y1339" s="6"/>
      <c r="Z1339" s="6"/>
      <c r="AA1339" s="8"/>
      <c r="AB1339" s="8"/>
      <c r="AC1339" s="8"/>
      <c r="AD1339" s="2"/>
      <c r="AE1339" s="6"/>
      <c r="AF1339" s="6"/>
      <c r="AG1339" s="6"/>
      <c r="AH1339" s="8"/>
      <c r="AI1339" s="6"/>
      <c r="AJ1339" s="6"/>
      <c r="AN1339" s="2"/>
      <c r="AO1339" s="6"/>
      <c r="AP1339" s="6">
        <f t="shared" si="119"/>
        <v>0</v>
      </c>
      <c r="AQ1339" s="8"/>
      <c r="AR1339" s="2">
        <v>7.0772329999999997</v>
      </c>
      <c r="AS1339" s="6">
        <v>0</v>
      </c>
      <c r="AT1339" s="8">
        <f t="shared" si="121"/>
        <v>0</v>
      </c>
      <c r="AU1339" s="2">
        <v>7.0433859999999999</v>
      </c>
      <c r="AV1339" s="6">
        <v>0</v>
      </c>
      <c r="AW1339" s="6">
        <f t="shared" si="122"/>
        <v>0</v>
      </c>
      <c r="AX1339" s="6">
        <f t="shared" si="118"/>
        <v>119.42335579712999</v>
      </c>
      <c r="AY1339" s="8"/>
    </row>
    <row r="1340" spans="1:51" x14ac:dyDescent="0.25">
      <c r="A1340" s="2"/>
      <c r="B1340" s="6"/>
      <c r="C1340" s="2"/>
      <c r="D1340" s="8"/>
      <c r="E1340" s="2"/>
      <c r="F1340" s="6"/>
      <c r="G1340" s="8"/>
      <c r="H1340" s="6"/>
      <c r="I1340" s="6"/>
      <c r="J1340" s="6"/>
      <c r="K1340" s="6"/>
      <c r="L1340" s="6"/>
      <c r="M1340" s="6"/>
      <c r="N1340" s="6"/>
      <c r="O1340" s="6"/>
      <c r="Q1340" s="2"/>
      <c r="S1340" s="8"/>
      <c r="T1340" s="6">
        <v>7.0794829999999997</v>
      </c>
      <c r="U1340" s="6">
        <v>0</v>
      </c>
      <c r="V1340" s="6">
        <f t="shared" si="120"/>
        <v>0</v>
      </c>
      <c r="W1340" s="2"/>
      <c r="X1340" s="6"/>
      <c r="Y1340" s="6"/>
      <c r="Z1340" s="6"/>
      <c r="AA1340" s="8"/>
      <c r="AB1340" s="8"/>
      <c r="AC1340" s="8"/>
      <c r="AD1340" s="2"/>
      <c r="AE1340" s="6"/>
      <c r="AF1340" s="6"/>
      <c r="AG1340" s="6"/>
      <c r="AH1340" s="8"/>
      <c r="AI1340" s="6"/>
      <c r="AJ1340" s="6"/>
      <c r="AN1340" s="2"/>
      <c r="AO1340" s="6"/>
      <c r="AP1340" s="6">
        <f t="shared" si="119"/>
        <v>0</v>
      </c>
      <c r="AQ1340" s="8"/>
      <c r="AR1340" s="2">
        <v>7.0794829999999997</v>
      </c>
      <c r="AS1340" s="6">
        <v>0</v>
      </c>
      <c r="AT1340" s="8">
        <f t="shared" si="121"/>
        <v>0</v>
      </c>
      <c r="AU1340" s="2">
        <v>7.0456479999999999</v>
      </c>
      <c r="AV1340" s="6">
        <v>0</v>
      </c>
      <c r="AW1340" s="6">
        <f t="shared" si="122"/>
        <v>0</v>
      </c>
      <c r="AX1340" s="6">
        <f t="shared" si="118"/>
        <v>119.48639292365323</v>
      </c>
      <c r="AY1340" s="8"/>
    </row>
    <row r="1341" spans="1:51" x14ac:dyDescent="0.25">
      <c r="A1341" s="2"/>
      <c r="B1341" s="6"/>
      <c r="C1341" s="2"/>
      <c r="D1341" s="8"/>
      <c r="E1341" s="2"/>
      <c r="F1341" s="6"/>
      <c r="G1341" s="8"/>
      <c r="H1341" s="6"/>
      <c r="I1341" s="6"/>
      <c r="J1341" s="6"/>
      <c r="K1341" s="6"/>
      <c r="L1341" s="6"/>
      <c r="M1341" s="6"/>
      <c r="N1341" s="6"/>
      <c r="O1341" s="6"/>
      <c r="Q1341" s="2"/>
      <c r="S1341" s="8"/>
      <c r="T1341" s="6">
        <v>7.0817329999999998</v>
      </c>
      <c r="U1341" s="6">
        <v>0</v>
      </c>
      <c r="V1341" s="6">
        <f t="shared" si="120"/>
        <v>0</v>
      </c>
      <c r="W1341" s="2"/>
      <c r="X1341" s="6"/>
      <c r="Y1341" s="6"/>
      <c r="Z1341" s="6"/>
      <c r="AA1341" s="8"/>
      <c r="AB1341" s="8"/>
      <c r="AC1341" s="8"/>
      <c r="AD1341" s="2"/>
      <c r="AE1341" s="6"/>
      <c r="AF1341" s="6"/>
      <c r="AG1341" s="6"/>
      <c r="AH1341" s="8"/>
      <c r="AI1341" s="6"/>
      <c r="AJ1341" s="6"/>
      <c r="AN1341" s="2"/>
      <c r="AO1341" s="6"/>
      <c r="AP1341" s="6">
        <f t="shared" si="119"/>
        <v>0</v>
      </c>
      <c r="AQ1341" s="8"/>
      <c r="AR1341" s="2">
        <v>7.0817329999999998</v>
      </c>
      <c r="AS1341" s="6">
        <v>0</v>
      </c>
      <c r="AT1341" s="8">
        <f t="shared" si="121"/>
        <v>0</v>
      </c>
      <c r="AU1341" s="2">
        <v>7.0501690000000004</v>
      </c>
      <c r="AV1341" s="6">
        <v>0</v>
      </c>
      <c r="AW1341" s="6">
        <f t="shared" si="122"/>
        <v>0</v>
      </c>
      <c r="AX1341" s="6">
        <f t="shared" si="118"/>
        <v>119.61256206751352</v>
      </c>
      <c r="AY1341" s="8"/>
    </row>
    <row r="1342" spans="1:51" x14ac:dyDescent="0.25">
      <c r="A1342" s="2"/>
      <c r="B1342" s="6"/>
      <c r="C1342" s="2"/>
      <c r="D1342" s="8"/>
      <c r="E1342" s="2"/>
      <c r="F1342" s="6"/>
      <c r="G1342" s="8"/>
      <c r="H1342" s="6"/>
      <c r="I1342" s="6"/>
      <c r="J1342" s="6"/>
      <c r="K1342" s="6"/>
      <c r="L1342" s="6"/>
      <c r="M1342" s="6"/>
      <c r="N1342" s="6"/>
      <c r="O1342" s="6"/>
      <c r="Q1342" s="2"/>
      <c r="S1342" s="8"/>
      <c r="T1342" s="6">
        <v>7.0862309999999997</v>
      </c>
      <c r="U1342" s="6">
        <v>0</v>
      </c>
      <c r="V1342" s="6">
        <f t="shared" si="120"/>
        <v>0</v>
      </c>
      <c r="W1342" s="2"/>
      <c r="X1342" s="6"/>
      <c r="Y1342" s="6"/>
      <c r="Z1342" s="6"/>
      <c r="AA1342" s="8"/>
      <c r="AB1342" s="8"/>
      <c r="AC1342" s="8"/>
      <c r="AD1342" s="2"/>
      <c r="AE1342" s="6"/>
      <c r="AF1342" s="6"/>
      <c r="AG1342" s="6"/>
      <c r="AH1342" s="8"/>
      <c r="AI1342" s="6"/>
      <c r="AJ1342" s="6"/>
      <c r="AN1342" s="2"/>
      <c r="AO1342" s="6"/>
      <c r="AP1342" s="6">
        <f t="shared" si="119"/>
        <v>0</v>
      </c>
      <c r="AQ1342" s="8"/>
      <c r="AR1342" s="2">
        <v>7.0862309999999997</v>
      </c>
      <c r="AS1342" s="6">
        <v>0</v>
      </c>
      <c r="AT1342" s="8">
        <f t="shared" si="121"/>
        <v>0</v>
      </c>
      <c r="AU1342" s="2">
        <v>7.0524279999999999</v>
      </c>
      <c r="AV1342" s="6">
        <v>0</v>
      </c>
      <c r="AW1342" s="6">
        <f t="shared" si="122"/>
        <v>0</v>
      </c>
      <c r="AX1342" s="6">
        <f t="shared" si="118"/>
        <v>119.67569430282995</v>
      </c>
      <c r="AY1342" s="8"/>
    </row>
    <row r="1343" spans="1:51" x14ac:dyDescent="0.25">
      <c r="A1343" s="2"/>
      <c r="B1343" s="6"/>
      <c r="C1343" s="2"/>
      <c r="D1343" s="8"/>
      <c r="E1343" s="2"/>
      <c r="F1343" s="6"/>
      <c r="G1343" s="8"/>
      <c r="H1343" s="6"/>
      <c r="I1343" s="6"/>
      <c r="J1343" s="6"/>
      <c r="K1343" s="6"/>
      <c r="L1343" s="6"/>
      <c r="M1343" s="6"/>
      <c r="N1343" s="6"/>
      <c r="O1343" s="6"/>
      <c r="Q1343" s="2"/>
      <c r="S1343" s="8"/>
      <c r="T1343" s="6">
        <v>7.0884790000000004</v>
      </c>
      <c r="U1343" s="6">
        <v>0</v>
      </c>
      <c r="V1343" s="6">
        <f t="shared" si="120"/>
        <v>0</v>
      </c>
      <c r="W1343" s="2"/>
      <c r="X1343" s="6"/>
      <c r="Y1343" s="6"/>
      <c r="Z1343" s="6"/>
      <c r="AA1343" s="8"/>
      <c r="AB1343" s="8"/>
      <c r="AC1343" s="8"/>
      <c r="AD1343" s="2"/>
      <c r="AE1343" s="6"/>
      <c r="AF1343" s="6"/>
      <c r="AG1343" s="6"/>
      <c r="AH1343" s="8"/>
      <c r="AI1343" s="6"/>
      <c r="AJ1343" s="6"/>
      <c r="AN1343" s="2"/>
      <c r="AO1343" s="6"/>
      <c r="AP1343" s="6">
        <f t="shared" si="119"/>
        <v>0</v>
      </c>
      <c r="AQ1343" s="8"/>
      <c r="AR1343" s="2">
        <v>7.0884790000000004</v>
      </c>
      <c r="AS1343" s="6">
        <v>0</v>
      </c>
      <c r="AT1343" s="8">
        <f t="shared" si="121"/>
        <v>0</v>
      </c>
      <c r="AU1343" s="2">
        <v>7.0546870000000004</v>
      </c>
      <c r="AV1343" s="6">
        <v>0</v>
      </c>
      <c r="AW1343" s="6">
        <f t="shared" si="122"/>
        <v>0</v>
      </c>
      <c r="AX1343" s="6">
        <f t="shared" si="118"/>
        <v>119.73888644667318</v>
      </c>
      <c r="AY1343" s="8"/>
    </row>
    <row r="1344" spans="1:51" x14ac:dyDescent="0.25">
      <c r="A1344" s="2"/>
      <c r="B1344" s="6"/>
      <c r="C1344" s="2"/>
      <c r="D1344" s="8"/>
      <c r="E1344" s="2"/>
      <c r="F1344" s="6"/>
      <c r="G1344" s="8"/>
      <c r="H1344" s="6"/>
      <c r="I1344" s="6"/>
      <c r="J1344" s="6"/>
      <c r="K1344" s="6"/>
      <c r="L1344" s="6"/>
      <c r="M1344" s="6"/>
      <c r="N1344" s="6"/>
      <c r="O1344" s="6"/>
      <c r="Q1344" s="2"/>
      <c r="S1344" s="8"/>
      <c r="T1344" s="6">
        <v>7.0907260000000001</v>
      </c>
      <c r="U1344" s="6">
        <v>0</v>
      </c>
      <c r="V1344" s="6">
        <f t="shared" si="120"/>
        <v>0</v>
      </c>
      <c r="W1344" s="2"/>
      <c r="X1344" s="6"/>
      <c r="Y1344" s="6"/>
      <c r="Z1344" s="6"/>
      <c r="AA1344" s="8"/>
      <c r="AB1344" s="8"/>
      <c r="AC1344" s="8"/>
      <c r="AD1344" s="2"/>
      <c r="AE1344" s="6"/>
      <c r="AF1344" s="6"/>
      <c r="AG1344" s="6"/>
      <c r="AH1344" s="8"/>
      <c r="AI1344" s="6"/>
      <c r="AJ1344" s="6"/>
      <c r="AN1344" s="2"/>
      <c r="AO1344" s="6"/>
      <c r="AP1344" s="6">
        <f t="shared" si="119"/>
        <v>0</v>
      </c>
      <c r="AQ1344" s="8"/>
      <c r="AR1344" s="2">
        <v>7.0907260000000001</v>
      </c>
      <c r="AS1344" s="6">
        <v>0</v>
      </c>
      <c r="AT1344" s="8">
        <f t="shared" si="121"/>
        <v>0</v>
      </c>
      <c r="AU1344" s="2">
        <v>7.0569439999999997</v>
      </c>
      <c r="AV1344" s="6">
        <v>0</v>
      </c>
      <c r="AW1344" s="6">
        <f t="shared" si="122"/>
        <v>0</v>
      </c>
      <c r="AX1344" s="6">
        <f t="shared" si="118"/>
        <v>119.80208266233608</v>
      </c>
      <c r="AY1344" s="8"/>
    </row>
    <row r="1345" spans="1:51" x14ac:dyDescent="0.25">
      <c r="A1345" s="2"/>
      <c r="B1345" s="6"/>
      <c r="C1345" s="2"/>
      <c r="D1345" s="8"/>
      <c r="E1345" s="2"/>
      <c r="F1345" s="6"/>
      <c r="G1345" s="8"/>
      <c r="H1345" s="6"/>
      <c r="I1345" s="6"/>
      <c r="J1345" s="6"/>
      <c r="K1345" s="6"/>
      <c r="L1345" s="6"/>
      <c r="M1345" s="6"/>
      <c r="N1345" s="6"/>
      <c r="O1345" s="6"/>
      <c r="Q1345" s="2"/>
      <c r="S1345" s="8"/>
      <c r="T1345" s="6">
        <v>7.0929719999999996</v>
      </c>
      <c r="U1345" s="6">
        <v>0</v>
      </c>
      <c r="V1345" s="6">
        <f t="shared" si="120"/>
        <v>0</v>
      </c>
      <c r="W1345" s="2"/>
      <c r="X1345" s="6"/>
      <c r="Y1345" s="6"/>
      <c r="Z1345" s="6"/>
      <c r="AA1345" s="8"/>
      <c r="AB1345" s="8"/>
      <c r="AC1345" s="8"/>
      <c r="AD1345" s="2"/>
      <c r="AE1345" s="6"/>
      <c r="AF1345" s="6"/>
      <c r="AG1345" s="6"/>
      <c r="AH1345" s="8"/>
      <c r="AI1345" s="6"/>
      <c r="AJ1345" s="6"/>
      <c r="AN1345" s="2"/>
      <c r="AO1345" s="6"/>
      <c r="AP1345" s="6">
        <f t="shared" si="119"/>
        <v>0</v>
      </c>
      <c r="AQ1345" s="8"/>
      <c r="AR1345" s="2">
        <v>7.0929719999999996</v>
      </c>
      <c r="AS1345" s="6">
        <v>0</v>
      </c>
      <c r="AT1345" s="8">
        <f t="shared" si="121"/>
        <v>0</v>
      </c>
      <c r="AU1345" s="2">
        <v>7.061458</v>
      </c>
      <c r="AV1345" s="6">
        <v>0</v>
      </c>
      <c r="AW1345" s="6">
        <f t="shared" si="122"/>
        <v>0</v>
      </c>
      <c r="AX1345" s="6">
        <f t="shared" si="118"/>
        <v>119.92865583401466</v>
      </c>
      <c r="AY1345" s="8"/>
    </row>
    <row r="1346" spans="1:51" x14ac:dyDescent="0.25">
      <c r="A1346" s="2"/>
      <c r="B1346" s="6"/>
      <c r="C1346" s="2"/>
      <c r="D1346" s="8"/>
      <c r="E1346" s="2"/>
      <c r="F1346" s="6"/>
      <c r="G1346" s="8"/>
      <c r="H1346" s="6"/>
      <c r="I1346" s="6"/>
      <c r="J1346" s="6"/>
      <c r="K1346" s="6"/>
      <c r="L1346" s="6"/>
      <c r="M1346" s="6"/>
      <c r="N1346" s="6"/>
      <c r="O1346" s="6"/>
      <c r="Q1346" s="2"/>
      <c r="S1346" s="8"/>
      <c r="T1346" s="6">
        <v>7.095218</v>
      </c>
      <c r="U1346" s="6">
        <v>0</v>
      </c>
      <c r="V1346" s="6">
        <f t="shared" si="120"/>
        <v>0</v>
      </c>
      <c r="W1346" s="2"/>
      <c r="X1346" s="6"/>
      <c r="Y1346" s="6"/>
      <c r="Z1346" s="6"/>
      <c r="AA1346" s="8"/>
      <c r="AB1346" s="8"/>
      <c r="AC1346" s="8"/>
      <c r="AD1346" s="2"/>
      <c r="AE1346" s="6"/>
      <c r="AF1346" s="6"/>
      <c r="AG1346" s="6"/>
      <c r="AH1346" s="8"/>
      <c r="AI1346" s="6"/>
      <c r="AJ1346" s="6"/>
      <c r="AN1346" s="2"/>
      <c r="AO1346" s="6"/>
      <c r="AP1346" s="6">
        <f t="shared" si="119"/>
        <v>0</v>
      </c>
      <c r="AQ1346" s="8"/>
      <c r="AR1346" s="2">
        <v>7.095218</v>
      </c>
      <c r="AS1346" s="6">
        <v>0</v>
      </c>
      <c r="AT1346" s="8">
        <f t="shared" si="121"/>
        <v>0</v>
      </c>
      <c r="AU1346" s="2">
        <v>7.063714</v>
      </c>
      <c r="AV1346" s="6">
        <v>0</v>
      </c>
      <c r="AW1346" s="6">
        <f t="shared" si="122"/>
        <v>0</v>
      </c>
      <c r="AX1346" s="6">
        <f t="shared" si="118"/>
        <v>119.99200508043226</v>
      </c>
      <c r="AY1346" s="8"/>
    </row>
    <row r="1347" spans="1:51" x14ac:dyDescent="0.25">
      <c r="A1347" s="2"/>
      <c r="B1347" s="6"/>
      <c r="C1347" s="2"/>
      <c r="D1347" s="8"/>
      <c r="E1347" s="2"/>
      <c r="F1347" s="6"/>
      <c r="G1347" s="8"/>
      <c r="H1347" s="6"/>
      <c r="I1347" s="6"/>
      <c r="J1347" s="6"/>
      <c r="K1347" s="6"/>
      <c r="L1347" s="6"/>
      <c r="M1347" s="6"/>
      <c r="N1347" s="6"/>
      <c r="O1347" s="6"/>
      <c r="Q1347" s="2"/>
      <c r="S1347" s="8"/>
      <c r="T1347" s="6">
        <v>7.0974630000000003</v>
      </c>
      <c r="U1347" s="6">
        <v>0</v>
      </c>
      <c r="V1347" s="6">
        <f t="shared" si="120"/>
        <v>0</v>
      </c>
      <c r="W1347" s="2"/>
      <c r="X1347" s="6"/>
      <c r="Y1347" s="6"/>
      <c r="Z1347" s="6"/>
      <c r="AA1347" s="8"/>
      <c r="AB1347" s="8"/>
      <c r="AC1347" s="8"/>
      <c r="AD1347" s="2"/>
      <c r="AE1347" s="6"/>
      <c r="AF1347" s="6"/>
      <c r="AG1347" s="6"/>
      <c r="AH1347" s="8"/>
      <c r="AI1347" s="6"/>
      <c r="AJ1347" s="6"/>
      <c r="AN1347" s="2"/>
      <c r="AO1347" s="6"/>
      <c r="AP1347" s="6">
        <f t="shared" si="119"/>
        <v>0</v>
      </c>
      <c r="AQ1347" s="8"/>
      <c r="AR1347" s="2">
        <v>7.0974630000000003</v>
      </c>
      <c r="AS1347" s="6">
        <v>0</v>
      </c>
      <c r="AT1347" s="8">
        <f t="shared" si="121"/>
        <v>0</v>
      </c>
      <c r="AU1347" s="2">
        <v>7.0682229999999997</v>
      </c>
      <c r="AV1347" s="6">
        <v>0</v>
      </c>
      <c r="AW1347" s="6">
        <f t="shared" si="122"/>
        <v>0</v>
      </c>
      <c r="AX1347" s="6">
        <f t="shared" si="118"/>
        <v>120.11880144466872</v>
      </c>
      <c r="AY1347" s="8"/>
    </row>
    <row r="1348" spans="1:51" x14ac:dyDescent="0.25">
      <c r="A1348" s="2"/>
      <c r="B1348" s="6"/>
      <c r="C1348" s="2"/>
      <c r="D1348" s="8"/>
      <c r="E1348" s="2"/>
      <c r="F1348" s="6"/>
      <c r="G1348" s="8"/>
      <c r="H1348" s="6"/>
      <c r="I1348" s="6"/>
      <c r="J1348" s="6"/>
      <c r="K1348" s="6"/>
      <c r="L1348" s="6"/>
      <c r="M1348" s="6"/>
      <c r="N1348" s="6"/>
      <c r="O1348" s="6"/>
      <c r="Q1348" s="2"/>
      <c r="S1348" s="8"/>
      <c r="T1348" s="6">
        <v>7.0997070000000004</v>
      </c>
      <c r="U1348" s="6">
        <v>0</v>
      </c>
      <c r="V1348" s="6">
        <f t="shared" si="120"/>
        <v>0</v>
      </c>
      <c r="W1348" s="2"/>
      <c r="X1348" s="6"/>
      <c r="Y1348" s="6"/>
      <c r="Z1348" s="6"/>
      <c r="AA1348" s="8"/>
      <c r="AB1348" s="8"/>
      <c r="AC1348" s="8"/>
      <c r="AD1348" s="2"/>
      <c r="AE1348" s="6"/>
      <c r="AF1348" s="6"/>
      <c r="AG1348" s="6"/>
      <c r="AH1348" s="8"/>
      <c r="AI1348" s="6"/>
      <c r="AJ1348" s="6"/>
      <c r="AN1348" s="2"/>
      <c r="AO1348" s="6"/>
      <c r="AP1348" s="6">
        <f t="shared" si="119"/>
        <v>0</v>
      </c>
      <c r="AQ1348" s="8"/>
      <c r="AR1348" s="2">
        <v>7.0997070000000004</v>
      </c>
      <c r="AS1348" s="6">
        <v>0</v>
      </c>
      <c r="AT1348" s="8">
        <f t="shared" si="121"/>
        <v>0</v>
      </c>
      <c r="AU1348" s="2">
        <v>7.0704760000000002</v>
      </c>
      <c r="AV1348" s="6">
        <v>0</v>
      </c>
      <c r="AW1348" s="6">
        <f t="shared" si="122"/>
        <v>0</v>
      </c>
      <c r="AX1348" s="6">
        <f t="shared" si="118"/>
        <v>120.18224878951722</v>
      </c>
      <c r="AY1348" s="8"/>
    </row>
    <row r="1349" spans="1:51" x14ac:dyDescent="0.25">
      <c r="A1349" s="2"/>
      <c r="B1349" s="6"/>
      <c r="C1349" s="2"/>
      <c r="D1349" s="8"/>
      <c r="E1349" s="2"/>
      <c r="F1349" s="6"/>
      <c r="G1349" s="8"/>
      <c r="H1349" s="6"/>
      <c r="I1349" s="6"/>
      <c r="J1349" s="6"/>
      <c r="K1349" s="6"/>
      <c r="L1349" s="6"/>
      <c r="M1349" s="6"/>
      <c r="N1349" s="6"/>
      <c r="O1349" s="6"/>
      <c r="Q1349" s="2"/>
      <c r="S1349" s="8"/>
      <c r="T1349" s="6">
        <v>7.1041939999999997</v>
      </c>
      <c r="U1349" s="6">
        <v>0</v>
      </c>
      <c r="V1349" s="6">
        <f t="shared" si="120"/>
        <v>0</v>
      </c>
      <c r="W1349" s="2"/>
      <c r="X1349" s="6"/>
      <c r="Y1349" s="6"/>
      <c r="Z1349" s="6"/>
      <c r="AA1349" s="8"/>
      <c r="AB1349" s="8"/>
      <c r="AC1349" s="8"/>
      <c r="AD1349" s="2"/>
      <c r="AE1349" s="6"/>
      <c r="AF1349" s="6"/>
      <c r="AG1349" s="6"/>
      <c r="AH1349" s="8"/>
      <c r="AI1349" s="6"/>
      <c r="AJ1349" s="6"/>
      <c r="AN1349" s="2"/>
      <c r="AO1349" s="6"/>
      <c r="AP1349" s="6">
        <f t="shared" si="119"/>
        <v>0</v>
      </c>
      <c r="AQ1349" s="8"/>
      <c r="AR1349" s="2">
        <v>7.1041939999999997</v>
      </c>
      <c r="AS1349" s="6">
        <v>0</v>
      </c>
      <c r="AT1349" s="8">
        <f t="shared" si="121"/>
        <v>0</v>
      </c>
      <c r="AU1349" s="2">
        <v>7.0727289999999998</v>
      </c>
      <c r="AV1349" s="6">
        <v>0</v>
      </c>
      <c r="AW1349" s="6">
        <f t="shared" si="122"/>
        <v>0</v>
      </c>
      <c r="AX1349" s="6">
        <f t="shared" si="118"/>
        <v>120.24575726374492</v>
      </c>
      <c r="AY1349" s="8"/>
    </row>
    <row r="1350" spans="1:51" x14ac:dyDescent="0.25">
      <c r="A1350" s="2"/>
      <c r="B1350" s="6"/>
      <c r="C1350" s="2"/>
      <c r="D1350" s="8"/>
      <c r="E1350" s="2"/>
      <c r="F1350" s="6"/>
      <c r="G1350" s="8"/>
      <c r="H1350" s="6"/>
      <c r="I1350" s="6"/>
      <c r="J1350" s="6"/>
      <c r="K1350" s="6"/>
      <c r="L1350" s="6"/>
      <c r="M1350" s="6"/>
      <c r="N1350" s="6"/>
      <c r="O1350" s="6"/>
      <c r="Q1350" s="2"/>
      <c r="S1350" s="8"/>
      <c r="T1350" s="6">
        <v>7.1064360000000004</v>
      </c>
      <c r="U1350" s="6">
        <v>0</v>
      </c>
      <c r="V1350" s="6">
        <f t="shared" si="120"/>
        <v>0</v>
      </c>
      <c r="W1350" s="2"/>
      <c r="X1350" s="6"/>
      <c r="Y1350" s="6"/>
      <c r="Z1350" s="6"/>
      <c r="AA1350" s="8"/>
      <c r="AB1350" s="8"/>
      <c r="AC1350" s="8"/>
      <c r="AD1350" s="2"/>
      <c r="AE1350" s="6"/>
      <c r="AF1350" s="6"/>
      <c r="AG1350" s="6"/>
      <c r="AH1350" s="8"/>
      <c r="AI1350" s="6"/>
      <c r="AJ1350" s="6"/>
      <c r="AN1350" s="2"/>
      <c r="AO1350" s="6"/>
      <c r="AP1350" s="6">
        <f t="shared" si="119"/>
        <v>0</v>
      </c>
      <c r="AQ1350" s="8"/>
      <c r="AR1350" s="2">
        <v>7.1064360000000004</v>
      </c>
      <c r="AS1350" s="6">
        <v>0</v>
      </c>
      <c r="AT1350" s="8">
        <f t="shared" si="121"/>
        <v>0</v>
      </c>
      <c r="AU1350" s="2">
        <v>7.0749810000000002</v>
      </c>
      <c r="AV1350" s="6">
        <v>0</v>
      </c>
      <c r="AW1350" s="6">
        <f t="shared" si="122"/>
        <v>0</v>
      </c>
      <c r="AX1350" s="6">
        <f t="shared" si="118"/>
        <v>120.30929883468822</v>
      </c>
      <c r="AY1350" s="8"/>
    </row>
    <row r="1351" spans="1:51" x14ac:dyDescent="0.25">
      <c r="A1351" s="2"/>
      <c r="B1351" s="6"/>
      <c r="C1351" s="2"/>
      <c r="D1351" s="8"/>
      <c r="E1351" s="2"/>
      <c r="F1351" s="6"/>
      <c r="G1351" s="8"/>
      <c r="H1351" s="6"/>
      <c r="I1351" s="6"/>
      <c r="J1351" s="6"/>
      <c r="K1351" s="6"/>
      <c r="L1351" s="6"/>
      <c r="M1351" s="6"/>
      <c r="N1351" s="6"/>
      <c r="O1351" s="6"/>
      <c r="Q1351" s="2"/>
      <c r="S1351" s="8"/>
      <c r="T1351" s="6">
        <v>7.1086770000000001</v>
      </c>
      <c r="U1351" s="6">
        <v>0</v>
      </c>
      <c r="V1351" s="6">
        <f t="shared" si="120"/>
        <v>0</v>
      </c>
      <c r="W1351" s="2"/>
      <c r="X1351" s="6"/>
      <c r="Y1351" s="6"/>
      <c r="Z1351" s="6"/>
      <c r="AA1351" s="8"/>
      <c r="AB1351" s="8"/>
      <c r="AC1351" s="8"/>
      <c r="AD1351" s="2"/>
      <c r="AE1351" s="6"/>
      <c r="AF1351" s="6"/>
      <c r="AG1351" s="6"/>
      <c r="AH1351" s="8"/>
      <c r="AI1351" s="6"/>
      <c r="AJ1351" s="6"/>
      <c r="AN1351" s="2"/>
      <c r="AO1351" s="6"/>
      <c r="AP1351" s="6">
        <f t="shared" si="119"/>
        <v>0</v>
      </c>
      <c r="AQ1351" s="8"/>
      <c r="AR1351" s="2">
        <v>7.1086770000000001</v>
      </c>
      <c r="AS1351" s="6">
        <v>0</v>
      </c>
      <c r="AT1351" s="8">
        <f t="shared" si="121"/>
        <v>0</v>
      </c>
      <c r="AU1351" s="2">
        <v>7.0772329999999997</v>
      </c>
      <c r="AV1351" s="6">
        <v>0</v>
      </c>
      <c r="AW1351" s="6">
        <f t="shared" si="122"/>
        <v>0</v>
      </c>
      <c r="AX1351" s="6">
        <f t="shared" si="118"/>
        <v>120.37290187453279</v>
      </c>
      <c r="AY1351" s="8"/>
    </row>
    <row r="1352" spans="1:51" x14ac:dyDescent="0.25">
      <c r="A1352" s="2"/>
      <c r="B1352" s="6"/>
      <c r="C1352" s="2"/>
      <c r="D1352" s="8"/>
      <c r="E1352" s="2"/>
      <c r="F1352" s="6"/>
      <c r="G1352" s="8"/>
      <c r="H1352" s="6"/>
      <c r="I1352" s="6"/>
      <c r="J1352" s="6"/>
      <c r="K1352" s="6"/>
      <c r="L1352" s="6"/>
      <c r="M1352" s="6"/>
      <c r="N1352" s="6"/>
      <c r="O1352" s="6"/>
      <c r="Q1352" s="2"/>
      <c r="S1352" s="8"/>
      <c r="T1352" s="6">
        <v>7.1109179999999999</v>
      </c>
      <c r="U1352" s="6">
        <v>0</v>
      </c>
      <c r="V1352" s="6">
        <f t="shared" si="120"/>
        <v>0</v>
      </c>
      <c r="W1352" s="2"/>
      <c r="X1352" s="6"/>
      <c r="Y1352" s="6"/>
      <c r="Z1352" s="6"/>
      <c r="AA1352" s="8"/>
      <c r="AB1352" s="8"/>
      <c r="AC1352" s="8"/>
      <c r="AD1352" s="2"/>
      <c r="AE1352" s="6"/>
      <c r="AF1352" s="6"/>
      <c r="AG1352" s="6"/>
      <c r="AH1352" s="8"/>
      <c r="AI1352" s="6"/>
      <c r="AJ1352" s="6"/>
      <c r="AN1352" s="2"/>
      <c r="AO1352" s="6"/>
      <c r="AP1352" s="6">
        <f t="shared" si="119"/>
        <v>0</v>
      </c>
      <c r="AQ1352" s="8"/>
      <c r="AR1352" s="2">
        <v>7.1109179999999999</v>
      </c>
      <c r="AS1352" s="6">
        <v>0</v>
      </c>
      <c r="AT1352" s="8">
        <f t="shared" si="121"/>
        <v>0</v>
      </c>
      <c r="AU1352" s="2">
        <v>7.0794829999999997</v>
      </c>
      <c r="AV1352" s="6">
        <v>0</v>
      </c>
      <c r="AW1352" s="6">
        <f t="shared" si="122"/>
        <v>0</v>
      </c>
      <c r="AX1352" s="6">
        <f t="shared" si="118"/>
        <v>120.436510013657</v>
      </c>
      <c r="AY1352" s="8"/>
    </row>
    <row r="1353" spans="1:51" x14ac:dyDescent="0.25">
      <c r="A1353" s="2"/>
      <c r="B1353" s="6"/>
      <c r="C1353" s="2"/>
      <c r="D1353" s="8"/>
      <c r="E1353" s="2"/>
      <c r="F1353" s="6"/>
      <c r="G1353" s="8"/>
      <c r="H1353" s="6"/>
      <c r="I1353" s="6"/>
      <c r="J1353" s="6"/>
      <c r="K1353" s="6"/>
      <c r="L1353" s="6"/>
      <c r="M1353" s="6"/>
      <c r="N1353" s="6"/>
      <c r="O1353" s="6"/>
      <c r="Q1353" s="2"/>
      <c r="S1353" s="8"/>
      <c r="T1353" s="6">
        <v>7.1153969999999997</v>
      </c>
      <c r="U1353" s="6">
        <v>0</v>
      </c>
      <c r="V1353" s="6">
        <f t="shared" si="120"/>
        <v>0</v>
      </c>
      <c r="W1353" s="2"/>
      <c r="X1353" s="6"/>
      <c r="Y1353" s="6"/>
      <c r="Z1353" s="6"/>
      <c r="AA1353" s="8"/>
      <c r="AB1353" s="8"/>
      <c r="AC1353" s="8"/>
      <c r="AD1353" s="2"/>
      <c r="AE1353" s="6"/>
      <c r="AF1353" s="6"/>
      <c r="AG1353" s="6"/>
      <c r="AH1353" s="8"/>
      <c r="AI1353" s="6"/>
      <c r="AJ1353" s="6"/>
      <c r="AN1353" s="2"/>
      <c r="AO1353" s="6"/>
      <c r="AP1353" s="6">
        <f t="shared" si="119"/>
        <v>0</v>
      </c>
      <c r="AQ1353" s="8"/>
      <c r="AR1353" s="2">
        <v>7.1153969999999997</v>
      </c>
      <c r="AS1353" s="6">
        <v>0</v>
      </c>
      <c r="AT1353" s="8">
        <f t="shared" si="121"/>
        <v>0</v>
      </c>
      <c r="AU1353" s="2">
        <v>7.0817329999999998</v>
      </c>
      <c r="AV1353" s="6">
        <v>0</v>
      </c>
      <c r="AW1353" s="6">
        <f t="shared" si="122"/>
        <v>0</v>
      </c>
      <c r="AX1353" s="6">
        <f t="shared" si="118"/>
        <v>120.50017990948361</v>
      </c>
      <c r="AY1353" s="8"/>
    </row>
    <row r="1354" spans="1:51" x14ac:dyDescent="0.25">
      <c r="A1354" s="2"/>
      <c r="B1354" s="6"/>
      <c r="C1354" s="2"/>
      <c r="D1354" s="8"/>
      <c r="E1354" s="2"/>
      <c r="F1354" s="6"/>
      <c r="G1354" s="8"/>
      <c r="H1354" s="6"/>
      <c r="I1354" s="6"/>
      <c r="J1354" s="6"/>
      <c r="K1354" s="6"/>
      <c r="L1354" s="6"/>
      <c r="M1354" s="6"/>
      <c r="N1354" s="6"/>
      <c r="O1354" s="6"/>
      <c r="Q1354" s="2"/>
      <c r="S1354" s="8"/>
      <c r="T1354" s="6">
        <v>7.1176360000000001</v>
      </c>
      <c r="U1354" s="6">
        <v>0</v>
      </c>
      <c r="V1354" s="6">
        <f t="shared" si="120"/>
        <v>0</v>
      </c>
      <c r="W1354" s="2"/>
      <c r="X1354" s="6"/>
      <c r="Y1354" s="6"/>
      <c r="Z1354" s="6"/>
      <c r="AA1354" s="8"/>
      <c r="AB1354" s="8"/>
      <c r="AC1354" s="8"/>
      <c r="AD1354" s="2"/>
      <c r="AE1354" s="6"/>
      <c r="AF1354" s="6"/>
      <c r="AG1354" s="6"/>
      <c r="AH1354" s="8"/>
      <c r="AI1354" s="6"/>
      <c r="AJ1354" s="6"/>
      <c r="AN1354" s="2"/>
      <c r="AO1354" s="6"/>
      <c r="AP1354" s="6">
        <f t="shared" si="119"/>
        <v>0</v>
      </c>
      <c r="AQ1354" s="8"/>
      <c r="AR1354" s="2">
        <v>7.1176360000000001</v>
      </c>
      <c r="AS1354" s="6">
        <v>0</v>
      </c>
      <c r="AT1354" s="8">
        <f t="shared" si="121"/>
        <v>0</v>
      </c>
      <c r="AU1354" s="2">
        <v>7.0862309999999997</v>
      </c>
      <c r="AV1354" s="6">
        <v>0</v>
      </c>
      <c r="AW1354" s="6">
        <f t="shared" si="122"/>
        <v>0</v>
      </c>
      <c r="AX1354" s="6">
        <f t="shared" si="118"/>
        <v>120.62764903861215</v>
      </c>
      <c r="AY1354" s="8"/>
    </row>
    <row r="1355" spans="1:51" x14ac:dyDescent="0.25">
      <c r="A1355" s="2"/>
      <c r="B1355" s="6"/>
      <c r="C1355" s="2"/>
      <c r="D1355" s="8"/>
      <c r="E1355" s="2"/>
      <c r="F1355" s="6"/>
      <c r="G1355" s="8"/>
      <c r="H1355" s="6"/>
      <c r="I1355" s="6"/>
      <c r="J1355" s="6"/>
      <c r="K1355" s="6"/>
      <c r="L1355" s="6"/>
      <c r="M1355" s="6"/>
      <c r="N1355" s="6"/>
      <c r="O1355" s="6"/>
      <c r="Q1355" s="2"/>
      <c r="S1355" s="8"/>
      <c r="T1355" s="6">
        <v>7.1221110000000003</v>
      </c>
      <c r="U1355" s="6">
        <v>0</v>
      </c>
      <c r="V1355" s="6">
        <f t="shared" si="120"/>
        <v>0</v>
      </c>
      <c r="W1355" s="2"/>
      <c r="X1355" s="6"/>
      <c r="Y1355" s="6"/>
      <c r="Z1355" s="6"/>
      <c r="AA1355" s="8"/>
      <c r="AB1355" s="8"/>
      <c r="AC1355" s="8"/>
      <c r="AD1355" s="2"/>
      <c r="AE1355" s="6"/>
      <c r="AF1355" s="6"/>
      <c r="AG1355" s="6"/>
      <c r="AH1355" s="8"/>
      <c r="AI1355" s="6"/>
      <c r="AJ1355" s="6"/>
      <c r="AN1355" s="2"/>
      <c r="AO1355" s="6"/>
      <c r="AP1355" s="6">
        <f t="shared" si="119"/>
        <v>0</v>
      </c>
      <c r="AQ1355" s="8"/>
      <c r="AR1355" s="2">
        <v>7.1221110000000003</v>
      </c>
      <c r="AS1355" s="6">
        <v>0</v>
      </c>
      <c r="AT1355" s="8">
        <f t="shared" si="121"/>
        <v>0</v>
      </c>
      <c r="AU1355" s="2">
        <v>7.0884790000000004</v>
      </c>
      <c r="AV1355" s="6">
        <v>0</v>
      </c>
      <c r="AW1355" s="6">
        <f t="shared" si="122"/>
        <v>0</v>
      </c>
      <c r="AX1355" s="6">
        <f t="shared" si="118"/>
        <v>120.69144856396611</v>
      </c>
      <c r="AY1355" s="8"/>
    </row>
    <row r="1356" spans="1:51" x14ac:dyDescent="0.25">
      <c r="A1356" s="2"/>
      <c r="B1356" s="6"/>
      <c r="C1356" s="2"/>
      <c r="D1356" s="8"/>
      <c r="E1356" s="2"/>
      <c r="F1356" s="6"/>
      <c r="G1356" s="8"/>
      <c r="H1356" s="6"/>
      <c r="I1356" s="6"/>
      <c r="J1356" s="6"/>
      <c r="K1356" s="6"/>
      <c r="L1356" s="6"/>
      <c r="M1356" s="6"/>
      <c r="N1356" s="6"/>
      <c r="O1356" s="6"/>
      <c r="Q1356" s="2"/>
      <c r="S1356" s="8"/>
      <c r="T1356" s="6">
        <v>7.1243470000000002</v>
      </c>
      <c r="U1356" s="6">
        <v>0</v>
      </c>
      <c r="V1356" s="6">
        <f t="shared" si="120"/>
        <v>0</v>
      </c>
      <c r="W1356" s="2"/>
      <c r="X1356" s="6"/>
      <c r="Y1356" s="6"/>
      <c r="Z1356" s="6"/>
      <c r="AA1356" s="8"/>
      <c r="AB1356" s="8"/>
      <c r="AC1356" s="8"/>
      <c r="AD1356" s="2"/>
      <c r="AE1356" s="6"/>
      <c r="AF1356" s="6"/>
      <c r="AG1356" s="6"/>
      <c r="AH1356" s="8"/>
      <c r="AI1356" s="6"/>
      <c r="AJ1356" s="6"/>
      <c r="AN1356" s="2"/>
      <c r="AO1356" s="6"/>
      <c r="AP1356" s="6">
        <f t="shared" si="119"/>
        <v>0</v>
      </c>
      <c r="AQ1356" s="8"/>
      <c r="AR1356" s="2">
        <v>7.1243470000000002</v>
      </c>
      <c r="AS1356" s="6">
        <v>0</v>
      </c>
      <c r="AT1356" s="8">
        <f t="shared" si="121"/>
        <v>0</v>
      </c>
      <c r="AU1356" s="2">
        <v>7.0907260000000001</v>
      </c>
      <c r="AV1356" s="6">
        <v>0</v>
      </c>
      <c r="AW1356" s="6">
        <f t="shared" si="122"/>
        <v>0</v>
      </c>
      <c r="AX1356" s="6">
        <f t="shared" si="118"/>
        <v>120.75528211832476</v>
      </c>
      <c r="AY1356" s="8"/>
    </row>
    <row r="1357" spans="1:51" x14ac:dyDescent="0.25">
      <c r="A1357" s="2"/>
      <c r="B1357" s="6"/>
      <c r="C1357" s="2"/>
      <c r="D1357" s="8"/>
      <c r="E1357" s="2"/>
      <c r="F1357" s="6"/>
      <c r="G1357" s="8"/>
      <c r="H1357" s="6"/>
      <c r="I1357" s="6"/>
      <c r="J1357" s="6"/>
      <c r="K1357" s="6"/>
      <c r="L1357" s="6"/>
      <c r="M1357" s="6"/>
      <c r="N1357" s="6"/>
      <c r="O1357" s="6"/>
      <c r="Q1357" s="2"/>
      <c r="S1357" s="8"/>
      <c r="T1357" s="6">
        <v>7.1265830000000001</v>
      </c>
      <c r="U1357" s="6">
        <v>0</v>
      </c>
      <c r="V1357" s="6">
        <f t="shared" si="120"/>
        <v>0</v>
      </c>
      <c r="W1357" s="2"/>
      <c r="X1357" s="6"/>
      <c r="Y1357" s="6"/>
      <c r="Z1357" s="6"/>
      <c r="AA1357" s="8"/>
      <c r="AB1357" s="8"/>
      <c r="AC1357" s="8"/>
      <c r="AD1357" s="2"/>
      <c r="AE1357" s="6"/>
      <c r="AF1357" s="6"/>
      <c r="AG1357" s="6"/>
      <c r="AH1357" s="8"/>
      <c r="AI1357" s="6"/>
      <c r="AJ1357" s="6"/>
      <c r="AN1357" s="2"/>
      <c r="AO1357" s="6"/>
      <c r="AP1357" s="6">
        <f t="shared" si="119"/>
        <v>0</v>
      </c>
      <c r="AQ1357" s="8"/>
      <c r="AR1357" s="2">
        <v>7.1265830000000001</v>
      </c>
      <c r="AS1357" s="6">
        <v>0</v>
      </c>
      <c r="AT1357" s="8">
        <f t="shared" si="121"/>
        <v>0</v>
      </c>
      <c r="AU1357" s="2">
        <v>7.0929719999999996</v>
      </c>
      <c r="AV1357" s="6">
        <v>0</v>
      </c>
      <c r="AW1357" s="6">
        <f t="shared" si="122"/>
        <v>0</v>
      </c>
      <c r="AX1357" s="6">
        <f t="shared" si="118"/>
        <v>120.81914982162222</v>
      </c>
      <c r="AY1357" s="8"/>
    </row>
    <row r="1358" spans="1:51" x14ac:dyDescent="0.25">
      <c r="A1358" s="2"/>
      <c r="B1358" s="6"/>
      <c r="C1358" s="2"/>
      <c r="D1358" s="8"/>
      <c r="E1358" s="2"/>
      <c r="F1358" s="6"/>
      <c r="G1358" s="8"/>
      <c r="H1358" s="6"/>
      <c r="I1358" s="6"/>
      <c r="J1358" s="6"/>
      <c r="K1358" s="6"/>
      <c r="L1358" s="6"/>
      <c r="M1358" s="6"/>
      <c r="N1358" s="6"/>
      <c r="O1358" s="6"/>
      <c r="Q1358" s="2"/>
      <c r="S1358" s="8"/>
      <c r="T1358" s="6">
        <v>7.1288179999999999</v>
      </c>
      <c r="U1358" s="6">
        <v>0</v>
      </c>
      <c r="V1358" s="6">
        <f t="shared" si="120"/>
        <v>0</v>
      </c>
      <c r="W1358" s="2"/>
      <c r="X1358" s="6"/>
      <c r="Y1358" s="6"/>
      <c r="Z1358" s="6"/>
      <c r="AA1358" s="8"/>
      <c r="AB1358" s="8"/>
      <c r="AC1358" s="8"/>
      <c r="AD1358" s="2"/>
      <c r="AE1358" s="6"/>
      <c r="AF1358" s="6"/>
      <c r="AG1358" s="6"/>
      <c r="AH1358" s="8"/>
      <c r="AI1358" s="6"/>
      <c r="AJ1358" s="6"/>
      <c r="AN1358" s="2"/>
      <c r="AO1358" s="6"/>
      <c r="AP1358" s="6">
        <f t="shared" si="119"/>
        <v>0</v>
      </c>
      <c r="AQ1358" s="8"/>
      <c r="AR1358" s="2">
        <v>7.1288179999999999</v>
      </c>
      <c r="AS1358" s="6">
        <v>0</v>
      </c>
      <c r="AT1358" s="8">
        <f t="shared" si="121"/>
        <v>0</v>
      </c>
      <c r="AU1358" s="2">
        <v>7.095218</v>
      </c>
      <c r="AV1358" s="6">
        <v>0</v>
      </c>
      <c r="AW1358" s="6">
        <f t="shared" si="122"/>
        <v>0</v>
      </c>
      <c r="AX1358" s="6">
        <f t="shared" si="118"/>
        <v>120.88308027249133</v>
      </c>
      <c r="AY1358" s="8"/>
    </row>
    <row r="1359" spans="1:51" x14ac:dyDescent="0.25">
      <c r="A1359" s="2"/>
      <c r="B1359" s="6"/>
      <c r="C1359" s="2"/>
      <c r="D1359" s="8"/>
      <c r="E1359" s="2"/>
      <c r="F1359" s="6"/>
      <c r="G1359" s="8"/>
      <c r="H1359" s="6"/>
      <c r="I1359" s="6"/>
      <c r="J1359" s="6"/>
      <c r="K1359" s="6"/>
      <c r="L1359" s="6"/>
      <c r="M1359" s="6"/>
      <c r="N1359" s="6"/>
      <c r="O1359" s="6"/>
      <c r="Q1359" s="2"/>
      <c r="S1359" s="8"/>
      <c r="T1359" s="6">
        <v>7.133286</v>
      </c>
      <c r="U1359" s="6">
        <v>0</v>
      </c>
      <c r="V1359" s="6">
        <f t="shared" si="120"/>
        <v>0</v>
      </c>
      <c r="W1359" s="2"/>
      <c r="X1359" s="6"/>
      <c r="Y1359" s="6"/>
      <c r="Z1359" s="6"/>
      <c r="AA1359" s="8"/>
      <c r="AB1359" s="8"/>
      <c r="AC1359" s="8"/>
      <c r="AD1359" s="2"/>
      <c r="AE1359" s="6"/>
      <c r="AF1359" s="6"/>
      <c r="AG1359" s="6"/>
      <c r="AH1359" s="8"/>
      <c r="AI1359" s="6"/>
      <c r="AJ1359" s="6"/>
      <c r="AN1359" s="2"/>
      <c r="AO1359" s="6"/>
      <c r="AP1359" s="6">
        <f t="shared" si="119"/>
        <v>0</v>
      </c>
      <c r="AQ1359" s="8"/>
      <c r="AR1359" s="2">
        <v>7.133286</v>
      </c>
      <c r="AS1359" s="6">
        <v>0</v>
      </c>
      <c r="AT1359" s="8">
        <f t="shared" si="121"/>
        <v>0</v>
      </c>
      <c r="AU1359" s="2">
        <v>7.0974630000000003</v>
      </c>
      <c r="AV1359" s="6">
        <v>0</v>
      </c>
      <c r="AW1359" s="6">
        <f t="shared" si="122"/>
        <v>0</v>
      </c>
      <c r="AX1359" s="6">
        <f t="shared" si="118"/>
        <v>120.94704516999049</v>
      </c>
      <c r="AY1359" s="8"/>
    </row>
    <row r="1360" spans="1:51" x14ac:dyDescent="0.25">
      <c r="A1360" s="2"/>
      <c r="B1360" s="6"/>
      <c r="C1360" s="2"/>
      <c r="D1360" s="8"/>
      <c r="E1360" s="2"/>
      <c r="F1360" s="6"/>
      <c r="G1360" s="8"/>
      <c r="H1360" s="6"/>
      <c r="I1360" s="6"/>
      <c r="J1360" s="6"/>
      <c r="K1360" s="6"/>
      <c r="L1360" s="6"/>
      <c r="M1360" s="6"/>
      <c r="N1360" s="6"/>
      <c r="O1360" s="6"/>
      <c r="Q1360" s="2"/>
      <c r="S1360" s="8"/>
      <c r="T1360" s="6">
        <v>7.1355190000000004</v>
      </c>
      <c r="U1360" s="6">
        <v>0</v>
      </c>
      <c r="V1360" s="6">
        <f t="shared" si="120"/>
        <v>0</v>
      </c>
      <c r="W1360" s="2"/>
      <c r="X1360" s="6"/>
      <c r="Y1360" s="6"/>
      <c r="Z1360" s="6"/>
      <c r="AA1360" s="8"/>
      <c r="AB1360" s="8"/>
      <c r="AC1360" s="8"/>
      <c r="AD1360" s="2"/>
      <c r="AE1360" s="6"/>
      <c r="AF1360" s="6"/>
      <c r="AG1360" s="6"/>
      <c r="AH1360" s="8"/>
      <c r="AI1360" s="6"/>
      <c r="AJ1360" s="6"/>
      <c r="AN1360" s="2"/>
      <c r="AO1360" s="6"/>
      <c r="AP1360" s="6">
        <f t="shared" si="119"/>
        <v>0</v>
      </c>
      <c r="AQ1360" s="8"/>
      <c r="AR1360" s="2">
        <v>7.1355190000000004</v>
      </c>
      <c r="AS1360" s="6">
        <v>0</v>
      </c>
      <c r="AT1360" s="8">
        <f t="shared" si="121"/>
        <v>0</v>
      </c>
      <c r="AU1360" s="2">
        <v>7.0997070000000004</v>
      </c>
      <c r="AV1360" s="6">
        <v>0</v>
      </c>
      <c r="AW1360" s="6">
        <f t="shared" si="122"/>
        <v>0</v>
      </c>
      <c r="AX1360" s="6">
        <f t="shared" si="118"/>
        <v>121.01104463601099</v>
      </c>
      <c r="AY1360" s="8"/>
    </row>
    <row r="1361" spans="1:51" x14ac:dyDescent="0.25">
      <c r="A1361" s="2"/>
      <c r="B1361" s="6"/>
      <c r="C1361" s="2"/>
      <c r="D1361" s="8"/>
      <c r="E1361" s="2"/>
      <c r="F1361" s="6"/>
      <c r="G1361" s="8"/>
      <c r="H1361" s="6"/>
      <c r="I1361" s="6"/>
      <c r="J1361" s="6"/>
      <c r="K1361" s="6"/>
      <c r="L1361" s="6"/>
      <c r="M1361" s="6"/>
      <c r="N1361" s="6"/>
      <c r="O1361" s="6"/>
      <c r="Q1361" s="2"/>
      <c r="S1361" s="8"/>
      <c r="T1361" s="6">
        <v>7.1422140000000001</v>
      </c>
      <c r="U1361" s="6">
        <v>0</v>
      </c>
      <c r="V1361" s="6">
        <f t="shared" si="120"/>
        <v>0</v>
      </c>
      <c r="W1361" s="2"/>
      <c r="X1361" s="6"/>
      <c r="Y1361" s="6"/>
      <c r="Z1361" s="6"/>
      <c r="AA1361" s="8"/>
      <c r="AB1361" s="8"/>
      <c r="AC1361" s="8"/>
      <c r="AD1361" s="2"/>
      <c r="AE1361" s="6"/>
      <c r="AF1361" s="6"/>
      <c r="AG1361" s="6"/>
      <c r="AH1361" s="8"/>
      <c r="AI1361" s="6"/>
      <c r="AJ1361" s="6"/>
      <c r="AN1361" s="2"/>
      <c r="AO1361" s="6"/>
      <c r="AP1361" s="6">
        <f t="shared" si="119"/>
        <v>0</v>
      </c>
      <c r="AQ1361" s="8"/>
      <c r="AR1361" s="2">
        <v>7.1422140000000001</v>
      </c>
      <c r="AS1361" s="6">
        <v>0</v>
      </c>
      <c r="AT1361" s="8">
        <f t="shared" si="121"/>
        <v>0</v>
      </c>
      <c r="AU1361" s="2">
        <v>7.1041939999999997</v>
      </c>
      <c r="AV1361" s="6">
        <v>0</v>
      </c>
      <c r="AW1361" s="6">
        <f t="shared" si="122"/>
        <v>0</v>
      </c>
      <c r="AX1361" s="6">
        <f t="shared" si="118"/>
        <v>121.13920494584563</v>
      </c>
      <c r="AY1361" s="8"/>
    </row>
    <row r="1362" spans="1:51" x14ac:dyDescent="0.25">
      <c r="A1362" s="2"/>
      <c r="B1362" s="6"/>
      <c r="C1362" s="2"/>
      <c r="D1362" s="8"/>
      <c r="E1362" s="2"/>
      <c r="F1362" s="6"/>
      <c r="G1362" s="8"/>
      <c r="H1362" s="6"/>
      <c r="I1362" s="6"/>
      <c r="J1362" s="6"/>
      <c r="K1362" s="6"/>
      <c r="L1362" s="6"/>
      <c r="M1362" s="6"/>
      <c r="N1362" s="6"/>
      <c r="O1362" s="6"/>
      <c r="Q1362" s="2"/>
      <c r="S1362" s="8"/>
      <c r="T1362" s="6">
        <v>7.144444</v>
      </c>
      <c r="U1362" s="6">
        <v>0</v>
      </c>
      <c r="V1362" s="6">
        <f t="shared" si="120"/>
        <v>0</v>
      </c>
      <c r="W1362" s="2"/>
      <c r="X1362" s="6"/>
      <c r="Y1362" s="6"/>
      <c r="Z1362" s="6"/>
      <c r="AA1362" s="8"/>
      <c r="AB1362" s="8"/>
      <c r="AC1362" s="8"/>
      <c r="AD1362" s="2"/>
      <c r="AE1362" s="6"/>
      <c r="AF1362" s="6"/>
      <c r="AG1362" s="6"/>
      <c r="AH1362" s="8"/>
      <c r="AI1362" s="6"/>
      <c r="AJ1362" s="6"/>
      <c r="AN1362" s="2"/>
      <c r="AO1362" s="6"/>
      <c r="AP1362" s="6">
        <f t="shared" si="119"/>
        <v>0</v>
      </c>
      <c r="AQ1362" s="8"/>
      <c r="AR1362" s="2">
        <v>7.144444</v>
      </c>
      <c r="AS1362" s="6">
        <v>0</v>
      </c>
      <c r="AT1362" s="8">
        <f t="shared" si="121"/>
        <v>0</v>
      </c>
      <c r="AU1362" s="2">
        <v>7.1064360000000004</v>
      </c>
      <c r="AV1362" s="6">
        <v>0</v>
      </c>
      <c r="AW1362" s="6">
        <f t="shared" si="122"/>
        <v>0</v>
      </c>
      <c r="AX1362" s="6">
        <f t="shared" si="118"/>
        <v>121.20333753065857</v>
      </c>
      <c r="AY1362" s="8"/>
    </row>
    <row r="1363" spans="1:51" x14ac:dyDescent="0.25">
      <c r="A1363" s="2"/>
      <c r="B1363" s="6"/>
      <c r="C1363" s="2"/>
      <c r="D1363" s="8"/>
      <c r="E1363" s="2"/>
      <c r="F1363" s="6"/>
      <c r="G1363" s="8"/>
      <c r="H1363" s="6"/>
      <c r="I1363" s="6"/>
      <c r="J1363" s="6"/>
      <c r="K1363" s="6"/>
      <c r="L1363" s="6"/>
      <c r="M1363" s="6"/>
      <c r="N1363" s="6"/>
      <c r="O1363" s="6"/>
      <c r="Q1363" s="2"/>
      <c r="S1363" s="8"/>
      <c r="T1363" s="6">
        <v>7.1489029999999998</v>
      </c>
      <c r="U1363" s="6">
        <v>0</v>
      </c>
      <c r="V1363" s="6">
        <f t="shared" si="120"/>
        <v>0</v>
      </c>
      <c r="W1363" s="2"/>
      <c r="X1363" s="6"/>
      <c r="Y1363" s="6"/>
      <c r="Z1363" s="6"/>
      <c r="AA1363" s="8"/>
      <c r="AB1363" s="8"/>
      <c r="AC1363" s="8"/>
      <c r="AD1363" s="2"/>
      <c r="AE1363" s="6"/>
      <c r="AF1363" s="6"/>
      <c r="AG1363" s="6"/>
      <c r="AH1363" s="8"/>
      <c r="AI1363" s="6"/>
      <c r="AJ1363" s="6"/>
      <c r="AN1363" s="2"/>
      <c r="AO1363" s="6"/>
      <c r="AP1363" s="6">
        <f t="shared" si="119"/>
        <v>0</v>
      </c>
      <c r="AQ1363" s="8"/>
      <c r="AR1363" s="2">
        <v>7.1489029999999998</v>
      </c>
      <c r="AS1363" s="6">
        <v>0</v>
      </c>
      <c r="AT1363" s="8">
        <f t="shared" si="121"/>
        <v>0</v>
      </c>
      <c r="AU1363" s="2">
        <v>7.1086770000000001</v>
      </c>
      <c r="AV1363" s="6">
        <v>0</v>
      </c>
      <c r="AW1363" s="6">
        <f t="shared" si="122"/>
        <v>0</v>
      </c>
      <c r="AX1363" s="6">
        <f t="shared" si="118"/>
        <v>121.26750523451824</v>
      </c>
      <c r="AY1363" s="8"/>
    </row>
    <row r="1364" spans="1:51" x14ac:dyDescent="0.25">
      <c r="A1364" s="2"/>
      <c r="B1364" s="6"/>
      <c r="C1364" s="2"/>
      <c r="D1364" s="8"/>
      <c r="E1364" s="2"/>
      <c r="F1364" s="6"/>
      <c r="G1364" s="8"/>
      <c r="H1364" s="6"/>
      <c r="I1364" s="6"/>
      <c r="J1364" s="6"/>
      <c r="K1364" s="6"/>
      <c r="L1364" s="6"/>
      <c r="M1364" s="6"/>
      <c r="N1364" s="6"/>
      <c r="O1364" s="6"/>
      <c r="Q1364" s="2"/>
      <c r="S1364" s="8"/>
      <c r="T1364" s="6">
        <v>7.1511310000000003</v>
      </c>
      <c r="U1364" s="6">
        <v>0</v>
      </c>
      <c r="V1364" s="6">
        <f t="shared" si="120"/>
        <v>0</v>
      </c>
      <c r="W1364" s="2"/>
      <c r="X1364" s="6"/>
      <c r="Y1364" s="6"/>
      <c r="Z1364" s="6"/>
      <c r="AA1364" s="8"/>
      <c r="AB1364" s="8"/>
      <c r="AC1364" s="8"/>
      <c r="AD1364" s="2"/>
      <c r="AE1364" s="6"/>
      <c r="AF1364" s="6"/>
      <c r="AG1364" s="6"/>
      <c r="AH1364" s="8"/>
      <c r="AI1364" s="6"/>
      <c r="AJ1364" s="6"/>
      <c r="AN1364" s="2"/>
      <c r="AO1364" s="6"/>
      <c r="AP1364" s="6">
        <f t="shared" si="119"/>
        <v>0</v>
      </c>
      <c r="AQ1364" s="8"/>
      <c r="AR1364" s="2">
        <v>7.1511310000000003</v>
      </c>
      <c r="AS1364" s="6">
        <v>0</v>
      </c>
      <c r="AT1364" s="8">
        <f t="shared" si="121"/>
        <v>0</v>
      </c>
      <c r="AU1364" s="2">
        <v>7.1109179999999999</v>
      </c>
      <c r="AV1364" s="6">
        <v>0</v>
      </c>
      <c r="AW1364" s="6">
        <f t="shared" si="122"/>
        <v>0</v>
      </c>
      <c r="AX1364" s="6">
        <f t="shared" si="118"/>
        <v>121.33173685883365</v>
      </c>
      <c r="AY1364" s="8"/>
    </row>
    <row r="1365" spans="1:51" x14ac:dyDescent="0.25">
      <c r="A1365" s="2"/>
      <c r="B1365" s="6"/>
      <c r="C1365" s="2"/>
      <c r="D1365" s="8"/>
      <c r="E1365" s="2"/>
      <c r="F1365" s="6"/>
      <c r="G1365" s="8"/>
      <c r="H1365" s="6"/>
      <c r="I1365" s="6"/>
      <c r="J1365" s="6"/>
      <c r="K1365" s="6"/>
      <c r="L1365" s="6"/>
      <c r="M1365" s="6"/>
      <c r="N1365" s="6"/>
      <c r="O1365" s="6"/>
      <c r="Q1365" s="2"/>
      <c r="S1365" s="8"/>
      <c r="T1365" s="6">
        <v>7.1533579999999999</v>
      </c>
      <c r="U1365" s="6">
        <v>0</v>
      </c>
      <c r="V1365" s="6">
        <f t="shared" si="120"/>
        <v>0</v>
      </c>
      <c r="W1365" s="2"/>
      <c r="X1365" s="6"/>
      <c r="Y1365" s="6"/>
      <c r="Z1365" s="6"/>
      <c r="AA1365" s="8"/>
      <c r="AB1365" s="8"/>
      <c r="AC1365" s="8"/>
      <c r="AD1365" s="2"/>
      <c r="AE1365" s="6"/>
      <c r="AF1365" s="6"/>
      <c r="AG1365" s="6"/>
      <c r="AH1365" s="8"/>
      <c r="AI1365" s="6"/>
      <c r="AJ1365" s="6"/>
      <c r="AN1365" s="2"/>
      <c r="AO1365" s="6"/>
      <c r="AP1365" s="6">
        <f t="shared" si="119"/>
        <v>0</v>
      </c>
      <c r="AQ1365" s="8"/>
      <c r="AR1365" s="2">
        <v>7.1533579999999999</v>
      </c>
      <c r="AS1365" s="6">
        <v>0</v>
      </c>
      <c r="AT1365" s="8">
        <f t="shared" si="121"/>
        <v>0</v>
      </c>
      <c r="AU1365" s="2">
        <v>7.1131580000000003</v>
      </c>
      <c r="AV1365" s="6">
        <v>0</v>
      </c>
      <c r="AW1365" s="6">
        <f t="shared" si="122"/>
        <v>0</v>
      </c>
      <c r="AX1365" s="6">
        <f t="shared" si="118"/>
        <v>121.39600391026177</v>
      </c>
      <c r="AY1365" s="8"/>
    </row>
    <row r="1366" spans="1:51" x14ac:dyDescent="0.25">
      <c r="A1366" s="2"/>
      <c r="B1366" s="6"/>
      <c r="C1366" s="2"/>
      <c r="D1366" s="8"/>
      <c r="E1366" s="2"/>
      <c r="F1366" s="6"/>
      <c r="G1366" s="8"/>
      <c r="H1366" s="6"/>
      <c r="I1366" s="6"/>
      <c r="J1366" s="6"/>
      <c r="K1366" s="6"/>
      <c r="L1366" s="6"/>
      <c r="M1366" s="6"/>
      <c r="N1366" s="6"/>
      <c r="O1366" s="6"/>
      <c r="Q1366" s="2"/>
      <c r="S1366" s="8"/>
      <c r="T1366" s="6">
        <v>7.1578109999999997</v>
      </c>
      <c r="U1366" s="6">
        <v>0</v>
      </c>
      <c r="V1366" s="6">
        <f t="shared" si="120"/>
        <v>0</v>
      </c>
      <c r="W1366" s="2"/>
      <c r="X1366" s="6"/>
      <c r="Y1366" s="6"/>
      <c r="Z1366" s="6"/>
      <c r="AA1366" s="8"/>
      <c r="AB1366" s="8"/>
      <c r="AC1366" s="8"/>
      <c r="AD1366" s="2"/>
      <c r="AE1366" s="6"/>
      <c r="AF1366" s="6"/>
      <c r="AG1366" s="6"/>
      <c r="AH1366" s="8"/>
      <c r="AI1366" s="6"/>
      <c r="AJ1366" s="6"/>
      <c r="AN1366" s="2"/>
      <c r="AO1366" s="6"/>
      <c r="AP1366" s="6">
        <f t="shared" si="119"/>
        <v>0</v>
      </c>
      <c r="AQ1366" s="8"/>
      <c r="AR1366" s="2">
        <v>7.1578109999999997</v>
      </c>
      <c r="AS1366" s="6">
        <v>0</v>
      </c>
      <c r="AT1366" s="8">
        <f t="shared" si="121"/>
        <v>0</v>
      </c>
      <c r="AU1366" s="2">
        <v>7.1153969999999997</v>
      </c>
      <c r="AV1366" s="6">
        <v>0</v>
      </c>
      <c r="AW1366" s="6">
        <f t="shared" si="122"/>
        <v>0</v>
      </c>
      <c r="AX1366" s="6">
        <f t="shared" si="118"/>
        <v>121.46030651534544</v>
      </c>
      <c r="AY1366" s="8"/>
    </row>
    <row r="1367" spans="1:51" x14ac:dyDescent="0.25">
      <c r="A1367" s="2"/>
      <c r="B1367" s="6"/>
      <c r="C1367" s="2"/>
      <c r="D1367" s="8"/>
      <c r="E1367" s="2"/>
      <c r="F1367" s="6"/>
      <c r="G1367" s="8"/>
      <c r="H1367" s="6"/>
      <c r="I1367" s="6"/>
      <c r="J1367" s="6"/>
      <c r="K1367" s="6"/>
      <c r="L1367" s="6"/>
      <c r="M1367" s="6"/>
      <c r="N1367" s="6"/>
      <c r="O1367" s="6"/>
      <c r="Q1367" s="2"/>
      <c r="S1367" s="8"/>
      <c r="T1367" s="6">
        <v>7.1600359999999998</v>
      </c>
      <c r="U1367" s="6">
        <v>0</v>
      </c>
      <c r="V1367" s="6">
        <f t="shared" si="120"/>
        <v>0</v>
      </c>
      <c r="W1367" s="2"/>
      <c r="X1367" s="6"/>
      <c r="Y1367" s="6"/>
      <c r="Z1367" s="6"/>
      <c r="AA1367" s="8"/>
      <c r="AB1367" s="8"/>
      <c r="AC1367" s="8"/>
      <c r="AD1367" s="2"/>
      <c r="AE1367" s="6"/>
      <c r="AF1367" s="6"/>
      <c r="AG1367" s="6"/>
      <c r="AH1367" s="8"/>
      <c r="AI1367" s="6"/>
      <c r="AJ1367" s="6"/>
      <c r="AN1367" s="2"/>
      <c r="AO1367" s="6"/>
      <c r="AP1367" s="6">
        <f t="shared" si="119"/>
        <v>0</v>
      </c>
      <c r="AQ1367" s="8"/>
      <c r="AR1367" s="2">
        <v>7.1600359999999998</v>
      </c>
      <c r="AS1367" s="6">
        <v>0</v>
      </c>
      <c r="AT1367" s="8">
        <f t="shared" si="121"/>
        <v>0</v>
      </c>
      <c r="AU1367" s="2">
        <v>7.1176360000000001</v>
      </c>
      <c r="AV1367" s="6">
        <v>0</v>
      </c>
      <c r="AW1367" s="6">
        <f t="shared" si="122"/>
        <v>0</v>
      </c>
      <c r="AX1367" s="6">
        <f t="shared" si="118"/>
        <v>121.52467356378074</v>
      </c>
      <c r="AY1367" s="8"/>
    </row>
    <row r="1368" spans="1:51" x14ac:dyDescent="0.25">
      <c r="A1368" s="2"/>
      <c r="B1368" s="6"/>
      <c r="C1368" s="2"/>
      <c r="D1368" s="8"/>
      <c r="E1368" s="2"/>
      <c r="F1368" s="6"/>
      <c r="G1368" s="8"/>
      <c r="H1368" s="6"/>
      <c r="I1368" s="6"/>
      <c r="J1368" s="6"/>
      <c r="K1368" s="6"/>
      <c r="L1368" s="6"/>
      <c r="M1368" s="6"/>
      <c r="N1368" s="6"/>
      <c r="O1368" s="6"/>
      <c r="Q1368" s="2"/>
      <c r="S1368" s="8"/>
      <c r="T1368" s="6">
        <v>7.162261</v>
      </c>
      <c r="U1368" s="6">
        <v>0</v>
      </c>
      <c r="V1368" s="6">
        <f t="shared" si="120"/>
        <v>0</v>
      </c>
      <c r="W1368" s="2"/>
      <c r="X1368" s="6"/>
      <c r="Y1368" s="6"/>
      <c r="Z1368" s="6"/>
      <c r="AA1368" s="8"/>
      <c r="AB1368" s="8"/>
      <c r="AC1368" s="8"/>
      <c r="AD1368" s="2"/>
      <c r="AE1368" s="6"/>
      <c r="AF1368" s="6"/>
      <c r="AG1368" s="6"/>
      <c r="AH1368" s="8"/>
      <c r="AI1368" s="6"/>
      <c r="AJ1368" s="6"/>
      <c r="AN1368" s="2"/>
      <c r="AO1368" s="6"/>
      <c r="AP1368" s="6">
        <f t="shared" si="119"/>
        <v>0</v>
      </c>
      <c r="AQ1368" s="8"/>
      <c r="AR1368" s="2">
        <v>7.162261</v>
      </c>
      <c r="AS1368" s="6">
        <v>0</v>
      </c>
      <c r="AT1368" s="8">
        <f t="shared" si="121"/>
        <v>0</v>
      </c>
      <c r="AU1368" s="2">
        <v>7.1221110000000003</v>
      </c>
      <c r="AV1368" s="6">
        <v>0</v>
      </c>
      <c r="AW1368" s="6">
        <f t="shared" si="122"/>
        <v>0</v>
      </c>
      <c r="AX1368" s="6">
        <f t="shared" si="118"/>
        <v>121.65351538849077</v>
      </c>
      <c r="AY1368" s="8"/>
    </row>
    <row r="1369" spans="1:51" x14ac:dyDescent="0.25">
      <c r="A1369" s="2"/>
      <c r="B1369" s="6"/>
      <c r="C1369" s="2"/>
      <c r="D1369" s="8"/>
      <c r="E1369" s="2"/>
      <c r="F1369" s="6"/>
      <c r="G1369" s="8"/>
      <c r="H1369" s="6"/>
      <c r="I1369" s="6"/>
      <c r="J1369" s="6"/>
      <c r="K1369" s="6"/>
      <c r="L1369" s="6"/>
      <c r="M1369" s="6"/>
      <c r="N1369" s="6"/>
      <c r="O1369" s="6"/>
      <c r="Q1369" s="2"/>
      <c r="S1369" s="8"/>
      <c r="T1369" s="6">
        <v>7.164485</v>
      </c>
      <c r="U1369" s="6">
        <v>0</v>
      </c>
      <c r="V1369" s="6">
        <f t="shared" si="120"/>
        <v>0</v>
      </c>
      <c r="W1369" s="2"/>
      <c r="X1369" s="6"/>
      <c r="Y1369" s="6"/>
      <c r="Z1369" s="6"/>
      <c r="AA1369" s="8"/>
      <c r="AB1369" s="8"/>
      <c r="AC1369" s="8"/>
      <c r="AD1369" s="2"/>
      <c r="AE1369" s="6"/>
      <c r="AF1369" s="6"/>
      <c r="AG1369" s="6"/>
      <c r="AH1369" s="8"/>
      <c r="AI1369" s="6"/>
      <c r="AJ1369" s="6"/>
      <c r="AN1369" s="2"/>
      <c r="AO1369" s="6"/>
      <c r="AP1369" s="6">
        <f t="shared" si="119"/>
        <v>0</v>
      </c>
      <c r="AQ1369" s="8"/>
      <c r="AR1369" s="2">
        <v>7.164485</v>
      </c>
      <c r="AS1369" s="6">
        <v>0</v>
      </c>
      <c r="AT1369" s="8">
        <f t="shared" si="121"/>
        <v>0</v>
      </c>
      <c r="AU1369" s="2">
        <v>7.1243470000000002</v>
      </c>
      <c r="AV1369" s="6">
        <v>0</v>
      </c>
      <c r="AW1369" s="6">
        <f t="shared" si="122"/>
        <v>0</v>
      </c>
      <c r="AX1369" s="6">
        <f t="shared" si="118"/>
        <v>121.71799042268289</v>
      </c>
      <c r="AY1369" s="8"/>
    </row>
    <row r="1370" spans="1:51" x14ac:dyDescent="0.25">
      <c r="A1370" s="2"/>
      <c r="B1370" s="6"/>
      <c r="C1370" s="2"/>
      <c r="D1370" s="8"/>
      <c r="E1370" s="2"/>
      <c r="F1370" s="6"/>
      <c r="G1370" s="8"/>
      <c r="H1370" s="6"/>
      <c r="I1370" s="6"/>
      <c r="J1370" s="6"/>
      <c r="K1370" s="6"/>
      <c r="L1370" s="6"/>
      <c r="M1370" s="6"/>
      <c r="N1370" s="6"/>
      <c r="O1370" s="6"/>
      <c r="Q1370" s="2"/>
      <c r="S1370" s="8"/>
      <c r="T1370" s="6">
        <v>7.1667079999999999</v>
      </c>
      <c r="U1370" s="6">
        <v>0</v>
      </c>
      <c r="V1370" s="6">
        <f t="shared" si="120"/>
        <v>0</v>
      </c>
      <c r="W1370" s="2"/>
      <c r="X1370" s="6"/>
      <c r="Y1370" s="6"/>
      <c r="Z1370" s="6"/>
      <c r="AA1370" s="8"/>
      <c r="AB1370" s="8"/>
      <c r="AC1370" s="8"/>
      <c r="AD1370" s="2"/>
      <c r="AE1370" s="6"/>
      <c r="AF1370" s="6"/>
      <c r="AG1370" s="6"/>
      <c r="AH1370" s="8"/>
      <c r="AI1370" s="6"/>
      <c r="AJ1370" s="6"/>
      <c r="AN1370" s="2"/>
      <c r="AO1370" s="6"/>
      <c r="AP1370" s="6">
        <f t="shared" si="119"/>
        <v>0</v>
      </c>
      <c r="AQ1370" s="8"/>
      <c r="AR1370" s="2">
        <v>7.1667079999999999</v>
      </c>
      <c r="AS1370" s="6">
        <v>0</v>
      </c>
      <c r="AT1370" s="8">
        <f t="shared" si="121"/>
        <v>0</v>
      </c>
      <c r="AU1370" s="2">
        <v>7.1265830000000001</v>
      </c>
      <c r="AV1370" s="6">
        <v>0</v>
      </c>
      <c r="AW1370" s="6">
        <f t="shared" si="122"/>
        <v>0</v>
      </c>
      <c r="AX1370" s="6">
        <f t="shared" si="118"/>
        <v>121.78253058980245</v>
      </c>
      <c r="AY1370" s="8"/>
    </row>
    <row r="1371" spans="1:51" x14ac:dyDescent="0.25">
      <c r="A1371" s="2"/>
      <c r="B1371" s="6"/>
      <c r="C1371" s="2"/>
      <c r="D1371" s="8"/>
      <c r="E1371" s="2"/>
      <c r="F1371" s="6"/>
      <c r="G1371" s="8"/>
      <c r="H1371" s="6"/>
      <c r="I1371" s="6"/>
      <c r="J1371" s="6"/>
      <c r="K1371" s="6"/>
      <c r="L1371" s="6"/>
      <c r="M1371" s="6"/>
      <c r="N1371" s="6"/>
      <c r="O1371" s="6"/>
      <c r="Q1371" s="2"/>
      <c r="S1371" s="8"/>
      <c r="T1371" s="6">
        <v>7.1689309999999997</v>
      </c>
      <c r="U1371" s="6">
        <v>0</v>
      </c>
      <c r="V1371" s="6">
        <f t="shared" si="120"/>
        <v>0</v>
      </c>
      <c r="W1371" s="2"/>
      <c r="X1371" s="6"/>
      <c r="Y1371" s="6"/>
      <c r="Z1371" s="6"/>
      <c r="AA1371" s="8"/>
      <c r="AB1371" s="8"/>
      <c r="AC1371" s="8"/>
      <c r="AD1371" s="2"/>
      <c r="AE1371" s="6"/>
      <c r="AF1371" s="6"/>
      <c r="AG1371" s="6"/>
      <c r="AH1371" s="8"/>
      <c r="AI1371" s="6"/>
      <c r="AJ1371" s="6"/>
      <c r="AN1371" s="2"/>
      <c r="AO1371" s="6"/>
      <c r="AP1371" s="6">
        <f t="shared" si="119"/>
        <v>0</v>
      </c>
      <c r="AQ1371" s="8"/>
      <c r="AR1371" s="2">
        <v>7.1689309999999997</v>
      </c>
      <c r="AS1371" s="6">
        <v>0</v>
      </c>
      <c r="AT1371" s="8">
        <f t="shared" si="121"/>
        <v>0</v>
      </c>
      <c r="AU1371" s="2">
        <v>7.1288179999999999</v>
      </c>
      <c r="AV1371" s="6">
        <v>0</v>
      </c>
      <c r="AW1371" s="6">
        <f t="shared" si="122"/>
        <v>0</v>
      </c>
      <c r="AX1371" s="6">
        <f t="shared" si="118"/>
        <v>121.84710720019321</v>
      </c>
      <c r="AY1371" s="8"/>
    </row>
    <row r="1372" spans="1:51" x14ac:dyDescent="0.25">
      <c r="A1372" s="2"/>
      <c r="B1372" s="6"/>
      <c r="C1372" s="2"/>
      <c r="D1372" s="8"/>
      <c r="E1372" s="2"/>
      <c r="F1372" s="6"/>
      <c r="G1372" s="8"/>
      <c r="H1372" s="6"/>
      <c r="I1372" s="6"/>
      <c r="J1372" s="6"/>
      <c r="K1372" s="6"/>
      <c r="L1372" s="6"/>
      <c r="M1372" s="6"/>
      <c r="N1372" s="6"/>
      <c r="O1372" s="6"/>
      <c r="Q1372" s="2"/>
      <c r="S1372" s="8"/>
      <c r="T1372" s="6">
        <v>7.1711530000000003</v>
      </c>
      <c r="U1372" s="6">
        <v>0</v>
      </c>
      <c r="V1372" s="6">
        <f t="shared" si="120"/>
        <v>0</v>
      </c>
      <c r="W1372" s="2"/>
      <c r="X1372" s="6"/>
      <c r="Y1372" s="6"/>
      <c r="Z1372" s="6"/>
      <c r="AA1372" s="8"/>
      <c r="AB1372" s="8"/>
      <c r="AC1372" s="8"/>
      <c r="AD1372" s="2"/>
      <c r="AE1372" s="6"/>
      <c r="AF1372" s="6"/>
      <c r="AG1372" s="6"/>
      <c r="AH1372" s="8"/>
      <c r="AI1372" s="6"/>
      <c r="AJ1372" s="6"/>
      <c r="AN1372" s="2"/>
      <c r="AO1372" s="6"/>
      <c r="AP1372" s="6">
        <f t="shared" si="119"/>
        <v>0</v>
      </c>
      <c r="AQ1372" s="8"/>
      <c r="AR1372" s="2">
        <v>7.1711530000000003</v>
      </c>
      <c r="AS1372" s="6">
        <v>0</v>
      </c>
      <c r="AT1372" s="8">
        <f t="shared" si="121"/>
        <v>0</v>
      </c>
      <c r="AU1372" s="2">
        <v>7.133286</v>
      </c>
      <c r="AV1372" s="6">
        <v>0</v>
      </c>
      <c r="AW1372" s="6">
        <f t="shared" si="122"/>
        <v>0</v>
      </c>
      <c r="AX1372" s="6">
        <f t="shared" si="118"/>
        <v>121.97639924394099</v>
      </c>
      <c r="AY1372" s="8"/>
    </row>
    <row r="1373" spans="1:51" x14ac:dyDescent="0.25">
      <c r="A1373" s="2"/>
      <c r="B1373" s="6"/>
      <c r="C1373" s="2"/>
      <c r="D1373" s="8"/>
      <c r="E1373" s="2"/>
      <c r="F1373" s="6"/>
      <c r="G1373" s="8"/>
      <c r="H1373" s="6"/>
      <c r="I1373" s="6"/>
      <c r="J1373" s="6"/>
      <c r="K1373" s="6"/>
      <c r="L1373" s="6"/>
      <c r="M1373" s="6"/>
      <c r="N1373" s="6"/>
      <c r="O1373" s="6"/>
      <c r="Q1373" s="2"/>
      <c r="S1373" s="8"/>
      <c r="T1373" s="6">
        <v>7.1755940000000002</v>
      </c>
      <c r="U1373" s="6">
        <v>0</v>
      </c>
      <c r="V1373" s="6">
        <f t="shared" si="120"/>
        <v>0</v>
      </c>
      <c r="W1373" s="2"/>
      <c r="X1373" s="6"/>
      <c r="Y1373" s="6"/>
      <c r="Z1373" s="6"/>
      <c r="AA1373" s="8"/>
      <c r="AB1373" s="8"/>
      <c r="AC1373" s="8"/>
      <c r="AD1373" s="2"/>
      <c r="AE1373" s="6"/>
      <c r="AF1373" s="6"/>
      <c r="AG1373" s="6"/>
      <c r="AH1373" s="8"/>
      <c r="AI1373" s="6"/>
      <c r="AJ1373" s="6"/>
      <c r="AN1373" s="2"/>
      <c r="AO1373" s="6"/>
      <c r="AP1373" s="6">
        <f t="shared" si="119"/>
        <v>0</v>
      </c>
      <c r="AQ1373" s="8"/>
      <c r="AR1373" s="2">
        <v>7.1755940000000002</v>
      </c>
      <c r="AS1373" s="6">
        <v>0</v>
      </c>
      <c r="AT1373" s="8">
        <f t="shared" si="121"/>
        <v>0</v>
      </c>
      <c r="AU1373" s="2">
        <v>7.1355190000000004</v>
      </c>
      <c r="AV1373" s="6">
        <v>0</v>
      </c>
      <c r="AW1373" s="6">
        <f t="shared" si="122"/>
        <v>0</v>
      </c>
      <c r="AX1373" s="6">
        <f t="shared" si="118"/>
        <v>122.04111500116385</v>
      </c>
      <c r="AY1373" s="8"/>
    </row>
    <row r="1374" spans="1:51" x14ac:dyDescent="0.25">
      <c r="A1374" s="2"/>
      <c r="B1374" s="6"/>
      <c r="C1374" s="2"/>
      <c r="D1374" s="8"/>
      <c r="E1374" s="2"/>
      <c r="F1374" s="6"/>
      <c r="G1374" s="8"/>
      <c r="H1374" s="6"/>
      <c r="I1374" s="6"/>
      <c r="J1374" s="6"/>
      <c r="K1374" s="6"/>
      <c r="L1374" s="6"/>
      <c r="M1374" s="6"/>
      <c r="N1374" s="6"/>
      <c r="O1374" s="6"/>
      <c r="Q1374" s="2"/>
      <c r="S1374" s="8"/>
      <c r="T1374" s="6">
        <v>7.1778139999999997</v>
      </c>
      <c r="U1374" s="6">
        <v>0</v>
      </c>
      <c r="V1374" s="6">
        <f t="shared" si="120"/>
        <v>0</v>
      </c>
      <c r="W1374" s="2"/>
      <c r="X1374" s="6"/>
      <c r="Y1374" s="6"/>
      <c r="Z1374" s="6"/>
      <c r="AA1374" s="8"/>
      <c r="AB1374" s="8"/>
      <c r="AC1374" s="8"/>
      <c r="AD1374" s="2"/>
      <c r="AE1374" s="6"/>
      <c r="AF1374" s="6"/>
      <c r="AG1374" s="6"/>
      <c r="AH1374" s="8"/>
      <c r="AI1374" s="6"/>
      <c r="AJ1374" s="6"/>
      <c r="AN1374" s="2"/>
      <c r="AO1374" s="6"/>
      <c r="AP1374" s="6">
        <f t="shared" si="119"/>
        <v>0</v>
      </c>
      <c r="AQ1374" s="8"/>
      <c r="AR1374" s="2">
        <v>7.1778139999999997</v>
      </c>
      <c r="AS1374" s="6">
        <v>0</v>
      </c>
      <c r="AT1374" s="8">
        <f t="shared" si="121"/>
        <v>0</v>
      </c>
      <c r="AU1374" s="2">
        <v>7.139983</v>
      </c>
      <c r="AV1374" s="6">
        <v>1333.333333</v>
      </c>
      <c r="AW1374" s="6">
        <f t="shared" si="122"/>
        <v>13.33333333</v>
      </c>
      <c r="AX1374" s="6">
        <f t="shared" si="118"/>
        <v>122.17068680221095</v>
      </c>
      <c r="AY1374" s="8"/>
    </row>
    <row r="1375" spans="1:51" x14ac:dyDescent="0.25">
      <c r="A1375" s="2"/>
      <c r="B1375" s="6"/>
      <c r="C1375" s="2"/>
      <c r="D1375" s="8"/>
      <c r="E1375" s="2"/>
      <c r="F1375" s="6"/>
      <c r="G1375" s="8"/>
      <c r="H1375" s="6"/>
      <c r="I1375" s="6"/>
      <c r="J1375" s="6"/>
      <c r="K1375" s="6"/>
      <c r="L1375" s="6"/>
      <c r="M1375" s="6"/>
      <c r="N1375" s="6"/>
      <c r="O1375" s="6"/>
      <c r="Q1375" s="2"/>
      <c r="S1375" s="8"/>
      <c r="T1375" s="6">
        <v>7.1822520000000001</v>
      </c>
      <c r="U1375" s="6">
        <v>0</v>
      </c>
      <c r="V1375" s="6">
        <f t="shared" si="120"/>
        <v>0</v>
      </c>
      <c r="W1375" s="2"/>
      <c r="X1375" s="6"/>
      <c r="Y1375" s="6"/>
      <c r="Z1375" s="6"/>
      <c r="AA1375" s="8"/>
      <c r="AB1375" s="8"/>
      <c r="AC1375" s="8"/>
      <c r="AD1375" s="2"/>
      <c r="AE1375" s="6"/>
      <c r="AF1375" s="6"/>
      <c r="AG1375" s="6"/>
      <c r="AH1375" s="8"/>
      <c r="AI1375" s="6"/>
      <c r="AJ1375" s="6"/>
      <c r="AN1375" s="2"/>
      <c r="AO1375" s="6"/>
      <c r="AP1375" s="6">
        <f t="shared" si="119"/>
        <v>0</v>
      </c>
      <c r="AQ1375" s="8"/>
      <c r="AR1375" s="2">
        <v>7.1822520000000001</v>
      </c>
      <c r="AS1375" s="6">
        <v>0</v>
      </c>
      <c r="AT1375" s="8">
        <f t="shared" si="121"/>
        <v>0</v>
      </c>
      <c r="AU1375" s="2">
        <v>7.1422140000000001</v>
      </c>
      <c r="AV1375" s="6">
        <v>0</v>
      </c>
      <c r="AW1375" s="6">
        <f t="shared" si="122"/>
        <v>0</v>
      </c>
      <c r="AX1375" s="6">
        <f t="shared" si="118"/>
        <v>122.23554317491737</v>
      </c>
      <c r="AY1375" s="8"/>
    </row>
    <row r="1376" spans="1:51" x14ac:dyDescent="0.25">
      <c r="A1376" s="2"/>
      <c r="B1376" s="6"/>
      <c r="C1376" s="2"/>
      <c r="D1376" s="8"/>
      <c r="E1376" s="2"/>
      <c r="F1376" s="6"/>
      <c r="G1376" s="8"/>
      <c r="H1376" s="6"/>
      <c r="I1376" s="6"/>
      <c r="J1376" s="6"/>
      <c r="K1376" s="6"/>
      <c r="L1376" s="6"/>
      <c r="M1376" s="6"/>
      <c r="N1376" s="6"/>
      <c r="O1376" s="6"/>
      <c r="Q1376" s="2"/>
      <c r="S1376" s="8"/>
      <c r="T1376" s="6">
        <v>7.1844700000000001</v>
      </c>
      <c r="U1376" s="6">
        <v>0</v>
      </c>
      <c r="V1376" s="6">
        <f t="shared" si="120"/>
        <v>0</v>
      </c>
      <c r="W1376" s="2"/>
      <c r="X1376" s="6"/>
      <c r="Y1376" s="6"/>
      <c r="Z1376" s="6"/>
      <c r="AA1376" s="8"/>
      <c r="AB1376" s="8"/>
      <c r="AC1376" s="8"/>
      <c r="AD1376" s="2"/>
      <c r="AE1376" s="6"/>
      <c r="AF1376" s="6"/>
      <c r="AG1376" s="6"/>
      <c r="AH1376" s="8"/>
      <c r="AI1376" s="6"/>
      <c r="AJ1376" s="6"/>
      <c r="AN1376" s="2"/>
      <c r="AO1376" s="6"/>
      <c r="AP1376" s="6">
        <f t="shared" si="119"/>
        <v>0</v>
      </c>
      <c r="AQ1376" s="8"/>
      <c r="AR1376" s="2">
        <v>7.1844700000000001</v>
      </c>
      <c r="AS1376" s="6">
        <v>0</v>
      </c>
      <c r="AT1376" s="8">
        <f t="shared" si="121"/>
        <v>0</v>
      </c>
      <c r="AU1376" s="2">
        <v>7.144444</v>
      </c>
      <c r="AV1376" s="6">
        <v>0</v>
      </c>
      <c r="AW1376" s="6">
        <f t="shared" si="122"/>
        <v>0</v>
      </c>
      <c r="AX1376" s="6">
        <f t="shared" si="118"/>
        <v>122.30043704463226</v>
      </c>
      <c r="AY1376" s="8"/>
    </row>
    <row r="1377" spans="1:51" x14ac:dyDescent="0.25">
      <c r="A1377" s="2"/>
      <c r="B1377" s="6"/>
      <c r="C1377" s="2"/>
      <c r="D1377" s="8"/>
      <c r="E1377" s="2"/>
      <c r="F1377" s="6"/>
      <c r="G1377" s="8"/>
      <c r="H1377" s="6"/>
      <c r="I1377" s="6"/>
      <c r="J1377" s="6"/>
      <c r="K1377" s="6"/>
      <c r="L1377" s="6"/>
      <c r="M1377" s="6"/>
      <c r="N1377" s="6"/>
      <c r="O1377" s="6"/>
      <c r="Q1377" s="2"/>
      <c r="S1377" s="8"/>
      <c r="T1377" s="6">
        <v>7.1889029999999998</v>
      </c>
      <c r="U1377" s="6">
        <v>0</v>
      </c>
      <c r="V1377" s="6">
        <f t="shared" si="120"/>
        <v>0</v>
      </c>
      <c r="W1377" s="2"/>
      <c r="X1377" s="6"/>
      <c r="Y1377" s="6"/>
      <c r="Z1377" s="6"/>
      <c r="AA1377" s="8"/>
      <c r="AB1377" s="8"/>
      <c r="AC1377" s="8"/>
      <c r="AD1377" s="2"/>
      <c r="AE1377" s="6"/>
      <c r="AF1377" s="6"/>
      <c r="AG1377" s="6"/>
      <c r="AH1377" s="8"/>
      <c r="AI1377" s="6"/>
      <c r="AJ1377" s="6"/>
      <c r="AN1377" s="2"/>
      <c r="AO1377" s="6"/>
      <c r="AP1377" s="6">
        <f t="shared" si="119"/>
        <v>0</v>
      </c>
      <c r="AQ1377" s="8"/>
      <c r="AR1377" s="2">
        <v>7.1889029999999998</v>
      </c>
      <c r="AS1377" s="6">
        <v>0</v>
      </c>
      <c r="AT1377" s="8">
        <f t="shared" si="121"/>
        <v>0</v>
      </c>
      <c r="AU1377" s="2">
        <v>7.146674</v>
      </c>
      <c r="AV1377" s="6">
        <v>0</v>
      </c>
      <c r="AW1377" s="6">
        <f t="shared" si="122"/>
        <v>0</v>
      </c>
      <c r="AX1377" s="6">
        <f t="shared" si="118"/>
        <v>122.3653976932759</v>
      </c>
      <c r="AY1377" s="8"/>
    </row>
    <row r="1378" spans="1:51" x14ac:dyDescent="0.25">
      <c r="A1378" s="2"/>
      <c r="B1378" s="6"/>
      <c r="C1378" s="2"/>
      <c r="D1378" s="8"/>
      <c r="E1378" s="2"/>
      <c r="F1378" s="6"/>
      <c r="G1378" s="8"/>
      <c r="H1378" s="6"/>
      <c r="I1378" s="6"/>
      <c r="J1378" s="6"/>
      <c r="K1378" s="6"/>
      <c r="L1378" s="6"/>
      <c r="M1378" s="6"/>
      <c r="N1378" s="6"/>
      <c r="O1378" s="6"/>
      <c r="Q1378" s="2"/>
      <c r="S1378" s="8"/>
      <c r="T1378" s="6">
        <v>7.1933340000000001</v>
      </c>
      <c r="U1378" s="6">
        <v>0</v>
      </c>
      <c r="V1378" s="6">
        <f t="shared" si="120"/>
        <v>0</v>
      </c>
      <c r="W1378" s="2"/>
      <c r="X1378" s="6"/>
      <c r="Y1378" s="6"/>
      <c r="Z1378" s="6"/>
      <c r="AA1378" s="8"/>
      <c r="AB1378" s="8"/>
      <c r="AC1378" s="8"/>
      <c r="AD1378" s="2"/>
      <c r="AE1378" s="6"/>
      <c r="AF1378" s="6"/>
      <c r="AG1378" s="6"/>
      <c r="AH1378" s="8"/>
      <c r="AI1378" s="6"/>
      <c r="AJ1378" s="6"/>
      <c r="AN1378" s="2"/>
      <c r="AO1378" s="6"/>
      <c r="AP1378" s="6">
        <f t="shared" si="119"/>
        <v>0</v>
      </c>
      <c r="AQ1378" s="8"/>
      <c r="AR1378" s="2">
        <v>7.1933340000000001</v>
      </c>
      <c r="AS1378" s="6">
        <v>0</v>
      </c>
      <c r="AT1378" s="8">
        <f t="shared" si="121"/>
        <v>0</v>
      </c>
      <c r="AU1378" s="2">
        <v>7.1489029999999998</v>
      </c>
      <c r="AV1378" s="6">
        <v>0</v>
      </c>
      <c r="AW1378" s="6">
        <f t="shared" si="122"/>
        <v>0</v>
      </c>
      <c r="AX1378" s="6">
        <f t="shared" si="118"/>
        <v>122.43039617293556</v>
      </c>
      <c r="AY1378" s="8"/>
    </row>
    <row r="1379" spans="1:51" x14ac:dyDescent="0.25">
      <c r="A1379" s="2"/>
      <c r="B1379" s="6"/>
      <c r="C1379" s="2"/>
      <c r="D1379" s="8"/>
      <c r="E1379" s="2"/>
      <c r="F1379" s="6"/>
      <c r="G1379" s="8"/>
      <c r="H1379" s="6"/>
      <c r="I1379" s="6"/>
      <c r="J1379" s="6"/>
      <c r="K1379" s="6"/>
      <c r="L1379" s="6"/>
      <c r="M1379" s="6"/>
      <c r="N1379" s="6"/>
      <c r="O1379" s="6"/>
      <c r="Q1379" s="2"/>
      <c r="S1379" s="8"/>
      <c r="T1379" s="6">
        <v>7.1955479999999996</v>
      </c>
      <c r="U1379" s="6">
        <v>0</v>
      </c>
      <c r="V1379" s="6">
        <f t="shared" si="120"/>
        <v>0</v>
      </c>
      <c r="W1379" s="2"/>
      <c r="X1379" s="6"/>
      <c r="Y1379" s="6"/>
      <c r="Z1379" s="6"/>
      <c r="AA1379" s="8"/>
      <c r="AB1379" s="8"/>
      <c r="AC1379" s="8"/>
      <c r="AD1379" s="2"/>
      <c r="AE1379" s="6"/>
      <c r="AF1379" s="6"/>
      <c r="AG1379" s="6"/>
      <c r="AH1379" s="8"/>
      <c r="AI1379" s="6"/>
      <c r="AJ1379" s="6"/>
      <c r="AN1379" s="2"/>
      <c r="AO1379" s="6"/>
      <c r="AP1379" s="6">
        <f t="shared" si="119"/>
        <v>0</v>
      </c>
      <c r="AQ1379" s="8"/>
      <c r="AR1379" s="2">
        <v>7.1955479999999996</v>
      </c>
      <c r="AS1379" s="6">
        <v>0</v>
      </c>
      <c r="AT1379" s="8">
        <f t="shared" si="121"/>
        <v>0</v>
      </c>
      <c r="AU1379" s="2">
        <v>7.1511310000000003</v>
      </c>
      <c r="AV1379" s="6">
        <v>0</v>
      </c>
      <c r="AW1379" s="6">
        <f t="shared" si="122"/>
        <v>0</v>
      </c>
      <c r="AX1379" s="6">
        <f t="shared" si="118"/>
        <v>122.49543262183113</v>
      </c>
      <c r="AY1379" s="8"/>
    </row>
    <row r="1380" spans="1:51" x14ac:dyDescent="0.25">
      <c r="A1380" s="2"/>
      <c r="B1380" s="6"/>
      <c r="C1380" s="2"/>
      <c r="D1380" s="8"/>
      <c r="E1380" s="2"/>
      <c r="F1380" s="6"/>
      <c r="G1380" s="8"/>
      <c r="H1380" s="6"/>
      <c r="I1380" s="6"/>
      <c r="J1380" s="6"/>
      <c r="K1380" s="6"/>
      <c r="L1380" s="6"/>
      <c r="M1380" s="6"/>
      <c r="N1380" s="6"/>
      <c r="O1380" s="6"/>
      <c r="Q1380" s="2"/>
      <c r="S1380" s="8"/>
      <c r="T1380" s="6">
        <v>7.197762</v>
      </c>
      <c r="U1380" s="6">
        <v>0</v>
      </c>
      <c r="V1380" s="6">
        <f t="shared" si="120"/>
        <v>0</v>
      </c>
      <c r="W1380" s="2"/>
      <c r="X1380" s="6"/>
      <c r="Y1380" s="6"/>
      <c r="Z1380" s="6"/>
      <c r="AA1380" s="8"/>
      <c r="AB1380" s="8"/>
      <c r="AC1380" s="8"/>
      <c r="AD1380" s="2"/>
      <c r="AE1380" s="6"/>
      <c r="AF1380" s="6"/>
      <c r="AG1380" s="6"/>
      <c r="AH1380" s="8"/>
      <c r="AI1380" s="6"/>
      <c r="AJ1380" s="6"/>
      <c r="AN1380" s="2"/>
      <c r="AO1380" s="6"/>
      <c r="AP1380" s="6">
        <f t="shared" si="119"/>
        <v>0</v>
      </c>
      <c r="AQ1380" s="8"/>
      <c r="AR1380" s="2">
        <v>7.197762</v>
      </c>
      <c r="AS1380" s="6">
        <v>0</v>
      </c>
      <c r="AT1380" s="8">
        <f t="shared" si="121"/>
        <v>0</v>
      </c>
      <c r="AU1380" s="2">
        <v>7.1533579999999999</v>
      </c>
      <c r="AV1380" s="6">
        <v>0</v>
      </c>
      <c r="AW1380" s="6">
        <f t="shared" si="122"/>
        <v>0</v>
      </c>
      <c r="AX1380" s="6">
        <f t="shared" si="118"/>
        <v>122.56050717887511</v>
      </c>
      <c r="AY1380" s="8"/>
    </row>
    <row r="1381" spans="1:51" x14ac:dyDescent="0.25">
      <c r="A1381" s="2"/>
      <c r="B1381" s="6"/>
      <c r="C1381" s="2"/>
      <c r="D1381" s="8"/>
      <c r="E1381" s="2"/>
      <c r="F1381" s="6"/>
      <c r="G1381" s="8"/>
      <c r="H1381" s="6"/>
      <c r="I1381" s="6"/>
      <c r="J1381" s="6"/>
      <c r="K1381" s="6"/>
      <c r="L1381" s="6"/>
      <c r="M1381" s="6"/>
      <c r="N1381" s="6"/>
      <c r="O1381" s="6"/>
      <c r="Q1381" s="2"/>
      <c r="S1381" s="8"/>
      <c r="T1381" s="6">
        <v>7.1999750000000002</v>
      </c>
      <c r="U1381" s="6">
        <v>0</v>
      </c>
      <c r="V1381" s="6">
        <f t="shared" si="120"/>
        <v>0</v>
      </c>
      <c r="W1381" s="2"/>
      <c r="X1381" s="6"/>
      <c r="Y1381" s="6"/>
      <c r="Z1381" s="6"/>
      <c r="AA1381" s="8"/>
      <c r="AB1381" s="8"/>
      <c r="AC1381" s="8"/>
      <c r="AD1381" s="2"/>
      <c r="AE1381" s="6"/>
      <c r="AF1381" s="6"/>
      <c r="AG1381" s="6"/>
      <c r="AH1381" s="8"/>
      <c r="AI1381" s="6"/>
      <c r="AJ1381" s="6"/>
      <c r="AN1381" s="2"/>
      <c r="AO1381" s="6"/>
      <c r="AP1381" s="6">
        <f t="shared" si="119"/>
        <v>0</v>
      </c>
      <c r="AQ1381" s="8"/>
      <c r="AR1381" s="2">
        <v>7.1999750000000002</v>
      </c>
      <c r="AS1381" s="6">
        <v>0</v>
      </c>
      <c r="AT1381" s="8">
        <f t="shared" si="121"/>
        <v>0</v>
      </c>
      <c r="AU1381" s="2">
        <v>7.1578109999999997</v>
      </c>
      <c r="AV1381" s="6">
        <v>0</v>
      </c>
      <c r="AW1381" s="6">
        <f t="shared" si="122"/>
        <v>0</v>
      </c>
      <c r="AX1381" s="6">
        <f t="shared" si="118"/>
        <v>122.6908297699117</v>
      </c>
      <c r="AY1381" s="8"/>
    </row>
    <row r="1382" spans="1:51" x14ac:dyDescent="0.25">
      <c r="A1382" s="2"/>
      <c r="B1382" s="6"/>
      <c r="C1382" s="2"/>
      <c r="D1382" s="8"/>
      <c r="E1382" s="2"/>
      <c r="F1382" s="6"/>
      <c r="G1382" s="8"/>
      <c r="H1382" s="6"/>
      <c r="I1382" s="6"/>
      <c r="J1382" s="6"/>
      <c r="K1382" s="6"/>
      <c r="L1382" s="6"/>
      <c r="M1382" s="6"/>
      <c r="N1382" s="6"/>
      <c r="O1382" s="6"/>
      <c r="Q1382" s="2"/>
      <c r="S1382" s="8"/>
      <c r="T1382" s="6">
        <v>7.2043990000000004</v>
      </c>
      <c r="U1382" s="6">
        <v>0</v>
      </c>
      <c r="V1382" s="6">
        <f t="shared" si="120"/>
        <v>0</v>
      </c>
      <c r="W1382" s="2"/>
      <c r="X1382" s="6"/>
      <c r="Y1382" s="6"/>
      <c r="Z1382" s="6"/>
      <c r="AA1382" s="8"/>
      <c r="AB1382" s="8"/>
      <c r="AC1382" s="8"/>
      <c r="AD1382" s="2"/>
      <c r="AE1382" s="6"/>
      <c r="AF1382" s="6"/>
      <c r="AG1382" s="6"/>
      <c r="AH1382" s="8"/>
      <c r="AI1382" s="6"/>
      <c r="AJ1382" s="6"/>
      <c r="AN1382" s="2"/>
      <c r="AO1382" s="6"/>
      <c r="AP1382" s="6">
        <f t="shared" si="119"/>
        <v>0</v>
      </c>
      <c r="AQ1382" s="8"/>
      <c r="AR1382" s="2">
        <v>7.2043990000000004</v>
      </c>
      <c r="AS1382" s="6">
        <v>0</v>
      </c>
      <c r="AT1382" s="8">
        <f t="shared" si="121"/>
        <v>0</v>
      </c>
      <c r="AU1382" s="2">
        <v>7.1600359999999998</v>
      </c>
      <c r="AV1382" s="6">
        <v>0</v>
      </c>
      <c r="AW1382" s="6">
        <f t="shared" si="122"/>
        <v>0</v>
      </c>
      <c r="AX1382" s="6">
        <f t="shared" si="118"/>
        <v>122.756048880186</v>
      </c>
      <c r="AY1382" s="8"/>
    </row>
    <row r="1383" spans="1:51" x14ac:dyDescent="0.25">
      <c r="A1383" s="2"/>
      <c r="B1383" s="6"/>
      <c r="C1383" s="2"/>
      <c r="D1383" s="8"/>
      <c r="E1383" s="2"/>
      <c r="F1383" s="6"/>
      <c r="G1383" s="8"/>
      <c r="H1383" s="6"/>
      <c r="I1383" s="6"/>
      <c r="J1383" s="6"/>
      <c r="K1383" s="6"/>
      <c r="L1383" s="6"/>
      <c r="M1383" s="6"/>
      <c r="N1383" s="6"/>
      <c r="O1383" s="6"/>
      <c r="Q1383" s="2"/>
      <c r="S1383" s="8"/>
      <c r="T1383" s="6">
        <v>7.2066100000000004</v>
      </c>
      <c r="U1383" s="6">
        <v>0</v>
      </c>
      <c r="V1383" s="6">
        <f t="shared" si="120"/>
        <v>0</v>
      </c>
      <c r="W1383" s="2"/>
      <c r="X1383" s="6"/>
      <c r="Y1383" s="6"/>
      <c r="Z1383" s="6"/>
      <c r="AA1383" s="8"/>
      <c r="AB1383" s="8"/>
      <c r="AC1383" s="8"/>
      <c r="AD1383" s="2"/>
      <c r="AE1383" s="6"/>
      <c r="AF1383" s="6"/>
      <c r="AG1383" s="6"/>
      <c r="AH1383" s="8"/>
      <c r="AI1383" s="6"/>
      <c r="AJ1383" s="6"/>
      <c r="AN1383" s="2"/>
      <c r="AO1383" s="6"/>
      <c r="AP1383" s="6">
        <f t="shared" si="119"/>
        <v>0</v>
      </c>
      <c r="AQ1383" s="8"/>
      <c r="AR1383" s="2">
        <v>7.2066100000000004</v>
      </c>
      <c r="AS1383" s="6">
        <v>0</v>
      </c>
      <c r="AT1383" s="8">
        <f t="shared" si="121"/>
        <v>0</v>
      </c>
      <c r="AU1383" s="2">
        <v>7.162261</v>
      </c>
      <c r="AV1383" s="6">
        <v>0</v>
      </c>
      <c r="AW1383" s="6">
        <f t="shared" si="122"/>
        <v>0</v>
      </c>
      <c r="AX1383" s="6">
        <f t="shared" ref="AX1383:AX1446" si="123">2/$AY$37*ASIN(AU1383*$AY$36/4/PI())</f>
        <v>122.8213360806278</v>
      </c>
      <c r="AY1383" s="8"/>
    </row>
    <row r="1384" spans="1:51" x14ac:dyDescent="0.25">
      <c r="A1384" s="2"/>
      <c r="B1384" s="6"/>
      <c r="C1384" s="2"/>
      <c r="D1384" s="8"/>
      <c r="E1384" s="2"/>
      <c r="F1384" s="6"/>
      <c r="G1384" s="8"/>
      <c r="H1384" s="6"/>
      <c r="I1384" s="6"/>
      <c r="J1384" s="6"/>
      <c r="K1384" s="6"/>
      <c r="L1384" s="6"/>
      <c r="M1384" s="6"/>
      <c r="N1384" s="6"/>
      <c r="O1384" s="6"/>
      <c r="Q1384" s="2"/>
      <c r="S1384" s="8"/>
      <c r="T1384" s="6">
        <v>7.2110300000000001</v>
      </c>
      <c r="U1384" s="6">
        <v>0</v>
      </c>
      <c r="V1384" s="6">
        <f t="shared" si="120"/>
        <v>0</v>
      </c>
      <c r="W1384" s="2"/>
      <c r="X1384" s="6"/>
      <c r="Y1384" s="6"/>
      <c r="Z1384" s="6"/>
      <c r="AA1384" s="8"/>
      <c r="AB1384" s="8"/>
      <c r="AC1384" s="8"/>
      <c r="AD1384" s="2"/>
      <c r="AE1384" s="6"/>
      <c r="AF1384" s="6"/>
      <c r="AG1384" s="6"/>
      <c r="AH1384" s="8"/>
      <c r="AI1384" s="6"/>
      <c r="AJ1384" s="6"/>
      <c r="AN1384" s="2"/>
      <c r="AO1384" s="6"/>
      <c r="AP1384" s="6">
        <f t="shared" ref="AP1384:AP1447" si="124">2/$AQ$37*ASIN(AN1384*$AQ$36/4/PI())</f>
        <v>0</v>
      </c>
      <c r="AQ1384" s="8"/>
      <c r="AR1384" s="2">
        <v>7.2110300000000001</v>
      </c>
      <c r="AS1384" s="6">
        <v>0</v>
      </c>
      <c r="AT1384" s="8">
        <f t="shared" si="121"/>
        <v>0</v>
      </c>
      <c r="AU1384" s="2">
        <v>7.164485</v>
      </c>
      <c r="AV1384" s="6">
        <v>0</v>
      </c>
      <c r="AW1384" s="6">
        <f t="shared" si="122"/>
        <v>0</v>
      </c>
      <c r="AX1384" s="6">
        <f t="shared" si="123"/>
        <v>122.88666221755304</v>
      </c>
      <c r="AY1384" s="8"/>
    </row>
    <row r="1385" spans="1:51" x14ac:dyDescent="0.25">
      <c r="A1385" s="2"/>
      <c r="B1385" s="6"/>
      <c r="C1385" s="2"/>
      <c r="D1385" s="8"/>
      <c r="E1385" s="2"/>
      <c r="F1385" s="6"/>
      <c r="G1385" s="8"/>
      <c r="H1385" s="6"/>
      <c r="I1385" s="6"/>
      <c r="J1385" s="6"/>
      <c r="K1385" s="6"/>
      <c r="L1385" s="6"/>
      <c r="M1385" s="6"/>
      <c r="N1385" s="6"/>
      <c r="O1385" s="6"/>
      <c r="Q1385" s="2"/>
      <c r="S1385" s="8"/>
      <c r="T1385" s="6">
        <v>7.2132389999999997</v>
      </c>
      <c r="U1385" s="6">
        <v>0</v>
      </c>
      <c r="V1385" s="6">
        <f t="shared" ref="V1385:V1448" si="125">+U1385*$V$38</f>
        <v>0</v>
      </c>
      <c r="W1385" s="2"/>
      <c r="X1385" s="6"/>
      <c r="Y1385" s="6"/>
      <c r="Z1385" s="6"/>
      <c r="AA1385" s="8"/>
      <c r="AB1385" s="8"/>
      <c r="AC1385" s="8"/>
      <c r="AD1385" s="2"/>
      <c r="AE1385" s="6"/>
      <c r="AF1385" s="6"/>
      <c r="AG1385" s="6"/>
      <c r="AH1385" s="8"/>
      <c r="AI1385" s="6"/>
      <c r="AJ1385" s="6"/>
      <c r="AN1385" s="2"/>
      <c r="AO1385" s="6"/>
      <c r="AP1385" s="6">
        <f t="shared" si="124"/>
        <v>0</v>
      </c>
      <c r="AQ1385" s="8"/>
      <c r="AR1385" s="2">
        <v>7.2132389999999997</v>
      </c>
      <c r="AS1385" s="6">
        <v>0</v>
      </c>
      <c r="AT1385" s="8">
        <f t="shared" ref="AT1385:AT1448" si="126">+AS1385*$AT$38</f>
        <v>0</v>
      </c>
      <c r="AU1385" s="2">
        <v>7.1667079999999999</v>
      </c>
      <c r="AV1385" s="6">
        <v>0</v>
      </c>
      <c r="AW1385" s="6">
        <f t="shared" ref="AW1385:AW1448" si="127">+AV1385*$AT$38</f>
        <v>0</v>
      </c>
      <c r="AX1385" s="6">
        <f t="shared" si="123"/>
        <v>122.95202743469036</v>
      </c>
      <c r="AY1385" s="8"/>
    </row>
    <row r="1386" spans="1:51" x14ac:dyDescent="0.25">
      <c r="A1386" s="2"/>
      <c r="B1386" s="6"/>
      <c r="C1386" s="2"/>
      <c r="D1386" s="8"/>
      <c r="E1386" s="2"/>
      <c r="F1386" s="6"/>
      <c r="G1386" s="8"/>
      <c r="H1386" s="6"/>
      <c r="I1386" s="6"/>
      <c r="J1386" s="6"/>
      <c r="K1386" s="6"/>
      <c r="L1386" s="6"/>
      <c r="M1386" s="6"/>
      <c r="N1386" s="6"/>
      <c r="O1386" s="6"/>
      <c r="Q1386" s="2"/>
      <c r="S1386" s="8"/>
      <c r="T1386" s="6">
        <v>7.2154470000000002</v>
      </c>
      <c r="U1386" s="6">
        <v>0</v>
      </c>
      <c r="V1386" s="6">
        <f t="shared" si="125"/>
        <v>0</v>
      </c>
      <c r="W1386" s="2"/>
      <c r="X1386" s="6"/>
      <c r="Y1386" s="6"/>
      <c r="Z1386" s="6"/>
      <c r="AA1386" s="8"/>
      <c r="AB1386" s="8"/>
      <c r="AC1386" s="8"/>
      <c r="AD1386" s="2"/>
      <c r="AE1386" s="6"/>
      <c r="AF1386" s="6"/>
      <c r="AG1386" s="6"/>
      <c r="AH1386" s="8"/>
      <c r="AI1386" s="6"/>
      <c r="AJ1386" s="6"/>
      <c r="AN1386" s="2"/>
      <c r="AO1386" s="6"/>
      <c r="AP1386" s="6">
        <f t="shared" si="124"/>
        <v>0</v>
      </c>
      <c r="AQ1386" s="8"/>
      <c r="AR1386" s="2">
        <v>7.2154470000000002</v>
      </c>
      <c r="AS1386" s="6">
        <v>0</v>
      </c>
      <c r="AT1386" s="8">
        <f t="shared" si="126"/>
        <v>0</v>
      </c>
      <c r="AU1386" s="2">
        <v>7.1689309999999997</v>
      </c>
      <c r="AV1386" s="6">
        <v>0</v>
      </c>
      <c r="AW1386" s="6">
        <f t="shared" si="127"/>
        <v>0</v>
      </c>
      <c r="AX1386" s="6">
        <f t="shared" si="123"/>
        <v>123.01746132692449</v>
      </c>
      <c r="AY1386" s="8"/>
    </row>
    <row r="1387" spans="1:51" x14ac:dyDescent="0.25">
      <c r="A1387" s="2"/>
      <c r="B1387" s="6"/>
      <c r="C1387" s="2"/>
      <c r="D1387" s="8"/>
      <c r="E1387" s="2"/>
      <c r="F1387" s="6"/>
      <c r="G1387" s="8"/>
      <c r="H1387" s="6"/>
      <c r="I1387" s="6"/>
      <c r="J1387" s="6"/>
      <c r="K1387" s="6"/>
      <c r="L1387" s="6"/>
      <c r="M1387" s="6"/>
      <c r="N1387" s="6"/>
      <c r="O1387" s="6"/>
      <c r="Q1387" s="2"/>
      <c r="S1387" s="8"/>
      <c r="T1387" s="6">
        <v>7.2176539999999996</v>
      </c>
      <c r="U1387" s="6">
        <v>0</v>
      </c>
      <c r="V1387" s="6">
        <f t="shared" si="125"/>
        <v>0</v>
      </c>
      <c r="W1387" s="2"/>
      <c r="X1387" s="6"/>
      <c r="Y1387" s="6"/>
      <c r="Z1387" s="6"/>
      <c r="AA1387" s="8"/>
      <c r="AB1387" s="8"/>
      <c r="AC1387" s="8"/>
      <c r="AD1387" s="2"/>
      <c r="AE1387" s="6"/>
      <c r="AF1387" s="6"/>
      <c r="AG1387" s="6"/>
      <c r="AH1387" s="8"/>
      <c r="AI1387" s="6"/>
      <c r="AJ1387" s="6"/>
      <c r="AN1387" s="2"/>
      <c r="AO1387" s="6"/>
      <c r="AP1387" s="6">
        <f t="shared" si="124"/>
        <v>0</v>
      </c>
      <c r="AQ1387" s="8"/>
      <c r="AR1387" s="2">
        <v>7.2176539999999996</v>
      </c>
      <c r="AS1387" s="6">
        <v>0</v>
      </c>
      <c r="AT1387" s="8">
        <f t="shared" si="126"/>
        <v>0</v>
      </c>
      <c r="AU1387" s="2">
        <v>7.1711530000000003</v>
      </c>
      <c r="AV1387" s="6">
        <v>0</v>
      </c>
      <c r="AW1387" s="6">
        <f t="shared" si="127"/>
        <v>0</v>
      </c>
      <c r="AX1387" s="6">
        <f t="shared" si="123"/>
        <v>123.08293465109371</v>
      </c>
      <c r="AY1387" s="8"/>
    </row>
    <row r="1388" spans="1:51" x14ac:dyDescent="0.25">
      <c r="A1388" s="2"/>
      <c r="B1388" s="6"/>
      <c r="C1388" s="2"/>
      <c r="D1388" s="8"/>
      <c r="E1388" s="2"/>
      <c r="F1388" s="6"/>
      <c r="G1388" s="8"/>
      <c r="H1388" s="6"/>
      <c r="I1388" s="6"/>
      <c r="J1388" s="6"/>
      <c r="K1388" s="6"/>
      <c r="L1388" s="6"/>
      <c r="M1388" s="6"/>
      <c r="N1388" s="6"/>
      <c r="O1388" s="6"/>
      <c r="Q1388" s="2"/>
      <c r="S1388" s="8"/>
      <c r="T1388" s="6">
        <v>7.2198609999999999</v>
      </c>
      <c r="U1388" s="6">
        <v>0</v>
      </c>
      <c r="V1388" s="6">
        <f t="shared" si="125"/>
        <v>0</v>
      </c>
      <c r="W1388" s="2"/>
      <c r="X1388" s="6"/>
      <c r="Y1388" s="6"/>
      <c r="Z1388" s="6"/>
      <c r="AA1388" s="8"/>
      <c r="AB1388" s="8"/>
      <c r="AC1388" s="8"/>
      <c r="AD1388" s="2"/>
      <c r="AE1388" s="6"/>
      <c r="AF1388" s="6"/>
      <c r="AG1388" s="6"/>
      <c r="AH1388" s="8"/>
      <c r="AI1388" s="6"/>
      <c r="AJ1388" s="6"/>
      <c r="AN1388" s="2"/>
      <c r="AO1388" s="6"/>
      <c r="AP1388" s="6">
        <f t="shared" si="124"/>
        <v>0</v>
      </c>
      <c r="AQ1388" s="8"/>
      <c r="AR1388" s="2">
        <v>7.2198609999999999</v>
      </c>
      <c r="AS1388" s="6">
        <v>0</v>
      </c>
      <c r="AT1388" s="8">
        <f t="shared" si="126"/>
        <v>0</v>
      </c>
      <c r="AU1388" s="2">
        <v>7.1755940000000002</v>
      </c>
      <c r="AV1388" s="6">
        <v>0</v>
      </c>
      <c r="AW1388" s="6">
        <f t="shared" si="127"/>
        <v>0</v>
      </c>
      <c r="AX1388" s="6">
        <f t="shared" si="123"/>
        <v>123.21400018086752</v>
      </c>
      <c r="AY1388" s="8"/>
    </row>
    <row r="1389" spans="1:51" x14ac:dyDescent="0.25">
      <c r="A1389" s="2"/>
      <c r="B1389" s="6"/>
      <c r="C1389" s="2"/>
      <c r="D1389" s="8"/>
      <c r="E1389" s="2"/>
      <c r="F1389" s="6"/>
      <c r="G1389" s="8"/>
      <c r="H1389" s="6"/>
      <c r="I1389" s="6"/>
      <c r="J1389" s="6"/>
      <c r="K1389" s="6"/>
      <c r="L1389" s="6"/>
      <c r="M1389" s="6"/>
      <c r="N1389" s="6"/>
      <c r="O1389" s="6"/>
      <c r="Q1389" s="2"/>
      <c r="S1389" s="8"/>
      <c r="T1389" s="6">
        <v>7.2220680000000002</v>
      </c>
      <c r="U1389" s="6">
        <v>0</v>
      </c>
      <c r="V1389" s="6">
        <f t="shared" si="125"/>
        <v>0</v>
      </c>
      <c r="W1389" s="2"/>
      <c r="X1389" s="6"/>
      <c r="Y1389" s="6"/>
      <c r="Z1389" s="6"/>
      <c r="AA1389" s="8"/>
      <c r="AB1389" s="8"/>
      <c r="AC1389" s="8"/>
      <c r="AD1389" s="2"/>
      <c r="AE1389" s="6"/>
      <c r="AF1389" s="6"/>
      <c r="AG1389" s="6"/>
      <c r="AH1389" s="8"/>
      <c r="AI1389" s="6"/>
      <c r="AJ1389" s="6"/>
      <c r="AN1389" s="2"/>
      <c r="AO1389" s="6"/>
      <c r="AP1389" s="6">
        <f t="shared" si="124"/>
        <v>0</v>
      </c>
      <c r="AQ1389" s="8"/>
      <c r="AR1389" s="2">
        <v>7.2220680000000002</v>
      </c>
      <c r="AS1389" s="6">
        <v>0</v>
      </c>
      <c r="AT1389" s="8">
        <f t="shared" si="126"/>
        <v>0</v>
      </c>
      <c r="AU1389" s="2">
        <v>7.1778139999999997</v>
      </c>
      <c r="AV1389" s="6">
        <v>0</v>
      </c>
      <c r="AW1389" s="6">
        <f t="shared" si="127"/>
        <v>0</v>
      </c>
      <c r="AX1389" s="6">
        <f t="shared" si="123"/>
        <v>123.27962225632935</v>
      </c>
      <c r="AY1389" s="8"/>
    </row>
    <row r="1390" spans="1:51" x14ac:dyDescent="0.25">
      <c r="A1390" s="2"/>
      <c r="B1390" s="6"/>
      <c r="C1390" s="2"/>
      <c r="D1390" s="8"/>
      <c r="E1390" s="2"/>
      <c r="F1390" s="6"/>
      <c r="G1390" s="8"/>
      <c r="H1390" s="6"/>
      <c r="I1390" s="6"/>
      <c r="J1390" s="6"/>
      <c r="K1390" s="6"/>
      <c r="L1390" s="6"/>
      <c r="M1390" s="6"/>
      <c r="N1390" s="6"/>
      <c r="O1390" s="6"/>
      <c r="Q1390" s="2"/>
      <c r="S1390" s="8"/>
      <c r="T1390" s="6">
        <v>7.2242730000000002</v>
      </c>
      <c r="U1390" s="6">
        <v>0</v>
      </c>
      <c r="V1390" s="6">
        <f t="shared" si="125"/>
        <v>0</v>
      </c>
      <c r="W1390" s="2"/>
      <c r="X1390" s="6"/>
      <c r="Y1390" s="6"/>
      <c r="Z1390" s="6"/>
      <c r="AA1390" s="8"/>
      <c r="AB1390" s="8"/>
      <c r="AC1390" s="8"/>
      <c r="AD1390" s="2"/>
      <c r="AE1390" s="6"/>
      <c r="AF1390" s="6"/>
      <c r="AG1390" s="6"/>
      <c r="AH1390" s="8"/>
      <c r="AI1390" s="6"/>
      <c r="AJ1390" s="6"/>
      <c r="AN1390" s="2"/>
      <c r="AO1390" s="6"/>
      <c r="AP1390" s="6">
        <f t="shared" si="124"/>
        <v>0</v>
      </c>
      <c r="AQ1390" s="8"/>
      <c r="AR1390" s="2">
        <v>7.2242730000000002</v>
      </c>
      <c r="AS1390" s="6">
        <v>0</v>
      </c>
      <c r="AT1390" s="8">
        <f t="shared" si="126"/>
        <v>0</v>
      </c>
      <c r="AU1390" s="2">
        <v>7.1800329999999999</v>
      </c>
      <c r="AV1390" s="6">
        <v>0</v>
      </c>
      <c r="AW1390" s="6">
        <f t="shared" si="127"/>
        <v>0</v>
      </c>
      <c r="AX1390" s="6">
        <f t="shared" si="123"/>
        <v>123.34528441597473</v>
      </c>
      <c r="AY1390" s="8"/>
    </row>
    <row r="1391" spans="1:51" x14ac:dyDescent="0.25">
      <c r="A1391" s="2"/>
      <c r="B1391" s="6"/>
      <c r="C1391" s="2"/>
      <c r="D1391" s="8"/>
      <c r="E1391" s="2"/>
      <c r="F1391" s="6"/>
      <c r="G1391" s="8"/>
      <c r="H1391" s="6"/>
      <c r="I1391" s="6"/>
      <c r="J1391" s="6"/>
      <c r="K1391" s="6"/>
      <c r="L1391" s="6"/>
      <c r="M1391" s="6"/>
      <c r="N1391" s="6"/>
      <c r="O1391" s="6"/>
      <c r="Q1391" s="2"/>
      <c r="S1391" s="8"/>
      <c r="T1391" s="6">
        <v>7.2286820000000001</v>
      </c>
      <c r="U1391" s="6">
        <v>0</v>
      </c>
      <c r="V1391" s="6">
        <f t="shared" si="125"/>
        <v>0</v>
      </c>
      <c r="W1391" s="2"/>
      <c r="X1391" s="6"/>
      <c r="Y1391" s="6"/>
      <c r="Z1391" s="6"/>
      <c r="AA1391" s="8"/>
      <c r="AB1391" s="8"/>
      <c r="AC1391" s="8"/>
      <c r="AD1391" s="2"/>
      <c r="AE1391" s="6"/>
      <c r="AF1391" s="6"/>
      <c r="AG1391" s="6"/>
      <c r="AH1391" s="8"/>
      <c r="AI1391" s="6"/>
      <c r="AJ1391" s="6"/>
      <c r="AN1391" s="2"/>
      <c r="AO1391" s="6"/>
      <c r="AP1391" s="6">
        <f t="shared" si="124"/>
        <v>0</v>
      </c>
      <c r="AQ1391" s="8"/>
      <c r="AR1391" s="2">
        <v>7.2286820000000001</v>
      </c>
      <c r="AS1391" s="6">
        <v>0</v>
      </c>
      <c r="AT1391" s="8">
        <f t="shared" si="126"/>
        <v>0</v>
      </c>
      <c r="AU1391" s="2">
        <v>7.1822520000000001</v>
      </c>
      <c r="AV1391" s="6">
        <v>0</v>
      </c>
      <c r="AW1391" s="6">
        <f t="shared" si="127"/>
        <v>0</v>
      </c>
      <c r="AX1391" s="6">
        <f t="shared" si="123"/>
        <v>123.41101644748018</v>
      </c>
      <c r="AY1391" s="8"/>
    </row>
    <row r="1392" spans="1:51" x14ac:dyDescent="0.25">
      <c r="A1392" s="2"/>
      <c r="B1392" s="6"/>
      <c r="C1392" s="2"/>
      <c r="D1392" s="8"/>
      <c r="E1392" s="2"/>
      <c r="F1392" s="6"/>
      <c r="G1392" s="8"/>
      <c r="H1392" s="6"/>
      <c r="I1392" s="6"/>
      <c r="J1392" s="6"/>
      <c r="K1392" s="6"/>
      <c r="L1392" s="6"/>
      <c r="M1392" s="6"/>
      <c r="N1392" s="6"/>
      <c r="O1392" s="6"/>
      <c r="Q1392" s="2"/>
      <c r="S1392" s="8"/>
      <c r="T1392" s="6">
        <v>7.2308859999999999</v>
      </c>
      <c r="U1392" s="6">
        <v>0</v>
      </c>
      <c r="V1392" s="6">
        <f t="shared" si="125"/>
        <v>0</v>
      </c>
      <c r="W1392" s="2"/>
      <c r="X1392" s="6"/>
      <c r="Y1392" s="6"/>
      <c r="Z1392" s="6"/>
      <c r="AA1392" s="8"/>
      <c r="AB1392" s="8"/>
      <c r="AC1392" s="8"/>
      <c r="AD1392" s="2"/>
      <c r="AE1392" s="6"/>
      <c r="AF1392" s="6"/>
      <c r="AG1392" s="6"/>
      <c r="AH1392" s="8"/>
      <c r="AI1392" s="6"/>
      <c r="AJ1392" s="6"/>
      <c r="AN1392" s="2"/>
      <c r="AO1392" s="6"/>
      <c r="AP1392" s="6">
        <f t="shared" si="124"/>
        <v>0</v>
      </c>
      <c r="AQ1392" s="8"/>
      <c r="AR1392" s="2">
        <v>7.2308859999999999</v>
      </c>
      <c r="AS1392" s="6">
        <v>0</v>
      </c>
      <c r="AT1392" s="8">
        <f t="shared" si="126"/>
        <v>0</v>
      </c>
      <c r="AU1392" s="2">
        <v>7.1844700000000001</v>
      </c>
      <c r="AV1392" s="6">
        <v>0</v>
      </c>
      <c r="AW1392" s="6">
        <f t="shared" si="127"/>
        <v>0</v>
      </c>
      <c r="AX1392" s="6">
        <f t="shared" si="123"/>
        <v>123.47678892627955</v>
      </c>
      <c r="AY1392" s="8"/>
    </row>
    <row r="1393" spans="1:51" x14ac:dyDescent="0.25">
      <c r="A1393" s="2"/>
      <c r="B1393" s="6"/>
      <c r="C1393" s="2"/>
      <c r="D1393" s="8"/>
      <c r="E1393" s="2"/>
      <c r="F1393" s="6"/>
      <c r="G1393" s="8"/>
      <c r="H1393" s="6"/>
      <c r="I1393" s="6"/>
      <c r="J1393" s="6"/>
      <c r="K1393" s="6"/>
      <c r="L1393" s="6"/>
      <c r="M1393" s="6"/>
      <c r="N1393" s="6"/>
      <c r="O1393" s="6"/>
      <c r="Q1393" s="2"/>
      <c r="S1393" s="8"/>
      <c r="T1393" s="6">
        <v>7.2330889999999997</v>
      </c>
      <c r="U1393" s="6">
        <v>0</v>
      </c>
      <c r="V1393" s="6">
        <f t="shared" si="125"/>
        <v>0</v>
      </c>
      <c r="W1393" s="2"/>
      <c r="X1393" s="6"/>
      <c r="Y1393" s="6"/>
      <c r="Z1393" s="6"/>
      <c r="AA1393" s="8"/>
      <c r="AB1393" s="8"/>
      <c r="AC1393" s="8"/>
      <c r="AD1393" s="2"/>
      <c r="AE1393" s="6"/>
      <c r="AF1393" s="6"/>
      <c r="AG1393" s="6"/>
      <c r="AH1393" s="8"/>
      <c r="AI1393" s="6"/>
      <c r="AJ1393" s="6"/>
      <c r="AN1393" s="2"/>
      <c r="AO1393" s="6"/>
      <c r="AP1393" s="6">
        <f t="shared" si="124"/>
        <v>0</v>
      </c>
      <c r="AQ1393" s="8"/>
      <c r="AR1393" s="2">
        <v>7.2330889999999997</v>
      </c>
      <c r="AS1393" s="6">
        <v>0</v>
      </c>
      <c r="AT1393" s="8">
        <f t="shared" si="126"/>
        <v>0</v>
      </c>
      <c r="AU1393" s="2">
        <v>7.186687</v>
      </c>
      <c r="AV1393" s="6">
        <v>0</v>
      </c>
      <c r="AW1393" s="6">
        <f t="shared" si="127"/>
        <v>0</v>
      </c>
      <c r="AX1393" s="6">
        <f t="shared" si="123"/>
        <v>123.54260200375094</v>
      </c>
      <c r="AY1393" s="8"/>
    </row>
    <row r="1394" spans="1:51" x14ac:dyDescent="0.25">
      <c r="A1394" s="2"/>
      <c r="B1394" s="6"/>
      <c r="C1394" s="2"/>
      <c r="D1394" s="8"/>
      <c r="E1394" s="2"/>
      <c r="F1394" s="6"/>
      <c r="G1394" s="8"/>
      <c r="H1394" s="6"/>
      <c r="I1394" s="6"/>
      <c r="J1394" s="6"/>
      <c r="K1394" s="6"/>
      <c r="L1394" s="6"/>
      <c r="M1394" s="6"/>
      <c r="N1394" s="6"/>
      <c r="O1394" s="6"/>
      <c r="Q1394" s="2"/>
      <c r="S1394" s="8"/>
      <c r="T1394" s="6">
        <v>7.2352910000000001</v>
      </c>
      <c r="U1394" s="6">
        <v>0</v>
      </c>
      <c r="V1394" s="6">
        <f t="shared" si="125"/>
        <v>0</v>
      </c>
      <c r="W1394" s="2"/>
      <c r="X1394" s="6"/>
      <c r="Y1394" s="6"/>
      <c r="Z1394" s="6"/>
      <c r="AA1394" s="8"/>
      <c r="AB1394" s="8"/>
      <c r="AC1394" s="8"/>
      <c r="AD1394" s="2"/>
      <c r="AE1394" s="6"/>
      <c r="AF1394" s="6"/>
      <c r="AG1394" s="6"/>
      <c r="AH1394" s="8"/>
      <c r="AI1394" s="6"/>
      <c r="AJ1394" s="6"/>
      <c r="AN1394" s="2"/>
      <c r="AO1394" s="6"/>
      <c r="AP1394" s="6">
        <f t="shared" si="124"/>
        <v>0</v>
      </c>
      <c r="AQ1394" s="8"/>
      <c r="AR1394" s="2">
        <v>7.2352910000000001</v>
      </c>
      <c r="AS1394" s="6">
        <v>0</v>
      </c>
      <c r="AT1394" s="8">
        <f t="shared" si="126"/>
        <v>0</v>
      </c>
      <c r="AU1394" s="2">
        <v>7.1889029999999998</v>
      </c>
      <c r="AV1394" s="6">
        <v>0</v>
      </c>
      <c r="AW1394" s="6">
        <f t="shared" si="127"/>
        <v>0</v>
      </c>
      <c r="AX1394" s="6">
        <f t="shared" si="123"/>
        <v>123.60845583205821</v>
      </c>
      <c r="AY1394" s="8"/>
    </row>
    <row r="1395" spans="1:51" x14ac:dyDescent="0.25">
      <c r="A1395" s="2"/>
      <c r="B1395" s="6"/>
      <c r="C1395" s="2"/>
      <c r="D1395" s="8"/>
      <c r="E1395" s="2"/>
      <c r="F1395" s="6"/>
      <c r="G1395" s="8"/>
      <c r="H1395" s="6"/>
      <c r="I1395" s="6"/>
      <c r="J1395" s="6"/>
      <c r="K1395" s="6"/>
      <c r="L1395" s="6"/>
      <c r="M1395" s="6"/>
      <c r="N1395" s="6"/>
      <c r="O1395" s="6"/>
      <c r="Q1395" s="2"/>
      <c r="S1395" s="8"/>
      <c r="T1395" s="6">
        <v>7.2374919999999996</v>
      </c>
      <c r="U1395" s="6">
        <v>0</v>
      </c>
      <c r="V1395" s="6">
        <f t="shared" si="125"/>
        <v>0</v>
      </c>
      <c r="W1395" s="2"/>
      <c r="X1395" s="6"/>
      <c r="Y1395" s="6"/>
      <c r="Z1395" s="6"/>
      <c r="AA1395" s="8"/>
      <c r="AB1395" s="8"/>
      <c r="AC1395" s="8"/>
      <c r="AD1395" s="2"/>
      <c r="AE1395" s="6"/>
      <c r="AF1395" s="6"/>
      <c r="AG1395" s="6"/>
      <c r="AH1395" s="8"/>
      <c r="AI1395" s="6"/>
      <c r="AJ1395" s="6"/>
      <c r="AN1395" s="2"/>
      <c r="AO1395" s="6"/>
      <c r="AP1395" s="6">
        <f t="shared" si="124"/>
        <v>0</v>
      </c>
      <c r="AQ1395" s="8"/>
      <c r="AR1395" s="2">
        <v>7.2374919999999996</v>
      </c>
      <c r="AS1395" s="6">
        <v>0</v>
      </c>
      <c r="AT1395" s="8">
        <f t="shared" si="126"/>
        <v>0</v>
      </c>
      <c r="AU1395" s="2">
        <v>7.1933340000000001</v>
      </c>
      <c r="AV1395" s="6">
        <v>0</v>
      </c>
      <c r="AW1395" s="6">
        <f t="shared" si="127"/>
        <v>0</v>
      </c>
      <c r="AX1395" s="6">
        <f t="shared" si="123"/>
        <v>123.74034594847049</v>
      </c>
      <c r="AY1395" s="8"/>
    </row>
    <row r="1396" spans="1:51" x14ac:dyDescent="0.25">
      <c r="A1396" s="2"/>
      <c r="B1396" s="6"/>
      <c r="C1396" s="2"/>
      <c r="D1396" s="8"/>
      <c r="E1396" s="2"/>
      <c r="F1396" s="6"/>
      <c r="G1396" s="8"/>
      <c r="H1396" s="6"/>
      <c r="I1396" s="6"/>
      <c r="J1396" s="6"/>
      <c r="K1396" s="6"/>
      <c r="L1396" s="6"/>
      <c r="M1396" s="6"/>
      <c r="N1396" s="6"/>
      <c r="O1396" s="6"/>
      <c r="Q1396" s="2"/>
      <c r="S1396" s="8"/>
      <c r="T1396" s="6">
        <v>7.2396929999999999</v>
      </c>
      <c r="U1396" s="6">
        <v>0</v>
      </c>
      <c r="V1396" s="6">
        <f t="shared" si="125"/>
        <v>0</v>
      </c>
      <c r="W1396" s="2"/>
      <c r="X1396" s="6"/>
      <c r="Y1396" s="6"/>
      <c r="Z1396" s="6"/>
      <c r="AA1396" s="8"/>
      <c r="AB1396" s="8"/>
      <c r="AC1396" s="8"/>
      <c r="AD1396" s="2"/>
      <c r="AE1396" s="6"/>
      <c r="AF1396" s="6"/>
      <c r="AG1396" s="6"/>
      <c r="AH1396" s="8"/>
      <c r="AI1396" s="6"/>
      <c r="AJ1396" s="6"/>
      <c r="AN1396" s="2"/>
      <c r="AO1396" s="6"/>
      <c r="AP1396" s="6">
        <f t="shared" si="124"/>
        <v>0</v>
      </c>
      <c r="AQ1396" s="8"/>
      <c r="AR1396" s="2">
        <v>7.2396929999999999</v>
      </c>
      <c r="AS1396" s="6">
        <v>0</v>
      </c>
      <c r="AT1396" s="8">
        <f t="shared" si="126"/>
        <v>0</v>
      </c>
      <c r="AU1396" s="2">
        <v>7.1955479999999996</v>
      </c>
      <c r="AV1396" s="6">
        <v>0</v>
      </c>
      <c r="AW1396" s="6">
        <f t="shared" si="127"/>
        <v>0</v>
      </c>
      <c r="AX1396" s="6">
        <f t="shared" si="123"/>
        <v>123.80635284395937</v>
      </c>
      <c r="AY1396" s="8"/>
    </row>
    <row r="1397" spans="1:51" x14ac:dyDescent="0.25">
      <c r="A1397" s="2"/>
      <c r="B1397" s="6"/>
      <c r="C1397" s="2"/>
      <c r="D1397" s="8"/>
      <c r="E1397" s="2"/>
      <c r="F1397" s="6"/>
      <c r="G1397" s="8"/>
      <c r="H1397" s="6"/>
      <c r="I1397" s="6"/>
      <c r="J1397" s="6"/>
      <c r="K1397" s="6"/>
      <c r="L1397" s="6"/>
      <c r="M1397" s="6"/>
      <c r="N1397" s="6"/>
      <c r="O1397" s="6"/>
      <c r="Q1397" s="2"/>
      <c r="S1397" s="8"/>
      <c r="T1397" s="6">
        <v>7.2418930000000001</v>
      </c>
      <c r="U1397" s="6">
        <v>0</v>
      </c>
      <c r="V1397" s="6">
        <f t="shared" si="125"/>
        <v>0</v>
      </c>
      <c r="W1397" s="2"/>
      <c r="X1397" s="6"/>
      <c r="Y1397" s="6"/>
      <c r="Z1397" s="6"/>
      <c r="AA1397" s="8"/>
      <c r="AB1397" s="8"/>
      <c r="AC1397" s="8"/>
      <c r="AD1397" s="2"/>
      <c r="AE1397" s="6"/>
      <c r="AF1397" s="6"/>
      <c r="AG1397" s="6"/>
      <c r="AH1397" s="8"/>
      <c r="AI1397" s="6"/>
      <c r="AJ1397" s="6"/>
      <c r="AN1397" s="2"/>
      <c r="AO1397" s="6"/>
      <c r="AP1397" s="6">
        <f t="shared" si="124"/>
        <v>0</v>
      </c>
      <c r="AQ1397" s="8"/>
      <c r="AR1397" s="2">
        <v>7.2418930000000001</v>
      </c>
      <c r="AS1397" s="6">
        <v>0</v>
      </c>
      <c r="AT1397" s="8">
        <f t="shared" si="126"/>
        <v>0</v>
      </c>
      <c r="AU1397" s="2">
        <v>7.197762</v>
      </c>
      <c r="AV1397" s="6">
        <v>0</v>
      </c>
      <c r="AW1397" s="6">
        <f t="shared" si="127"/>
        <v>0</v>
      </c>
      <c r="AX1397" s="6">
        <f t="shared" si="123"/>
        <v>123.87243103333027</v>
      </c>
      <c r="AY1397" s="8"/>
    </row>
    <row r="1398" spans="1:51" x14ac:dyDescent="0.25">
      <c r="A1398" s="2"/>
      <c r="B1398" s="6"/>
      <c r="C1398" s="2"/>
      <c r="D1398" s="8"/>
      <c r="E1398" s="2"/>
      <c r="F1398" s="6"/>
      <c r="G1398" s="8"/>
      <c r="H1398" s="6"/>
      <c r="I1398" s="6"/>
      <c r="J1398" s="6"/>
      <c r="K1398" s="6"/>
      <c r="L1398" s="6"/>
      <c r="M1398" s="6"/>
      <c r="N1398" s="6"/>
      <c r="O1398" s="6"/>
      <c r="Q1398" s="2"/>
      <c r="S1398" s="8"/>
      <c r="T1398" s="6">
        <v>7.2484900000000003</v>
      </c>
      <c r="U1398" s="6">
        <v>0</v>
      </c>
      <c r="V1398" s="6">
        <f t="shared" si="125"/>
        <v>0</v>
      </c>
      <c r="W1398" s="2"/>
      <c r="X1398" s="6"/>
      <c r="Y1398" s="6"/>
      <c r="Z1398" s="6"/>
      <c r="AA1398" s="8"/>
      <c r="AB1398" s="8"/>
      <c r="AC1398" s="8"/>
      <c r="AD1398" s="2"/>
      <c r="AE1398" s="6"/>
      <c r="AF1398" s="6"/>
      <c r="AG1398" s="6"/>
      <c r="AH1398" s="8"/>
      <c r="AI1398" s="6"/>
      <c r="AJ1398" s="6"/>
      <c r="AN1398" s="2"/>
      <c r="AO1398" s="6"/>
      <c r="AP1398" s="6">
        <f t="shared" si="124"/>
        <v>0</v>
      </c>
      <c r="AQ1398" s="8"/>
      <c r="AR1398" s="2">
        <v>7.2484900000000003</v>
      </c>
      <c r="AS1398" s="6">
        <v>0</v>
      </c>
      <c r="AT1398" s="8">
        <f t="shared" si="126"/>
        <v>0</v>
      </c>
      <c r="AU1398" s="2">
        <v>7.1999750000000002</v>
      </c>
      <c r="AV1398" s="6">
        <v>0</v>
      </c>
      <c r="AW1398" s="6">
        <f t="shared" si="127"/>
        <v>0</v>
      </c>
      <c r="AX1398" s="6">
        <f t="shared" si="123"/>
        <v>123.93855087602108</v>
      </c>
      <c r="AY1398" s="8"/>
    </row>
    <row r="1399" spans="1:51" x14ac:dyDescent="0.25">
      <c r="A1399" s="2"/>
      <c r="B1399" s="6"/>
      <c r="C1399" s="2"/>
      <c r="D1399" s="8"/>
      <c r="E1399" s="2"/>
      <c r="F1399" s="6"/>
      <c r="G1399" s="8"/>
      <c r="H1399" s="6"/>
      <c r="I1399" s="6"/>
      <c r="J1399" s="6"/>
      <c r="K1399" s="6"/>
      <c r="L1399" s="6"/>
      <c r="M1399" s="6"/>
      <c r="N1399" s="6"/>
      <c r="O1399" s="6"/>
      <c r="Q1399" s="2"/>
      <c r="S1399" s="8"/>
      <c r="T1399" s="6">
        <v>7.2506870000000001</v>
      </c>
      <c r="U1399" s="6">
        <v>0</v>
      </c>
      <c r="V1399" s="6">
        <f t="shared" si="125"/>
        <v>0</v>
      </c>
      <c r="W1399" s="2"/>
      <c r="X1399" s="6"/>
      <c r="Y1399" s="6"/>
      <c r="Z1399" s="6"/>
      <c r="AA1399" s="8"/>
      <c r="AB1399" s="8"/>
      <c r="AC1399" s="8"/>
      <c r="AD1399" s="2"/>
      <c r="AE1399" s="6"/>
      <c r="AF1399" s="6"/>
      <c r="AG1399" s="6"/>
      <c r="AH1399" s="8"/>
      <c r="AI1399" s="6"/>
      <c r="AJ1399" s="6"/>
      <c r="AN1399" s="2"/>
      <c r="AO1399" s="6"/>
      <c r="AP1399" s="6">
        <f t="shared" si="124"/>
        <v>0</v>
      </c>
      <c r="AQ1399" s="8"/>
      <c r="AR1399" s="2">
        <v>7.2506870000000001</v>
      </c>
      <c r="AS1399" s="6">
        <v>0</v>
      </c>
      <c r="AT1399" s="8">
        <f t="shared" si="126"/>
        <v>0</v>
      </c>
      <c r="AU1399" s="2">
        <v>7.2043990000000004</v>
      </c>
      <c r="AV1399" s="6">
        <v>0</v>
      </c>
      <c r="AW1399" s="6">
        <f t="shared" si="127"/>
        <v>0</v>
      </c>
      <c r="AX1399" s="6">
        <f t="shared" si="123"/>
        <v>124.07094611175374</v>
      </c>
      <c r="AY1399" s="8"/>
    </row>
    <row r="1400" spans="1:51" x14ac:dyDescent="0.25">
      <c r="A1400" s="2"/>
      <c r="B1400" s="6"/>
      <c r="C1400" s="2"/>
      <c r="D1400" s="8"/>
      <c r="E1400" s="2"/>
      <c r="F1400" s="6"/>
      <c r="G1400" s="8"/>
      <c r="H1400" s="6"/>
      <c r="I1400" s="6"/>
      <c r="J1400" s="6"/>
      <c r="K1400" s="6"/>
      <c r="L1400" s="6"/>
      <c r="M1400" s="6"/>
      <c r="N1400" s="6"/>
      <c r="O1400" s="6"/>
      <c r="Q1400" s="2"/>
      <c r="S1400" s="8"/>
      <c r="T1400" s="6">
        <v>7.2528839999999999</v>
      </c>
      <c r="U1400" s="6">
        <v>0</v>
      </c>
      <c r="V1400" s="6">
        <f t="shared" si="125"/>
        <v>0</v>
      </c>
      <c r="W1400" s="2"/>
      <c r="X1400" s="6"/>
      <c r="Y1400" s="6"/>
      <c r="Z1400" s="6"/>
      <c r="AA1400" s="8"/>
      <c r="AB1400" s="8"/>
      <c r="AC1400" s="8"/>
      <c r="AD1400" s="2"/>
      <c r="AE1400" s="6"/>
      <c r="AF1400" s="6"/>
      <c r="AG1400" s="6"/>
      <c r="AH1400" s="8"/>
      <c r="AI1400" s="6"/>
      <c r="AJ1400" s="6"/>
      <c r="AN1400" s="2"/>
      <c r="AO1400" s="6"/>
      <c r="AP1400" s="6">
        <f t="shared" si="124"/>
        <v>0</v>
      </c>
      <c r="AQ1400" s="8"/>
      <c r="AR1400" s="2">
        <v>7.2528839999999999</v>
      </c>
      <c r="AS1400" s="6">
        <v>0</v>
      </c>
      <c r="AT1400" s="8">
        <f t="shared" si="126"/>
        <v>0</v>
      </c>
      <c r="AU1400" s="2">
        <v>7.2066100000000004</v>
      </c>
      <c r="AV1400" s="6">
        <v>0</v>
      </c>
      <c r="AW1400" s="6">
        <f t="shared" si="127"/>
        <v>0</v>
      </c>
      <c r="AX1400" s="6">
        <f t="shared" si="123"/>
        <v>124.13722188784496</v>
      </c>
      <c r="AY1400" s="8"/>
    </row>
    <row r="1401" spans="1:51" x14ac:dyDescent="0.25">
      <c r="A1401" s="2"/>
      <c r="B1401" s="6"/>
      <c r="C1401" s="2"/>
      <c r="D1401" s="8"/>
      <c r="E1401" s="2"/>
      <c r="F1401" s="6"/>
      <c r="G1401" s="8"/>
      <c r="H1401" s="6"/>
      <c r="I1401" s="6"/>
      <c r="J1401" s="6"/>
      <c r="K1401" s="6"/>
      <c r="L1401" s="6"/>
      <c r="M1401" s="6"/>
      <c r="N1401" s="6"/>
      <c r="O1401" s="6"/>
      <c r="Q1401" s="2"/>
      <c r="S1401" s="8"/>
      <c r="T1401" s="6">
        <v>7.2550800000000004</v>
      </c>
      <c r="U1401" s="6">
        <v>0</v>
      </c>
      <c r="V1401" s="6">
        <f t="shared" si="125"/>
        <v>0</v>
      </c>
      <c r="W1401" s="2"/>
      <c r="X1401" s="6"/>
      <c r="Y1401" s="6"/>
      <c r="Z1401" s="6"/>
      <c r="AA1401" s="8"/>
      <c r="AB1401" s="8"/>
      <c r="AC1401" s="8"/>
      <c r="AD1401" s="2"/>
      <c r="AE1401" s="6"/>
      <c r="AF1401" s="6"/>
      <c r="AG1401" s="6"/>
      <c r="AH1401" s="8"/>
      <c r="AI1401" s="6"/>
      <c r="AJ1401" s="6"/>
      <c r="AN1401" s="2"/>
      <c r="AO1401" s="6"/>
      <c r="AP1401" s="6">
        <f t="shared" si="124"/>
        <v>0</v>
      </c>
      <c r="AQ1401" s="8"/>
      <c r="AR1401" s="2">
        <v>7.2550800000000004</v>
      </c>
      <c r="AS1401" s="6">
        <v>0</v>
      </c>
      <c r="AT1401" s="8">
        <f t="shared" si="126"/>
        <v>0</v>
      </c>
      <c r="AU1401" s="2">
        <v>7.2110300000000001</v>
      </c>
      <c r="AV1401" s="6">
        <v>0</v>
      </c>
      <c r="AW1401" s="6">
        <f t="shared" si="127"/>
        <v>0</v>
      </c>
      <c r="AX1401" s="6">
        <f t="shared" si="123"/>
        <v>124.26993072198994</v>
      </c>
      <c r="AY1401" s="8"/>
    </row>
    <row r="1402" spans="1:51" x14ac:dyDescent="0.25">
      <c r="A1402" s="2"/>
      <c r="B1402" s="6"/>
      <c r="C1402" s="2"/>
      <c r="D1402" s="8"/>
      <c r="E1402" s="2"/>
      <c r="F1402" s="6"/>
      <c r="G1402" s="8"/>
      <c r="H1402" s="6"/>
      <c r="I1402" s="6"/>
      <c r="J1402" s="6"/>
      <c r="K1402" s="6"/>
      <c r="L1402" s="6"/>
      <c r="M1402" s="6"/>
      <c r="N1402" s="6"/>
      <c r="O1402" s="6"/>
      <c r="Q1402" s="2"/>
      <c r="S1402" s="8"/>
      <c r="T1402" s="6">
        <v>7.2594709999999996</v>
      </c>
      <c r="U1402" s="6">
        <v>0</v>
      </c>
      <c r="V1402" s="6">
        <f t="shared" si="125"/>
        <v>0</v>
      </c>
      <c r="W1402" s="2"/>
      <c r="X1402" s="6"/>
      <c r="Y1402" s="6"/>
      <c r="Z1402" s="6"/>
      <c r="AA1402" s="8"/>
      <c r="AB1402" s="8"/>
      <c r="AC1402" s="8"/>
      <c r="AD1402" s="2"/>
      <c r="AE1402" s="6"/>
      <c r="AF1402" s="6"/>
      <c r="AG1402" s="6"/>
      <c r="AH1402" s="8"/>
      <c r="AI1402" s="6"/>
      <c r="AJ1402" s="6"/>
      <c r="AN1402" s="2"/>
      <c r="AO1402" s="6"/>
      <c r="AP1402" s="6">
        <f t="shared" si="124"/>
        <v>0</v>
      </c>
      <c r="AQ1402" s="8"/>
      <c r="AR1402" s="2">
        <v>7.2594709999999996</v>
      </c>
      <c r="AS1402" s="6">
        <v>0</v>
      </c>
      <c r="AT1402" s="8">
        <f t="shared" si="126"/>
        <v>0</v>
      </c>
      <c r="AU1402" s="2">
        <v>7.2132389999999997</v>
      </c>
      <c r="AV1402" s="6">
        <v>0</v>
      </c>
      <c r="AW1402" s="6">
        <f t="shared" si="127"/>
        <v>0</v>
      </c>
      <c r="AX1402" s="6">
        <f t="shared" si="123"/>
        <v>124.33636416943872</v>
      </c>
      <c r="AY1402" s="8"/>
    </row>
    <row r="1403" spans="1:51" x14ac:dyDescent="0.25">
      <c r="A1403" s="2"/>
      <c r="B1403" s="6"/>
      <c r="C1403" s="2"/>
      <c r="D1403" s="8"/>
      <c r="E1403" s="2"/>
      <c r="F1403" s="6"/>
      <c r="G1403" s="8"/>
      <c r="H1403" s="6"/>
      <c r="I1403" s="6"/>
      <c r="J1403" s="6"/>
      <c r="K1403" s="6"/>
      <c r="L1403" s="6"/>
      <c r="M1403" s="6"/>
      <c r="N1403" s="6"/>
      <c r="O1403" s="6"/>
      <c r="Q1403" s="2"/>
      <c r="S1403" s="8"/>
      <c r="T1403" s="6">
        <v>7.2638579999999999</v>
      </c>
      <c r="U1403" s="6">
        <v>0</v>
      </c>
      <c r="V1403" s="6">
        <f t="shared" si="125"/>
        <v>0</v>
      </c>
      <c r="W1403" s="2"/>
      <c r="X1403" s="6"/>
      <c r="Y1403" s="6"/>
      <c r="Z1403" s="6"/>
      <c r="AA1403" s="8"/>
      <c r="AB1403" s="8"/>
      <c r="AC1403" s="8"/>
      <c r="AD1403" s="2"/>
      <c r="AE1403" s="6"/>
      <c r="AF1403" s="6"/>
      <c r="AG1403" s="6"/>
      <c r="AH1403" s="8"/>
      <c r="AI1403" s="6"/>
      <c r="AJ1403" s="6"/>
      <c r="AN1403" s="2"/>
      <c r="AO1403" s="6"/>
      <c r="AP1403" s="6">
        <f t="shared" si="124"/>
        <v>0</v>
      </c>
      <c r="AQ1403" s="8"/>
      <c r="AR1403" s="2">
        <v>7.2638579999999999</v>
      </c>
      <c r="AS1403" s="6">
        <v>0</v>
      </c>
      <c r="AT1403" s="8">
        <f t="shared" si="126"/>
        <v>0</v>
      </c>
      <c r="AU1403" s="2">
        <v>7.2154470000000002</v>
      </c>
      <c r="AV1403" s="6">
        <v>0</v>
      </c>
      <c r="AW1403" s="6">
        <f t="shared" si="127"/>
        <v>0</v>
      </c>
      <c r="AX1403" s="6">
        <f t="shared" si="123"/>
        <v>124.4028405239896</v>
      </c>
      <c r="AY1403" s="8"/>
    </row>
    <row r="1404" spans="1:51" x14ac:dyDescent="0.25">
      <c r="A1404" s="2"/>
      <c r="B1404" s="6"/>
      <c r="C1404" s="2"/>
      <c r="D1404" s="8"/>
      <c r="E1404" s="2"/>
      <c r="F1404" s="6"/>
      <c r="G1404" s="8"/>
      <c r="H1404" s="6"/>
      <c r="I1404" s="6"/>
      <c r="J1404" s="6"/>
      <c r="K1404" s="6"/>
      <c r="L1404" s="6"/>
      <c r="M1404" s="6"/>
      <c r="N1404" s="6"/>
      <c r="O1404" s="6"/>
      <c r="Q1404" s="2"/>
      <c r="S1404" s="8"/>
      <c r="T1404" s="6">
        <v>7.266051</v>
      </c>
      <c r="U1404" s="6">
        <v>0</v>
      </c>
      <c r="V1404" s="6">
        <f t="shared" si="125"/>
        <v>0</v>
      </c>
      <c r="W1404" s="2"/>
      <c r="X1404" s="6"/>
      <c r="Y1404" s="6"/>
      <c r="Z1404" s="6"/>
      <c r="AA1404" s="8"/>
      <c r="AB1404" s="8"/>
      <c r="AC1404" s="8"/>
      <c r="AD1404" s="2"/>
      <c r="AE1404" s="6"/>
      <c r="AF1404" s="6"/>
      <c r="AG1404" s="6"/>
      <c r="AH1404" s="8"/>
      <c r="AI1404" s="6"/>
      <c r="AJ1404" s="6"/>
      <c r="AN1404" s="2"/>
      <c r="AO1404" s="6"/>
      <c r="AP1404" s="6">
        <f t="shared" si="124"/>
        <v>0</v>
      </c>
      <c r="AQ1404" s="8"/>
      <c r="AR1404" s="2">
        <v>7.266051</v>
      </c>
      <c r="AS1404" s="6">
        <v>0</v>
      </c>
      <c r="AT1404" s="8">
        <f t="shared" si="126"/>
        <v>0</v>
      </c>
      <c r="AU1404" s="2">
        <v>7.2176539999999996</v>
      </c>
      <c r="AV1404" s="6">
        <v>0</v>
      </c>
      <c r="AW1404" s="6">
        <f t="shared" si="127"/>
        <v>0</v>
      </c>
      <c r="AX1404" s="6">
        <f t="shared" si="123"/>
        <v>124.46935994982438</v>
      </c>
      <c r="AY1404" s="8"/>
    </row>
    <row r="1405" spans="1:51" x14ac:dyDescent="0.25">
      <c r="A1405" s="2"/>
      <c r="B1405" s="6"/>
      <c r="C1405" s="2"/>
      <c r="D1405" s="8"/>
      <c r="E1405" s="2"/>
      <c r="F1405" s="6"/>
      <c r="G1405" s="8"/>
      <c r="H1405" s="6"/>
      <c r="I1405" s="6"/>
      <c r="J1405" s="6"/>
      <c r="K1405" s="6"/>
      <c r="L1405" s="6"/>
      <c r="M1405" s="6"/>
      <c r="N1405" s="6"/>
      <c r="O1405" s="6"/>
      <c r="Q1405" s="2"/>
      <c r="S1405" s="8"/>
      <c r="T1405" s="6">
        <v>7.268243</v>
      </c>
      <c r="U1405" s="6">
        <v>0</v>
      </c>
      <c r="V1405" s="6">
        <f t="shared" si="125"/>
        <v>0</v>
      </c>
      <c r="W1405" s="2"/>
      <c r="X1405" s="6"/>
      <c r="Y1405" s="6"/>
      <c r="Z1405" s="6"/>
      <c r="AA1405" s="8"/>
      <c r="AB1405" s="8"/>
      <c r="AC1405" s="8"/>
      <c r="AD1405" s="2"/>
      <c r="AE1405" s="6"/>
      <c r="AF1405" s="6"/>
      <c r="AG1405" s="6"/>
      <c r="AH1405" s="8"/>
      <c r="AI1405" s="6"/>
      <c r="AJ1405" s="6"/>
      <c r="AN1405" s="2"/>
      <c r="AO1405" s="6"/>
      <c r="AP1405" s="6">
        <f t="shared" si="124"/>
        <v>0</v>
      </c>
      <c r="AQ1405" s="8"/>
      <c r="AR1405" s="2">
        <v>7.268243</v>
      </c>
      <c r="AS1405" s="6">
        <v>0</v>
      </c>
      <c r="AT1405" s="8">
        <f t="shared" si="126"/>
        <v>0</v>
      </c>
      <c r="AU1405" s="2">
        <v>7.2198609999999999</v>
      </c>
      <c r="AV1405" s="6">
        <v>0</v>
      </c>
      <c r="AW1405" s="6">
        <f t="shared" si="127"/>
        <v>0</v>
      </c>
      <c r="AX1405" s="6">
        <f t="shared" si="123"/>
        <v>124.53595280214381</v>
      </c>
      <c r="AY1405" s="8"/>
    </row>
    <row r="1406" spans="1:51" x14ac:dyDescent="0.25">
      <c r="A1406" s="2"/>
      <c r="B1406" s="6"/>
      <c r="C1406" s="2"/>
      <c r="D1406" s="8"/>
      <c r="E1406" s="2"/>
      <c r="F1406" s="6"/>
      <c r="G1406" s="8"/>
      <c r="H1406" s="6"/>
      <c r="I1406" s="6"/>
      <c r="J1406" s="6"/>
      <c r="K1406" s="6"/>
      <c r="L1406" s="6"/>
      <c r="M1406" s="6"/>
      <c r="N1406" s="6"/>
      <c r="O1406" s="6"/>
      <c r="Q1406" s="2"/>
      <c r="S1406" s="8"/>
      <c r="T1406" s="6">
        <v>7.270435</v>
      </c>
      <c r="U1406" s="6">
        <v>0</v>
      </c>
      <c r="V1406" s="6">
        <f t="shared" si="125"/>
        <v>0</v>
      </c>
      <c r="W1406" s="2"/>
      <c r="X1406" s="6"/>
      <c r="Y1406" s="6"/>
      <c r="Z1406" s="6"/>
      <c r="AA1406" s="8"/>
      <c r="AB1406" s="8"/>
      <c r="AC1406" s="8"/>
      <c r="AD1406" s="2"/>
      <c r="AE1406" s="6"/>
      <c r="AF1406" s="6"/>
      <c r="AG1406" s="6"/>
      <c r="AH1406" s="8"/>
      <c r="AI1406" s="6"/>
      <c r="AJ1406" s="6"/>
      <c r="AN1406" s="2"/>
      <c r="AO1406" s="6"/>
      <c r="AP1406" s="6">
        <f t="shared" si="124"/>
        <v>0</v>
      </c>
      <c r="AQ1406" s="8"/>
      <c r="AR1406" s="2">
        <v>7.270435</v>
      </c>
      <c r="AS1406" s="6">
        <v>0</v>
      </c>
      <c r="AT1406" s="8">
        <f t="shared" si="126"/>
        <v>0</v>
      </c>
      <c r="AU1406" s="2">
        <v>7.2220680000000002</v>
      </c>
      <c r="AV1406" s="6">
        <v>0</v>
      </c>
      <c r="AW1406" s="6">
        <f t="shared" si="127"/>
        <v>0</v>
      </c>
      <c r="AX1406" s="6">
        <f t="shared" si="123"/>
        <v>124.60261934720228</v>
      </c>
      <c r="AY1406" s="8"/>
    </row>
    <row r="1407" spans="1:51" x14ac:dyDescent="0.25">
      <c r="A1407" s="2"/>
      <c r="B1407" s="6"/>
      <c r="C1407" s="2"/>
      <c r="D1407" s="8"/>
      <c r="E1407" s="2"/>
      <c r="F1407" s="6"/>
      <c r="G1407" s="8"/>
      <c r="H1407" s="6"/>
      <c r="I1407" s="6"/>
      <c r="J1407" s="6"/>
      <c r="K1407" s="6"/>
      <c r="L1407" s="6"/>
      <c r="M1407" s="6"/>
      <c r="N1407" s="6"/>
      <c r="O1407" s="6"/>
      <c r="Q1407" s="2"/>
      <c r="S1407" s="8"/>
      <c r="T1407" s="6">
        <v>7.2748160000000004</v>
      </c>
      <c r="U1407" s="6">
        <v>0</v>
      </c>
      <c r="V1407" s="6">
        <f t="shared" si="125"/>
        <v>0</v>
      </c>
      <c r="W1407" s="2"/>
      <c r="X1407" s="6"/>
      <c r="Y1407" s="6"/>
      <c r="Z1407" s="6"/>
      <c r="AA1407" s="8"/>
      <c r="AB1407" s="8"/>
      <c r="AC1407" s="8"/>
      <c r="AD1407" s="2"/>
      <c r="AE1407" s="6"/>
      <c r="AF1407" s="6"/>
      <c r="AG1407" s="6"/>
      <c r="AH1407" s="8"/>
      <c r="AI1407" s="6"/>
      <c r="AJ1407" s="6"/>
      <c r="AN1407" s="2"/>
      <c r="AO1407" s="6"/>
      <c r="AP1407" s="6">
        <f t="shared" si="124"/>
        <v>0</v>
      </c>
      <c r="AQ1407" s="8"/>
      <c r="AR1407" s="2">
        <v>7.2748160000000004</v>
      </c>
      <c r="AS1407" s="6">
        <v>0</v>
      </c>
      <c r="AT1407" s="8">
        <f t="shared" si="126"/>
        <v>0</v>
      </c>
      <c r="AU1407" s="2">
        <v>7.2242730000000002</v>
      </c>
      <c r="AV1407" s="6">
        <v>0</v>
      </c>
      <c r="AW1407" s="6">
        <f t="shared" si="127"/>
        <v>0</v>
      </c>
      <c r="AX1407" s="6">
        <f t="shared" si="123"/>
        <v>124.66929933851995</v>
      </c>
      <c r="AY1407" s="8"/>
    </row>
    <row r="1408" spans="1:51" x14ac:dyDescent="0.25">
      <c r="A1408" s="2"/>
      <c r="B1408" s="6"/>
      <c r="C1408" s="2"/>
      <c r="D1408" s="8"/>
      <c r="E1408" s="2"/>
      <c r="F1408" s="6"/>
      <c r="G1408" s="8"/>
      <c r="H1408" s="6"/>
      <c r="I1408" s="6"/>
      <c r="J1408" s="6"/>
      <c r="K1408" s="6"/>
      <c r="L1408" s="6"/>
      <c r="M1408" s="6"/>
      <c r="N1408" s="6"/>
      <c r="O1408" s="6"/>
      <c r="Q1408" s="2"/>
      <c r="S1408" s="8"/>
      <c r="T1408" s="6">
        <v>7.2770060000000001</v>
      </c>
      <c r="U1408" s="6">
        <v>0</v>
      </c>
      <c r="V1408" s="6">
        <f t="shared" si="125"/>
        <v>0</v>
      </c>
      <c r="W1408" s="2"/>
      <c r="X1408" s="6"/>
      <c r="Y1408" s="6"/>
      <c r="Z1408" s="6"/>
      <c r="AA1408" s="8"/>
      <c r="AB1408" s="8"/>
      <c r="AC1408" s="8"/>
      <c r="AD1408" s="2"/>
      <c r="AE1408" s="6"/>
      <c r="AF1408" s="6"/>
      <c r="AG1408" s="6"/>
      <c r="AH1408" s="8"/>
      <c r="AI1408" s="6"/>
      <c r="AJ1408" s="6"/>
      <c r="AN1408" s="2"/>
      <c r="AO1408" s="6"/>
      <c r="AP1408" s="6">
        <f t="shared" si="124"/>
        <v>0</v>
      </c>
      <c r="AQ1408" s="8"/>
      <c r="AR1408" s="2">
        <v>7.2770060000000001</v>
      </c>
      <c r="AS1408" s="6">
        <v>0</v>
      </c>
      <c r="AT1408" s="8">
        <f t="shared" si="126"/>
        <v>0</v>
      </c>
      <c r="AU1408" s="2">
        <v>7.2286820000000001</v>
      </c>
      <c r="AV1408" s="6">
        <v>0</v>
      </c>
      <c r="AW1408" s="6">
        <f t="shared" si="127"/>
        <v>0</v>
      </c>
      <c r="AX1408" s="6">
        <f t="shared" si="123"/>
        <v>124.80285155266913</v>
      </c>
      <c r="AY1408" s="8"/>
    </row>
    <row r="1409" spans="1:51" x14ac:dyDescent="0.25">
      <c r="A1409" s="2"/>
      <c r="B1409" s="6"/>
      <c r="C1409" s="2"/>
      <c r="D1409" s="8"/>
      <c r="E1409" s="2"/>
      <c r="F1409" s="6"/>
      <c r="G1409" s="8"/>
      <c r="H1409" s="6"/>
      <c r="I1409" s="6"/>
      <c r="J1409" s="6"/>
      <c r="K1409" s="6"/>
      <c r="L1409" s="6"/>
      <c r="M1409" s="6"/>
      <c r="N1409" s="6"/>
      <c r="O1409" s="6"/>
      <c r="Q1409" s="2"/>
      <c r="S1409" s="8"/>
      <c r="T1409" s="6">
        <v>7.2835700000000001</v>
      </c>
      <c r="U1409" s="6">
        <v>0</v>
      </c>
      <c r="V1409" s="6">
        <f t="shared" si="125"/>
        <v>0</v>
      </c>
      <c r="W1409" s="2"/>
      <c r="X1409" s="6"/>
      <c r="Y1409" s="6"/>
      <c r="Z1409" s="6"/>
      <c r="AA1409" s="8"/>
      <c r="AB1409" s="8"/>
      <c r="AC1409" s="8"/>
      <c r="AD1409" s="2"/>
      <c r="AE1409" s="6"/>
      <c r="AF1409" s="6"/>
      <c r="AG1409" s="6"/>
      <c r="AH1409" s="8"/>
      <c r="AI1409" s="6"/>
      <c r="AJ1409" s="6"/>
      <c r="AN1409" s="2"/>
      <c r="AO1409" s="6"/>
      <c r="AP1409" s="6">
        <f t="shared" si="124"/>
        <v>0</v>
      </c>
      <c r="AQ1409" s="8"/>
      <c r="AR1409" s="2">
        <v>7.2835700000000001</v>
      </c>
      <c r="AS1409" s="6">
        <v>0</v>
      </c>
      <c r="AT1409" s="8">
        <f t="shared" si="126"/>
        <v>0</v>
      </c>
      <c r="AU1409" s="2">
        <v>7.2308859999999999</v>
      </c>
      <c r="AV1409" s="6">
        <v>0</v>
      </c>
      <c r="AW1409" s="6">
        <f t="shared" si="127"/>
        <v>0</v>
      </c>
      <c r="AX1409" s="6">
        <f t="shared" si="123"/>
        <v>124.86972424987383</v>
      </c>
      <c r="AY1409" s="8"/>
    </row>
    <row r="1410" spans="1:51" x14ac:dyDescent="0.25">
      <c r="A1410" s="2"/>
      <c r="B1410" s="6"/>
      <c r="C1410" s="2"/>
      <c r="D1410" s="8"/>
      <c r="E1410" s="2"/>
      <c r="F1410" s="6"/>
      <c r="G1410" s="8"/>
      <c r="H1410" s="6"/>
      <c r="I1410" s="6"/>
      <c r="J1410" s="6"/>
      <c r="K1410" s="6"/>
      <c r="L1410" s="6"/>
      <c r="M1410" s="6"/>
      <c r="N1410" s="6"/>
      <c r="O1410" s="6"/>
      <c r="Q1410" s="2"/>
      <c r="S1410" s="8"/>
      <c r="T1410" s="6">
        <v>7.2857570000000003</v>
      </c>
      <c r="U1410" s="6">
        <v>0</v>
      </c>
      <c r="V1410" s="6">
        <f t="shared" si="125"/>
        <v>0</v>
      </c>
      <c r="W1410" s="2"/>
      <c r="X1410" s="6"/>
      <c r="Y1410" s="6"/>
      <c r="Z1410" s="6"/>
      <c r="AA1410" s="8"/>
      <c r="AB1410" s="8"/>
      <c r="AC1410" s="8"/>
      <c r="AD1410" s="2"/>
      <c r="AE1410" s="6"/>
      <c r="AF1410" s="6"/>
      <c r="AG1410" s="6"/>
      <c r="AH1410" s="8"/>
      <c r="AI1410" s="6"/>
      <c r="AJ1410" s="6"/>
      <c r="AN1410" s="2"/>
      <c r="AO1410" s="6"/>
      <c r="AP1410" s="6">
        <f t="shared" si="124"/>
        <v>0</v>
      </c>
      <c r="AQ1410" s="8"/>
      <c r="AR1410" s="2">
        <v>7.2857570000000003</v>
      </c>
      <c r="AS1410" s="6">
        <v>0</v>
      </c>
      <c r="AT1410" s="8">
        <f t="shared" si="126"/>
        <v>0</v>
      </c>
      <c r="AU1410" s="2">
        <v>7.2330889999999997</v>
      </c>
      <c r="AV1410" s="6">
        <v>0</v>
      </c>
      <c r="AW1410" s="6">
        <f t="shared" si="127"/>
        <v>0</v>
      </c>
      <c r="AX1410" s="6">
        <f t="shared" si="123"/>
        <v>124.93664139738398</v>
      </c>
      <c r="AY1410" s="8"/>
    </row>
    <row r="1411" spans="1:51" x14ac:dyDescent="0.25">
      <c r="A1411" s="2"/>
      <c r="B1411" s="6"/>
      <c r="C1411" s="2"/>
      <c r="D1411" s="8"/>
      <c r="E1411" s="2"/>
      <c r="F1411" s="6"/>
      <c r="G1411" s="8"/>
      <c r="H1411" s="6"/>
      <c r="I1411" s="6"/>
      <c r="J1411" s="6"/>
      <c r="K1411" s="6"/>
      <c r="L1411" s="6"/>
      <c r="M1411" s="6"/>
      <c r="N1411" s="6"/>
      <c r="O1411" s="6"/>
      <c r="Q1411" s="2"/>
      <c r="S1411" s="8"/>
      <c r="T1411" s="6">
        <v>7.2901290000000003</v>
      </c>
      <c r="U1411" s="6">
        <v>0</v>
      </c>
      <c r="V1411" s="6">
        <f t="shared" si="125"/>
        <v>0</v>
      </c>
      <c r="W1411" s="2"/>
      <c r="X1411" s="6"/>
      <c r="Y1411" s="6"/>
      <c r="Z1411" s="6"/>
      <c r="AA1411" s="8"/>
      <c r="AB1411" s="8"/>
      <c r="AC1411" s="8"/>
      <c r="AD1411" s="2"/>
      <c r="AE1411" s="6"/>
      <c r="AF1411" s="6"/>
      <c r="AG1411" s="6"/>
      <c r="AH1411" s="8"/>
      <c r="AI1411" s="6"/>
      <c r="AJ1411" s="6"/>
      <c r="AN1411" s="2"/>
      <c r="AO1411" s="6"/>
      <c r="AP1411" s="6">
        <f t="shared" si="124"/>
        <v>0</v>
      </c>
      <c r="AQ1411" s="8"/>
      <c r="AR1411" s="2">
        <v>7.2901290000000003</v>
      </c>
      <c r="AS1411" s="6">
        <v>0</v>
      </c>
      <c r="AT1411" s="8">
        <f t="shared" si="126"/>
        <v>0</v>
      </c>
      <c r="AU1411" s="2">
        <v>7.2352910000000001</v>
      </c>
      <c r="AV1411" s="6">
        <v>0</v>
      </c>
      <c r="AW1411" s="6">
        <f t="shared" si="127"/>
        <v>0</v>
      </c>
      <c r="AX1411" s="6">
        <f t="shared" si="123"/>
        <v>125.00360316759134</v>
      </c>
      <c r="AY1411" s="8"/>
    </row>
    <row r="1412" spans="1:51" x14ac:dyDescent="0.25">
      <c r="A1412" s="2"/>
      <c r="B1412" s="6"/>
      <c r="C1412" s="2"/>
      <c r="D1412" s="8"/>
      <c r="E1412" s="2"/>
      <c r="F1412" s="6"/>
      <c r="G1412" s="8"/>
      <c r="H1412" s="6"/>
      <c r="I1412" s="6"/>
      <c r="J1412" s="6"/>
      <c r="K1412" s="6"/>
      <c r="L1412" s="6"/>
      <c r="M1412" s="6"/>
      <c r="N1412" s="6"/>
      <c r="O1412" s="6"/>
      <c r="Q1412" s="2"/>
      <c r="S1412" s="8"/>
      <c r="T1412" s="6">
        <v>7.2923140000000002</v>
      </c>
      <c r="U1412" s="6">
        <v>0</v>
      </c>
      <c r="V1412" s="6">
        <f t="shared" si="125"/>
        <v>0</v>
      </c>
      <c r="W1412" s="2"/>
      <c r="X1412" s="6"/>
      <c r="Y1412" s="6"/>
      <c r="Z1412" s="6"/>
      <c r="AA1412" s="8"/>
      <c r="AB1412" s="8"/>
      <c r="AC1412" s="8"/>
      <c r="AD1412" s="2"/>
      <c r="AE1412" s="6"/>
      <c r="AF1412" s="6"/>
      <c r="AG1412" s="6"/>
      <c r="AH1412" s="8"/>
      <c r="AI1412" s="6"/>
      <c r="AJ1412" s="6"/>
      <c r="AN1412" s="2"/>
      <c r="AO1412" s="6"/>
      <c r="AP1412" s="6">
        <f t="shared" si="124"/>
        <v>0</v>
      </c>
      <c r="AQ1412" s="8"/>
      <c r="AR1412" s="2">
        <v>7.2923140000000002</v>
      </c>
      <c r="AS1412" s="6">
        <v>0</v>
      </c>
      <c r="AT1412" s="8">
        <f t="shared" si="126"/>
        <v>0</v>
      </c>
      <c r="AU1412" s="2">
        <v>7.2374919999999996</v>
      </c>
      <c r="AV1412" s="6">
        <v>0</v>
      </c>
      <c r="AW1412" s="6">
        <f t="shared" si="127"/>
        <v>0</v>
      </c>
      <c r="AX1412" s="6">
        <f t="shared" si="123"/>
        <v>125.07060973382808</v>
      </c>
      <c r="AY1412" s="8"/>
    </row>
    <row r="1413" spans="1:51" x14ac:dyDescent="0.25">
      <c r="A1413" s="2"/>
      <c r="B1413" s="6"/>
      <c r="C1413" s="2"/>
      <c r="D1413" s="8"/>
      <c r="E1413" s="2"/>
      <c r="F1413" s="6"/>
      <c r="G1413" s="8"/>
      <c r="H1413" s="6"/>
      <c r="I1413" s="6"/>
      <c r="J1413" s="6"/>
      <c r="K1413" s="6"/>
      <c r="L1413" s="6"/>
      <c r="M1413" s="6"/>
      <c r="N1413" s="6"/>
      <c r="O1413" s="6"/>
      <c r="Q1413" s="2"/>
      <c r="S1413" s="8"/>
      <c r="T1413" s="6">
        <v>7.2944990000000001</v>
      </c>
      <c r="U1413" s="6">
        <v>0</v>
      </c>
      <c r="V1413" s="6">
        <f t="shared" si="125"/>
        <v>0</v>
      </c>
      <c r="W1413" s="2"/>
      <c r="X1413" s="6"/>
      <c r="Y1413" s="6"/>
      <c r="Z1413" s="6"/>
      <c r="AA1413" s="8"/>
      <c r="AB1413" s="8"/>
      <c r="AC1413" s="8"/>
      <c r="AD1413" s="2"/>
      <c r="AE1413" s="6"/>
      <c r="AF1413" s="6"/>
      <c r="AG1413" s="6"/>
      <c r="AH1413" s="8"/>
      <c r="AI1413" s="6"/>
      <c r="AJ1413" s="6"/>
      <c r="AN1413" s="2"/>
      <c r="AO1413" s="6"/>
      <c r="AP1413" s="6">
        <f t="shared" si="124"/>
        <v>0</v>
      </c>
      <c r="AQ1413" s="8"/>
      <c r="AR1413" s="2">
        <v>7.2944990000000001</v>
      </c>
      <c r="AS1413" s="6">
        <v>0</v>
      </c>
      <c r="AT1413" s="8">
        <f t="shared" si="126"/>
        <v>0</v>
      </c>
      <c r="AU1413" s="2">
        <v>7.2396929999999999</v>
      </c>
      <c r="AV1413" s="6">
        <v>0</v>
      </c>
      <c r="AW1413" s="6">
        <f t="shared" si="127"/>
        <v>0</v>
      </c>
      <c r="AX1413" s="6">
        <f t="shared" si="123"/>
        <v>125.13769176553106</v>
      </c>
      <c r="AY1413" s="8"/>
    </row>
    <row r="1414" spans="1:51" x14ac:dyDescent="0.25">
      <c r="A1414" s="2"/>
      <c r="B1414" s="6"/>
      <c r="C1414" s="2"/>
      <c r="D1414" s="8"/>
      <c r="E1414" s="2"/>
      <c r="F1414" s="6"/>
      <c r="G1414" s="8"/>
      <c r="H1414" s="6"/>
      <c r="I1414" s="6"/>
      <c r="J1414" s="6"/>
      <c r="K1414" s="6"/>
      <c r="L1414" s="6"/>
      <c r="M1414" s="6"/>
      <c r="N1414" s="6"/>
      <c r="O1414" s="6"/>
      <c r="Q1414" s="2"/>
      <c r="S1414" s="8"/>
      <c r="T1414" s="6">
        <v>7.2988650000000002</v>
      </c>
      <c r="U1414" s="6">
        <v>0</v>
      </c>
      <c r="V1414" s="6">
        <f t="shared" si="125"/>
        <v>0</v>
      </c>
      <c r="W1414" s="2"/>
      <c r="X1414" s="6"/>
      <c r="Y1414" s="6"/>
      <c r="Z1414" s="6"/>
      <c r="AA1414" s="8"/>
      <c r="AB1414" s="8"/>
      <c r="AC1414" s="8"/>
      <c r="AD1414" s="2"/>
      <c r="AE1414" s="6"/>
      <c r="AF1414" s="6"/>
      <c r="AG1414" s="6"/>
      <c r="AH1414" s="8"/>
      <c r="AI1414" s="6"/>
      <c r="AJ1414" s="6"/>
      <c r="AN1414" s="2"/>
      <c r="AO1414" s="6"/>
      <c r="AP1414" s="6">
        <f t="shared" si="124"/>
        <v>0</v>
      </c>
      <c r="AQ1414" s="8"/>
      <c r="AR1414" s="2">
        <v>7.2988650000000002</v>
      </c>
      <c r="AS1414" s="6">
        <v>0</v>
      </c>
      <c r="AT1414" s="8">
        <f t="shared" si="126"/>
        <v>0</v>
      </c>
      <c r="AU1414" s="2">
        <v>7.2418930000000001</v>
      </c>
      <c r="AV1414" s="6">
        <v>0</v>
      </c>
      <c r="AW1414" s="6">
        <f t="shared" si="127"/>
        <v>0</v>
      </c>
      <c r="AX1414" s="6">
        <f t="shared" si="123"/>
        <v>125.20481901168573</v>
      </c>
      <c r="AY1414" s="8"/>
    </row>
    <row r="1415" spans="1:51" x14ac:dyDescent="0.25">
      <c r="A1415" s="2"/>
      <c r="B1415" s="6"/>
      <c r="C1415" s="2"/>
      <c r="D1415" s="8"/>
      <c r="E1415" s="2"/>
      <c r="F1415" s="6"/>
      <c r="G1415" s="8"/>
      <c r="H1415" s="6"/>
      <c r="I1415" s="6"/>
      <c r="J1415" s="6"/>
      <c r="K1415" s="6"/>
      <c r="L1415" s="6"/>
      <c r="M1415" s="6"/>
      <c r="N1415" s="6"/>
      <c r="O1415" s="6"/>
      <c r="Q1415" s="2"/>
      <c r="S1415" s="8"/>
      <c r="T1415" s="6">
        <v>7.3010479999999998</v>
      </c>
      <c r="U1415" s="6">
        <v>0</v>
      </c>
      <c r="V1415" s="6">
        <f t="shared" si="125"/>
        <v>0</v>
      </c>
      <c r="W1415" s="2"/>
      <c r="X1415" s="6"/>
      <c r="Y1415" s="6"/>
      <c r="Z1415" s="6"/>
      <c r="AA1415" s="8"/>
      <c r="AB1415" s="8"/>
      <c r="AC1415" s="8"/>
      <c r="AD1415" s="2"/>
      <c r="AE1415" s="6"/>
      <c r="AF1415" s="6"/>
      <c r="AG1415" s="6"/>
      <c r="AH1415" s="8"/>
      <c r="AI1415" s="6"/>
      <c r="AJ1415" s="6"/>
      <c r="AN1415" s="2"/>
      <c r="AO1415" s="6"/>
      <c r="AP1415" s="6">
        <f t="shared" si="124"/>
        <v>0</v>
      </c>
      <c r="AQ1415" s="8"/>
      <c r="AR1415" s="2">
        <v>7.3010479999999998</v>
      </c>
      <c r="AS1415" s="6">
        <v>0</v>
      </c>
      <c r="AT1415" s="8">
        <f t="shared" si="126"/>
        <v>0</v>
      </c>
      <c r="AU1415" s="2">
        <v>7.2484900000000003</v>
      </c>
      <c r="AV1415" s="6">
        <v>0</v>
      </c>
      <c r="AW1415" s="6">
        <f t="shared" si="127"/>
        <v>0</v>
      </c>
      <c r="AX1415" s="6">
        <f t="shared" si="123"/>
        <v>125.40656570817804</v>
      </c>
      <c r="AY1415" s="8"/>
    </row>
    <row r="1416" spans="1:51" x14ac:dyDescent="0.25">
      <c r="A1416" s="2"/>
      <c r="B1416" s="6"/>
      <c r="C1416" s="2"/>
      <c r="D1416" s="8"/>
      <c r="E1416" s="2"/>
      <c r="F1416" s="6"/>
      <c r="G1416" s="8"/>
      <c r="H1416" s="6"/>
      <c r="I1416" s="6"/>
      <c r="J1416" s="6"/>
      <c r="K1416" s="6"/>
      <c r="L1416" s="6"/>
      <c r="M1416" s="6"/>
      <c r="N1416" s="6"/>
      <c r="O1416" s="6"/>
      <c r="Q1416" s="2"/>
      <c r="S1416" s="8"/>
      <c r="T1416" s="6">
        <v>7.303229</v>
      </c>
      <c r="U1416" s="6">
        <v>0</v>
      </c>
      <c r="V1416" s="6">
        <f t="shared" si="125"/>
        <v>0</v>
      </c>
      <c r="W1416" s="2"/>
      <c r="X1416" s="6"/>
      <c r="Y1416" s="6"/>
      <c r="Z1416" s="6"/>
      <c r="AA1416" s="8"/>
      <c r="AB1416" s="8"/>
      <c r="AC1416" s="8"/>
      <c r="AD1416" s="2"/>
      <c r="AE1416" s="6"/>
      <c r="AF1416" s="6"/>
      <c r="AG1416" s="6"/>
      <c r="AH1416" s="8"/>
      <c r="AI1416" s="6"/>
      <c r="AJ1416" s="6"/>
      <c r="AN1416" s="2"/>
      <c r="AO1416" s="6"/>
      <c r="AP1416" s="6">
        <f t="shared" si="124"/>
        <v>0</v>
      </c>
      <c r="AQ1416" s="8"/>
      <c r="AR1416" s="2">
        <v>7.303229</v>
      </c>
      <c r="AS1416" s="6">
        <v>0</v>
      </c>
      <c r="AT1416" s="8">
        <f t="shared" si="126"/>
        <v>0</v>
      </c>
      <c r="AU1416" s="2">
        <v>7.2506870000000001</v>
      </c>
      <c r="AV1416" s="6">
        <v>0</v>
      </c>
      <c r="AW1416" s="6">
        <f t="shared" si="127"/>
        <v>0</v>
      </c>
      <c r="AX1416" s="6">
        <f t="shared" si="123"/>
        <v>125.47390636061533</v>
      </c>
      <c r="AY1416" s="8"/>
    </row>
    <row r="1417" spans="1:51" x14ac:dyDescent="0.25">
      <c r="A1417" s="2"/>
      <c r="B1417" s="6"/>
      <c r="C1417" s="2"/>
      <c r="D1417" s="8"/>
      <c r="E1417" s="2"/>
      <c r="F1417" s="6"/>
      <c r="G1417" s="8"/>
      <c r="H1417" s="6"/>
      <c r="I1417" s="6"/>
      <c r="J1417" s="6"/>
      <c r="K1417" s="6"/>
      <c r="L1417" s="6"/>
      <c r="M1417" s="6"/>
      <c r="N1417" s="6"/>
      <c r="O1417" s="6"/>
      <c r="Q1417" s="2"/>
      <c r="S1417" s="8"/>
      <c r="T1417" s="6">
        <v>7.3075910000000004</v>
      </c>
      <c r="U1417" s="6">
        <v>0</v>
      </c>
      <c r="V1417" s="6">
        <f t="shared" si="125"/>
        <v>0</v>
      </c>
      <c r="W1417" s="2"/>
      <c r="X1417" s="6"/>
      <c r="Y1417" s="6"/>
      <c r="Z1417" s="6"/>
      <c r="AA1417" s="8"/>
      <c r="AB1417" s="8"/>
      <c r="AC1417" s="8"/>
      <c r="AD1417" s="2"/>
      <c r="AE1417" s="6"/>
      <c r="AF1417" s="6"/>
      <c r="AG1417" s="6"/>
      <c r="AH1417" s="8"/>
      <c r="AI1417" s="6"/>
      <c r="AJ1417" s="6"/>
      <c r="AN1417" s="2"/>
      <c r="AO1417" s="6"/>
      <c r="AP1417" s="6">
        <f t="shared" si="124"/>
        <v>0</v>
      </c>
      <c r="AQ1417" s="8"/>
      <c r="AR1417" s="2">
        <v>7.3075910000000004</v>
      </c>
      <c r="AS1417" s="6">
        <v>0</v>
      </c>
      <c r="AT1417" s="8">
        <f t="shared" si="126"/>
        <v>0</v>
      </c>
      <c r="AU1417" s="2">
        <v>7.2528839999999999</v>
      </c>
      <c r="AV1417" s="6">
        <v>0</v>
      </c>
      <c r="AW1417" s="6">
        <f t="shared" si="127"/>
        <v>0</v>
      </c>
      <c r="AX1417" s="6">
        <f t="shared" si="123"/>
        <v>125.54132389408775</v>
      </c>
      <c r="AY1417" s="8"/>
    </row>
    <row r="1418" spans="1:51" x14ac:dyDescent="0.25">
      <c r="A1418" s="2"/>
      <c r="B1418" s="6"/>
      <c r="C1418" s="2"/>
      <c r="D1418" s="8"/>
      <c r="E1418" s="2"/>
      <c r="F1418" s="6"/>
      <c r="G1418" s="8"/>
      <c r="H1418" s="6"/>
      <c r="I1418" s="6"/>
      <c r="J1418" s="6"/>
      <c r="K1418" s="6"/>
      <c r="L1418" s="6"/>
      <c r="M1418" s="6"/>
      <c r="N1418" s="6"/>
      <c r="O1418" s="6"/>
      <c r="Q1418" s="2"/>
      <c r="S1418" s="8"/>
      <c r="T1418" s="6">
        <v>7.3119490000000003</v>
      </c>
      <c r="U1418" s="6">
        <v>0</v>
      </c>
      <c r="V1418" s="6">
        <f t="shared" si="125"/>
        <v>0</v>
      </c>
      <c r="W1418" s="2"/>
      <c r="X1418" s="6"/>
      <c r="Y1418" s="6"/>
      <c r="Z1418" s="6"/>
      <c r="AA1418" s="8"/>
      <c r="AB1418" s="8"/>
      <c r="AC1418" s="8"/>
      <c r="AD1418" s="2"/>
      <c r="AE1418" s="6"/>
      <c r="AF1418" s="6"/>
      <c r="AG1418" s="6"/>
      <c r="AH1418" s="8"/>
      <c r="AI1418" s="6"/>
      <c r="AJ1418" s="6"/>
      <c r="AN1418" s="2"/>
      <c r="AO1418" s="6"/>
      <c r="AP1418" s="6">
        <f t="shared" si="124"/>
        <v>0</v>
      </c>
      <c r="AQ1418" s="8"/>
      <c r="AR1418" s="2">
        <v>7.3119490000000003</v>
      </c>
      <c r="AS1418" s="6">
        <v>0</v>
      </c>
      <c r="AT1418" s="8">
        <f t="shared" si="126"/>
        <v>0</v>
      </c>
      <c r="AU1418" s="2">
        <v>7.2550800000000004</v>
      </c>
      <c r="AV1418" s="6">
        <v>0</v>
      </c>
      <c r="AW1418" s="6">
        <f t="shared" si="127"/>
        <v>0</v>
      </c>
      <c r="AX1418" s="6">
        <f t="shared" si="123"/>
        <v>125.60878785703211</v>
      </c>
      <c r="AY1418" s="8"/>
    </row>
    <row r="1419" spans="1:51" x14ac:dyDescent="0.25">
      <c r="A1419" s="2"/>
      <c r="B1419" s="6"/>
      <c r="C1419" s="2"/>
      <c r="D1419" s="8"/>
      <c r="E1419" s="2"/>
      <c r="F1419" s="6"/>
      <c r="G1419" s="8"/>
      <c r="H1419" s="6"/>
      <c r="I1419" s="6"/>
      <c r="J1419" s="6"/>
      <c r="K1419" s="6"/>
      <c r="L1419" s="6"/>
      <c r="M1419" s="6"/>
      <c r="N1419" s="6"/>
      <c r="O1419" s="6"/>
      <c r="Q1419" s="2"/>
      <c r="S1419" s="8"/>
      <c r="T1419" s="6">
        <v>7.3184829999999996</v>
      </c>
      <c r="U1419" s="6">
        <v>0</v>
      </c>
      <c r="V1419" s="6">
        <f t="shared" si="125"/>
        <v>0</v>
      </c>
      <c r="W1419" s="2"/>
      <c r="X1419" s="6"/>
      <c r="Y1419" s="6"/>
      <c r="Z1419" s="6"/>
      <c r="AA1419" s="8"/>
      <c r="AB1419" s="8"/>
      <c r="AC1419" s="8"/>
      <c r="AD1419" s="2"/>
      <c r="AE1419" s="6"/>
      <c r="AF1419" s="6"/>
      <c r="AG1419" s="6"/>
      <c r="AH1419" s="8"/>
      <c r="AI1419" s="6"/>
      <c r="AJ1419" s="6"/>
      <c r="AN1419" s="2"/>
      <c r="AO1419" s="6"/>
      <c r="AP1419" s="6">
        <f t="shared" si="124"/>
        <v>0</v>
      </c>
      <c r="AQ1419" s="8"/>
      <c r="AR1419" s="2">
        <v>7.3184829999999996</v>
      </c>
      <c r="AS1419" s="6">
        <v>0</v>
      </c>
      <c r="AT1419" s="8">
        <f t="shared" si="126"/>
        <v>0</v>
      </c>
      <c r="AU1419" s="2">
        <v>7.2572760000000001</v>
      </c>
      <c r="AV1419" s="6">
        <v>0</v>
      </c>
      <c r="AW1419" s="6">
        <f t="shared" si="127"/>
        <v>0</v>
      </c>
      <c r="AX1419" s="6">
        <f t="shared" si="123"/>
        <v>125.67632920681396</v>
      </c>
      <c r="AY1419" s="8"/>
    </row>
    <row r="1420" spans="1:51" x14ac:dyDescent="0.25">
      <c r="A1420" s="2"/>
      <c r="B1420" s="6"/>
      <c r="C1420" s="2"/>
      <c r="D1420" s="8"/>
      <c r="E1420" s="2"/>
      <c r="F1420" s="6"/>
      <c r="G1420" s="8"/>
      <c r="H1420" s="6"/>
      <c r="I1420" s="6"/>
      <c r="J1420" s="6"/>
      <c r="K1420" s="6"/>
      <c r="L1420" s="6"/>
      <c r="M1420" s="6"/>
      <c r="N1420" s="6"/>
      <c r="O1420" s="6"/>
      <c r="Q1420" s="2"/>
      <c r="S1420" s="8"/>
      <c r="T1420" s="6">
        <v>7.320659</v>
      </c>
      <c r="U1420" s="6">
        <v>0</v>
      </c>
      <c r="V1420" s="6">
        <f t="shared" si="125"/>
        <v>0</v>
      </c>
      <c r="W1420" s="2"/>
      <c r="X1420" s="6"/>
      <c r="Y1420" s="6"/>
      <c r="Z1420" s="6"/>
      <c r="AA1420" s="8"/>
      <c r="AB1420" s="8"/>
      <c r="AC1420" s="8"/>
      <c r="AD1420" s="2"/>
      <c r="AE1420" s="6"/>
      <c r="AF1420" s="6"/>
      <c r="AG1420" s="6"/>
      <c r="AH1420" s="8"/>
      <c r="AI1420" s="6"/>
      <c r="AJ1420" s="6"/>
      <c r="AN1420" s="2"/>
      <c r="AO1420" s="6"/>
      <c r="AP1420" s="6">
        <f t="shared" si="124"/>
        <v>0</v>
      </c>
      <c r="AQ1420" s="8"/>
      <c r="AR1420" s="2">
        <v>7.320659</v>
      </c>
      <c r="AS1420" s="6">
        <v>0</v>
      </c>
      <c r="AT1420" s="8">
        <f t="shared" si="126"/>
        <v>0</v>
      </c>
      <c r="AU1420" s="2">
        <v>7.2594709999999996</v>
      </c>
      <c r="AV1420" s="6">
        <v>0</v>
      </c>
      <c r="AW1420" s="6">
        <f t="shared" si="127"/>
        <v>0</v>
      </c>
      <c r="AX1420" s="6">
        <f t="shared" si="123"/>
        <v>125.74391742426971</v>
      </c>
      <c r="AY1420" s="8"/>
    </row>
    <row r="1421" spans="1:51" x14ac:dyDescent="0.25">
      <c r="A1421" s="2"/>
      <c r="B1421" s="6"/>
      <c r="C1421" s="2"/>
      <c r="D1421" s="8"/>
      <c r="E1421" s="2"/>
      <c r="F1421" s="6"/>
      <c r="G1421" s="8"/>
      <c r="H1421" s="6"/>
      <c r="I1421" s="6"/>
      <c r="J1421" s="6"/>
      <c r="K1421" s="6"/>
      <c r="L1421" s="6"/>
      <c r="M1421" s="6"/>
      <c r="N1421" s="6"/>
      <c r="O1421" s="6"/>
      <c r="Q1421" s="2"/>
      <c r="S1421" s="8"/>
      <c r="T1421" s="6">
        <v>7.3228350000000004</v>
      </c>
      <c r="U1421" s="6">
        <v>0</v>
      </c>
      <c r="V1421" s="6">
        <f t="shared" si="125"/>
        <v>0</v>
      </c>
      <c r="W1421" s="2"/>
      <c r="X1421" s="6"/>
      <c r="Y1421" s="6"/>
      <c r="Z1421" s="6"/>
      <c r="AA1421" s="8"/>
      <c r="AB1421" s="8"/>
      <c r="AC1421" s="8"/>
      <c r="AD1421" s="2"/>
      <c r="AE1421" s="6"/>
      <c r="AF1421" s="6"/>
      <c r="AG1421" s="6"/>
      <c r="AH1421" s="8"/>
      <c r="AI1421" s="6"/>
      <c r="AJ1421" s="6"/>
      <c r="AN1421" s="2"/>
      <c r="AO1421" s="6"/>
      <c r="AP1421" s="6">
        <f t="shared" si="124"/>
        <v>0</v>
      </c>
      <c r="AQ1421" s="8"/>
      <c r="AR1421" s="2">
        <v>7.3228350000000004</v>
      </c>
      <c r="AS1421" s="6">
        <v>0</v>
      </c>
      <c r="AT1421" s="8">
        <f t="shared" si="126"/>
        <v>0</v>
      </c>
      <c r="AU1421" s="2">
        <v>7.2638579999999999</v>
      </c>
      <c r="AV1421" s="6">
        <v>0</v>
      </c>
      <c r="AW1421" s="6">
        <f t="shared" si="127"/>
        <v>0</v>
      </c>
      <c r="AX1421" s="6">
        <f t="shared" si="123"/>
        <v>125.87923520556612</v>
      </c>
      <c r="AY1421" s="8"/>
    </row>
    <row r="1422" spans="1:51" x14ac:dyDescent="0.25">
      <c r="A1422" s="2"/>
      <c r="B1422" s="6"/>
      <c r="C1422" s="2"/>
      <c r="D1422" s="8"/>
      <c r="E1422" s="2"/>
      <c r="F1422" s="6"/>
      <c r="G1422" s="8"/>
      <c r="H1422" s="6"/>
      <c r="I1422" s="6"/>
      <c r="J1422" s="6"/>
      <c r="K1422" s="6"/>
      <c r="L1422" s="6"/>
      <c r="M1422" s="6"/>
      <c r="N1422" s="6"/>
      <c r="O1422" s="6"/>
      <c r="Q1422" s="2"/>
      <c r="S1422" s="8"/>
      <c r="T1422" s="6">
        <v>7.3250099999999998</v>
      </c>
      <c r="U1422" s="6">
        <v>0</v>
      </c>
      <c r="V1422" s="6">
        <f t="shared" si="125"/>
        <v>0</v>
      </c>
      <c r="W1422" s="2"/>
      <c r="X1422" s="6"/>
      <c r="Y1422" s="6"/>
      <c r="Z1422" s="6"/>
      <c r="AA1422" s="8"/>
      <c r="AB1422" s="8"/>
      <c r="AC1422" s="8"/>
      <c r="AD1422" s="2"/>
      <c r="AE1422" s="6"/>
      <c r="AF1422" s="6"/>
      <c r="AG1422" s="6"/>
      <c r="AH1422" s="8"/>
      <c r="AI1422" s="6"/>
      <c r="AJ1422" s="6"/>
      <c r="AN1422" s="2"/>
      <c r="AO1422" s="6"/>
      <c r="AP1422" s="6">
        <f t="shared" si="124"/>
        <v>0</v>
      </c>
      <c r="AQ1422" s="8"/>
      <c r="AR1422" s="2">
        <v>7.3250099999999998</v>
      </c>
      <c r="AS1422" s="6">
        <v>0</v>
      </c>
      <c r="AT1422" s="8">
        <f t="shared" si="126"/>
        <v>0</v>
      </c>
      <c r="AU1422" s="2">
        <v>7.266051</v>
      </c>
      <c r="AV1422" s="6">
        <v>0</v>
      </c>
      <c r="AW1422" s="6">
        <f t="shared" si="127"/>
        <v>0</v>
      </c>
      <c r="AX1422" s="6">
        <f t="shared" si="123"/>
        <v>125.94699606030223</v>
      </c>
      <c r="AY1422" s="8"/>
    </row>
    <row r="1423" spans="1:51" x14ac:dyDescent="0.25">
      <c r="A1423" s="2"/>
      <c r="B1423" s="6"/>
      <c r="C1423" s="2"/>
      <c r="D1423" s="8"/>
      <c r="E1423" s="2"/>
      <c r="F1423" s="6"/>
      <c r="G1423" s="8"/>
      <c r="H1423" s="6"/>
      <c r="I1423" s="6"/>
      <c r="J1423" s="6"/>
      <c r="K1423" s="6"/>
      <c r="L1423" s="6"/>
      <c r="M1423" s="6"/>
      <c r="N1423" s="6"/>
      <c r="O1423" s="6"/>
      <c r="Q1423" s="2"/>
      <c r="S1423" s="8"/>
      <c r="T1423" s="6">
        <v>7.3271850000000001</v>
      </c>
      <c r="U1423" s="6">
        <v>0</v>
      </c>
      <c r="V1423" s="6">
        <f t="shared" si="125"/>
        <v>0</v>
      </c>
      <c r="W1423" s="2"/>
      <c r="X1423" s="6"/>
      <c r="Y1423" s="6"/>
      <c r="Z1423" s="6"/>
      <c r="AA1423" s="8"/>
      <c r="AB1423" s="8"/>
      <c r="AC1423" s="8"/>
      <c r="AD1423" s="2"/>
      <c r="AE1423" s="6"/>
      <c r="AF1423" s="6"/>
      <c r="AG1423" s="6"/>
      <c r="AH1423" s="8"/>
      <c r="AI1423" s="6"/>
      <c r="AJ1423" s="6"/>
      <c r="AN1423" s="2"/>
      <c r="AO1423" s="6"/>
      <c r="AP1423" s="6">
        <f t="shared" si="124"/>
        <v>0</v>
      </c>
      <c r="AQ1423" s="8"/>
      <c r="AR1423" s="2">
        <v>7.3271850000000001</v>
      </c>
      <c r="AS1423" s="6">
        <v>0</v>
      </c>
      <c r="AT1423" s="8">
        <f t="shared" si="126"/>
        <v>0</v>
      </c>
      <c r="AU1423" s="2">
        <v>7.268243</v>
      </c>
      <c r="AV1423" s="6">
        <v>0</v>
      </c>
      <c r="AW1423" s="6">
        <f t="shared" si="127"/>
        <v>0</v>
      </c>
      <c r="AX1423" s="6">
        <f t="shared" si="123"/>
        <v>126.0148046031221</v>
      </c>
      <c r="AY1423" s="8"/>
    </row>
    <row r="1424" spans="1:51" x14ac:dyDescent="0.25">
      <c r="A1424" s="2"/>
      <c r="B1424" s="6"/>
      <c r="C1424" s="2"/>
      <c r="D1424" s="8"/>
      <c r="E1424" s="2"/>
      <c r="F1424" s="6"/>
      <c r="G1424" s="8"/>
      <c r="H1424" s="6"/>
      <c r="I1424" s="6"/>
      <c r="J1424" s="6"/>
      <c r="K1424" s="6"/>
      <c r="L1424" s="6"/>
      <c r="M1424" s="6"/>
      <c r="N1424" s="6"/>
      <c r="O1424" s="6"/>
      <c r="Q1424" s="2"/>
      <c r="S1424" s="8"/>
      <c r="T1424" s="6">
        <v>7.3293590000000002</v>
      </c>
      <c r="U1424" s="6">
        <v>0</v>
      </c>
      <c r="V1424" s="6">
        <f t="shared" si="125"/>
        <v>0</v>
      </c>
      <c r="W1424" s="2"/>
      <c r="X1424" s="6"/>
      <c r="Y1424" s="6"/>
      <c r="Z1424" s="6"/>
      <c r="AA1424" s="8"/>
      <c r="AB1424" s="8"/>
      <c r="AC1424" s="8"/>
      <c r="AD1424" s="2"/>
      <c r="AE1424" s="6"/>
      <c r="AF1424" s="6"/>
      <c r="AG1424" s="6"/>
      <c r="AH1424" s="8"/>
      <c r="AI1424" s="6"/>
      <c r="AJ1424" s="6"/>
      <c r="AN1424" s="2"/>
      <c r="AO1424" s="6"/>
      <c r="AP1424" s="6">
        <f t="shared" si="124"/>
        <v>0</v>
      </c>
      <c r="AQ1424" s="8"/>
      <c r="AR1424" s="2">
        <v>7.3293590000000002</v>
      </c>
      <c r="AS1424" s="6">
        <v>0</v>
      </c>
      <c r="AT1424" s="8">
        <f t="shared" si="126"/>
        <v>0</v>
      </c>
      <c r="AU1424" s="2">
        <v>7.270435</v>
      </c>
      <c r="AV1424" s="6">
        <v>0</v>
      </c>
      <c r="AW1424" s="6">
        <f t="shared" si="127"/>
        <v>0</v>
      </c>
      <c r="AX1424" s="6">
        <f t="shared" si="123"/>
        <v>126.0826920127417</v>
      </c>
      <c r="AY1424" s="8"/>
    </row>
    <row r="1425" spans="1:51" x14ac:dyDescent="0.25">
      <c r="A1425" s="2"/>
      <c r="B1425" s="6"/>
      <c r="C1425" s="2"/>
      <c r="D1425" s="8"/>
      <c r="E1425" s="2"/>
      <c r="F1425" s="6"/>
      <c r="G1425" s="8"/>
      <c r="H1425" s="6"/>
      <c r="I1425" s="6"/>
      <c r="J1425" s="6"/>
      <c r="K1425" s="6"/>
      <c r="L1425" s="6"/>
      <c r="M1425" s="6"/>
      <c r="N1425" s="6"/>
      <c r="O1425" s="6"/>
      <c r="Q1425" s="2"/>
      <c r="S1425" s="8"/>
      <c r="T1425" s="6">
        <v>7.3337050000000001</v>
      </c>
      <c r="U1425" s="6">
        <v>0</v>
      </c>
      <c r="V1425" s="6">
        <f t="shared" si="125"/>
        <v>0</v>
      </c>
      <c r="W1425" s="2"/>
      <c r="X1425" s="6"/>
      <c r="Y1425" s="6"/>
      <c r="Z1425" s="6"/>
      <c r="AA1425" s="8"/>
      <c r="AB1425" s="8"/>
      <c r="AC1425" s="8"/>
      <c r="AD1425" s="2"/>
      <c r="AE1425" s="6"/>
      <c r="AF1425" s="6"/>
      <c r="AG1425" s="6"/>
      <c r="AH1425" s="8"/>
      <c r="AI1425" s="6"/>
      <c r="AJ1425" s="6"/>
      <c r="AN1425" s="2"/>
      <c r="AO1425" s="6"/>
      <c r="AP1425" s="6">
        <f t="shared" si="124"/>
        <v>0</v>
      </c>
      <c r="AQ1425" s="8"/>
      <c r="AR1425" s="2">
        <v>7.3337050000000001</v>
      </c>
      <c r="AS1425" s="6">
        <v>0</v>
      </c>
      <c r="AT1425" s="8">
        <f t="shared" si="126"/>
        <v>0</v>
      </c>
      <c r="AU1425" s="2">
        <v>7.2748160000000004</v>
      </c>
      <c r="AV1425" s="6">
        <v>0</v>
      </c>
      <c r="AW1425" s="6">
        <f t="shared" si="127"/>
        <v>0</v>
      </c>
      <c r="AX1425" s="6">
        <f t="shared" si="123"/>
        <v>126.21861145003791</v>
      </c>
      <c r="AY1425" s="8"/>
    </row>
    <row r="1426" spans="1:51" x14ac:dyDescent="0.25">
      <c r="A1426" s="2"/>
      <c r="B1426" s="6"/>
      <c r="C1426" s="2"/>
      <c r="D1426" s="8"/>
      <c r="E1426" s="2"/>
      <c r="F1426" s="6"/>
      <c r="G1426" s="8"/>
      <c r="H1426" s="6"/>
      <c r="I1426" s="6"/>
      <c r="J1426" s="6"/>
      <c r="K1426" s="6"/>
      <c r="L1426" s="6"/>
      <c r="M1426" s="6"/>
      <c r="N1426" s="6"/>
      <c r="O1426" s="6"/>
      <c r="Q1426" s="2"/>
      <c r="S1426" s="8"/>
      <c r="T1426" s="6">
        <v>7.335877</v>
      </c>
      <c r="U1426" s="6">
        <v>0</v>
      </c>
      <c r="V1426" s="6">
        <f t="shared" si="125"/>
        <v>0</v>
      </c>
      <c r="W1426" s="2"/>
      <c r="X1426" s="6"/>
      <c r="Y1426" s="6"/>
      <c r="Z1426" s="6"/>
      <c r="AA1426" s="8"/>
      <c r="AB1426" s="8"/>
      <c r="AC1426" s="8"/>
      <c r="AD1426" s="2"/>
      <c r="AE1426" s="6"/>
      <c r="AF1426" s="6"/>
      <c r="AG1426" s="6"/>
      <c r="AH1426" s="8"/>
      <c r="AI1426" s="6"/>
      <c r="AJ1426" s="6"/>
      <c r="AN1426" s="2"/>
      <c r="AO1426" s="6"/>
      <c r="AP1426" s="6">
        <f t="shared" si="124"/>
        <v>0</v>
      </c>
      <c r="AQ1426" s="8"/>
      <c r="AR1426" s="2">
        <v>7.335877</v>
      </c>
      <c r="AS1426" s="6">
        <v>0</v>
      </c>
      <c r="AT1426" s="8">
        <f t="shared" si="126"/>
        <v>0</v>
      </c>
      <c r="AU1426" s="2">
        <v>7.2770060000000001</v>
      </c>
      <c r="AV1426" s="6">
        <v>0</v>
      </c>
      <c r="AW1426" s="6">
        <f t="shared" si="127"/>
        <v>0</v>
      </c>
      <c r="AX1426" s="6">
        <f t="shared" si="123"/>
        <v>126.28667496162221</v>
      </c>
      <c r="AY1426" s="8"/>
    </row>
    <row r="1427" spans="1:51" x14ac:dyDescent="0.25">
      <c r="A1427" s="2"/>
      <c r="B1427" s="6"/>
      <c r="C1427" s="2"/>
      <c r="D1427" s="8"/>
      <c r="E1427" s="2"/>
      <c r="F1427" s="6"/>
      <c r="G1427" s="8"/>
      <c r="H1427" s="6"/>
      <c r="I1427" s="6"/>
      <c r="J1427" s="6"/>
      <c r="K1427" s="6"/>
      <c r="L1427" s="6"/>
      <c r="M1427" s="6"/>
      <c r="N1427" s="6"/>
      <c r="O1427" s="6"/>
      <c r="Q1427" s="2"/>
      <c r="S1427" s="8"/>
      <c r="T1427" s="6">
        <v>7.3402190000000003</v>
      </c>
      <c r="U1427" s="6">
        <v>0</v>
      </c>
      <c r="V1427" s="6">
        <f t="shared" si="125"/>
        <v>0</v>
      </c>
      <c r="W1427" s="2"/>
      <c r="X1427" s="6"/>
      <c r="Y1427" s="6"/>
      <c r="Z1427" s="6"/>
      <c r="AA1427" s="8"/>
      <c r="AB1427" s="8"/>
      <c r="AC1427" s="8"/>
      <c r="AD1427" s="2"/>
      <c r="AE1427" s="6"/>
      <c r="AF1427" s="6"/>
      <c r="AG1427" s="6"/>
      <c r="AH1427" s="8"/>
      <c r="AI1427" s="6"/>
      <c r="AJ1427" s="6"/>
      <c r="AN1427" s="2"/>
      <c r="AO1427" s="6"/>
      <c r="AP1427" s="6">
        <f t="shared" si="124"/>
        <v>0</v>
      </c>
      <c r="AQ1427" s="8"/>
      <c r="AR1427" s="2">
        <v>7.3402190000000003</v>
      </c>
      <c r="AS1427" s="6">
        <v>0</v>
      </c>
      <c r="AT1427" s="8">
        <f t="shared" si="126"/>
        <v>0</v>
      </c>
      <c r="AU1427" s="2">
        <v>7.2813829999999999</v>
      </c>
      <c r="AV1427" s="6">
        <v>0</v>
      </c>
      <c r="AW1427" s="6">
        <f t="shared" si="127"/>
        <v>0</v>
      </c>
      <c r="AX1427" s="6">
        <f t="shared" si="123"/>
        <v>126.4229485698298</v>
      </c>
      <c r="AY1427" s="8"/>
    </row>
    <row r="1428" spans="1:51" x14ac:dyDescent="0.25">
      <c r="A1428" s="2"/>
      <c r="B1428" s="6"/>
      <c r="C1428" s="2"/>
      <c r="D1428" s="8"/>
      <c r="E1428" s="2"/>
      <c r="F1428" s="6"/>
      <c r="G1428" s="8"/>
      <c r="H1428" s="6"/>
      <c r="I1428" s="6"/>
      <c r="J1428" s="6"/>
      <c r="K1428" s="6"/>
      <c r="L1428" s="6"/>
      <c r="M1428" s="6"/>
      <c r="N1428" s="6"/>
      <c r="O1428" s="6"/>
      <c r="Q1428" s="2"/>
      <c r="S1428" s="8"/>
      <c r="T1428" s="6">
        <v>7.3445580000000001</v>
      </c>
      <c r="U1428" s="6">
        <v>0</v>
      </c>
      <c r="V1428" s="6">
        <f t="shared" si="125"/>
        <v>0</v>
      </c>
      <c r="W1428" s="2"/>
      <c r="X1428" s="6"/>
      <c r="Y1428" s="6"/>
      <c r="Z1428" s="6"/>
      <c r="AA1428" s="8"/>
      <c r="AB1428" s="8"/>
      <c r="AC1428" s="8"/>
      <c r="AD1428" s="2"/>
      <c r="AE1428" s="6"/>
      <c r="AF1428" s="6"/>
      <c r="AG1428" s="6"/>
      <c r="AH1428" s="8"/>
      <c r="AI1428" s="6"/>
      <c r="AJ1428" s="6"/>
      <c r="AN1428" s="2"/>
      <c r="AO1428" s="6"/>
      <c r="AP1428" s="6">
        <f t="shared" si="124"/>
        <v>0</v>
      </c>
      <c r="AQ1428" s="8"/>
      <c r="AR1428" s="2">
        <v>7.3445580000000001</v>
      </c>
      <c r="AS1428" s="6">
        <v>0</v>
      </c>
      <c r="AT1428" s="8">
        <f t="shared" si="126"/>
        <v>0</v>
      </c>
      <c r="AU1428" s="2">
        <v>7.2835700000000001</v>
      </c>
      <c r="AV1428" s="6">
        <v>0</v>
      </c>
      <c r="AW1428" s="6">
        <f t="shared" si="127"/>
        <v>0</v>
      </c>
      <c r="AX1428" s="6">
        <f t="shared" si="123"/>
        <v>126.49115906031881</v>
      </c>
      <c r="AY1428" s="8"/>
    </row>
    <row r="1429" spans="1:51" x14ac:dyDescent="0.25">
      <c r="A1429" s="2"/>
      <c r="B1429" s="6"/>
      <c r="C1429" s="2"/>
      <c r="D1429" s="8"/>
      <c r="E1429" s="2"/>
      <c r="F1429" s="6"/>
      <c r="G1429" s="8"/>
      <c r="H1429" s="6"/>
      <c r="I1429" s="6"/>
      <c r="J1429" s="6"/>
      <c r="K1429" s="6"/>
      <c r="L1429" s="6"/>
      <c r="M1429" s="6"/>
      <c r="N1429" s="6"/>
      <c r="O1429" s="6"/>
      <c r="Q1429" s="2"/>
      <c r="S1429" s="8"/>
      <c r="T1429" s="6">
        <v>7.3467269999999996</v>
      </c>
      <c r="U1429" s="6">
        <v>0</v>
      </c>
      <c r="V1429" s="6">
        <f t="shared" si="125"/>
        <v>0</v>
      </c>
      <c r="W1429" s="2"/>
      <c r="X1429" s="6"/>
      <c r="Y1429" s="6"/>
      <c r="Z1429" s="6"/>
      <c r="AA1429" s="8"/>
      <c r="AB1429" s="8"/>
      <c r="AC1429" s="8"/>
      <c r="AD1429" s="2"/>
      <c r="AE1429" s="6"/>
      <c r="AF1429" s="6"/>
      <c r="AG1429" s="6"/>
      <c r="AH1429" s="8"/>
      <c r="AI1429" s="6"/>
      <c r="AJ1429" s="6"/>
      <c r="AN1429" s="2"/>
      <c r="AO1429" s="6"/>
      <c r="AP1429" s="6">
        <f t="shared" si="124"/>
        <v>0</v>
      </c>
      <c r="AQ1429" s="8"/>
      <c r="AR1429" s="2">
        <v>7.3467269999999996</v>
      </c>
      <c r="AS1429" s="6">
        <v>0</v>
      </c>
      <c r="AT1429" s="8">
        <f t="shared" si="126"/>
        <v>0</v>
      </c>
      <c r="AU1429" s="2">
        <v>7.2857570000000003</v>
      </c>
      <c r="AV1429" s="6">
        <v>0</v>
      </c>
      <c r="AW1429" s="6">
        <f t="shared" si="127"/>
        <v>0</v>
      </c>
      <c r="AX1429" s="6">
        <f t="shared" si="123"/>
        <v>126.55945018393807</v>
      </c>
      <c r="AY1429" s="8"/>
    </row>
    <row r="1430" spans="1:51" x14ac:dyDescent="0.25">
      <c r="A1430" s="2"/>
      <c r="B1430" s="6"/>
      <c r="C1430" s="2"/>
      <c r="D1430" s="8"/>
      <c r="E1430" s="2"/>
      <c r="F1430" s="6"/>
      <c r="G1430" s="8"/>
      <c r="H1430" s="6"/>
      <c r="I1430" s="6"/>
      <c r="J1430" s="6"/>
      <c r="K1430" s="6"/>
      <c r="L1430" s="6"/>
      <c r="M1430" s="6"/>
      <c r="N1430" s="6"/>
      <c r="O1430" s="6"/>
      <c r="Q1430" s="2"/>
      <c r="S1430" s="8"/>
      <c r="T1430" s="6">
        <v>7.3532299999999999</v>
      </c>
      <c r="U1430" s="6">
        <v>0</v>
      </c>
      <c r="V1430" s="6">
        <f t="shared" si="125"/>
        <v>0</v>
      </c>
      <c r="W1430" s="2"/>
      <c r="X1430" s="6"/>
      <c r="Y1430" s="6"/>
      <c r="Z1430" s="6"/>
      <c r="AA1430" s="8"/>
      <c r="AB1430" s="8"/>
      <c r="AC1430" s="8"/>
      <c r="AD1430" s="2"/>
      <c r="AE1430" s="6"/>
      <c r="AF1430" s="6"/>
      <c r="AG1430" s="6"/>
      <c r="AH1430" s="8"/>
      <c r="AI1430" s="6"/>
      <c r="AJ1430" s="6"/>
      <c r="AN1430" s="2"/>
      <c r="AO1430" s="6"/>
      <c r="AP1430" s="6">
        <f t="shared" si="124"/>
        <v>0</v>
      </c>
      <c r="AQ1430" s="8"/>
      <c r="AR1430" s="2">
        <v>7.3532299999999999</v>
      </c>
      <c r="AS1430" s="6">
        <v>0</v>
      </c>
      <c r="AT1430" s="8">
        <f t="shared" si="126"/>
        <v>0</v>
      </c>
      <c r="AU1430" s="2">
        <v>7.2879440000000004</v>
      </c>
      <c r="AV1430" s="6">
        <v>0</v>
      </c>
      <c r="AW1430" s="6">
        <f t="shared" si="127"/>
        <v>0</v>
      </c>
      <c r="AX1430" s="6">
        <f t="shared" si="123"/>
        <v>126.62782225166067</v>
      </c>
      <c r="AY1430" s="8"/>
    </row>
    <row r="1431" spans="1:51" x14ac:dyDescent="0.25">
      <c r="A1431" s="2"/>
      <c r="B1431" s="6"/>
      <c r="C1431" s="2"/>
      <c r="D1431" s="8"/>
      <c r="E1431" s="2"/>
      <c r="F1431" s="6"/>
      <c r="G1431" s="8"/>
      <c r="H1431" s="6"/>
      <c r="I1431" s="6"/>
      <c r="J1431" s="6"/>
      <c r="K1431" s="6"/>
      <c r="L1431" s="6"/>
      <c r="M1431" s="6"/>
      <c r="N1431" s="6"/>
      <c r="O1431" s="6"/>
      <c r="Q1431" s="2"/>
      <c r="S1431" s="8"/>
      <c r="T1431" s="6">
        <v>7.3553959999999998</v>
      </c>
      <c r="U1431" s="6">
        <v>0</v>
      </c>
      <c r="V1431" s="6">
        <f t="shared" si="125"/>
        <v>0</v>
      </c>
      <c r="W1431" s="2"/>
      <c r="X1431" s="6"/>
      <c r="Y1431" s="6"/>
      <c r="Z1431" s="6"/>
      <c r="AA1431" s="8"/>
      <c r="AB1431" s="8"/>
      <c r="AC1431" s="8"/>
      <c r="AD1431" s="2"/>
      <c r="AE1431" s="6"/>
      <c r="AF1431" s="6"/>
      <c r="AG1431" s="6"/>
      <c r="AH1431" s="8"/>
      <c r="AI1431" s="6"/>
      <c r="AJ1431" s="6"/>
      <c r="AN1431" s="2"/>
      <c r="AO1431" s="6"/>
      <c r="AP1431" s="6">
        <f t="shared" si="124"/>
        <v>0</v>
      </c>
      <c r="AQ1431" s="8"/>
      <c r="AR1431" s="2">
        <v>7.3553959999999998</v>
      </c>
      <c r="AS1431" s="6">
        <v>0</v>
      </c>
      <c r="AT1431" s="8">
        <f t="shared" si="126"/>
        <v>0</v>
      </c>
      <c r="AU1431" s="2">
        <v>7.2901290000000003</v>
      </c>
      <c r="AV1431" s="6">
        <v>0</v>
      </c>
      <c r="AW1431" s="6">
        <f t="shared" si="127"/>
        <v>0</v>
      </c>
      <c r="AX1431" s="6">
        <f t="shared" si="123"/>
        <v>126.69621293900066</v>
      </c>
      <c r="AY1431" s="8"/>
    </row>
    <row r="1432" spans="1:51" x14ac:dyDescent="0.25">
      <c r="A1432" s="2"/>
      <c r="B1432" s="6"/>
      <c r="C1432" s="2"/>
      <c r="D1432" s="8"/>
      <c r="E1432" s="2"/>
      <c r="F1432" s="6"/>
      <c r="G1432" s="8"/>
      <c r="H1432" s="6"/>
      <c r="I1432" s="6"/>
      <c r="J1432" s="6"/>
      <c r="K1432" s="6"/>
      <c r="L1432" s="6"/>
      <c r="M1432" s="6"/>
      <c r="N1432" s="6"/>
      <c r="O1432" s="6"/>
      <c r="Q1432" s="2"/>
      <c r="S1432" s="8"/>
      <c r="T1432" s="6">
        <v>7.3575609999999996</v>
      </c>
      <c r="U1432" s="6">
        <v>0</v>
      </c>
      <c r="V1432" s="6">
        <f t="shared" si="125"/>
        <v>0</v>
      </c>
      <c r="W1432" s="2"/>
      <c r="X1432" s="6"/>
      <c r="Y1432" s="6"/>
      <c r="Z1432" s="6"/>
      <c r="AA1432" s="8"/>
      <c r="AB1432" s="8"/>
      <c r="AC1432" s="8"/>
      <c r="AD1432" s="2"/>
      <c r="AE1432" s="6"/>
      <c r="AF1432" s="6"/>
      <c r="AG1432" s="6"/>
      <c r="AH1432" s="8"/>
      <c r="AI1432" s="6"/>
      <c r="AJ1432" s="6"/>
      <c r="AN1432" s="2"/>
      <c r="AO1432" s="6"/>
      <c r="AP1432" s="6">
        <f t="shared" si="124"/>
        <v>0</v>
      </c>
      <c r="AQ1432" s="8"/>
      <c r="AR1432" s="2">
        <v>7.3575609999999996</v>
      </c>
      <c r="AS1432" s="6">
        <v>0</v>
      </c>
      <c r="AT1432" s="8">
        <f t="shared" si="126"/>
        <v>0</v>
      </c>
      <c r="AU1432" s="2">
        <v>7.2923140000000002</v>
      </c>
      <c r="AV1432" s="6">
        <v>0</v>
      </c>
      <c r="AW1432" s="6">
        <f t="shared" si="127"/>
        <v>0</v>
      </c>
      <c r="AX1432" s="6">
        <f t="shared" si="123"/>
        <v>126.76468504888136</v>
      </c>
      <c r="AY1432" s="8"/>
    </row>
    <row r="1433" spans="1:51" x14ac:dyDescent="0.25">
      <c r="A1433" s="2"/>
      <c r="B1433" s="6"/>
      <c r="C1433" s="2"/>
      <c r="D1433" s="8"/>
      <c r="E1433" s="2"/>
      <c r="F1433" s="6"/>
      <c r="G1433" s="8"/>
      <c r="H1433" s="6"/>
      <c r="I1433" s="6"/>
      <c r="J1433" s="6"/>
      <c r="K1433" s="6"/>
      <c r="L1433" s="6"/>
      <c r="M1433" s="6"/>
      <c r="N1433" s="6"/>
      <c r="O1433" s="6"/>
      <c r="Q1433" s="2"/>
      <c r="S1433" s="8"/>
      <c r="T1433" s="6">
        <v>7.3597260000000002</v>
      </c>
      <c r="U1433" s="6">
        <v>0</v>
      </c>
      <c r="V1433" s="6">
        <f t="shared" si="125"/>
        <v>0</v>
      </c>
      <c r="W1433" s="2"/>
      <c r="X1433" s="6"/>
      <c r="Y1433" s="6"/>
      <c r="Z1433" s="6"/>
      <c r="AA1433" s="8"/>
      <c r="AB1433" s="8"/>
      <c r="AC1433" s="8"/>
      <c r="AD1433" s="2"/>
      <c r="AE1433" s="6"/>
      <c r="AF1433" s="6"/>
      <c r="AG1433" s="6"/>
      <c r="AH1433" s="8"/>
      <c r="AI1433" s="6"/>
      <c r="AJ1433" s="6"/>
      <c r="AN1433" s="2"/>
      <c r="AO1433" s="6"/>
      <c r="AP1433" s="6">
        <f t="shared" si="124"/>
        <v>0</v>
      </c>
      <c r="AQ1433" s="8"/>
      <c r="AR1433" s="2">
        <v>7.3597260000000002</v>
      </c>
      <c r="AS1433" s="6">
        <v>0</v>
      </c>
      <c r="AT1433" s="8">
        <f t="shared" si="126"/>
        <v>0</v>
      </c>
      <c r="AU1433" s="2">
        <v>7.2944990000000001</v>
      </c>
      <c r="AV1433" s="6">
        <v>0</v>
      </c>
      <c r="AW1433" s="6">
        <f t="shared" si="127"/>
        <v>0</v>
      </c>
      <c r="AX1433" s="6">
        <f t="shared" si="123"/>
        <v>126.83323889734508</v>
      </c>
      <c r="AY1433" s="8"/>
    </row>
    <row r="1434" spans="1:51" x14ac:dyDescent="0.25">
      <c r="A1434" s="2"/>
      <c r="B1434" s="6"/>
      <c r="C1434" s="2"/>
      <c r="D1434" s="8"/>
      <c r="E1434" s="2"/>
      <c r="F1434" s="6"/>
      <c r="G1434" s="8"/>
      <c r="H1434" s="6"/>
      <c r="I1434" s="6"/>
      <c r="J1434" s="6"/>
      <c r="K1434" s="6"/>
      <c r="L1434" s="6"/>
      <c r="M1434" s="6"/>
      <c r="N1434" s="6"/>
      <c r="O1434" s="6"/>
      <c r="Q1434" s="2"/>
      <c r="S1434" s="8"/>
      <c r="T1434" s="6">
        <v>7.361891</v>
      </c>
      <c r="U1434" s="6">
        <v>0</v>
      </c>
      <c r="V1434" s="6">
        <f t="shared" si="125"/>
        <v>0</v>
      </c>
      <c r="W1434" s="2"/>
      <c r="X1434" s="6"/>
      <c r="Y1434" s="6"/>
      <c r="Z1434" s="6"/>
      <c r="AA1434" s="8"/>
      <c r="AB1434" s="8"/>
      <c r="AC1434" s="8"/>
      <c r="AD1434" s="2"/>
      <c r="AE1434" s="6"/>
      <c r="AF1434" s="6"/>
      <c r="AG1434" s="6"/>
      <c r="AH1434" s="8"/>
      <c r="AI1434" s="6"/>
      <c r="AJ1434" s="6"/>
      <c r="AN1434" s="2"/>
      <c r="AO1434" s="6"/>
      <c r="AP1434" s="6">
        <f t="shared" si="124"/>
        <v>0</v>
      </c>
      <c r="AQ1434" s="8"/>
      <c r="AR1434" s="2">
        <v>7.361891</v>
      </c>
      <c r="AS1434" s="6">
        <v>0</v>
      </c>
      <c r="AT1434" s="8">
        <f t="shared" si="126"/>
        <v>0</v>
      </c>
      <c r="AU1434" s="2">
        <v>7.2988650000000002</v>
      </c>
      <c r="AV1434" s="6">
        <v>0</v>
      </c>
      <c r="AW1434" s="6">
        <f t="shared" si="127"/>
        <v>0</v>
      </c>
      <c r="AX1434" s="6">
        <f t="shared" si="123"/>
        <v>126.97046720873205</v>
      </c>
      <c r="AY1434" s="8"/>
    </row>
    <row r="1435" spans="1:51" x14ac:dyDescent="0.25">
      <c r="A1435" s="2"/>
      <c r="B1435" s="6"/>
      <c r="C1435" s="2"/>
      <c r="D1435" s="8"/>
      <c r="E1435" s="2"/>
      <c r="F1435" s="6"/>
      <c r="G1435" s="8"/>
      <c r="H1435" s="6"/>
      <c r="I1435" s="6"/>
      <c r="J1435" s="6"/>
      <c r="K1435" s="6"/>
      <c r="L1435" s="6"/>
      <c r="M1435" s="6"/>
      <c r="N1435" s="6"/>
      <c r="O1435" s="6"/>
      <c r="Q1435" s="2"/>
      <c r="S1435" s="8"/>
      <c r="T1435" s="6">
        <v>7.3640540000000003</v>
      </c>
      <c r="U1435" s="6">
        <v>0</v>
      </c>
      <c r="V1435" s="6">
        <f t="shared" si="125"/>
        <v>0</v>
      </c>
      <c r="W1435" s="2"/>
      <c r="X1435" s="6"/>
      <c r="Y1435" s="6"/>
      <c r="Z1435" s="6"/>
      <c r="AA1435" s="8"/>
      <c r="AB1435" s="8"/>
      <c r="AC1435" s="8"/>
      <c r="AD1435" s="2"/>
      <c r="AE1435" s="6"/>
      <c r="AF1435" s="6"/>
      <c r="AG1435" s="6"/>
      <c r="AH1435" s="8"/>
      <c r="AI1435" s="6"/>
      <c r="AJ1435" s="6"/>
      <c r="AN1435" s="2"/>
      <c r="AO1435" s="6"/>
      <c r="AP1435" s="6">
        <f t="shared" si="124"/>
        <v>0</v>
      </c>
      <c r="AQ1435" s="8"/>
      <c r="AR1435" s="2">
        <v>7.3640540000000003</v>
      </c>
      <c r="AS1435" s="6">
        <v>0</v>
      </c>
      <c r="AT1435" s="8">
        <f t="shared" si="126"/>
        <v>0</v>
      </c>
      <c r="AU1435" s="2">
        <v>7.3010479999999998</v>
      </c>
      <c r="AV1435" s="6">
        <v>0</v>
      </c>
      <c r="AW1435" s="6">
        <f t="shared" si="127"/>
        <v>0</v>
      </c>
      <c r="AX1435" s="6">
        <f t="shared" si="123"/>
        <v>127.03920502418192</v>
      </c>
      <c r="AY1435" s="8"/>
    </row>
    <row r="1436" spans="1:51" x14ac:dyDescent="0.25">
      <c r="A1436" s="2"/>
      <c r="B1436" s="6"/>
      <c r="C1436" s="2"/>
      <c r="D1436" s="8"/>
      <c r="E1436" s="2"/>
      <c r="F1436" s="6"/>
      <c r="G1436" s="8"/>
      <c r="H1436" s="6"/>
      <c r="I1436" s="6"/>
      <c r="J1436" s="6"/>
      <c r="K1436" s="6"/>
      <c r="L1436" s="6"/>
      <c r="M1436" s="6"/>
      <c r="N1436" s="6"/>
      <c r="O1436" s="6"/>
      <c r="Q1436" s="2"/>
      <c r="S1436" s="8"/>
      <c r="T1436" s="6">
        <v>7.3705420000000004</v>
      </c>
      <c r="U1436" s="6">
        <v>0</v>
      </c>
      <c r="V1436" s="6">
        <f t="shared" si="125"/>
        <v>0</v>
      </c>
      <c r="W1436" s="2"/>
      <c r="X1436" s="6"/>
      <c r="Y1436" s="6"/>
      <c r="Z1436" s="6"/>
      <c r="AA1436" s="8"/>
      <c r="AB1436" s="8"/>
      <c r="AC1436" s="8"/>
      <c r="AD1436" s="2"/>
      <c r="AE1436" s="6"/>
      <c r="AF1436" s="6"/>
      <c r="AG1436" s="6"/>
      <c r="AH1436" s="8"/>
      <c r="AI1436" s="6"/>
      <c r="AJ1436" s="6"/>
      <c r="AN1436" s="2"/>
      <c r="AO1436" s="6"/>
      <c r="AP1436" s="6">
        <f t="shared" si="124"/>
        <v>0</v>
      </c>
      <c r="AQ1436" s="8"/>
      <c r="AR1436" s="2">
        <v>7.3705420000000004</v>
      </c>
      <c r="AS1436" s="6">
        <v>0</v>
      </c>
      <c r="AT1436" s="8">
        <f t="shared" si="126"/>
        <v>0</v>
      </c>
      <c r="AU1436" s="2">
        <v>7.303229</v>
      </c>
      <c r="AV1436" s="6">
        <v>0</v>
      </c>
      <c r="AW1436" s="6">
        <f t="shared" si="127"/>
        <v>0</v>
      </c>
      <c r="AX1436" s="6">
        <f t="shared" si="123"/>
        <v>127.10796262033483</v>
      </c>
      <c r="AY1436" s="8"/>
    </row>
    <row r="1437" spans="1:51" x14ac:dyDescent="0.25">
      <c r="A1437" s="2"/>
      <c r="B1437" s="6"/>
      <c r="C1437" s="2"/>
      <c r="D1437" s="8"/>
      <c r="E1437" s="2"/>
      <c r="F1437" s="6"/>
      <c r="G1437" s="8"/>
      <c r="H1437" s="6"/>
      <c r="I1437" s="6"/>
      <c r="J1437" s="6"/>
      <c r="K1437" s="6"/>
      <c r="L1437" s="6"/>
      <c r="M1437" s="6"/>
      <c r="N1437" s="6"/>
      <c r="O1437" s="6"/>
      <c r="Q1437" s="2"/>
      <c r="S1437" s="8"/>
      <c r="T1437" s="6">
        <v>7.3727029999999996</v>
      </c>
      <c r="U1437" s="6">
        <v>0</v>
      </c>
      <c r="V1437" s="6">
        <f t="shared" si="125"/>
        <v>0</v>
      </c>
      <c r="W1437" s="2"/>
      <c r="X1437" s="6"/>
      <c r="Y1437" s="6"/>
      <c r="Z1437" s="6"/>
      <c r="AA1437" s="8"/>
      <c r="AB1437" s="8"/>
      <c r="AC1437" s="8"/>
      <c r="AD1437" s="2"/>
      <c r="AE1437" s="6"/>
      <c r="AF1437" s="6"/>
      <c r="AG1437" s="6"/>
      <c r="AH1437" s="8"/>
      <c r="AI1437" s="6"/>
      <c r="AJ1437" s="6"/>
      <c r="AN1437" s="2"/>
      <c r="AO1437" s="6"/>
      <c r="AP1437" s="6">
        <f t="shared" si="124"/>
        <v>0</v>
      </c>
      <c r="AQ1437" s="8"/>
      <c r="AR1437" s="2">
        <v>7.3727029999999996</v>
      </c>
      <c r="AS1437" s="6">
        <v>0</v>
      </c>
      <c r="AT1437" s="8">
        <f t="shared" si="126"/>
        <v>0</v>
      </c>
      <c r="AU1437" s="2">
        <v>7.3054100000000002</v>
      </c>
      <c r="AV1437" s="6">
        <v>0</v>
      </c>
      <c r="AW1437" s="6">
        <f t="shared" si="127"/>
        <v>0</v>
      </c>
      <c r="AX1437" s="6">
        <f t="shared" si="123"/>
        <v>127.17680325938299</v>
      </c>
      <c r="AY1437" s="8"/>
    </row>
    <row r="1438" spans="1:51" x14ac:dyDescent="0.25">
      <c r="A1438" s="2"/>
      <c r="B1438" s="6"/>
      <c r="C1438" s="2"/>
      <c r="D1438" s="8"/>
      <c r="E1438" s="2"/>
      <c r="F1438" s="6"/>
      <c r="G1438" s="8"/>
      <c r="H1438" s="6"/>
      <c r="I1438" s="6"/>
      <c r="J1438" s="6"/>
      <c r="K1438" s="6"/>
      <c r="L1438" s="6"/>
      <c r="M1438" s="6"/>
      <c r="N1438" s="6"/>
      <c r="O1438" s="6"/>
      <c r="Q1438" s="2"/>
      <c r="S1438" s="8"/>
      <c r="T1438" s="6">
        <v>7.3748630000000004</v>
      </c>
      <c r="U1438" s="6">
        <v>0</v>
      </c>
      <c r="V1438" s="6">
        <f t="shared" si="125"/>
        <v>0</v>
      </c>
      <c r="W1438" s="2"/>
      <c r="X1438" s="6"/>
      <c r="Y1438" s="6"/>
      <c r="Z1438" s="6"/>
      <c r="AA1438" s="8"/>
      <c r="AB1438" s="8"/>
      <c r="AC1438" s="8"/>
      <c r="AD1438" s="2"/>
      <c r="AE1438" s="6"/>
      <c r="AF1438" s="6"/>
      <c r="AG1438" s="6"/>
      <c r="AH1438" s="8"/>
      <c r="AI1438" s="6"/>
      <c r="AJ1438" s="6"/>
      <c r="AN1438" s="2"/>
      <c r="AO1438" s="6"/>
      <c r="AP1438" s="6">
        <f t="shared" si="124"/>
        <v>0</v>
      </c>
      <c r="AQ1438" s="8"/>
      <c r="AR1438" s="2">
        <v>7.3748630000000004</v>
      </c>
      <c r="AS1438" s="6">
        <v>0</v>
      </c>
      <c r="AT1438" s="8">
        <f t="shared" si="126"/>
        <v>0</v>
      </c>
      <c r="AU1438" s="2">
        <v>7.3075910000000004</v>
      </c>
      <c r="AV1438" s="6">
        <v>0</v>
      </c>
      <c r="AW1438" s="6">
        <f t="shared" si="127"/>
        <v>0</v>
      </c>
      <c r="AX1438" s="6">
        <f t="shared" si="123"/>
        <v>127.24572726787852</v>
      </c>
      <c r="AY1438" s="8"/>
    </row>
    <row r="1439" spans="1:51" x14ac:dyDescent="0.25">
      <c r="A1439" s="2"/>
      <c r="B1439" s="6"/>
      <c r="C1439" s="2"/>
      <c r="D1439" s="8"/>
      <c r="E1439" s="2"/>
      <c r="F1439" s="6"/>
      <c r="G1439" s="8"/>
      <c r="H1439" s="6"/>
      <c r="I1439" s="6"/>
      <c r="J1439" s="6"/>
      <c r="K1439" s="6"/>
      <c r="L1439" s="6"/>
      <c r="M1439" s="6"/>
      <c r="N1439" s="6"/>
      <c r="O1439" s="6"/>
      <c r="Q1439" s="2"/>
      <c r="S1439" s="8"/>
      <c r="T1439" s="6">
        <v>7.3770230000000003</v>
      </c>
      <c r="U1439" s="6">
        <v>0</v>
      </c>
      <c r="V1439" s="6">
        <f t="shared" si="125"/>
        <v>0</v>
      </c>
      <c r="W1439" s="2"/>
      <c r="X1439" s="6"/>
      <c r="Y1439" s="6"/>
      <c r="Z1439" s="6"/>
      <c r="AA1439" s="8"/>
      <c r="AB1439" s="8"/>
      <c r="AC1439" s="8"/>
      <c r="AD1439" s="2"/>
      <c r="AE1439" s="6"/>
      <c r="AF1439" s="6"/>
      <c r="AG1439" s="6"/>
      <c r="AH1439" s="8"/>
      <c r="AI1439" s="6"/>
      <c r="AJ1439" s="6"/>
      <c r="AN1439" s="2"/>
      <c r="AO1439" s="6"/>
      <c r="AP1439" s="6">
        <f t="shared" si="124"/>
        <v>0</v>
      </c>
      <c r="AQ1439" s="8"/>
      <c r="AR1439" s="2">
        <v>7.3770230000000003</v>
      </c>
      <c r="AS1439" s="6">
        <v>0</v>
      </c>
      <c r="AT1439" s="8">
        <f t="shared" si="126"/>
        <v>0</v>
      </c>
      <c r="AU1439" s="2">
        <v>7.3097700000000003</v>
      </c>
      <c r="AV1439" s="6">
        <v>0</v>
      </c>
      <c r="AW1439" s="6">
        <f t="shared" si="127"/>
        <v>0</v>
      </c>
      <c r="AX1439" s="6">
        <f t="shared" si="123"/>
        <v>127.31467165524018</v>
      </c>
      <c r="AY1439" s="8"/>
    </row>
    <row r="1440" spans="1:51" x14ac:dyDescent="0.25">
      <c r="A1440" s="2"/>
      <c r="B1440" s="6"/>
      <c r="C1440" s="2"/>
      <c r="D1440" s="8"/>
      <c r="E1440" s="2"/>
      <c r="F1440" s="6"/>
      <c r="G1440" s="8"/>
      <c r="H1440" s="6"/>
      <c r="I1440" s="6"/>
      <c r="J1440" s="6"/>
      <c r="K1440" s="6"/>
      <c r="L1440" s="6"/>
      <c r="M1440" s="6"/>
      <c r="N1440" s="6"/>
      <c r="O1440" s="6"/>
      <c r="Q1440" s="2"/>
      <c r="S1440" s="8"/>
      <c r="T1440" s="6">
        <v>7.3791820000000001</v>
      </c>
      <c r="U1440" s="6">
        <v>0</v>
      </c>
      <c r="V1440" s="6">
        <f t="shared" si="125"/>
        <v>0</v>
      </c>
      <c r="W1440" s="2"/>
      <c r="X1440" s="6"/>
      <c r="Y1440" s="6"/>
      <c r="Z1440" s="6"/>
      <c r="AA1440" s="8"/>
      <c r="AB1440" s="8"/>
      <c r="AC1440" s="8"/>
      <c r="AD1440" s="2"/>
      <c r="AE1440" s="6"/>
      <c r="AF1440" s="6"/>
      <c r="AG1440" s="6"/>
      <c r="AH1440" s="8"/>
      <c r="AI1440" s="6"/>
      <c r="AJ1440" s="6"/>
      <c r="AN1440" s="2"/>
      <c r="AO1440" s="6"/>
      <c r="AP1440" s="6">
        <f t="shared" si="124"/>
        <v>0</v>
      </c>
      <c r="AQ1440" s="8"/>
      <c r="AR1440" s="2">
        <v>7.3791820000000001</v>
      </c>
      <c r="AS1440" s="6">
        <v>0</v>
      </c>
      <c r="AT1440" s="8">
        <f t="shared" si="126"/>
        <v>0</v>
      </c>
      <c r="AU1440" s="2">
        <v>7.3119490000000003</v>
      </c>
      <c r="AV1440" s="6">
        <v>0</v>
      </c>
      <c r="AW1440" s="6">
        <f t="shared" si="127"/>
        <v>0</v>
      </c>
      <c r="AX1440" s="6">
        <f t="shared" si="123"/>
        <v>127.38369991713735</v>
      </c>
      <c r="AY1440" s="8"/>
    </row>
    <row r="1441" spans="1:51" x14ac:dyDescent="0.25">
      <c r="A1441" s="2"/>
      <c r="B1441" s="6"/>
      <c r="C1441" s="2"/>
      <c r="D1441" s="8"/>
      <c r="E1441" s="2"/>
      <c r="F1441" s="6"/>
      <c r="G1441" s="8"/>
      <c r="H1441" s="6"/>
      <c r="I1441" s="6"/>
      <c r="J1441" s="6"/>
      <c r="K1441" s="6"/>
      <c r="L1441" s="6"/>
      <c r="M1441" s="6"/>
      <c r="N1441" s="6"/>
      <c r="O1441" s="6"/>
      <c r="Q1441" s="2"/>
      <c r="S1441" s="8"/>
      <c r="T1441" s="6">
        <v>7.3813409999999999</v>
      </c>
      <c r="U1441" s="6">
        <v>0</v>
      </c>
      <c r="V1441" s="6">
        <f t="shared" si="125"/>
        <v>0</v>
      </c>
      <c r="W1441" s="2"/>
      <c r="X1441" s="6"/>
      <c r="Y1441" s="6"/>
      <c r="Z1441" s="6"/>
      <c r="AA1441" s="8"/>
      <c r="AB1441" s="8"/>
      <c r="AC1441" s="8"/>
      <c r="AD1441" s="2"/>
      <c r="AE1441" s="6"/>
      <c r="AF1441" s="6"/>
      <c r="AG1441" s="6"/>
      <c r="AH1441" s="8"/>
      <c r="AI1441" s="6"/>
      <c r="AJ1441" s="6"/>
      <c r="AN1441" s="2"/>
      <c r="AO1441" s="6"/>
      <c r="AP1441" s="6">
        <f t="shared" si="124"/>
        <v>0</v>
      </c>
      <c r="AQ1441" s="8"/>
      <c r="AR1441" s="2">
        <v>7.3813409999999999</v>
      </c>
      <c r="AS1441" s="6">
        <v>0</v>
      </c>
      <c r="AT1441" s="8">
        <f t="shared" si="126"/>
        <v>0</v>
      </c>
      <c r="AU1441" s="2">
        <v>7.316306</v>
      </c>
      <c r="AV1441" s="6">
        <v>0</v>
      </c>
      <c r="AW1441" s="6">
        <f t="shared" si="127"/>
        <v>0</v>
      </c>
      <c r="AX1441" s="6">
        <f t="shared" si="123"/>
        <v>127.52197761893646</v>
      </c>
      <c r="AY1441" s="8"/>
    </row>
    <row r="1442" spans="1:51" x14ac:dyDescent="0.25">
      <c r="A1442" s="2"/>
      <c r="B1442" s="6"/>
      <c r="C1442" s="2"/>
      <c r="D1442" s="8"/>
      <c r="E1442" s="2"/>
      <c r="F1442" s="6"/>
      <c r="G1442" s="8"/>
      <c r="H1442" s="6"/>
      <c r="I1442" s="6"/>
      <c r="J1442" s="6"/>
      <c r="K1442" s="6"/>
      <c r="L1442" s="6"/>
      <c r="M1442" s="6"/>
      <c r="N1442" s="6"/>
      <c r="O1442" s="6"/>
      <c r="Q1442" s="2"/>
      <c r="S1442" s="8"/>
      <c r="T1442" s="6">
        <v>7.385656</v>
      </c>
      <c r="U1442" s="6">
        <v>0</v>
      </c>
      <c r="V1442" s="6">
        <f t="shared" si="125"/>
        <v>0</v>
      </c>
      <c r="W1442" s="2"/>
      <c r="X1442" s="6"/>
      <c r="Y1442" s="6"/>
      <c r="Z1442" s="6"/>
      <c r="AA1442" s="8"/>
      <c r="AB1442" s="8"/>
      <c r="AC1442" s="8"/>
      <c r="AD1442" s="2"/>
      <c r="AE1442" s="6"/>
      <c r="AF1442" s="6"/>
      <c r="AG1442" s="6"/>
      <c r="AH1442" s="8"/>
      <c r="AI1442" s="6"/>
      <c r="AJ1442" s="6"/>
      <c r="AN1442" s="2"/>
      <c r="AO1442" s="6"/>
      <c r="AP1442" s="6">
        <f t="shared" si="124"/>
        <v>0</v>
      </c>
      <c r="AQ1442" s="8"/>
      <c r="AR1442" s="2">
        <v>7.385656</v>
      </c>
      <c r="AS1442" s="6">
        <v>0</v>
      </c>
      <c r="AT1442" s="8">
        <f t="shared" si="126"/>
        <v>0</v>
      </c>
      <c r="AU1442" s="2">
        <v>7.3184829999999996</v>
      </c>
      <c r="AV1442" s="6">
        <v>0</v>
      </c>
      <c r="AW1442" s="6">
        <f t="shared" si="127"/>
        <v>0</v>
      </c>
      <c r="AX1442" s="6">
        <f t="shared" si="123"/>
        <v>127.59119583652571</v>
      </c>
      <c r="AY1442" s="8"/>
    </row>
    <row r="1443" spans="1:51" x14ac:dyDescent="0.25">
      <c r="A1443" s="2"/>
      <c r="B1443" s="6"/>
      <c r="C1443" s="2"/>
      <c r="D1443" s="8"/>
      <c r="E1443" s="2"/>
      <c r="F1443" s="6"/>
      <c r="G1443" s="8"/>
      <c r="H1443" s="6"/>
      <c r="I1443" s="6"/>
      <c r="J1443" s="6"/>
      <c r="K1443" s="6"/>
      <c r="L1443" s="6"/>
      <c r="M1443" s="6"/>
      <c r="N1443" s="6"/>
      <c r="O1443" s="6"/>
      <c r="Q1443" s="2"/>
      <c r="S1443" s="8"/>
      <c r="T1443" s="6">
        <v>7.3878130000000004</v>
      </c>
      <c r="U1443" s="6">
        <v>0</v>
      </c>
      <c r="V1443" s="6">
        <f t="shared" si="125"/>
        <v>0</v>
      </c>
      <c r="W1443" s="2"/>
      <c r="X1443" s="6"/>
      <c r="Y1443" s="6"/>
      <c r="Z1443" s="6"/>
      <c r="AA1443" s="8"/>
      <c r="AB1443" s="8"/>
      <c r="AC1443" s="8"/>
      <c r="AD1443" s="2"/>
      <c r="AE1443" s="6"/>
      <c r="AF1443" s="6"/>
      <c r="AG1443" s="6"/>
      <c r="AH1443" s="8"/>
      <c r="AI1443" s="6"/>
      <c r="AJ1443" s="6"/>
      <c r="AN1443" s="2"/>
      <c r="AO1443" s="6"/>
      <c r="AP1443" s="6">
        <f t="shared" si="124"/>
        <v>0</v>
      </c>
      <c r="AQ1443" s="8"/>
      <c r="AR1443" s="2">
        <v>7.3878130000000004</v>
      </c>
      <c r="AS1443" s="6">
        <v>0</v>
      </c>
      <c r="AT1443" s="8">
        <f t="shared" si="126"/>
        <v>0</v>
      </c>
      <c r="AU1443" s="2">
        <v>7.320659</v>
      </c>
      <c r="AV1443" s="6">
        <v>0</v>
      </c>
      <c r="AW1443" s="6">
        <f t="shared" si="127"/>
        <v>0</v>
      </c>
      <c r="AX1443" s="6">
        <f t="shared" si="123"/>
        <v>127.66046725894003</v>
      </c>
      <c r="AY1443" s="8"/>
    </row>
    <row r="1444" spans="1:51" x14ac:dyDescent="0.25">
      <c r="A1444" s="2"/>
      <c r="B1444" s="6"/>
      <c r="C1444" s="2"/>
      <c r="D1444" s="8"/>
      <c r="E1444" s="2"/>
      <c r="F1444" s="6"/>
      <c r="G1444" s="8"/>
      <c r="H1444" s="6"/>
      <c r="I1444" s="6"/>
      <c r="J1444" s="6"/>
      <c r="K1444" s="6"/>
      <c r="L1444" s="6"/>
      <c r="M1444" s="6"/>
      <c r="N1444" s="6"/>
      <c r="O1444" s="6"/>
      <c r="Q1444" s="2"/>
      <c r="S1444" s="8"/>
      <c r="T1444" s="6">
        <v>7.3899689999999998</v>
      </c>
      <c r="U1444" s="6">
        <v>0</v>
      </c>
      <c r="V1444" s="6">
        <f t="shared" si="125"/>
        <v>0</v>
      </c>
      <c r="W1444" s="2"/>
      <c r="X1444" s="6"/>
      <c r="Y1444" s="6"/>
      <c r="Z1444" s="6"/>
      <c r="AA1444" s="8"/>
      <c r="AB1444" s="8"/>
      <c r="AC1444" s="8"/>
      <c r="AD1444" s="2"/>
      <c r="AE1444" s="6"/>
      <c r="AF1444" s="6"/>
      <c r="AG1444" s="6"/>
      <c r="AH1444" s="8"/>
      <c r="AI1444" s="6"/>
      <c r="AJ1444" s="6"/>
      <c r="AN1444" s="2"/>
      <c r="AO1444" s="6"/>
      <c r="AP1444" s="6">
        <f t="shared" si="124"/>
        <v>0</v>
      </c>
      <c r="AQ1444" s="8"/>
      <c r="AR1444" s="2">
        <v>7.3899689999999998</v>
      </c>
      <c r="AS1444" s="6">
        <v>0</v>
      </c>
      <c r="AT1444" s="8">
        <f t="shared" si="126"/>
        <v>0</v>
      </c>
      <c r="AU1444" s="2">
        <v>7.3228350000000004</v>
      </c>
      <c r="AV1444" s="6">
        <v>0</v>
      </c>
      <c r="AW1444" s="6">
        <f t="shared" si="127"/>
        <v>0</v>
      </c>
      <c r="AX1444" s="6">
        <f t="shared" si="123"/>
        <v>127.7298240012547</v>
      </c>
      <c r="AY1444" s="8"/>
    </row>
    <row r="1445" spans="1:51" x14ac:dyDescent="0.25">
      <c r="A1445" s="2"/>
      <c r="B1445" s="6"/>
      <c r="C1445" s="2"/>
      <c r="D1445" s="8"/>
      <c r="E1445" s="2"/>
      <c r="F1445" s="6"/>
      <c r="G1445" s="8"/>
      <c r="H1445" s="6"/>
      <c r="I1445" s="6"/>
      <c r="J1445" s="6"/>
      <c r="K1445" s="6"/>
      <c r="L1445" s="6"/>
      <c r="M1445" s="6"/>
      <c r="N1445" s="6"/>
      <c r="O1445" s="6"/>
      <c r="Q1445" s="2"/>
      <c r="S1445" s="8"/>
      <c r="T1445" s="6">
        <v>7.3921239999999999</v>
      </c>
      <c r="U1445" s="6">
        <v>0</v>
      </c>
      <c r="V1445" s="6">
        <f t="shared" si="125"/>
        <v>0</v>
      </c>
      <c r="W1445" s="2"/>
      <c r="X1445" s="6"/>
      <c r="Y1445" s="6"/>
      <c r="Z1445" s="6"/>
      <c r="AA1445" s="8"/>
      <c r="AB1445" s="8"/>
      <c r="AC1445" s="8"/>
      <c r="AD1445" s="2"/>
      <c r="AE1445" s="6"/>
      <c r="AF1445" s="6"/>
      <c r="AG1445" s="6"/>
      <c r="AH1445" s="8"/>
      <c r="AI1445" s="6"/>
      <c r="AJ1445" s="6"/>
      <c r="AN1445" s="2"/>
      <c r="AO1445" s="6"/>
      <c r="AP1445" s="6">
        <f t="shared" si="124"/>
        <v>0</v>
      </c>
      <c r="AQ1445" s="8"/>
      <c r="AR1445" s="2">
        <v>7.3921239999999999</v>
      </c>
      <c r="AS1445" s="6">
        <v>0</v>
      </c>
      <c r="AT1445" s="8">
        <f t="shared" si="126"/>
        <v>0</v>
      </c>
      <c r="AU1445" s="2">
        <v>7.3250099999999998</v>
      </c>
      <c r="AV1445" s="6">
        <v>0</v>
      </c>
      <c r="AW1445" s="6">
        <f t="shared" si="127"/>
        <v>0</v>
      </c>
      <c r="AX1445" s="6">
        <f t="shared" si="123"/>
        <v>127.79923447241345</v>
      </c>
      <c r="AY1445" s="8"/>
    </row>
    <row r="1446" spans="1:51" x14ac:dyDescent="0.25">
      <c r="A1446" s="2"/>
      <c r="B1446" s="6"/>
      <c r="C1446" s="2"/>
      <c r="D1446" s="8"/>
      <c r="E1446" s="2"/>
      <c r="F1446" s="6"/>
      <c r="G1446" s="8"/>
      <c r="H1446" s="6"/>
      <c r="I1446" s="6"/>
      <c r="J1446" s="6"/>
      <c r="K1446" s="6"/>
      <c r="L1446" s="6"/>
      <c r="M1446" s="6"/>
      <c r="N1446" s="6"/>
      <c r="O1446" s="6"/>
      <c r="Q1446" s="2"/>
      <c r="S1446" s="8"/>
      <c r="T1446" s="6">
        <v>7.394279</v>
      </c>
      <c r="U1446" s="6">
        <v>0</v>
      </c>
      <c r="V1446" s="6">
        <f t="shared" si="125"/>
        <v>0</v>
      </c>
      <c r="W1446" s="2"/>
      <c r="X1446" s="6"/>
      <c r="Y1446" s="6"/>
      <c r="Z1446" s="6"/>
      <c r="AA1446" s="8"/>
      <c r="AB1446" s="8"/>
      <c r="AC1446" s="8"/>
      <c r="AD1446" s="2"/>
      <c r="AE1446" s="6"/>
      <c r="AF1446" s="6"/>
      <c r="AG1446" s="6"/>
      <c r="AH1446" s="8"/>
      <c r="AI1446" s="6"/>
      <c r="AJ1446" s="6"/>
      <c r="AN1446" s="2"/>
      <c r="AO1446" s="6"/>
      <c r="AP1446" s="6">
        <f t="shared" si="124"/>
        <v>0</v>
      </c>
      <c r="AQ1446" s="8"/>
      <c r="AR1446" s="2">
        <v>7.394279</v>
      </c>
      <c r="AS1446" s="6">
        <v>0</v>
      </c>
      <c r="AT1446" s="8">
        <f t="shared" si="126"/>
        <v>0</v>
      </c>
      <c r="AU1446" s="2">
        <v>7.3271850000000001</v>
      </c>
      <c r="AV1446" s="6">
        <v>0</v>
      </c>
      <c r="AW1446" s="6">
        <f t="shared" si="127"/>
        <v>0</v>
      </c>
      <c r="AX1446" s="6">
        <f t="shared" si="123"/>
        <v>127.86873086960321</v>
      </c>
      <c r="AY1446" s="8"/>
    </row>
    <row r="1447" spans="1:51" x14ac:dyDescent="0.25">
      <c r="A1447" s="2"/>
      <c r="B1447" s="6"/>
      <c r="C1447" s="2"/>
      <c r="D1447" s="8"/>
      <c r="E1447" s="2"/>
      <c r="F1447" s="6"/>
      <c r="G1447" s="8"/>
      <c r="H1447" s="6"/>
      <c r="I1447" s="6"/>
      <c r="J1447" s="6"/>
      <c r="K1447" s="6"/>
      <c r="L1447" s="6"/>
      <c r="M1447" s="6"/>
      <c r="N1447" s="6"/>
      <c r="O1447" s="6"/>
      <c r="Q1447" s="2"/>
      <c r="S1447" s="8"/>
      <c r="T1447" s="6">
        <v>7.398587</v>
      </c>
      <c r="U1447" s="6">
        <v>0</v>
      </c>
      <c r="V1447" s="6">
        <f t="shared" si="125"/>
        <v>0</v>
      </c>
      <c r="W1447" s="2"/>
      <c r="X1447" s="6"/>
      <c r="Y1447" s="6"/>
      <c r="Z1447" s="6"/>
      <c r="AA1447" s="8"/>
      <c r="AB1447" s="8"/>
      <c r="AC1447" s="8"/>
      <c r="AD1447" s="2"/>
      <c r="AE1447" s="6"/>
      <c r="AF1447" s="6"/>
      <c r="AG1447" s="6"/>
      <c r="AH1447" s="8"/>
      <c r="AI1447" s="6"/>
      <c r="AJ1447" s="6"/>
      <c r="AN1447" s="2"/>
      <c r="AO1447" s="6"/>
      <c r="AP1447" s="6">
        <f t="shared" si="124"/>
        <v>0</v>
      </c>
      <c r="AQ1447" s="8"/>
      <c r="AR1447" s="2">
        <v>7.398587</v>
      </c>
      <c r="AS1447" s="6">
        <v>0</v>
      </c>
      <c r="AT1447" s="8">
        <f t="shared" si="126"/>
        <v>0</v>
      </c>
      <c r="AU1447" s="2">
        <v>7.3293590000000002</v>
      </c>
      <c r="AV1447" s="6">
        <v>0</v>
      </c>
      <c r="AW1447" s="6">
        <f t="shared" si="127"/>
        <v>0</v>
      </c>
      <c r="AX1447" s="6">
        <f t="shared" ref="AX1447:AX1510" si="128">2/$AY$37*ASIN(AU1447*$AY$36/4/PI())</f>
        <v>127.93828152647859</v>
      </c>
      <c r="AY1447" s="8"/>
    </row>
    <row r="1448" spans="1:51" x14ac:dyDescent="0.25">
      <c r="A1448" s="2"/>
      <c r="B1448" s="6"/>
      <c r="C1448" s="2"/>
      <c r="D1448" s="8"/>
      <c r="E1448" s="2"/>
      <c r="F1448" s="6"/>
      <c r="G1448" s="8"/>
      <c r="H1448" s="6"/>
      <c r="I1448" s="6"/>
      <c r="J1448" s="6"/>
      <c r="K1448" s="6"/>
      <c r="L1448" s="6"/>
      <c r="M1448" s="6"/>
      <c r="N1448" s="6"/>
      <c r="O1448" s="6"/>
      <c r="Q1448" s="2"/>
      <c r="S1448" s="8"/>
      <c r="T1448" s="6">
        <v>7.4028919999999996</v>
      </c>
      <c r="U1448" s="6">
        <v>0</v>
      </c>
      <c r="V1448" s="6">
        <f t="shared" si="125"/>
        <v>0</v>
      </c>
      <c r="W1448" s="2"/>
      <c r="X1448" s="6"/>
      <c r="Y1448" s="6"/>
      <c r="Z1448" s="6"/>
      <c r="AA1448" s="8"/>
      <c r="AB1448" s="8"/>
      <c r="AC1448" s="8"/>
      <c r="AD1448" s="2"/>
      <c r="AE1448" s="6"/>
      <c r="AF1448" s="6"/>
      <c r="AG1448" s="6"/>
      <c r="AH1448" s="8"/>
      <c r="AI1448" s="6"/>
      <c r="AJ1448" s="6"/>
      <c r="AN1448" s="2"/>
      <c r="AO1448" s="6"/>
      <c r="AP1448" s="6">
        <f t="shared" ref="AP1448:AP1511" si="129">2/$AQ$37*ASIN(AN1448*$AQ$36/4/PI())</f>
        <v>0</v>
      </c>
      <c r="AQ1448" s="8"/>
      <c r="AR1448" s="2">
        <v>7.4028919999999996</v>
      </c>
      <c r="AS1448" s="6">
        <v>0</v>
      </c>
      <c r="AT1448" s="8">
        <f t="shared" si="126"/>
        <v>0</v>
      </c>
      <c r="AU1448" s="2">
        <v>7.3337050000000001</v>
      </c>
      <c r="AV1448" s="6">
        <v>0</v>
      </c>
      <c r="AW1448" s="6">
        <f t="shared" si="127"/>
        <v>0</v>
      </c>
      <c r="AX1448" s="6">
        <f t="shared" si="128"/>
        <v>128.07757862517906</v>
      </c>
      <c r="AY1448" s="8"/>
    </row>
    <row r="1449" spans="1:51" x14ac:dyDescent="0.25">
      <c r="A1449" s="2"/>
      <c r="B1449" s="6"/>
      <c r="C1449" s="2"/>
      <c r="D1449" s="8"/>
      <c r="E1449" s="2"/>
      <c r="F1449" s="6"/>
      <c r="G1449" s="8"/>
      <c r="H1449" s="6"/>
      <c r="I1449" s="6"/>
      <c r="J1449" s="6"/>
      <c r="K1449" s="6"/>
      <c r="L1449" s="6"/>
      <c r="M1449" s="6"/>
      <c r="N1449" s="6"/>
      <c r="O1449" s="6"/>
      <c r="Q1449" s="2"/>
      <c r="S1449" s="8"/>
      <c r="T1449" s="6">
        <v>7.4050440000000002</v>
      </c>
      <c r="U1449" s="6">
        <v>0</v>
      </c>
      <c r="V1449" s="6">
        <f t="shared" ref="V1449:V1512" si="130">+U1449*$V$38</f>
        <v>0</v>
      </c>
      <c r="W1449" s="2"/>
      <c r="X1449" s="6"/>
      <c r="Y1449" s="6"/>
      <c r="Z1449" s="6"/>
      <c r="AA1449" s="8"/>
      <c r="AB1449" s="8"/>
      <c r="AC1449" s="8"/>
      <c r="AD1449" s="2"/>
      <c r="AE1449" s="6"/>
      <c r="AF1449" s="6"/>
      <c r="AG1449" s="6"/>
      <c r="AH1449" s="8"/>
      <c r="AI1449" s="6"/>
      <c r="AJ1449" s="6"/>
      <c r="AN1449" s="2"/>
      <c r="AO1449" s="6"/>
      <c r="AP1449" s="6">
        <f t="shared" si="129"/>
        <v>0</v>
      </c>
      <c r="AQ1449" s="8"/>
      <c r="AR1449" s="2">
        <v>7.4050440000000002</v>
      </c>
      <c r="AS1449" s="6">
        <v>0</v>
      </c>
      <c r="AT1449" s="8">
        <f t="shared" ref="AT1449:AT1512" si="131">+AS1449*$AT$38</f>
        <v>0</v>
      </c>
      <c r="AU1449" s="2">
        <v>7.335877</v>
      </c>
      <c r="AV1449" s="6">
        <v>0</v>
      </c>
      <c r="AW1449" s="6">
        <f t="shared" ref="AW1449:AW1512" si="132">+AV1449*$AT$38</f>
        <v>0</v>
      </c>
      <c r="AX1449" s="6">
        <f t="shared" si="128"/>
        <v>128.14732560786152</v>
      </c>
      <c r="AY1449" s="8"/>
    </row>
    <row r="1450" spans="1:51" x14ac:dyDescent="0.25">
      <c r="A1450" s="2"/>
      <c r="B1450" s="6"/>
      <c r="C1450" s="2"/>
      <c r="D1450" s="8"/>
      <c r="E1450" s="2"/>
      <c r="F1450" s="6"/>
      <c r="G1450" s="8"/>
      <c r="H1450" s="6"/>
      <c r="I1450" s="6"/>
      <c r="J1450" s="6"/>
      <c r="K1450" s="6"/>
      <c r="L1450" s="6"/>
      <c r="M1450" s="6"/>
      <c r="N1450" s="6"/>
      <c r="O1450" s="6"/>
      <c r="Q1450" s="2"/>
      <c r="S1450" s="8"/>
      <c r="T1450" s="6">
        <v>7.4071949999999998</v>
      </c>
      <c r="U1450" s="6">
        <v>0</v>
      </c>
      <c r="V1450" s="6">
        <f t="shared" si="130"/>
        <v>0</v>
      </c>
      <c r="W1450" s="2"/>
      <c r="X1450" s="6"/>
      <c r="Y1450" s="6"/>
      <c r="Z1450" s="6"/>
      <c r="AA1450" s="8"/>
      <c r="AB1450" s="8"/>
      <c r="AC1450" s="8"/>
      <c r="AD1450" s="2"/>
      <c r="AE1450" s="6"/>
      <c r="AF1450" s="6"/>
      <c r="AG1450" s="6"/>
      <c r="AH1450" s="8"/>
      <c r="AI1450" s="6"/>
      <c r="AJ1450" s="6"/>
      <c r="AN1450" s="2"/>
      <c r="AO1450" s="6"/>
      <c r="AP1450" s="6">
        <f t="shared" si="129"/>
        <v>0</v>
      </c>
      <c r="AQ1450" s="8"/>
      <c r="AR1450" s="2">
        <v>7.4071949999999998</v>
      </c>
      <c r="AS1450" s="6">
        <v>0</v>
      </c>
      <c r="AT1450" s="8">
        <f t="shared" si="131"/>
        <v>0</v>
      </c>
      <c r="AU1450" s="2">
        <v>7.3380479999999997</v>
      </c>
      <c r="AV1450" s="6">
        <v>0</v>
      </c>
      <c r="AW1450" s="6">
        <f t="shared" si="132"/>
        <v>0</v>
      </c>
      <c r="AX1450" s="6">
        <f t="shared" si="128"/>
        <v>128.21712785207299</v>
      </c>
      <c r="AY1450" s="8"/>
    </row>
    <row r="1451" spans="1:51" x14ac:dyDescent="0.25">
      <c r="A1451" s="2"/>
      <c r="B1451" s="6"/>
      <c r="C1451" s="2"/>
      <c r="D1451" s="8"/>
      <c r="E1451" s="2"/>
      <c r="F1451" s="6"/>
      <c r="G1451" s="8"/>
      <c r="H1451" s="6"/>
      <c r="I1451" s="6"/>
      <c r="J1451" s="6"/>
      <c r="K1451" s="6"/>
      <c r="L1451" s="6"/>
      <c r="M1451" s="6"/>
      <c r="N1451" s="6"/>
      <c r="O1451" s="6"/>
      <c r="Q1451" s="2"/>
      <c r="S1451" s="8"/>
      <c r="T1451" s="6">
        <v>7.4093450000000001</v>
      </c>
      <c r="U1451" s="6">
        <v>0</v>
      </c>
      <c r="V1451" s="6">
        <f t="shared" si="130"/>
        <v>0</v>
      </c>
      <c r="W1451" s="2"/>
      <c r="X1451" s="6"/>
      <c r="Y1451" s="6"/>
      <c r="Z1451" s="6"/>
      <c r="AA1451" s="8"/>
      <c r="AB1451" s="8"/>
      <c r="AC1451" s="8"/>
      <c r="AD1451" s="2"/>
      <c r="AE1451" s="6"/>
      <c r="AF1451" s="6"/>
      <c r="AG1451" s="6"/>
      <c r="AH1451" s="8"/>
      <c r="AI1451" s="6"/>
      <c r="AJ1451" s="6"/>
      <c r="AN1451" s="2"/>
      <c r="AO1451" s="6"/>
      <c r="AP1451" s="6">
        <f t="shared" si="129"/>
        <v>0</v>
      </c>
      <c r="AQ1451" s="8"/>
      <c r="AR1451" s="2">
        <v>7.4093450000000001</v>
      </c>
      <c r="AS1451" s="6">
        <v>0</v>
      </c>
      <c r="AT1451" s="8">
        <f t="shared" si="131"/>
        <v>0</v>
      </c>
      <c r="AU1451" s="2">
        <v>7.3402190000000003</v>
      </c>
      <c r="AV1451" s="6">
        <v>0</v>
      </c>
      <c r="AW1451" s="6">
        <f t="shared" si="132"/>
        <v>0</v>
      </c>
      <c r="AX1451" s="6">
        <f t="shared" si="128"/>
        <v>128.28701780480674</v>
      </c>
      <c r="AY1451" s="8"/>
    </row>
    <row r="1452" spans="1:51" x14ac:dyDescent="0.25">
      <c r="A1452" s="2"/>
      <c r="B1452" s="6"/>
      <c r="C1452" s="2"/>
      <c r="D1452" s="8"/>
      <c r="E1452" s="2"/>
      <c r="F1452" s="6"/>
      <c r="G1452" s="8"/>
      <c r="H1452" s="6"/>
      <c r="I1452" s="6"/>
      <c r="J1452" s="6"/>
      <c r="K1452" s="6"/>
      <c r="L1452" s="6"/>
      <c r="M1452" s="6"/>
      <c r="N1452" s="6"/>
      <c r="O1452" s="6"/>
      <c r="Q1452" s="2"/>
      <c r="S1452" s="8"/>
      <c r="T1452" s="6">
        <v>7.4136439999999997</v>
      </c>
      <c r="U1452" s="6">
        <v>0</v>
      </c>
      <c r="V1452" s="6">
        <f t="shared" si="130"/>
        <v>0</v>
      </c>
      <c r="W1452" s="2"/>
      <c r="X1452" s="6"/>
      <c r="Y1452" s="6"/>
      <c r="Z1452" s="6"/>
      <c r="AA1452" s="8"/>
      <c r="AB1452" s="8"/>
      <c r="AC1452" s="8"/>
      <c r="AD1452" s="2"/>
      <c r="AE1452" s="6"/>
      <c r="AF1452" s="6"/>
      <c r="AG1452" s="6"/>
      <c r="AH1452" s="8"/>
      <c r="AI1452" s="6"/>
      <c r="AJ1452" s="6"/>
      <c r="AN1452" s="2"/>
      <c r="AO1452" s="6"/>
      <c r="AP1452" s="6">
        <f t="shared" si="129"/>
        <v>0</v>
      </c>
      <c r="AQ1452" s="8"/>
      <c r="AR1452" s="2">
        <v>7.4136439999999997</v>
      </c>
      <c r="AS1452" s="6">
        <v>0</v>
      </c>
      <c r="AT1452" s="8">
        <f t="shared" si="131"/>
        <v>0</v>
      </c>
      <c r="AU1452" s="2">
        <v>7.3445580000000001</v>
      </c>
      <c r="AV1452" s="6">
        <v>0</v>
      </c>
      <c r="AW1452" s="6">
        <f t="shared" si="132"/>
        <v>0</v>
      </c>
      <c r="AX1452" s="6">
        <f t="shared" si="128"/>
        <v>128.42696538583616</v>
      </c>
      <c r="AY1452" s="8"/>
    </row>
    <row r="1453" spans="1:51" x14ac:dyDescent="0.25">
      <c r="A1453" s="2"/>
      <c r="B1453" s="6"/>
      <c r="C1453" s="2"/>
      <c r="D1453" s="8"/>
      <c r="E1453" s="2"/>
      <c r="F1453" s="6"/>
      <c r="G1453" s="8"/>
      <c r="H1453" s="6"/>
      <c r="I1453" s="6"/>
      <c r="J1453" s="6"/>
      <c r="K1453" s="6"/>
      <c r="L1453" s="6"/>
      <c r="M1453" s="6"/>
      <c r="N1453" s="6"/>
      <c r="O1453" s="6"/>
      <c r="Q1453" s="2"/>
      <c r="S1453" s="8"/>
      <c r="T1453" s="6">
        <v>7.4200879999999998</v>
      </c>
      <c r="U1453" s="6">
        <v>0</v>
      </c>
      <c r="V1453" s="6">
        <f t="shared" si="130"/>
        <v>0</v>
      </c>
      <c r="W1453" s="2"/>
      <c r="X1453" s="6"/>
      <c r="Y1453" s="6"/>
      <c r="Z1453" s="6"/>
      <c r="AA1453" s="8"/>
      <c r="AB1453" s="8"/>
      <c r="AC1453" s="8"/>
      <c r="AD1453" s="2"/>
      <c r="AE1453" s="6"/>
      <c r="AF1453" s="6"/>
      <c r="AG1453" s="6"/>
      <c r="AH1453" s="8"/>
      <c r="AI1453" s="6"/>
      <c r="AJ1453" s="6"/>
      <c r="AN1453" s="2"/>
      <c r="AO1453" s="6"/>
      <c r="AP1453" s="6">
        <f t="shared" si="129"/>
        <v>0</v>
      </c>
      <c r="AQ1453" s="8"/>
      <c r="AR1453" s="2">
        <v>7.4200879999999998</v>
      </c>
      <c r="AS1453" s="6">
        <v>0</v>
      </c>
      <c r="AT1453" s="8">
        <f t="shared" si="131"/>
        <v>0</v>
      </c>
      <c r="AU1453" s="2">
        <v>7.3467269999999996</v>
      </c>
      <c r="AV1453" s="6">
        <v>0</v>
      </c>
      <c r="AW1453" s="6">
        <f t="shared" si="132"/>
        <v>0</v>
      </c>
      <c r="AX1453" s="6">
        <f t="shared" si="128"/>
        <v>128.49705582582607</v>
      </c>
      <c r="AY1453" s="8"/>
    </row>
    <row r="1454" spans="1:51" x14ac:dyDescent="0.25">
      <c r="A1454" s="2"/>
      <c r="B1454" s="6"/>
      <c r="C1454" s="2"/>
      <c r="D1454" s="8"/>
      <c r="E1454" s="2"/>
      <c r="F1454" s="6"/>
      <c r="G1454" s="8"/>
      <c r="H1454" s="6"/>
      <c r="I1454" s="6"/>
      <c r="J1454" s="6"/>
      <c r="K1454" s="6"/>
      <c r="L1454" s="6"/>
      <c r="M1454" s="6"/>
      <c r="N1454" s="6"/>
      <c r="O1454" s="6"/>
      <c r="Q1454" s="2"/>
      <c r="S1454" s="8"/>
      <c r="T1454" s="6">
        <v>7.4222349999999997</v>
      </c>
      <c r="U1454" s="6">
        <v>0</v>
      </c>
      <c r="V1454" s="6">
        <f t="shared" si="130"/>
        <v>0</v>
      </c>
      <c r="W1454" s="2"/>
      <c r="X1454" s="6"/>
      <c r="Y1454" s="6"/>
      <c r="Z1454" s="6"/>
      <c r="AA1454" s="8"/>
      <c r="AB1454" s="8"/>
      <c r="AC1454" s="8"/>
      <c r="AD1454" s="2"/>
      <c r="AE1454" s="6"/>
      <c r="AF1454" s="6"/>
      <c r="AG1454" s="6"/>
      <c r="AH1454" s="8"/>
      <c r="AI1454" s="6"/>
      <c r="AJ1454" s="6"/>
      <c r="AN1454" s="2"/>
      <c r="AO1454" s="6"/>
      <c r="AP1454" s="6">
        <f t="shared" si="129"/>
        <v>0</v>
      </c>
      <c r="AQ1454" s="8"/>
      <c r="AR1454" s="2">
        <v>7.4222349999999997</v>
      </c>
      <c r="AS1454" s="6">
        <v>0</v>
      </c>
      <c r="AT1454" s="8">
        <f t="shared" si="131"/>
        <v>0</v>
      </c>
      <c r="AU1454" s="2">
        <v>7.3510629999999999</v>
      </c>
      <c r="AV1454" s="6">
        <v>0</v>
      </c>
      <c r="AW1454" s="6">
        <f t="shared" si="132"/>
        <v>0</v>
      </c>
      <c r="AX1454" s="6">
        <f t="shared" si="128"/>
        <v>128.6374392014761</v>
      </c>
      <c r="AY1454" s="8"/>
    </row>
    <row r="1455" spans="1:51" x14ac:dyDescent="0.25">
      <c r="A1455" s="2"/>
      <c r="B1455" s="6"/>
      <c r="C1455" s="2"/>
      <c r="D1455" s="8"/>
      <c r="E1455" s="2"/>
      <c r="F1455" s="6"/>
      <c r="G1455" s="8"/>
      <c r="H1455" s="6"/>
      <c r="I1455" s="6"/>
      <c r="J1455" s="6"/>
      <c r="K1455" s="6"/>
      <c r="L1455" s="6"/>
      <c r="M1455" s="6"/>
      <c r="N1455" s="6"/>
      <c r="O1455" s="6"/>
      <c r="Q1455" s="2"/>
      <c r="S1455" s="8"/>
      <c r="T1455" s="6">
        <v>7.4243810000000003</v>
      </c>
      <c r="U1455" s="6">
        <v>0</v>
      </c>
      <c r="V1455" s="6">
        <f t="shared" si="130"/>
        <v>0</v>
      </c>
      <c r="W1455" s="2"/>
      <c r="X1455" s="6"/>
      <c r="Y1455" s="6"/>
      <c r="Z1455" s="6"/>
      <c r="AA1455" s="8"/>
      <c r="AB1455" s="8"/>
      <c r="AC1455" s="8"/>
      <c r="AD1455" s="2"/>
      <c r="AE1455" s="6"/>
      <c r="AF1455" s="6"/>
      <c r="AG1455" s="6"/>
      <c r="AH1455" s="8"/>
      <c r="AI1455" s="6"/>
      <c r="AJ1455" s="6"/>
      <c r="AN1455" s="2"/>
      <c r="AO1455" s="6"/>
      <c r="AP1455" s="6">
        <f t="shared" si="129"/>
        <v>0</v>
      </c>
      <c r="AQ1455" s="8"/>
      <c r="AR1455" s="2">
        <v>7.4243810000000003</v>
      </c>
      <c r="AS1455" s="6">
        <v>0</v>
      </c>
      <c r="AT1455" s="8">
        <f t="shared" si="131"/>
        <v>0</v>
      </c>
      <c r="AU1455" s="2">
        <v>7.3532299999999999</v>
      </c>
      <c r="AV1455" s="6">
        <v>0</v>
      </c>
      <c r="AW1455" s="6">
        <f t="shared" si="132"/>
        <v>0</v>
      </c>
      <c r="AX1455" s="6">
        <f t="shared" si="128"/>
        <v>128.70773270633777</v>
      </c>
      <c r="AY1455" s="8"/>
    </row>
    <row r="1456" spans="1:51" x14ac:dyDescent="0.25">
      <c r="A1456" s="2"/>
      <c r="B1456" s="6"/>
      <c r="C1456" s="2"/>
      <c r="D1456" s="8"/>
      <c r="E1456" s="2"/>
      <c r="F1456" s="6"/>
      <c r="G1456" s="8"/>
      <c r="H1456" s="6"/>
      <c r="I1456" s="6"/>
      <c r="J1456" s="6"/>
      <c r="K1456" s="6"/>
      <c r="L1456" s="6"/>
      <c r="M1456" s="6"/>
      <c r="N1456" s="6"/>
      <c r="O1456" s="6"/>
      <c r="Q1456" s="2"/>
      <c r="S1456" s="8"/>
      <c r="T1456" s="6">
        <v>7.4265270000000001</v>
      </c>
      <c r="U1456" s="6">
        <v>0</v>
      </c>
      <c r="V1456" s="6">
        <f t="shared" si="130"/>
        <v>0</v>
      </c>
      <c r="W1456" s="2"/>
      <c r="X1456" s="6"/>
      <c r="Y1456" s="6"/>
      <c r="Z1456" s="6"/>
      <c r="AA1456" s="8"/>
      <c r="AB1456" s="8"/>
      <c r="AC1456" s="8"/>
      <c r="AD1456" s="2"/>
      <c r="AE1456" s="6"/>
      <c r="AF1456" s="6"/>
      <c r="AG1456" s="6"/>
      <c r="AH1456" s="8"/>
      <c r="AI1456" s="6"/>
      <c r="AJ1456" s="6"/>
      <c r="AN1456" s="2"/>
      <c r="AO1456" s="6"/>
      <c r="AP1456" s="6">
        <f t="shared" si="129"/>
        <v>0</v>
      </c>
      <c r="AQ1456" s="8"/>
      <c r="AR1456" s="2">
        <v>7.4265270000000001</v>
      </c>
      <c r="AS1456" s="6">
        <v>0</v>
      </c>
      <c r="AT1456" s="8">
        <f t="shared" si="131"/>
        <v>0</v>
      </c>
      <c r="AU1456" s="2">
        <v>7.3553959999999998</v>
      </c>
      <c r="AV1456" s="6">
        <v>0</v>
      </c>
      <c r="AW1456" s="6">
        <f t="shared" si="132"/>
        <v>0</v>
      </c>
      <c r="AX1456" s="6">
        <f t="shared" si="128"/>
        <v>128.77808363824917</v>
      </c>
      <c r="AY1456" s="8"/>
    </row>
    <row r="1457" spans="1:51" x14ac:dyDescent="0.25">
      <c r="A1457" s="2"/>
      <c r="B1457" s="6"/>
      <c r="C1457" s="2"/>
      <c r="D1457" s="8"/>
      <c r="E1457" s="2"/>
      <c r="F1457" s="6"/>
      <c r="G1457" s="8"/>
      <c r="H1457" s="6"/>
      <c r="I1457" s="6"/>
      <c r="J1457" s="6"/>
      <c r="K1457" s="6"/>
      <c r="L1457" s="6"/>
      <c r="M1457" s="6"/>
      <c r="N1457" s="6"/>
      <c r="O1457" s="6"/>
      <c r="Q1457" s="2"/>
      <c r="S1457" s="8"/>
      <c r="T1457" s="6">
        <v>7.4286709999999996</v>
      </c>
      <c r="U1457" s="6">
        <v>0</v>
      </c>
      <c r="V1457" s="6">
        <f t="shared" si="130"/>
        <v>0</v>
      </c>
      <c r="W1457" s="2"/>
      <c r="X1457" s="6"/>
      <c r="Y1457" s="6"/>
      <c r="Z1457" s="6"/>
      <c r="AA1457" s="8"/>
      <c r="AB1457" s="8"/>
      <c r="AC1457" s="8"/>
      <c r="AD1457" s="2"/>
      <c r="AE1457" s="6"/>
      <c r="AF1457" s="6"/>
      <c r="AG1457" s="6"/>
      <c r="AH1457" s="8"/>
      <c r="AI1457" s="6"/>
      <c r="AJ1457" s="6"/>
      <c r="AN1457" s="2"/>
      <c r="AO1457" s="6"/>
      <c r="AP1457" s="6">
        <f t="shared" si="129"/>
        <v>0</v>
      </c>
      <c r="AQ1457" s="8"/>
      <c r="AR1457" s="2">
        <v>7.4286709999999996</v>
      </c>
      <c r="AS1457" s="6">
        <v>0</v>
      </c>
      <c r="AT1457" s="8">
        <f t="shared" si="131"/>
        <v>0</v>
      </c>
      <c r="AU1457" s="2">
        <v>7.3575609999999996</v>
      </c>
      <c r="AV1457" s="6">
        <v>0</v>
      </c>
      <c r="AW1457" s="6">
        <f t="shared" si="132"/>
        <v>0</v>
      </c>
      <c r="AX1457" s="6">
        <f t="shared" si="128"/>
        <v>128.8484922446747</v>
      </c>
      <c r="AY1457" s="8"/>
    </row>
    <row r="1458" spans="1:51" x14ac:dyDescent="0.25">
      <c r="A1458" s="2"/>
      <c r="B1458" s="6"/>
      <c r="C1458" s="2"/>
      <c r="D1458" s="8"/>
      <c r="E1458" s="2"/>
      <c r="F1458" s="6"/>
      <c r="G1458" s="8"/>
      <c r="H1458" s="6"/>
      <c r="I1458" s="6"/>
      <c r="J1458" s="6"/>
      <c r="K1458" s="6"/>
      <c r="L1458" s="6"/>
      <c r="M1458" s="6"/>
      <c r="N1458" s="6"/>
      <c r="O1458" s="6"/>
      <c r="Q1458" s="2"/>
      <c r="S1458" s="8"/>
      <c r="T1458" s="6">
        <v>7.4308160000000001</v>
      </c>
      <c r="U1458" s="6">
        <v>0</v>
      </c>
      <c r="V1458" s="6">
        <f t="shared" si="130"/>
        <v>0</v>
      </c>
      <c r="W1458" s="2"/>
      <c r="X1458" s="6"/>
      <c r="Y1458" s="6"/>
      <c r="Z1458" s="6"/>
      <c r="AA1458" s="8"/>
      <c r="AB1458" s="8"/>
      <c r="AC1458" s="8"/>
      <c r="AD1458" s="2"/>
      <c r="AE1458" s="6"/>
      <c r="AF1458" s="6"/>
      <c r="AG1458" s="6"/>
      <c r="AH1458" s="8"/>
      <c r="AI1458" s="6"/>
      <c r="AJ1458" s="6"/>
      <c r="AN1458" s="2"/>
      <c r="AO1458" s="6"/>
      <c r="AP1458" s="6">
        <f t="shared" si="129"/>
        <v>0</v>
      </c>
      <c r="AQ1458" s="8"/>
      <c r="AR1458" s="2">
        <v>7.4308160000000001</v>
      </c>
      <c r="AS1458" s="6">
        <v>0</v>
      </c>
      <c r="AT1458" s="8">
        <f t="shared" si="131"/>
        <v>0</v>
      </c>
      <c r="AU1458" s="2">
        <v>7.3597260000000002</v>
      </c>
      <c r="AV1458" s="6">
        <v>0</v>
      </c>
      <c r="AW1458" s="6">
        <f t="shared" si="132"/>
        <v>0</v>
      </c>
      <c r="AX1458" s="6">
        <f t="shared" si="128"/>
        <v>128.91899135868104</v>
      </c>
      <c r="AY1458" s="8"/>
    </row>
    <row r="1459" spans="1:51" x14ac:dyDescent="0.25">
      <c r="A1459" s="2"/>
      <c r="B1459" s="6"/>
      <c r="C1459" s="2"/>
      <c r="D1459" s="8"/>
      <c r="E1459" s="2"/>
      <c r="F1459" s="6"/>
      <c r="G1459" s="8"/>
      <c r="H1459" s="6"/>
      <c r="I1459" s="6"/>
      <c r="J1459" s="6"/>
      <c r="K1459" s="6"/>
      <c r="L1459" s="6"/>
      <c r="M1459" s="6"/>
      <c r="N1459" s="6"/>
      <c r="O1459" s="6"/>
      <c r="Q1459" s="2"/>
      <c r="S1459" s="8"/>
      <c r="T1459" s="6">
        <v>7.4329590000000003</v>
      </c>
      <c r="U1459" s="6">
        <v>0</v>
      </c>
      <c r="V1459" s="6">
        <f t="shared" si="130"/>
        <v>0</v>
      </c>
      <c r="W1459" s="2"/>
      <c r="X1459" s="6"/>
      <c r="Y1459" s="6"/>
      <c r="Z1459" s="6"/>
      <c r="AA1459" s="8"/>
      <c r="AB1459" s="8"/>
      <c r="AC1459" s="8"/>
      <c r="AD1459" s="2"/>
      <c r="AE1459" s="6"/>
      <c r="AF1459" s="6"/>
      <c r="AG1459" s="6"/>
      <c r="AH1459" s="8"/>
      <c r="AI1459" s="6"/>
      <c r="AJ1459" s="6"/>
      <c r="AN1459" s="2"/>
      <c r="AO1459" s="6"/>
      <c r="AP1459" s="6">
        <f t="shared" si="129"/>
        <v>0</v>
      </c>
      <c r="AQ1459" s="8"/>
      <c r="AR1459" s="2">
        <v>7.4329590000000003</v>
      </c>
      <c r="AS1459" s="6">
        <v>0</v>
      </c>
      <c r="AT1459" s="8">
        <f t="shared" si="131"/>
        <v>0</v>
      </c>
      <c r="AU1459" s="2">
        <v>7.361891</v>
      </c>
      <c r="AV1459" s="6">
        <v>0</v>
      </c>
      <c r="AW1459" s="6">
        <f t="shared" si="132"/>
        <v>0</v>
      </c>
      <c r="AX1459" s="6">
        <f t="shared" si="128"/>
        <v>128.98958135698734</v>
      </c>
      <c r="AY1459" s="8"/>
    </row>
    <row r="1460" spans="1:51" x14ac:dyDescent="0.25">
      <c r="A1460" s="2"/>
      <c r="B1460" s="6"/>
      <c r="C1460" s="2"/>
      <c r="D1460" s="8"/>
      <c r="E1460" s="2"/>
      <c r="F1460" s="6"/>
      <c r="G1460" s="8"/>
      <c r="H1460" s="6"/>
      <c r="I1460" s="6"/>
      <c r="J1460" s="6"/>
      <c r="K1460" s="6"/>
      <c r="L1460" s="6"/>
      <c r="M1460" s="6"/>
      <c r="N1460" s="6"/>
      <c r="O1460" s="6"/>
      <c r="Q1460" s="2"/>
      <c r="S1460" s="8"/>
      <c r="T1460" s="6">
        <v>7.4372449999999999</v>
      </c>
      <c r="U1460" s="6">
        <v>0</v>
      </c>
      <c r="V1460" s="6">
        <f t="shared" si="130"/>
        <v>0</v>
      </c>
      <c r="W1460" s="2"/>
      <c r="X1460" s="6"/>
      <c r="Y1460" s="6"/>
      <c r="Z1460" s="6"/>
      <c r="AA1460" s="8"/>
      <c r="AB1460" s="8"/>
      <c r="AC1460" s="8"/>
      <c r="AD1460" s="2"/>
      <c r="AE1460" s="6"/>
      <c r="AF1460" s="6"/>
      <c r="AG1460" s="6"/>
      <c r="AH1460" s="8"/>
      <c r="AI1460" s="6"/>
      <c r="AJ1460" s="6"/>
      <c r="AN1460" s="2"/>
      <c r="AO1460" s="6"/>
      <c r="AP1460" s="6">
        <f t="shared" si="129"/>
        <v>0</v>
      </c>
      <c r="AQ1460" s="8"/>
      <c r="AR1460" s="2">
        <v>7.4372449999999999</v>
      </c>
      <c r="AS1460" s="6">
        <v>0</v>
      </c>
      <c r="AT1460" s="8">
        <f t="shared" si="131"/>
        <v>0</v>
      </c>
      <c r="AU1460" s="2">
        <v>7.3640540000000003</v>
      </c>
      <c r="AV1460" s="6">
        <v>0</v>
      </c>
      <c r="AW1460" s="6">
        <f t="shared" si="132"/>
        <v>0</v>
      </c>
      <c r="AX1460" s="6">
        <f t="shared" si="128"/>
        <v>129.06019728218473</v>
      </c>
      <c r="AY1460" s="8"/>
    </row>
    <row r="1461" spans="1:51" x14ac:dyDescent="0.25">
      <c r="A1461" s="2"/>
      <c r="B1461" s="6"/>
      <c r="C1461" s="2"/>
      <c r="D1461" s="8"/>
      <c r="E1461" s="2"/>
      <c r="F1461" s="6"/>
      <c r="G1461" s="8"/>
      <c r="H1461" s="6"/>
      <c r="I1461" s="6"/>
      <c r="J1461" s="6"/>
      <c r="K1461" s="6"/>
      <c r="L1461" s="6"/>
      <c r="M1461" s="6"/>
      <c r="N1461" s="6"/>
      <c r="O1461" s="6"/>
      <c r="Q1461" s="2"/>
      <c r="S1461" s="8"/>
      <c r="T1461" s="6">
        <v>7.4393859999999998</v>
      </c>
      <c r="U1461" s="6">
        <v>0</v>
      </c>
      <c r="V1461" s="6">
        <f t="shared" si="130"/>
        <v>0</v>
      </c>
      <c r="W1461" s="2"/>
      <c r="X1461" s="6"/>
      <c r="Y1461" s="6"/>
      <c r="Z1461" s="6"/>
      <c r="AA1461" s="8"/>
      <c r="AB1461" s="8"/>
      <c r="AC1461" s="8"/>
      <c r="AD1461" s="2"/>
      <c r="AE1461" s="6"/>
      <c r="AF1461" s="6"/>
      <c r="AG1461" s="6"/>
      <c r="AH1461" s="8"/>
      <c r="AI1461" s="6"/>
      <c r="AJ1461" s="6"/>
      <c r="AN1461" s="2"/>
      <c r="AO1461" s="6"/>
      <c r="AP1461" s="6">
        <f t="shared" si="129"/>
        <v>0</v>
      </c>
      <c r="AQ1461" s="8"/>
      <c r="AR1461" s="2">
        <v>7.4393859999999998</v>
      </c>
      <c r="AS1461" s="6">
        <v>0</v>
      </c>
      <c r="AT1461" s="8">
        <f t="shared" si="131"/>
        <v>0</v>
      </c>
      <c r="AU1461" s="2">
        <v>7.3683800000000002</v>
      </c>
      <c r="AV1461" s="6">
        <v>0</v>
      </c>
      <c r="AW1461" s="6">
        <f t="shared" si="132"/>
        <v>0</v>
      </c>
      <c r="AX1461" s="6">
        <f t="shared" si="128"/>
        <v>129.20170394367383</v>
      </c>
      <c r="AY1461" s="8"/>
    </row>
    <row r="1462" spans="1:51" x14ac:dyDescent="0.25">
      <c r="A1462" s="2"/>
      <c r="B1462" s="6"/>
      <c r="C1462" s="2"/>
      <c r="D1462" s="8"/>
      <c r="E1462" s="2"/>
      <c r="F1462" s="6"/>
      <c r="G1462" s="8"/>
      <c r="H1462" s="6"/>
      <c r="I1462" s="6"/>
      <c r="J1462" s="6"/>
      <c r="K1462" s="6"/>
      <c r="L1462" s="6"/>
      <c r="M1462" s="6"/>
      <c r="N1462" s="6"/>
      <c r="O1462" s="6"/>
      <c r="Q1462" s="2"/>
      <c r="S1462" s="8"/>
      <c r="T1462" s="6">
        <v>7.4415269999999998</v>
      </c>
      <c r="U1462" s="6">
        <v>0</v>
      </c>
      <c r="V1462" s="6">
        <f t="shared" si="130"/>
        <v>0</v>
      </c>
      <c r="W1462" s="2"/>
      <c r="X1462" s="6"/>
      <c r="Y1462" s="6"/>
      <c r="Z1462" s="6"/>
      <c r="AA1462" s="8"/>
      <c r="AB1462" s="8"/>
      <c r="AC1462" s="8"/>
      <c r="AD1462" s="2"/>
      <c r="AE1462" s="6"/>
      <c r="AF1462" s="6"/>
      <c r="AG1462" s="6"/>
      <c r="AH1462" s="8"/>
      <c r="AI1462" s="6"/>
      <c r="AJ1462" s="6"/>
      <c r="AN1462" s="2"/>
      <c r="AO1462" s="6"/>
      <c r="AP1462" s="6">
        <f t="shared" si="129"/>
        <v>0</v>
      </c>
      <c r="AQ1462" s="8"/>
      <c r="AR1462" s="2">
        <v>7.4415269999999998</v>
      </c>
      <c r="AS1462" s="6">
        <v>0</v>
      </c>
      <c r="AT1462" s="8">
        <f t="shared" si="131"/>
        <v>0</v>
      </c>
      <c r="AU1462" s="2">
        <v>7.3705420000000004</v>
      </c>
      <c r="AV1462" s="6">
        <v>0</v>
      </c>
      <c r="AW1462" s="6">
        <f t="shared" si="132"/>
        <v>0</v>
      </c>
      <c r="AX1462" s="6">
        <f t="shared" si="128"/>
        <v>129.27256265349533</v>
      </c>
      <c r="AY1462" s="8"/>
    </row>
    <row r="1463" spans="1:51" x14ac:dyDescent="0.25">
      <c r="A1463" s="2"/>
      <c r="B1463" s="6"/>
      <c r="C1463" s="2"/>
      <c r="D1463" s="8"/>
      <c r="E1463" s="2"/>
      <c r="F1463" s="6"/>
      <c r="G1463" s="8"/>
      <c r="H1463" s="6"/>
      <c r="I1463" s="6"/>
      <c r="J1463" s="6"/>
      <c r="K1463" s="6"/>
      <c r="L1463" s="6"/>
      <c r="M1463" s="6"/>
      <c r="N1463" s="6"/>
      <c r="O1463" s="6"/>
      <c r="Q1463" s="2"/>
      <c r="S1463" s="8"/>
      <c r="T1463" s="6">
        <v>7.4436679999999997</v>
      </c>
      <c r="U1463" s="6">
        <v>0</v>
      </c>
      <c r="V1463" s="6">
        <f t="shared" si="130"/>
        <v>0</v>
      </c>
      <c r="W1463" s="2"/>
      <c r="X1463" s="6"/>
      <c r="Y1463" s="6"/>
      <c r="Z1463" s="6"/>
      <c r="AA1463" s="8"/>
      <c r="AB1463" s="8"/>
      <c r="AC1463" s="8"/>
      <c r="AD1463" s="2"/>
      <c r="AE1463" s="6"/>
      <c r="AF1463" s="6"/>
      <c r="AG1463" s="6"/>
      <c r="AH1463" s="8"/>
      <c r="AI1463" s="6"/>
      <c r="AJ1463" s="6"/>
      <c r="AN1463" s="2"/>
      <c r="AO1463" s="6"/>
      <c r="AP1463" s="6">
        <f t="shared" si="129"/>
        <v>0</v>
      </c>
      <c r="AQ1463" s="8"/>
      <c r="AR1463" s="2">
        <v>7.4436679999999997</v>
      </c>
      <c r="AS1463" s="6">
        <v>0</v>
      </c>
      <c r="AT1463" s="8">
        <f t="shared" si="131"/>
        <v>0</v>
      </c>
      <c r="AU1463" s="2">
        <v>7.3727029999999996</v>
      </c>
      <c r="AV1463" s="6">
        <v>0</v>
      </c>
      <c r="AW1463" s="6">
        <f t="shared" si="132"/>
        <v>0</v>
      </c>
      <c r="AX1463" s="6">
        <f t="shared" si="128"/>
        <v>129.34348107278336</v>
      </c>
      <c r="AY1463" s="8"/>
    </row>
    <row r="1464" spans="1:51" x14ac:dyDescent="0.25">
      <c r="A1464" s="2"/>
      <c r="B1464" s="6"/>
      <c r="C1464" s="2"/>
      <c r="D1464" s="8"/>
      <c r="E1464" s="2"/>
      <c r="F1464" s="6"/>
      <c r="G1464" s="8"/>
      <c r="H1464" s="6"/>
      <c r="I1464" s="6"/>
      <c r="J1464" s="6"/>
      <c r="K1464" s="6"/>
      <c r="L1464" s="6"/>
      <c r="M1464" s="6"/>
      <c r="N1464" s="6"/>
      <c r="O1464" s="6"/>
      <c r="Q1464" s="2"/>
      <c r="S1464" s="8"/>
      <c r="T1464" s="6">
        <v>7.4479470000000001</v>
      </c>
      <c r="U1464" s="6">
        <v>0</v>
      </c>
      <c r="V1464" s="6">
        <f t="shared" si="130"/>
        <v>0</v>
      </c>
      <c r="W1464" s="2"/>
      <c r="X1464" s="6"/>
      <c r="Y1464" s="6"/>
      <c r="Z1464" s="6"/>
      <c r="AA1464" s="8"/>
      <c r="AB1464" s="8"/>
      <c r="AC1464" s="8"/>
      <c r="AD1464" s="2"/>
      <c r="AE1464" s="6"/>
      <c r="AF1464" s="6"/>
      <c r="AG1464" s="6"/>
      <c r="AH1464" s="8"/>
      <c r="AI1464" s="6"/>
      <c r="AJ1464" s="6"/>
      <c r="AN1464" s="2"/>
      <c r="AO1464" s="6"/>
      <c r="AP1464" s="6">
        <f t="shared" si="129"/>
        <v>0</v>
      </c>
      <c r="AQ1464" s="8"/>
      <c r="AR1464" s="2">
        <v>7.4479470000000001</v>
      </c>
      <c r="AS1464" s="6">
        <v>0</v>
      </c>
      <c r="AT1464" s="8">
        <f t="shared" si="131"/>
        <v>0</v>
      </c>
      <c r="AU1464" s="2">
        <v>7.3748630000000004</v>
      </c>
      <c r="AV1464" s="6">
        <v>0</v>
      </c>
      <c r="AW1464" s="6">
        <f t="shared" si="132"/>
        <v>0</v>
      </c>
      <c r="AX1464" s="6">
        <f t="shared" si="128"/>
        <v>129.41445946325157</v>
      </c>
      <c r="AY1464" s="8"/>
    </row>
    <row r="1465" spans="1:51" x14ac:dyDescent="0.25">
      <c r="A1465" s="2"/>
      <c r="B1465" s="6"/>
      <c r="C1465" s="2"/>
      <c r="D1465" s="8"/>
      <c r="E1465" s="2"/>
      <c r="F1465" s="6"/>
      <c r="G1465" s="8"/>
      <c r="H1465" s="6"/>
      <c r="I1465" s="6"/>
      <c r="J1465" s="6"/>
      <c r="K1465" s="6"/>
      <c r="L1465" s="6"/>
      <c r="M1465" s="6"/>
      <c r="N1465" s="6"/>
      <c r="O1465" s="6"/>
      <c r="Q1465" s="2"/>
      <c r="S1465" s="8"/>
      <c r="T1465" s="6">
        <v>7.4500859999999998</v>
      </c>
      <c r="U1465" s="6">
        <v>0</v>
      </c>
      <c r="V1465" s="6">
        <f t="shared" si="130"/>
        <v>0</v>
      </c>
      <c r="W1465" s="2"/>
      <c r="X1465" s="6"/>
      <c r="Y1465" s="6"/>
      <c r="Z1465" s="6"/>
      <c r="AA1465" s="8"/>
      <c r="AB1465" s="8"/>
      <c r="AC1465" s="8"/>
      <c r="AD1465" s="2"/>
      <c r="AE1465" s="6"/>
      <c r="AF1465" s="6"/>
      <c r="AG1465" s="6"/>
      <c r="AH1465" s="8"/>
      <c r="AI1465" s="6"/>
      <c r="AJ1465" s="6"/>
      <c r="AN1465" s="2"/>
      <c r="AO1465" s="6"/>
      <c r="AP1465" s="6">
        <f t="shared" si="129"/>
        <v>0</v>
      </c>
      <c r="AQ1465" s="8"/>
      <c r="AR1465" s="2">
        <v>7.4500859999999998</v>
      </c>
      <c r="AS1465" s="6">
        <v>0</v>
      </c>
      <c r="AT1465" s="8">
        <f t="shared" si="131"/>
        <v>0</v>
      </c>
      <c r="AU1465" s="2">
        <v>7.3770230000000003</v>
      </c>
      <c r="AV1465" s="6">
        <v>0</v>
      </c>
      <c r="AW1465" s="6">
        <f t="shared" si="132"/>
        <v>0</v>
      </c>
      <c r="AX1465" s="6">
        <f t="shared" si="128"/>
        <v>129.48553101339954</v>
      </c>
      <c r="AY1465" s="8"/>
    </row>
    <row r="1466" spans="1:51" x14ac:dyDescent="0.25">
      <c r="A1466" s="2"/>
      <c r="B1466" s="6"/>
      <c r="C1466" s="2"/>
      <c r="D1466" s="8"/>
      <c r="E1466" s="2"/>
      <c r="F1466" s="6"/>
      <c r="G1466" s="8"/>
      <c r="H1466" s="6"/>
      <c r="I1466" s="6"/>
      <c r="J1466" s="6"/>
      <c r="K1466" s="6"/>
      <c r="L1466" s="6"/>
      <c r="M1466" s="6"/>
      <c r="N1466" s="6"/>
      <c r="O1466" s="6"/>
      <c r="Q1466" s="2"/>
      <c r="S1466" s="8"/>
      <c r="T1466" s="6">
        <v>7.4564979999999998</v>
      </c>
      <c r="U1466" s="6">
        <v>0</v>
      </c>
      <c r="V1466" s="6">
        <f t="shared" si="130"/>
        <v>0</v>
      </c>
      <c r="W1466" s="2"/>
      <c r="X1466" s="6"/>
      <c r="Y1466" s="6"/>
      <c r="Z1466" s="6"/>
      <c r="AA1466" s="8"/>
      <c r="AB1466" s="8"/>
      <c r="AC1466" s="8"/>
      <c r="AD1466" s="2"/>
      <c r="AE1466" s="6"/>
      <c r="AF1466" s="6"/>
      <c r="AG1466" s="6"/>
      <c r="AH1466" s="8"/>
      <c r="AI1466" s="6"/>
      <c r="AJ1466" s="6"/>
      <c r="AN1466" s="2"/>
      <c r="AO1466" s="6"/>
      <c r="AP1466" s="6">
        <f t="shared" si="129"/>
        <v>0</v>
      </c>
      <c r="AQ1466" s="8"/>
      <c r="AR1466" s="2">
        <v>7.4564979999999998</v>
      </c>
      <c r="AS1466" s="6">
        <v>0</v>
      </c>
      <c r="AT1466" s="8">
        <f t="shared" si="131"/>
        <v>0</v>
      </c>
      <c r="AU1466" s="2">
        <v>7.3791820000000001</v>
      </c>
      <c r="AV1466" s="6">
        <v>0</v>
      </c>
      <c r="AW1466" s="6">
        <f t="shared" si="132"/>
        <v>0</v>
      </c>
      <c r="AX1466" s="6">
        <f t="shared" si="128"/>
        <v>129.5566631499432</v>
      </c>
      <c r="AY1466" s="8"/>
    </row>
    <row r="1467" spans="1:51" x14ac:dyDescent="0.25">
      <c r="A1467" s="2"/>
      <c r="B1467" s="6"/>
      <c r="C1467" s="2"/>
      <c r="D1467" s="8"/>
      <c r="E1467" s="2"/>
      <c r="F1467" s="6"/>
      <c r="G1467" s="8"/>
      <c r="H1467" s="6"/>
      <c r="I1467" s="6"/>
      <c r="J1467" s="6"/>
      <c r="K1467" s="6"/>
      <c r="L1467" s="6"/>
      <c r="M1467" s="6"/>
      <c r="N1467" s="6"/>
      <c r="O1467" s="6"/>
      <c r="Q1467" s="2"/>
      <c r="S1467" s="8"/>
      <c r="T1467" s="6">
        <v>7.458634</v>
      </c>
      <c r="U1467" s="6">
        <v>0</v>
      </c>
      <c r="V1467" s="6">
        <f t="shared" si="130"/>
        <v>0</v>
      </c>
      <c r="W1467" s="2"/>
      <c r="X1467" s="6"/>
      <c r="Y1467" s="6"/>
      <c r="Z1467" s="6"/>
      <c r="AA1467" s="8"/>
      <c r="AB1467" s="8"/>
      <c r="AC1467" s="8"/>
      <c r="AD1467" s="2"/>
      <c r="AE1467" s="6"/>
      <c r="AF1467" s="6"/>
      <c r="AG1467" s="6"/>
      <c r="AH1467" s="8"/>
      <c r="AI1467" s="6"/>
      <c r="AJ1467" s="6"/>
      <c r="AN1467" s="2"/>
      <c r="AO1467" s="6"/>
      <c r="AP1467" s="6">
        <f t="shared" si="129"/>
        <v>0</v>
      </c>
      <c r="AQ1467" s="8"/>
      <c r="AR1467" s="2">
        <v>7.458634</v>
      </c>
      <c r="AS1467" s="6">
        <v>0</v>
      </c>
      <c r="AT1467" s="8">
        <f t="shared" si="131"/>
        <v>0</v>
      </c>
      <c r="AU1467" s="2">
        <v>7.3813409999999999</v>
      </c>
      <c r="AV1467" s="6">
        <v>0</v>
      </c>
      <c r="AW1467" s="6">
        <f t="shared" si="132"/>
        <v>0</v>
      </c>
      <c r="AX1467" s="6">
        <f t="shared" si="128"/>
        <v>129.6278891522237</v>
      </c>
      <c r="AY1467" s="8"/>
    </row>
    <row r="1468" spans="1:51" x14ac:dyDescent="0.25">
      <c r="A1468" s="2"/>
      <c r="B1468" s="6"/>
      <c r="C1468" s="2"/>
      <c r="D1468" s="8"/>
      <c r="E1468" s="2"/>
      <c r="F1468" s="6"/>
      <c r="G1468" s="8"/>
      <c r="H1468" s="6"/>
      <c r="I1468" s="6"/>
      <c r="J1468" s="6"/>
      <c r="K1468" s="6"/>
      <c r="L1468" s="6"/>
      <c r="M1468" s="6"/>
      <c r="N1468" s="6"/>
      <c r="O1468" s="6"/>
      <c r="Q1468" s="2"/>
      <c r="S1468" s="8"/>
      <c r="T1468" s="6">
        <v>7.4607700000000001</v>
      </c>
      <c r="U1468" s="6">
        <v>0</v>
      </c>
      <c r="V1468" s="6">
        <f t="shared" si="130"/>
        <v>0</v>
      </c>
      <c r="W1468" s="2"/>
      <c r="X1468" s="6"/>
      <c r="Y1468" s="6"/>
      <c r="Z1468" s="6"/>
      <c r="AA1468" s="8"/>
      <c r="AB1468" s="8"/>
      <c r="AC1468" s="8"/>
      <c r="AD1468" s="2"/>
      <c r="AE1468" s="6"/>
      <c r="AF1468" s="6"/>
      <c r="AG1468" s="6"/>
      <c r="AH1468" s="8"/>
      <c r="AI1468" s="6"/>
      <c r="AJ1468" s="6"/>
      <c r="AN1468" s="2"/>
      <c r="AO1468" s="6"/>
      <c r="AP1468" s="6">
        <f t="shared" si="129"/>
        <v>0</v>
      </c>
      <c r="AQ1468" s="8"/>
      <c r="AR1468" s="2">
        <v>7.4607700000000001</v>
      </c>
      <c r="AS1468" s="6">
        <v>0</v>
      </c>
      <c r="AT1468" s="8">
        <f t="shared" si="131"/>
        <v>0</v>
      </c>
      <c r="AU1468" s="2">
        <v>7.385656</v>
      </c>
      <c r="AV1468" s="6">
        <v>0</v>
      </c>
      <c r="AW1468" s="6">
        <f t="shared" si="132"/>
        <v>0</v>
      </c>
      <c r="AX1468" s="6">
        <f t="shared" si="128"/>
        <v>129.77052505839612</v>
      </c>
      <c r="AY1468" s="8"/>
    </row>
    <row r="1469" spans="1:51" x14ac:dyDescent="0.25">
      <c r="A1469" s="2"/>
      <c r="B1469" s="6"/>
      <c r="C1469" s="2"/>
      <c r="D1469" s="8"/>
      <c r="E1469" s="2"/>
      <c r="F1469" s="6"/>
      <c r="G1469" s="8"/>
      <c r="H1469" s="6"/>
      <c r="I1469" s="6"/>
      <c r="J1469" s="6"/>
      <c r="K1469" s="6"/>
      <c r="L1469" s="6"/>
      <c r="M1469" s="6"/>
      <c r="N1469" s="6"/>
      <c r="O1469" s="6"/>
      <c r="Q1469" s="2"/>
      <c r="S1469" s="8"/>
      <c r="T1469" s="6">
        <v>7.4629050000000001</v>
      </c>
      <c r="U1469" s="6">
        <v>0</v>
      </c>
      <c r="V1469" s="6">
        <f t="shared" si="130"/>
        <v>0</v>
      </c>
      <c r="W1469" s="2"/>
      <c r="X1469" s="6"/>
      <c r="Y1469" s="6"/>
      <c r="Z1469" s="6"/>
      <c r="AA1469" s="8"/>
      <c r="AB1469" s="8"/>
      <c r="AC1469" s="8"/>
      <c r="AD1469" s="2"/>
      <c r="AE1469" s="6"/>
      <c r="AF1469" s="6"/>
      <c r="AG1469" s="6"/>
      <c r="AH1469" s="8"/>
      <c r="AI1469" s="6"/>
      <c r="AJ1469" s="6"/>
      <c r="AN1469" s="2"/>
      <c r="AO1469" s="6"/>
      <c r="AP1469" s="6">
        <f t="shared" si="129"/>
        <v>0</v>
      </c>
      <c r="AQ1469" s="8"/>
      <c r="AR1469" s="2">
        <v>7.4629050000000001</v>
      </c>
      <c r="AS1469" s="6">
        <v>0</v>
      </c>
      <c r="AT1469" s="8">
        <f t="shared" si="131"/>
        <v>0</v>
      </c>
      <c r="AU1469" s="2">
        <v>7.3878130000000004</v>
      </c>
      <c r="AV1469" s="6">
        <v>0</v>
      </c>
      <c r="AW1469" s="6">
        <f t="shared" si="132"/>
        <v>0</v>
      </c>
      <c r="AX1469" s="6">
        <f t="shared" si="128"/>
        <v>129.84196865032089</v>
      </c>
      <c r="AY1469" s="8"/>
    </row>
    <row r="1470" spans="1:51" x14ac:dyDescent="0.25">
      <c r="A1470" s="2"/>
      <c r="B1470" s="6"/>
      <c r="C1470" s="2"/>
      <c r="D1470" s="8"/>
      <c r="E1470" s="2"/>
      <c r="F1470" s="6"/>
      <c r="G1470" s="8"/>
      <c r="H1470" s="6"/>
      <c r="I1470" s="6"/>
      <c r="J1470" s="6"/>
      <c r="K1470" s="6"/>
      <c r="L1470" s="6"/>
      <c r="M1470" s="6"/>
      <c r="N1470" s="6"/>
      <c r="O1470" s="6"/>
      <c r="Q1470" s="2"/>
      <c r="S1470" s="8"/>
      <c r="T1470" s="6">
        <v>7.465039</v>
      </c>
      <c r="U1470" s="6">
        <v>0</v>
      </c>
      <c r="V1470" s="6">
        <f t="shared" si="130"/>
        <v>0</v>
      </c>
      <c r="W1470" s="2"/>
      <c r="X1470" s="6"/>
      <c r="Y1470" s="6"/>
      <c r="Z1470" s="6"/>
      <c r="AA1470" s="8"/>
      <c r="AB1470" s="8"/>
      <c r="AC1470" s="8"/>
      <c r="AD1470" s="2"/>
      <c r="AE1470" s="6"/>
      <c r="AF1470" s="6"/>
      <c r="AG1470" s="6"/>
      <c r="AH1470" s="8"/>
      <c r="AI1470" s="6"/>
      <c r="AJ1470" s="6"/>
      <c r="AN1470" s="2"/>
      <c r="AO1470" s="6"/>
      <c r="AP1470" s="6">
        <f t="shared" si="129"/>
        <v>0</v>
      </c>
      <c r="AQ1470" s="8"/>
      <c r="AR1470" s="2">
        <v>7.465039</v>
      </c>
      <c r="AS1470" s="6">
        <v>0</v>
      </c>
      <c r="AT1470" s="8">
        <f t="shared" si="131"/>
        <v>0</v>
      </c>
      <c r="AU1470" s="2">
        <v>7.3899689999999998</v>
      </c>
      <c r="AV1470" s="6">
        <v>0</v>
      </c>
      <c r="AW1470" s="6">
        <f t="shared" si="132"/>
        <v>0</v>
      </c>
      <c r="AX1470" s="6">
        <f t="shared" si="128"/>
        <v>129.91347435988615</v>
      </c>
      <c r="AY1470" s="8"/>
    </row>
    <row r="1471" spans="1:51" x14ac:dyDescent="0.25">
      <c r="A1471" s="2"/>
      <c r="B1471" s="6"/>
      <c r="C1471" s="2"/>
      <c r="D1471" s="8"/>
      <c r="E1471" s="2"/>
      <c r="F1471" s="6"/>
      <c r="G1471" s="8"/>
      <c r="H1471" s="6"/>
      <c r="I1471" s="6"/>
      <c r="J1471" s="6"/>
      <c r="K1471" s="6"/>
      <c r="L1471" s="6"/>
      <c r="M1471" s="6"/>
      <c r="N1471" s="6"/>
      <c r="O1471" s="6"/>
      <c r="Q1471" s="2"/>
      <c r="S1471" s="8"/>
      <c r="T1471" s="6">
        <v>7.4671729999999998</v>
      </c>
      <c r="U1471" s="6">
        <v>0</v>
      </c>
      <c r="V1471" s="6">
        <f t="shared" si="130"/>
        <v>0</v>
      </c>
      <c r="W1471" s="2"/>
      <c r="X1471" s="6"/>
      <c r="Y1471" s="6"/>
      <c r="Z1471" s="6"/>
      <c r="AA1471" s="8"/>
      <c r="AB1471" s="8"/>
      <c r="AC1471" s="8"/>
      <c r="AD1471" s="2"/>
      <c r="AE1471" s="6"/>
      <c r="AF1471" s="6"/>
      <c r="AG1471" s="6"/>
      <c r="AH1471" s="8"/>
      <c r="AI1471" s="6"/>
      <c r="AJ1471" s="6"/>
      <c r="AN1471" s="2"/>
      <c r="AO1471" s="6"/>
      <c r="AP1471" s="6">
        <f t="shared" si="129"/>
        <v>0</v>
      </c>
      <c r="AQ1471" s="8"/>
      <c r="AR1471" s="2">
        <v>7.4671729999999998</v>
      </c>
      <c r="AS1471" s="6">
        <v>0</v>
      </c>
      <c r="AT1471" s="8">
        <f t="shared" si="131"/>
        <v>0</v>
      </c>
      <c r="AU1471" s="2">
        <v>7.3921239999999999</v>
      </c>
      <c r="AV1471" s="6">
        <v>0</v>
      </c>
      <c r="AW1471" s="6">
        <f t="shared" si="132"/>
        <v>0</v>
      </c>
      <c r="AX1471" s="6">
        <f t="shared" si="128"/>
        <v>129.98504246417119</v>
      </c>
      <c r="AY1471" s="8"/>
    </row>
    <row r="1472" spans="1:51" x14ac:dyDescent="0.25">
      <c r="A1472" s="2"/>
      <c r="B1472" s="6"/>
      <c r="C1472" s="2"/>
      <c r="D1472" s="8"/>
      <c r="E1472" s="2"/>
      <c r="F1472" s="6"/>
      <c r="G1472" s="8"/>
      <c r="H1472" s="6"/>
      <c r="I1472" s="6"/>
      <c r="J1472" s="6"/>
      <c r="K1472" s="6"/>
      <c r="L1472" s="6"/>
      <c r="M1472" s="6"/>
      <c r="N1472" s="6"/>
      <c r="O1472" s="6"/>
      <c r="Q1472" s="2"/>
      <c r="S1472" s="8"/>
      <c r="T1472" s="6">
        <v>7.4714390000000002</v>
      </c>
      <c r="U1472" s="6">
        <v>0</v>
      </c>
      <c r="V1472" s="6">
        <f t="shared" si="130"/>
        <v>0</v>
      </c>
      <c r="W1472" s="2"/>
      <c r="X1472" s="6"/>
      <c r="Y1472" s="6"/>
      <c r="Z1472" s="6"/>
      <c r="AA1472" s="8"/>
      <c r="AB1472" s="8"/>
      <c r="AC1472" s="8"/>
      <c r="AD1472" s="2"/>
      <c r="AE1472" s="6"/>
      <c r="AF1472" s="6"/>
      <c r="AG1472" s="6"/>
      <c r="AH1472" s="8"/>
      <c r="AI1472" s="6"/>
      <c r="AJ1472" s="6"/>
      <c r="AN1472" s="2"/>
      <c r="AO1472" s="6"/>
      <c r="AP1472" s="6">
        <f t="shared" si="129"/>
        <v>0</v>
      </c>
      <c r="AQ1472" s="8"/>
      <c r="AR1472" s="2">
        <v>7.4714390000000002</v>
      </c>
      <c r="AS1472" s="6">
        <v>0</v>
      </c>
      <c r="AT1472" s="8">
        <f t="shared" si="131"/>
        <v>0</v>
      </c>
      <c r="AU1472" s="2">
        <v>7.394279</v>
      </c>
      <c r="AV1472" s="6">
        <v>0</v>
      </c>
      <c r="AW1472" s="6">
        <f t="shared" si="132"/>
        <v>0</v>
      </c>
      <c r="AX1472" s="6">
        <f t="shared" si="128"/>
        <v>130.0567065191658</v>
      </c>
      <c r="AY1472" s="8"/>
    </row>
    <row r="1473" spans="1:51" x14ac:dyDescent="0.25">
      <c r="A1473" s="2"/>
      <c r="B1473" s="6"/>
      <c r="C1473" s="2"/>
      <c r="D1473" s="8"/>
      <c r="E1473" s="2"/>
      <c r="F1473" s="6"/>
      <c r="G1473" s="8"/>
      <c r="H1473" s="6"/>
      <c r="I1473" s="6"/>
      <c r="J1473" s="6"/>
      <c r="K1473" s="6"/>
      <c r="L1473" s="6"/>
      <c r="M1473" s="6"/>
      <c r="N1473" s="6"/>
      <c r="O1473" s="6"/>
      <c r="Q1473" s="2"/>
      <c r="S1473" s="8"/>
      <c r="T1473" s="6">
        <v>7.4735709999999997</v>
      </c>
      <c r="U1473" s="6">
        <v>0</v>
      </c>
      <c r="V1473" s="6">
        <f t="shared" si="130"/>
        <v>0</v>
      </c>
      <c r="W1473" s="2"/>
      <c r="X1473" s="6"/>
      <c r="Y1473" s="6"/>
      <c r="Z1473" s="6"/>
      <c r="AA1473" s="8"/>
      <c r="AB1473" s="8"/>
      <c r="AC1473" s="8"/>
      <c r="AD1473" s="2"/>
      <c r="AE1473" s="6"/>
      <c r="AF1473" s="6"/>
      <c r="AG1473" s="6"/>
      <c r="AH1473" s="8"/>
      <c r="AI1473" s="6"/>
      <c r="AJ1473" s="6"/>
      <c r="AN1473" s="2"/>
      <c r="AO1473" s="6"/>
      <c r="AP1473" s="6">
        <f t="shared" si="129"/>
        <v>0</v>
      </c>
      <c r="AQ1473" s="8"/>
      <c r="AR1473" s="2">
        <v>7.4735709999999997</v>
      </c>
      <c r="AS1473" s="6">
        <v>0</v>
      </c>
      <c r="AT1473" s="8">
        <f t="shared" si="131"/>
        <v>0</v>
      </c>
      <c r="AU1473" s="2">
        <v>7.396433</v>
      </c>
      <c r="AV1473" s="6">
        <v>0</v>
      </c>
      <c r="AW1473" s="6">
        <f t="shared" si="132"/>
        <v>0</v>
      </c>
      <c r="AX1473" s="6">
        <f t="shared" si="128"/>
        <v>130.12843361805835</v>
      </c>
      <c r="AY1473" s="8"/>
    </row>
    <row r="1474" spans="1:51" x14ac:dyDescent="0.25">
      <c r="A1474" s="2"/>
      <c r="B1474" s="6"/>
      <c r="C1474" s="2"/>
      <c r="D1474" s="8"/>
      <c r="E1474" s="2"/>
      <c r="F1474" s="6"/>
      <c r="G1474" s="8"/>
      <c r="H1474" s="6"/>
      <c r="I1474" s="6"/>
      <c r="J1474" s="6"/>
      <c r="K1474" s="6"/>
      <c r="L1474" s="6"/>
      <c r="M1474" s="6"/>
      <c r="N1474" s="6"/>
      <c r="O1474" s="6"/>
      <c r="Q1474" s="2"/>
      <c r="S1474" s="8"/>
      <c r="T1474" s="6">
        <v>7.4757020000000001</v>
      </c>
      <c r="U1474" s="6">
        <v>0</v>
      </c>
      <c r="V1474" s="6">
        <f t="shared" si="130"/>
        <v>0</v>
      </c>
      <c r="W1474" s="2"/>
      <c r="X1474" s="6"/>
      <c r="Y1474" s="6"/>
      <c r="Z1474" s="6"/>
      <c r="AA1474" s="8"/>
      <c r="AB1474" s="8"/>
      <c r="AC1474" s="8"/>
      <c r="AD1474" s="2"/>
      <c r="AE1474" s="6"/>
      <c r="AF1474" s="6"/>
      <c r="AG1474" s="6"/>
      <c r="AH1474" s="8"/>
      <c r="AI1474" s="6"/>
      <c r="AJ1474" s="6"/>
      <c r="AN1474" s="2"/>
      <c r="AO1474" s="6"/>
      <c r="AP1474" s="6">
        <f t="shared" si="129"/>
        <v>0</v>
      </c>
      <c r="AQ1474" s="8"/>
      <c r="AR1474" s="2">
        <v>7.4757020000000001</v>
      </c>
      <c r="AS1474" s="6">
        <v>0</v>
      </c>
      <c r="AT1474" s="8">
        <f t="shared" si="131"/>
        <v>0</v>
      </c>
      <c r="AU1474" s="2">
        <v>7.398587</v>
      </c>
      <c r="AV1474" s="6">
        <v>0</v>
      </c>
      <c r="AW1474" s="6">
        <f t="shared" si="132"/>
        <v>0</v>
      </c>
      <c r="AX1474" s="6">
        <f t="shared" si="128"/>
        <v>130.2002574108146</v>
      </c>
      <c r="AY1474" s="8"/>
    </row>
    <row r="1475" spans="1:51" x14ac:dyDescent="0.25">
      <c r="A1475" s="2"/>
      <c r="B1475" s="6"/>
      <c r="C1475" s="2"/>
      <c r="D1475" s="8"/>
      <c r="E1475" s="2"/>
      <c r="F1475" s="6"/>
      <c r="G1475" s="8"/>
      <c r="H1475" s="6"/>
      <c r="I1475" s="6"/>
      <c r="J1475" s="6"/>
      <c r="K1475" s="6"/>
      <c r="L1475" s="6"/>
      <c r="M1475" s="6"/>
      <c r="N1475" s="6"/>
      <c r="O1475" s="6"/>
      <c r="Q1475" s="2"/>
      <c r="S1475" s="8"/>
      <c r="T1475" s="6">
        <v>7.4778330000000004</v>
      </c>
      <c r="U1475" s="6">
        <v>0</v>
      </c>
      <c r="V1475" s="6">
        <f t="shared" si="130"/>
        <v>0</v>
      </c>
      <c r="W1475" s="2"/>
      <c r="X1475" s="6"/>
      <c r="Y1475" s="6"/>
      <c r="Z1475" s="6"/>
      <c r="AA1475" s="8"/>
      <c r="AB1475" s="8"/>
      <c r="AC1475" s="8"/>
      <c r="AD1475" s="2"/>
      <c r="AE1475" s="6"/>
      <c r="AF1475" s="6"/>
      <c r="AG1475" s="6"/>
      <c r="AH1475" s="8"/>
      <c r="AI1475" s="6"/>
      <c r="AJ1475" s="6"/>
      <c r="AN1475" s="2"/>
      <c r="AO1475" s="6"/>
      <c r="AP1475" s="6">
        <f t="shared" si="129"/>
        <v>0</v>
      </c>
      <c r="AQ1475" s="8"/>
      <c r="AR1475" s="2">
        <v>7.4778330000000004</v>
      </c>
      <c r="AS1475" s="6">
        <v>0</v>
      </c>
      <c r="AT1475" s="8">
        <f t="shared" si="131"/>
        <v>0</v>
      </c>
      <c r="AU1475" s="2">
        <v>7.4028919999999996</v>
      </c>
      <c r="AV1475" s="6">
        <v>0</v>
      </c>
      <c r="AW1475" s="6">
        <f t="shared" si="132"/>
        <v>0</v>
      </c>
      <c r="AX1475" s="6">
        <f t="shared" si="128"/>
        <v>130.34409639042187</v>
      </c>
      <c r="AY1475" s="8"/>
    </row>
    <row r="1476" spans="1:51" x14ac:dyDescent="0.25">
      <c r="A1476" s="2"/>
      <c r="B1476" s="6"/>
      <c r="C1476" s="2"/>
      <c r="D1476" s="8"/>
      <c r="E1476" s="2"/>
      <c r="F1476" s="6"/>
      <c r="G1476" s="8"/>
      <c r="H1476" s="6"/>
      <c r="I1476" s="6"/>
      <c r="J1476" s="6"/>
      <c r="K1476" s="6"/>
      <c r="L1476" s="6"/>
      <c r="M1476" s="6"/>
      <c r="N1476" s="6"/>
      <c r="O1476" s="6"/>
      <c r="Q1476" s="2"/>
      <c r="S1476" s="8"/>
      <c r="T1476" s="6">
        <v>7.4820929999999999</v>
      </c>
      <c r="U1476" s="6">
        <v>0</v>
      </c>
      <c r="V1476" s="6">
        <f t="shared" si="130"/>
        <v>0</v>
      </c>
      <c r="W1476" s="2"/>
      <c r="X1476" s="6"/>
      <c r="Y1476" s="6"/>
      <c r="Z1476" s="6"/>
      <c r="AA1476" s="8"/>
      <c r="AB1476" s="8"/>
      <c r="AC1476" s="8"/>
      <c r="AD1476" s="2"/>
      <c r="AE1476" s="6"/>
      <c r="AF1476" s="6"/>
      <c r="AG1476" s="6"/>
      <c r="AH1476" s="8"/>
      <c r="AI1476" s="6"/>
      <c r="AJ1476" s="6"/>
      <c r="AN1476" s="2"/>
      <c r="AO1476" s="6"/>
      <c r="AP1476" s="6">
        <f t="shared" si="129"/>
        <v>0</v>
      </c>
      <c r="AQ1476" s="8"/>
      <c r="AR1476" s="2">
        <v>7.4820929999999999</v>
      </c>
      <c r="AS1476" s="6">
        <v>0</v>
      </c>
      <c r="AT1476" s="8">
        <f t="shared" si="131"/>
        <v>0</v>
      </c>
      <c r="AU1476" s="2">
        <v>7.4050440000000002</v>
      </c>
      <c r="AV1476" s="6">
        <v>0</v>
      </c>
      <c r="AW1476" s="6">
        <f t="shared" si="132"/>
        <v>0</v>
      </c>
      <c r="AX1476" s="6">
        <f t="shared" si="128"/>
        <v>130.41614565682767</v>
      </c>
      <c r="AY1476" s="8"/>
    </row>
    <row r="1477" spans="1:51" x14ac:dyDescent="0.25">
      <c r="A1477" s="2"/>
      <c r="B1477" s="6"/>
      <c r="C1477" s="2"/>
      <c r="D1477" s="8"/>
      <c r="E1477" s="2"/>
      <c r="F1477" s="6"/>
      <c r="G1477" s="8"/>
      <c r="H1477" s="6"/>
      <c r="I1477" s="6"/>
      <c r="J1477" s="6"/>
      <c r="K1477" s="6"/>
      <c r="L1477" s="6"/>
      <c r="M1477" s="6"/>
      <c r="N1477" s="6"/>
      <c r="O1477" s="6"/>
      <c r="Q1477" s="2"/>
      <c r="S1477" s="8"/>
      <c r="T1477" s="6">
        <v>7.4884779999999997</v>
      </c>
      <c r="U1477" s="6">
        <v>0</v>
      </c>
      <c r="V1477" s="6">
        <f t="shared" si="130"/>
        <v>0</v>
      </c>
      <c r="W1477" s="2"/>
      <c r="X1477" s="6"/>
      <c r="Y1477" s="6"/>
      <c r="Z1477" s="6"/>
      <c r="AA1477" s="8"/>
      <c r="AB1477" s="8"/>
      <c r="AC1477" s="8"/>
      <c r="AD1477" s="2"/>
      <c r="AE1477" s="6"/>
      <c r="AF1477" s="6"/>
      <c r="AG1477" s="6"/>
      <c r="AH1477" s="8"/>
      <c r="AI1477" s="6"/>
      <c r="AJ1477" s="6"/>
      <c r="AN1477" s="2"/>
      <c r="AO1477" s="6"/>
      <c r="AP1477" s="6">
        <f t="shared" si="129"/>
        <v>0</v>
      </c>
      <c r="AQ1477" s="8"/>
      <c r="AR1477" s="2">
        <v>7.4884779999999997</v>
      </c>
      <c r="AS1477" s="6">
        <v>0</v>
      </c>
      <c r="AT1477" s="8">
        <f t="shared" si="131"/>
        <v>0</v>
      </c>
      <c r="AU1477" s="2">
        <v>7.4071949999999998</v>
      </c>
      <c r="AV1477" s="6">
        <v>0</v>
      </c>
      <c r="AW1477" s="6">
        <f t="shared" si="132"/>
        <v>0</v>
      </c>
      <c r="AX1477" s="6">
        <f t="shared" si="128"/>
        <v>130.48825958471934</v>
      </c>
      <c r="AY1477" s="8"/>
    </row>
    <row r="1478" spans="1:51" x14ac:dyDescent="0.25">
      <c r="A1478" s="2"/>
      <c r="B1478" s="6"/>
      <c r="C1478" s="2"/>
      <c r="D1478" s="8"/>
      <c r="E1478" s="2"/>
      <c r="F1478" s="6"/>
      <c r="G1478" s="8"/>
      <c r="H1478" s="6"/>
      <c r="I1478" s="6"/>
      <c r="J1478" s="6"/>
      <c r="K1478" s="6"/>
      <c r="L1478" s="6"/>
      <c r="M1478" s="6"/>
      <c r="N1478" s="6"/>
      <c r="O1478" s="6"/>
      <c r="Q1478" s="2"/>
      <c r="S1478" s="8"/>
      <c r="T1478" s="6">
        <v>7.4948569999999997</v>
      </c>
      <c r="U1478" s="6">
        <v>0</v>
      </c>
      <c r="V1478" s="6">
        <f t="shared" si="130"/>
        <v>0</v>
      </c>
      <c r="W1478" s="2"/>
      <c r="X1478" s="6"/>
      <c r="Y1478" s="6"/>
      <c r="Z1478" s="6"/>
      <c r="AA1478" s="8"/>
      <c r="AB1478" s="8"/>
      <c r="AC1478" s="8"/>
      <c r="AD1478" s="2"/>
      <c r="AE1478" s="6"/>
      <c r="AF1478" s="6"/>
      <c r="AG1478" s="6"/>
      <c r="AH1478" s="8"/>
      <c r="AI1478" s="6"/>
      <c r="AJ1478" s="6"/>
      <c r="AN1478" s="2"/>
      <c r="AO1478" s="6"/>
      <c r="AP1478" s="6">
        <f t="shared" si="129"/>
        <v>0</v>
      </c>
      <c r="AQ1478" s="8"/>
      <c r="AR1478" s="2">
        <v>7.4948569999999997</v>
      </c>
      <c r="AS1478" s="6">
        <v>0</v>
      </c>
      <c r="AT1478" s="8">
        <f t="shared" si="131"/>
        <v>0</v>
      </c>
      <c r="AU1478" s="2">
        <v>7.4093450000000001</v>
      </c>
      <c r="AV1478" s="6">
        <v>0</v>
      </c>
      <c r="AW1478" s="6">
        <f t="shared" si="132"/>
        <v>0</v>
      </c>
      <c r="AX1478" s="6">
        <f t="shared" si="128"/>
        <v>130.56043846777263</v>
      </c>
      <c r="AY1478" s="8"/>
    </row>
    <row r="1479" spans="1:51" x14ac:dyDescent="0.25">
      <c r="A1479" s="2"/>
      <c r="B1479" s="6"/>
      <c r="C1479" s="2"/>
      <c r="D1479" s="8"/>
      <c r="E1479" s="2"/>
      <c r="F1479" s="6"/>
      <c r="G1479" s="8"/>
      <c r="H1479" s="6"/>
      <c r="I1479" s="6"/>
      <c r="J1479" s="6"/>
      <c r="K1479" s="6"/>
      <c r="L1479" s="6"/>
      <c r="M1479" s="6"/>
      <c r="N1479" s="6"/>
      <c r="O1479" s="6"/>
      <c r="Q1479" s="2"/>
      <c r="S1479" s="8"/>
      <c r="T1479" s="6">
        <v>7.496982</v>
      </c>
      <c r="U1479" s="6">
        <v>0</v>
      </c>
      <c r="V1479" s="6">
        <f t="shared" si="130"/>
        <v>0</v>
      </c>
      <c r="W1479" s="2"/>
      <c r="X1479" s="6"/>
      <c r="Y1479" s="6"/>
      <c r="Z1479" s="6"/>
      <c r="AA1479" s="8"/>
      <c r="AB1479" s="8"/>
      <c r="AC1479" s="8"/>
      <c r="AD1479" s="2"/>
      <c r="AE1479" s="6"/>
      <c r="AF1479" s="6"/>
      <c r="AG1479" s="6"/>
      <c r="AH1479" s="8"/>
      <c r="AI1479" s="6"/>
      <c r="AJ1479" s="6"/>
      <c r="AN1479" s="2"/>
      <c r="AO1479" s="6"/>
      <c r="AP1479" s="6">
        <f t="shared" si="129"/>
        <v>0</v>
      </c>
      <c r="AQ1479" s="8"/>
      <c r="AR1479" s="2">
        <v>7.496982</v>
      </c>
      <c r="AS1479" s="6">
        <v>0</v>
      </c>
      <c r="AT1479" s="8">
        <f t="shared" si="131"/>
        <v>0</v>
      </c>
      <c r="AU1479" s="2">
        <v>7.4136439999999997</v>
      </c>
      <c r="AV1479" s="6">
        <v>0</v>
      </c>
      <c r="AW1479" s="6">
        <f t="shared" si="132"/>
        <v>0</v>
      </c>
      <c r="AX1479" s="6">
        <f t="shared" si="128"/>
        <v>130.70505965769257</v>
      </c>
      <c r="AY1479" s="8"/>
    </row>
    <row r="1480" spans="1:51" x14ac:dyDescent="0.25">
      <c r="A1480" s="2"/>
      <c r="B1480" s="6"/>
      <c r="C1480" s="2"/>
      <c r="D1480" s="8"/>
      <c r="E1480" s="2"/>
      <c r="F1480" s="6"/>
      <c r="G1480" s="8"/>
      <c r="H1480" s="6"/>
      <c r="I1480" s="6"/>
      <c r="J1480" s="6"/>
      <c r="K1480" s="6"/>
      <c r="L1480" s="6"/>
      <c r="M1480" s="6"/>
      <c r="N1480" s="6"/>
      <c r="O1480" s="6"/>
      <c r="Q1480" s="2"/>
      <c r="S1480" s="8"/>
      <c r="T1480" s="6">
        <v>7.4991070000000004</v>
      </c>
      <c r="U1480" s="6">
        <v>0</v>
      </c>
      <c r="V1480" s="6">
        <f t="shared" si="130"/>
        <v>0</v>
      </c>
      <c r="W1480" s="2"/>
      <c r="X1480" s="6"/>
      <c r="Y1480" s="6"/>
      <c r="Z1480" s="6"/>
      <c r="AA1480" s="8"/>
      <c r="AB1480" s="8"/>
      <c r="AC1480" s="8"/>
      <c r="AD1480" s="2"/>
      <c r="AE1480" s="6"/>
      <c r="AF1480" s="6"/>
      <c r="AG1480" s="6"/>
      <c r="AH1480" s="8"/>
      <c r="AI1480" s="6"/>
      <c r="AJ1480" s="6"/>
      <c r="AN1480" s="2"/>
      <c r="AO1480" s="6"/>
      <c r="AP1480" s="6">
        <f t="shared" si="129"/>
        <v>0</v>
      </c>
      <c r="AQ1480" s="8"/>
      <c r="AR1480" s="2">
        <v>7.4991070000000004</v>
      </c>
      <c r="AS1480" s="6">
        <v>0</v>
      </c>
      <c r="AT1480" s="8">
        <f t="shared" si="131"/>
        <v>0</v>
      </c>
      <c r="AU1480" s="2">
        <v>7.4157929999999999</v>
      </c>
      <c r="AV1480" s="6">
        <v>0</v>
      </c>
      <c r="AW1480" s="6">
        <f t="shared" si="132"/>
        <v>0</v>
      </c>
      <c r="AX1480" s="6">
        <f t="shared" si="128"/>
        <v>130.77750274765589</v>
      </c>
      <c r="AY1480" s="8"/>
    </row>
    <row r="1481" spans="1:51" x14ac:dyDescent="0.25">
      <c r="A1481" s="2"/>
      <c r="B1481" s="6"/>
      <c r="C1481" s="2"/>
      <c r="D1481" s="8"/>
      <c r="E1481" s="2"/>
      <c r="F1481" s="6"/>
      <c r="G1481" s="8"/>
      <c r="H1481" s="6"/>
      <c r="I1481" s="6"/>
      <c r="J1481" s="6"/>
      <c r="K1481" s="6"/>
      <c r="L1481" s="6"/>
      <c r="M1481" s="6"/>
      <c r="N1481" s="6"/>
      <c r="O1481" s="6"/>
      <c r="Q1481" s="2"/>
      <c r="S1481" s="8"/>
      <c r="T1481" s="6">
        <v>7.5012309999999998</v>
      </c>
      <c r="U1481" s="6">
        <v>0</v>
      </c>
      <c r="V1481" s="6">
        <f t="shared" si="130"/>
        <v>0</v>
      </c>
      <c r="W1481" s="2"/>
      <c r="X1481" s="6"/>
      <c r="Y1481" s="6"/>
      <c r="Z1481" s="6"/>
      <c r="AA1481" s="8"/>
      <c r="AB1481" s="8"/>
      <c r="AC1481" s="8"/>
      <c r="AD1481" s="2"/>
      <c r="AE1481" s="6"/>
      <c r="AF1481" s="6"/>
      <c r="AG1481" s="6"/>
      <c r="AH1481" s="8"/>
      <c r="AI1481" s="6"/>
      <c r="AJ1481" s="6"/>
      <c r="AN1481" s="2"/>
      <c r="AO1481" s="6"/>
      <c r="AP1481" s="6">
        <f t="shared" si="129"/>
        <v>0</v>
      </c>
      <c r="AQ1481" s="8"/>
      <c r="AR1481" s="2">
        <v>7.5012309999999998</v>
      </c>
      <c r="AS1481" s="6">
        <v>0</v>
      </c>
      <c r="AT1481" s="8">
        <f t="shared" si="131"/>
        <v>0</v>
      </c>
      <c r="AU1481" s="2">
        <v>7.4200879999999998</v>
      </c>
      <c r="AV1481" s="6">
        <v>0</v>
      </c>
      <c r="AW1481" s="6">
        <f t="shared" si="132"/>
        <v>0</v>
      </c>
      <c r="AX1481" s="6">
        <f t="shared" si="128"/>
        <v>130.922588242328</v>
      </c>
      <c r="AY1481" s="8"/>
    </row>
    <row r="1482" spans="1:51" x14ac:dyDescent="0.25">
      <c r="A1482" s="2"/>
      <c r="B1482" s="6"/>
      <c r="C1482" s="2"/>
      <c r="D1482" s="8"/>
      <c r="E1482" s="2"/>
      <c r="F1482" s="6"/>
      <c r="G1482" s="8"/>
      <c r="H1482" s="6"/>
      <c r="I1482" s="6"/>
      <c r="J1482" s="6"/>
      <c r="K1482" s="6"/>
      <c r="L1482" s="6"/>
      <c r="M1482" s="6"/>
      <c r="N1482" s="6"/>
      <c r="O1482" s="6"/>
      <c r="Q1482" s="2"/>
      <c r="S1482" s="8"/>
      <c r="T1482" s="6">
        <v>7.5076000000000001</v>
      </c>
      <c r="U1482" s="6">
        <v>0</v>
      </c>
      <c r="V1482" s="6">
        <f t="shared" si="130"/>
        <v>0</v>
      </c>
      <c r="W1482" s="2"/>
      <c r="X1482" s="6"/>
      <c r="Y1482" s="6"/>
      <c r="Z1482" s="6"/>
      <c r="AA1482" s="8"/>
      <c r="AB1482" s="8"/>
      <c r="AC1482" s="8"/>
      <c r="AD1482" s="2"/>
      <c r="AE1482" s="6"/>
      <c r="AF1482" s="6"/>
      <c r="AG1482" s="6"/>
      <c r="AH1482" s="8"/>
      <c r="AI1482" s="6"/>
      <c r="AJ1482" s="6"/>
      <c r="AN1482" s="2"/>
      <c r="AO1482" s="6"/>
      <c r="AP1482" s="6">
        <f t="shared" si="129"/>
        <v>0</v>
      </c>
      <c r="AQ1482" s="8"/>
      <c r="AR1482" s="2">
        <v>7.5076000000000001</v>
      </c>
      <c r="AS1482" s="6">
        <v>0</v>
      </c>
      <c r="AT1482" s="8">
        <f t="shared" si="131"/>
        <v>0</v>
      </c>
      <c r="AU1482" s="2">
        <v>7.4222349999999997</v>
      </c>
      <c r="AV1482" s="6">
        <v>0</v>
      </c>
      <c r="AW1482" s="6">
        <f t="shared" si="132"/>
        <v>0</v>
      </c>
      <c r="AX1482" s="6">
        <f t="shared" si="128"/>
        <v>130.99526513267909</v>
      </c>
      <c r="AY1482" s="8"/>
    </row>
    <row r="1483" spans="1:51" x14ac:dyDescent="0.25">
      <c r="A1483" s="2"/>
      <c r="B1483" s="6"/>
      <c r="C1483" s="2"/>
      <c r="D1483" s="8"/>
      <c r="E1483" s="2"/>
      <c r="F1483" s="6"/>
      <c r="G1483" s="8"/>
      <c r="H1483" s="6"/>
      <c r="I1483" s="6"/>
      <c r="J1483" s="6"/>
      <c r="K1483" s="6"/>
      <c r="L1483" s="6"/>
      <c r="M1483" s="6"/>
      <c r="N1483" s="6"/>
      <c r="O1483" s="6"/>
      <c r="Q1483" s="2"/>
      <c r="S1483" s="8"/>
      <c r="T1483" s="6">
        <v>7.509722</v>
      </c>
      <c r="U1483" s="6">
        <v>0</v>
      </c>
      <c r="V1483" s="6">
        <f t="shared" si="130"/>
        <v>0</v>
      </c>
      <c r="W1483" s="2"/>
      <c r="X1483" s="6"/>
      <c r="Y1483" s="6"/>
      <c r="Z1483" s="6"/>
      <c r="AA1483" s="8"/>
      <c r="AB1483" s="8"/>
      <c r="AC1483" s="8"/>
      <c r="AD1483" s="2"/>
      <c r="AE1483" s="6"/>
      <c r="AF1483" s="6"/>
      <c r="AG1483" s="6"/>
      <c r="AH1483" s="8"/>
      <c r="AI1483" s="6"/>
      <c r="AJ1483" s="6"/>
      <c r="AN1483" s="2"/>
      <c r="AO1483" s="6"/>
      <c r="AP1483" s="6">
        <f t="shared" si="129"/>
        <v>0</v>
      </c>
      <c r="AQ1483" s="8"/>
      <c r="AR1483" s="2">
        <v>7.509722</v>
      </c>
      <c r="AS1483" s="6">
        <v>0</v>
      </c>
      <c r="AT1483" s="8">
        <f t="shared" si="131"/>
        <v>0</v>
      </c>
      <c r="AU1483" s="2">
        <v>7.4243810000000003</v>
      </c>
      <c r="AV1483" s="6">
        <v>0</v>
      </c>
      <c r="AW1483" s="6">
        <f t="shared" si="132"/>
        <v>0</v>
      </c>
      <c r="AX1483" s="6">
        <f t="shared" si="128"/>
        <v>131.06800937478238</v>
      </c>
      <c r="AY1483" s="8"/>
    </row>
    <row r="1484" spans="1:51" x14ac:dyDescent="0.25">
      <c r="A1484" s="2"/>
      <c r="B1484" s="6"/>
      <c r="C1484" s="2"/>
      <c r="D1484" s="8"/>
      <c r="E1484" s="2"/>
      <c r="F1484" s="6"/>
      <c r="G1484" s="8"/>
      <c r="H1484" s="6"/>
      <c r="I1484" s="6"/>
      <c r="J1484" s="6"/>
      <c r="K1484" s="6"/>
      <c r="L1484" s="6"/>
      <c r="M1484" s="6"/>
      <c r="N1484" s="6"/>
      <c r="O1484" s="6"/>
      <c r="Q1484" s="2"/>
      <c r="S1484" s="8"/>
      <c r="T1484" s="6">
        <v>7.5139630000000004</v>
      </c>
      <c r="U1484" s="6">
        <v>0</v>
      </c>
      <c r="V1484" s="6">
        <f t="shared" si="130"/>
        <v>0</v>
      </c>
      <c r="W1484" s="2"/>
      <c r="X1484" s="6"/>
      <c r="Y1484" s="6"/>
      <c r="Z1484" s="6"/>
      <c r="AA1484" s="8"/>
      <c r="AB1484" s="8"/>
      <c r="AC1484" s="8"/>
      <c r="AD1484" s="2"/>
      <c r="AE1484" s="6"/>
      <c r="AF1484" s="6"/>
      <c r="AG1484" s="6"/>
      <c r="AH1484" s="8"/>
      <c r="AI1484" s="6"/>
      <c r="AJ1484" s="6"/>
      <c r="AN1484" s="2"/>
      <c r="AO1484" s="6"/>
      <c r="AP1484" s="6">
        <f t="shared" si="129"/>
        <v>0</v>
      </c>
      <c r="AQ1484" s="8"/>
      <c r="AR1484" s="2">
        <v>7.5139630000000004</v>
      </c>
      <c r="AS1484" s="6">
        <v>0</v>
      </c>
      <c r="AT1484" s="8">
        <f t="shared" si="131"/>
        <v>0</v>
      </c>
      <c r="AU1484" s="2">
        <v>7.4265270000000001</v>
      </c>
      <c r="AV1484" s="6">
        <v>0</v>
      </c>
      <c r="AW1484" s="6">
        <f t="shared" si="132"/>
        <v>0</v>
      </c>
      <c r="AX1484" s="6">
        <f t="shared" si="128"/>
        <v>131.14085524896257</v>
      </c>
      <c r="AY1484" s="8"/>
    </row>
    <row r="1485" spans="1:51" x14ac:dyDescent="0.25">
      <c r="A1485" s="2"/>
      <c r="B1485" s="6"/>
      <c r="C1485" s="2"/>
      <c r="D1485" s="8"/>
      <c r="E1485" s="2"/>
      <c r="F1485" s="6"/>
      <c r="G1485" s="8"/>
      <c r="H1485" s="6"/>
      <c r="I1485" s="6"/>
      <c r="J1485" s="6"/>
      <c r="K1485" s="6"/>
      <c r="L1485" s="6"/>
      <c r="M1485" s="6"/>
      <c r="N1485" s="6"/>
      <c r="O1485" s="6"/>
      <c r="Q1485" s="2"/>
      <c r="S1485" s="8"/>
      <c r="T1485" s="6">
        <v>7.5160830000000001</v>
      </c>
      <c r="U1485" s="6">
        <v>0</v>
      </c>
      <c r="V1485" s="6">
        <f t="shared" si="130"/>
        <v>0</v>
      </c>
      <c r="W1485" s="2"/>
      <c r="X1485" s="6"/>
      <c r="Y1485" s="6"/>
      <c r="Z1485" s="6"/>
      <c r="AA1485" s="8"/>
      <c r="AB1485" s="8"/>
      <c r="AC1485" s="8"/>
      <c r="AD1485" s="2"/>
      <c r="AE1485" s="6"/>
      <c r="AF1485" s="6"/>
      <c r="AG1485" s="6"/>
      <c r="AH1485" s="8"/>
      <c r="AI1485" s="6"/>
      <c r="AJ1485" s="6"/>
      <c r="AN1485" s="2"/>
      <c r="AO1485" s="6"/>
      <c r="AP1485" s="6">
        <f t="shared" si="129"/>
        <v>0</v>
      </c>
      <c r="AQ1485" s="8"/>
      <c r="AR1485" s="2">
        <v>7.5160830000000001</v>
      </c>
      <c r="AS1485" s="6">
        <v>0</v>
      </c>
      <c r="AT1485" s="8">
        <f t="shared" si="131"/>
        <v>0</v>
      </c>
      <c r="AU1485" s="2">
        <v>7.4286709999999996</v>
      </c>
      <c r="AV1485" s="6">
        <v>0</v>
      </c>
      <c r="AW1485" s="6">
        <f t="shared" si="132"/>
        <v>0</v>
      </c>
      <c r="AX1485" s="6">
        <f t="shared" si="128"/>
        <v>131.21373517922703</v>
      </c>
      <c r="AY1485" s="8"/>
    </row>
    <row r="1486" spans="1:51" x14ac:dyDescent="0.25">
      <c r="A1486" s="2"/>
      <c r="B1486" s="6"/>
      <c r="C1486" s="2"/>
      <c r="D1486" s="8"/>
      <c r="E1486" s="2"/>
      <c r="F1486" s="6"/>
      <c r="G1486" s="8"/>
      <c r="H1486" s="6"/>
      <c r="I1486" s="6"/>
      <c r="J1486" s="6"/>
      <c r="K1486" s="6"/>
      <c r="L1486" s="6"/>
      <c r="M1486" s="6"/>
      <c r="N1486" s="6"/>
      <c r="O1486" s="6"/>
      <c r="Q1486" s="2"/>
      <c r="S1486" s="8"/>
      <c r="T1486" s="6">
        <v>7.5245569999999997</v>
      </c>
      <c r="U1486" s="6">
        <v>0</v>
      </c>
      <c r="V1486" s="6">
        <f t="shared" si="130"/>
        <v>0</v>
      </c>
      <c r="W1486" s="2"/>
      <c r="X1486" s="6"/>
      <c r="Y1486" s="6"/>
      <c r="Z1486" s="6"/>
      <c r="AA1486" s="8"/>
      <c r="AB1486" s="8"/>
      <c r="AC1486" s="8"/>
      <c r="AD1486" s="2"/>
      <c r="AE1486" s="6"/>
      <c r="AF1486" s="6"/>
      <c r="AG1486" s="6"/>
      <c r="AH1486" s="8"/>
      <c r="AI1486" s="6"/>
      <c r="AJ1486" s="6"/>
      <c r="AN1486" s="2"/>
      <c r="AO1486" s="6"/>
      <c r="AP1486" s="6">
        <f t="shared" si="129"/>
        <v>0</v>
      </c>
      <c r="AQ1486" s="8"/>
      <c r="AR1486" s="2">
        <v>7.5245569999999997</v>
      </c>
      <c r="AS1486" s="6">
        <v>0</v>
      </c>
      <c r="AT1486" s="8">
        <f t="shared" si="131"/>
        <v>0</v>
      </c>
      <c r="AU1486" s="2">
        <v>7.4308160000000001</v>
      </c>
      <c r="AV1486" s="6">
        <v>0</v>
      </c>
      <c r="AW1486" s="6">
        <f t="shared" si="132"/>
        <v>0</v>
      </c>
      <c r="AX1486" s="6">
        <f t="shared" si="128"/>
        <v>131.28675153112053</v>
      </c>
      <c r="AY1486" s="8"/>
    </row>
    <row r="1487" spans="1:51" x14ac:dyDescent="0.25">
      <c r="A1487" s="2"/>
      <c r="B1487" s="6"/>
      <c r="C1487" s="2"/>
      <c r="D1487" s="8"/>
      <c r="E1487" s="2"/>
      <c r="F1487" s="6"/>
      <c r="G1487" s="8"/>
      <c r="H1487" s="6"/>
      <c r="I1487" s="6"/>
      <c r="J1487" s="6"/>
      <c r="K1487" s="6"/>
      <c r="L1487" s="6"/>
      <c r="M1487" s="6"/>
      <c r="N1487" s="6"/>
      <c r="O1487" s="6"/>
      <c r="Q1487" s="2"/>
      <c r="S1487" s="8"/>
      <c r="T1487" s="6">
        <v>7.5266739999999999</v>
      </c>
      <c r="U1487" s="6">
        <v>0</v>
      </c>
      <c r="V1487" s="6">
        <f t="shared" si="130"/>
        <v>0</v>
      </c>
      <c r="W1487" s="2"/>
      <c r="X1487" s="6"/>
      <c r="Y1487" s="6"/>
      <c r="Z1487" s="6"/>
      <c r="AA1487" s="8"/>
      <c r="AB1487" s="8"/>
      <c r="AC1487" s="8"/>
      <c r="AD1487" s="2"/>
      <c r="AE1487" s="6"/>
      <c r="AF1487" s="6"/>
      <c r="AG1487" s="6"/>
      <c r="AH1487" s="8"/>
      <c r="AI1487" s="6"/>
      <c r="AJ1487" s="6"/>
      <c r="AN1487" s="2"/>
      <c r="AO1487" s="6"/>
      <c r="AP1487" s="6">
        <f t="shared" si="129"/>
        <v>0</v>
      </c>
      <c r="AQ1487" s="8"/>
      <c r="AR1487" s="2">
        <v>7.5266739999999999</v>
      </c>
      <c r="AS1487" s="6">
        <v>0</v>
      </c>
      <c r="AT1487" s="8">
        <f t="shared" si="131"/>
        <v>0</v>
      </c>
      <c r="AU1487" s="2">
        <v>7.4329590000000003</v>
      </c>
      <c r="AV1487" s="6">
        <v>0</v>
      </c>
      <c r="AW1487" s="6">
        <f t="shared" si="132"/>
        <v>0</v>
      </c>
      <c r="AX1487" s="6">
        <f t="shared" si="128"/>
        <v>131.35980257426104</v>
      </c>
      <c r="AY1487" s="8"/>
    </row>
    <row r="1488" spans="1:51" x14ac:dyDescent="0.25">
      <c r="A1488" s="2"/>
      <c r="B1488" s="6"/>
      <c r="C1488" s="2"/>
      <c r="D1488" s="8"/>
      <c r="E1488" s="2"/>
      <c r="F1488" s="6"/>
      <c r="G1488" s="8"/>
      <c r="H1488" s="6"/>
      <c r="I1488" s="6"/>
      <c r="J1488" s="6"/>
      <c r="K1488" s="6"/>
      <c r="L1488" s="6"/>
      <c r="M1488" s="6"/>
      <c r="N1488" s="6"/>
      <c r="O1488" s="6"/>
      <c r="Q1488" s="2"/>
      <c r="S1488" s="8"/>
      <c r="T1488" s="6">
        <v>7.5287899999999999</v>
      </c>
      <c r="U1488" s="6">
        <v>0</v>
      </c>
      <c r="V1488" s="6">
        <f t="shared" si="130"/>
        <v>0</v>
      </c>
      <c r="W1488" s="2"/>
      <c r="X1488" s="6"/>
      <c r="Y1488" s="6"/>
      <c r="Z1488" s="6"/>
      <c r="AA1488" s="8"/>
      <c r="AB1488" s="8"/>
      <c r="AC1488" s="8"/>
      <c r="AD1488" s="2"/>
      <c r="AE1488" s="6"/>
      <c r="AF1488" s="6"/>
      <c r="AG1488" s="6"/>
      <c r="AH1488" s="8"/>
      <c r="AI1488" s="6"/>
      <c r="AJ1488" s="6"/>
      <c r="AN1488" s="2"/>
      <c r="AO1488" s="6"/>
      <c r="AP1488" s="6">
        <f t="shared" si="129"/>
        <v>0</v>
      </c>
      <c r="AQ1488" s="8"/>
      <c r="AR1488" s="2">
        <v>7.5287899999999999</v>
      </c>
      <c r="AS1488" s="6">
        <v>0</v>
      </c>
      <c r="AT1488" s="8">
        <f t="shared" si="131"/>
        <v>0</v>
      </c>
      <c r="AU1488" s="2">
        <v>7.4372449999999999</v>
      </c>
      <c r="AV1488" s="6">
        <v>0</v>
      </c>
      <c r="AW1488" s="6">
        <f t="shared" si="132"/>
        <v>0</v>
      </c>
      <c r="AX1488" s="6">
        <f t="shared" si="128"/>
        <v>131.50621469591488</v>
      </c>
      <c r="AY1488" s="8"/>
    </row>
    <row r="1489" spans="1:51" x14ac:dyDescent="0.25">
      <c r="A1489" s="2"/>
      <c r="B1489" s="6"/>
      <c r="C1489" s="2"/>
      <c r="D1489" s="8"/>
      <c r="E1489" s="2"/>
      <c r="F1489" s="6"/>
      <c r="G1489" s="8"/>
      <c r="H1489" s="6"/>
      <c r="I1489" s="6"/>
      <c r="J1489" s="6"/>
      <c r="K1489" s="6"/>
      <c r="L1489" s="6"/>
      <c r="M1489" s="6"/>
      <c r="N1489" s="6"/>
      <c r="O1489" s="6"/>
      <c r="Q1489" s="2"/>
      <c r="S1489" s="8"/>
      <c r="T1489" s="6">
        <v>7.5330209999999997</v>
      </c>
      <c r="U1489" s="6">
        <v>0</v>
      </c>
      <c r="V1489" s="6">
        <f t="shared" si="130"/>
        <v>0</v>
      </c>
      <c r="W1489" s="2"/>
      <c r="X1489" s="6"/>
      <c r="Y1489" s="6"/>
      <c r="Z1489" s="6"/>
      <c r="AA1489" s="8"/>
      <c r="AB1489" s="8"/>
      <c r="AC1489" s="8"/>
      <c r="AD1489" s="2"/>
      <c r="AE1489" s="6"/>
      <c r="AF1489" s="6"/>
      <c r="AG1489" s="6"/>
      <c r="AH1489" s="8"/>
      <c r="AI1489" s="6"/>
      <c r="AJ1489" s="6"/>
      <c r="AN1489" s="2"/>
      <c r="AO1489" s="6"/>
      <c r="AP1489" s="6">
        <f t="shared" si="129"/>
        <v>0</v>
      </c>
      <c r="AQ1489" s="8"/>
      <c r="AR1489" s="2">
        <v>7.5330209999999997</v>
      </c>
      <c r="AS1489" s="6">
        <v>0</v>
      </c>
      <c r="AT1489" s="8">
        <f t="shared" si="131"/>
        <v>0</v>
      </c>
      <c r="AU1489" s="2">
        <v>7.4393859999999998</v>
      </c>
      <c r="AV1489" s="6">
        <v>0</v>
      </c>
      <c r="AW1489" s="6">
        <f t="shared" si="132"/>
        <v>0</v>
      </c>
      <c r="AX1489" s="6">
        <f t="shared" si="128"/>
        <v>131.57950819950381</v>
      </c>
      <c r="AY1489" s="8"/>
    </row>
    <row r="1490" spans="1:51" x14ac:dyDescent="0.25">
      <c r="A1490" s="2"/>
      <c r="B1490" s="6"/>
      <c r="C1490" s="2"/>
      <c r="D1490" s="8"/>
      <c r="E1490" s="2"/>
      <c r="F1490" s="6"/>
      <c r="G1490" s="8"/>
      <c r="H1490" s="6"/>
      <c r="I1490" s="6"/>
      <c r="J1490" s="6"/>
      <c r="K1490" s="6"/>
      <c r="L1490" s="6"/>
      <c r="M1490" s="6"/>
      <c r="N1490" s="6"/>
      <c r="O1490" s="6"/>
      <c r="Q1490" s="2"/>
      <c r="S1490" s="8"/>
      <c r="T1490" s="6">
        <v>7.5351350000000004</v>
      </c>
      <c r="U1490" s="6">
        <v>0</v>
      </c>
      <c r="V1490" s="6">
        <f t="shared" si="130"/>
        <v>0</v>
      </c>
      <c r="W1490" s="2"/>
      <c r="X1490" s="6"/>
      <c r="Y1490" s="6"/>
      <c r="Z1490" s="6"/>
      <c r="AA1490" s="8"/>
      <c r="AB1490" s="8"/>
      <c r="AC1490" s="8"/>
      <c r="AD1490" s="2"/>
      <c r="AE1490" s="6"/>
      <c r="AF1490" s="6"/>
      <c r="AG1490" s="6"/>
      <c r="AH1490" s="8"/>
      <c r="AI1490" s="6"/>
      <c r="AJ1490" s="6"/>
      <c r="AN1490" s="2"/>
      <c r="AO1490" s="6"/>
      <c r="AP1490" s="6">
        <f t="shared" si="129"/>
        <v>0</v>
      </c>
      <c r="AQ1490" s="8"/>
      <c r="AR1490" s="2">
        <v>7.5351350000000004</v>
      </c>
      <c r="AS1490" s="6">
        <v>0</v>
      </c>
      <c r="AT1490" s="8">
        <f t="shared" si="131"/>
        <v>0</v>
      </c>
      <c r="AU1490" s="2">
        <v>7.4415269999999998</v>
      </c>
      <c r="AV1490" s="6">
        <v>0</v>
      </c>
      <c r="AW1490" s="6">
        <f t="shared" si="132"/>
        <v>0</v>
      </c>
      <c r="AX1490" s="6">
        <f t="shared" si="128"/>
        <v>131.65290611237577</v>
      </c>
      <c r="AY1490" s="8"/>
    </row>
    <row r="1491" spans="1:51" x14ac:dyDescent="0.25">
      <c r="A1491" s="2"/>
      <c r="B1491" s="6"/>
      <c r="C1491" s="2"/>
      <c r="D1491" s="8"/>
      <c r="E1491" s="2"/>
      <c r="F1491" s="6"/>
      <c r="G1491" s="8"/>
      <c r="H1491" s="6"/>
      <c r="I1491" s="6"/>
      <c r="J1491" s="6"/>
      <c r="K1491" s="6"/>
      <c r="L1491" s="6"/>
      <c r="M1491" s="6"/>
      <c r="N1491" s="6"/>
      <c r="O1491" s="6"/>
      <c r="Q1491" s="2"/>
      <c r="S1491" s="8"/>
      <c r="T1491" s="6">
        <v>7.5393629999999998</v>
      </c>
      <c r="U1491" s="6">
        <v>0</v>
      </c>
      <c r="V1491" s="6">
        <f t="shared" si="130"/>
        <v>0</v>
      </c>
      <c r="W1491" s="2"/>
      <c r="X1491" s="6"/>
      <c r="Y1491" s="6"/>
      <c r="Z1491" s="6"/>
      <c r="AA1491" s="8"/>
      <c r="AB1491" s="8"/>
      <c r="AC1491" s="8"/>
      <c r="AD1491" s="2"/>
      <c r="AE1491" s="6"/>
      <c r="AF1491" s="6"/>
      <c r="AG1491" s="6"/>
      <c r="AH1491" s="8"/>
      <c r="AI1491" s="6"/>
      <c r="AJ1491" s="6"/>
      <c r="AN1491" s="2"/>
      <c r="AO1491" s="6"/>
      <c r="AP1491" s="6">
        <f t="shared" si="129"/>
        <v>0</v>
      </c>
      <c r="AQ1491" s="8"/>
      <c r="AR1491" s="2">
        <v>7.5393629999999998</v>
      </c>
      <c r="AS1491" s="6">
        <v>0</v>
      </c>
      <c r="AT1491" s="8">
        <f t="shared" si="131"/>
        <v>0</v>
      </c>
      <c r="AU1491" s="2">
        <v>7.4436679999999997</v>
      </c>
      <c r="AV1491" s="6">
        <v>0</v>
      </c>
      <c r="AW1491" s="6">
        <f t="shared" si="132"/>
        <v>0</v>
      </c>
      <c r="AX1491" s="6">
        <f t="shared" si="128"/>
        <v>131.72640891225251</v>
      </c>
      <c r="AY1491" s="8"/>
    </row>
    <row r="1492" spans="1:51" x14ac:dyDescent="0.25">
      <c r="A1492" s="2"/>
      <c r="B1492" s="6"/>
      <c r="C1492" s="2"/>
      <c r="D1492" s="8"/>
      <c r="E1492" s="2"/>
      <c r="F1492" s="6"/>
      <c r="G1492" s="8"/>
      <c r="H1492" s="6"/>
      <c r="I1492" s="6"/>
      <c r="J1492" s="6"/>
      <c r="K1492" s="6"/>
      <c r="L1492" s="6"/>
      <c r="M1492" s="6"/>
      <c r="N1492" s="6"/>
      <c r="O1492" s="6"/>
      <c r="Q1492" s="2"/>
      <c r="S1492" s="8"/>
      <c r="T1492" s="6">
        <v>7.5414750000000002</v>
      </c>
      <c r="U1492" s="6">
        <v>0</v>
      </c>
      <c r="V1492" s="6">
        <f t="shared" si="130"/>
        <v>0</v>
      </c>
      <c r="W1492" s="2"/>
      <c r="X1492" s="6"/>
      <c r="Y1492" s="6"/>
      <c r="Z1492" s="6"/>
      <c r="AA1492" s="8"/>
      <c r="AB1492" s="8"/>
      <c r="AC1492" s="8"/>
      <c r="AD1492" s="2"/>
      <c r="AE1492" s="6"/>
      <c r="AF1492" s="6"/>
      <c r="AG1492" s="6"/>
      <c r="AH1492" s="8"/>
      <c r="AI1492" s="6"/>
      <c r="AJ1492" s="6"/>
      <c r="AN1492" s="2"/>
      <c r="AO1492" s="6"/>
      <c r="AP1492" s="6">
        <f t="shared" si="129"/>
        <v>0</v>
      </c>
      <c r="AQ1492" s="8"/>
      <c r="AR1492" s="2">
        <v>7.5414750000000002</v>
      </c>
      <c r="AS1492" s="6">
        <v>0</v>
      </c>
      <c r="AT1492" s="8">
        <f t="shared" si="131"/>
        <v>0</v>
      </c>
      <c r="AU1492" s="2">
        <v>7.4458080000000004</v>
      </c>
      <c r="AV1492" s="6">
        <v>0</v>
      </c>
      <c r="AW1492" s="6">
        <f t="shared" si="132"/>
        <v>0</v>
      </c>
      <c r="AX1492" s="6">
        <f t="shared" si="128"/>
        <v>131.79998267550602</v>
      </c>
      <c r="AY1492" s="8"/>
    </row>
    <row r="1493" spans="1:51" x14ac:dyDescent="0.25">
      <c r="A1493" s="2"/>
      <c r="B1493" s="6"/>
      <c r="C1493" s="2"/>
      <c r="D1493" s="8"/>
      <c r="E1493" s="2"/>
      <c r="F1493" s="6"/>
      <c r="G1493" s="8"/>
      <c r="H1493" s="6"/>
      <c r="I1493" s="6"/>
      <c r="J1493" s="6"/>
      <c r="K1493" s="6"/>
      <c r="L1493" s="6"/>
      <c r="M1493" s="6"/>
      <c r="N1493" s="6"/>
      <c r="O1493" s="6"/>
      <c r="Q1493" s="2"/>
      <c r="S1493" s="8"/>
      <c r="T1493" s="6">
        <v>7.5456989999999999</v>
      </c>
      <c r="U1493" s="6">
        <v>0</v>
      </c>
      <c r="V1493" s="6">
        <f t="shared" si="130"/>
        <v>0</v>
      </c>
      <c r="W1493" s="2"/>
      <c r="X1493" s="6"/>
      <c r="Y1493" s="6"/>
      <c r="Z1493" s="6"/>
      <c r="AA1493" s="8"/>
      <c r="AB1493" s="8"/>
      <c r="AC1493" s="8"/>
      <c r="AD1493" s="2"/>
      <c r="AE1493" s="6"/>
      <c r="AF1493" s="6"/>
      <c r="AG1493" s="6"/>
      <c r="AH1493" s="8"/>
      <c r="AI1493" s="6"/>
      <c r="AJ1493" s="6"/>
      <c r="AN1493" s="2"/>
      <c r="AO1493" s="6"/>
      <c r="AP1493" s="6">
        <f t="shared" si="129"/>
        <v>0</v>
      </c>
      <c r="AQ1493" s="8"/>
      <c r="AR1493" s="2">
        <v>7.5456989999999999</v>
      </c>
      <c r="AS1493" s="6">
        <v>0</v>
      </c>
      <c r="AT1493" s="8">
        <f t="shared" si="131"/>
        <v>0</v>
      </c>
      <c r="AU1493" s="2">
        <v>7.4479470000000001</v>
      </c>
      <c r="AV1493" s="6">
        <v>0</v>
      </c>
      <c r="AW1493" s="6">
        <f t="shared" si="132"/>
        <v>0</v>
      </c>
      <c r="AX1493" s="6">
        <f t="shared" si="128"/>
        <v>131.87362773849341</v>
      </c>
      <c r="AY1493" s="8"/>
    </row>
    <row r="1494" spans="1:51" x14ac:dyDescent="0.25">
      <c r="A1494" s="2"/>
      <c r="B1494" s="6"/>
      <c r="C1494" s="2"/>
      <c r="D1494" s="8"/>
      <c r="E1494" s="2"/>
      <c r="F1494" s="6"/>
      <c r="G1494" s="8"/>
      <c r="H1494" s="6"/>
      <c r="I1494" s="6"/>
      <c r="J1494" s="6"/>
      <c r="K1494" s="6"/>
      <c r="L1494" s="6"/>
      <c r="M1494" s="6"/>
      <c r="N1494" s="6"/>
      <c r="O1494" s="6"/>
      <c r="Q1494" s="2"/>
      <c r="S1494" s="8"/>
      <c r="T1494" s="6">
        <v>7.5499200000000002</v>
      </c>
      <c r="U1494" s="6">
        <v>0</v>
      </c>
      <c r="V1494" s="6">
        <f t="shared" si="130"/>
        <v>0</v>
      </c>
      <c r="W1494" s="2"/>
      <c r="X1494" s="6"/>
      <c r="Y1494" s="6"/>
      <c r="Z1494" s="6"/>
      <c r="AA1494" s="8"/>
      <c r="AB1494" s="8"/>
      <c r="AC1494" s="8"/>
      <c r="AD1494" s="2"/>
      <c r="AE1494" s="6"/>
      <c r="AF1494" s="6"/>
      <c r="AG1494" s="6"/>
      <c r="AH1494" s="8"/>
      <c r="AI1494" s="6"/>
      <c r="AJ1494" s="6"/>
      <c r="AN1494" s="2"/>
      <c r="AO1494" s="6"/>
      <c r="AP1494" s="6">
        <f t="shared" si="129"/>
        <v>0</v>
      </c>
      <c r="AQ1494" s="8"/>
      <c r="AR1494" s="2">
        <v>7.5499200000000002</v>
      </c>
      <c r="AS1494" s="6">
        <v>0</v>
      </c>
      <c r="AT1494" s="8">
        <f t="shared" si="131"/>
        <v>0</v>
      </c>
      <c r="AU1494" s="2">
        <v>7.4500859999999998</v>
      </c>
      <c r="AV1494" s="6">
        <v>0</v>
      </c>
      <c r="AW1494" s="6">
        <f t="shared" si="132"/>
        <v>0</v>
      </c>
      <c r="AX1494" s="6">
        <f t="shared" si="128"/>
        <v>131.94737894410909</v>
      </c>
      <c r="AY1494" s="8"/>
    </row>
    <row r="1495" spans="1:51" x14ac:dyDescent="0.25">
      <c r="A1495" s="2"/>
      <c r="B1495" s="6"/>
      <c r="C1495" s="2"/>
      <c r="D1495" s="8"/>
      <c r="E1495" s="2"/>
      <c r="F1495" s="6"/>
      <c r="G1495" s="8"/>
      <c r="H1495" s="6"/>
      <c r="I1495" s="6"/>
      <c r="J1495" s="6"/>
      <c r="K1495" s="6"/>
      <c r="L1495" s="6"/>
      <c r="M1495" s="6"/>
      <c r="N1495" s="6"/>
      <c r="O1495" s="6"/>
      <c r="Q1495" s="2"/>
      <c r="S1495" s="8"/>
      <c r="T1495" s="6">
        <v>7.5520300000000002</v>
      </c>
      <c r="U1495" s="6">
        <v>0</v>
      </c>
      <c r="V1495" s="6">
        <f t="shared" si="130"/>
        <v>0</v>
      </c>
      <c r="W1495" s="2"/>
      <c r="X1495" s="6"/>
      <c r="Y1495" s="6"/>
      <c r="Z1495" s="6"/>
      <c r="AA1495" s="8"/>
      <c r="AB1495" s="8"/>
      <c r="AC1495" s="8"/>
      <c r="AD1495" s="2"/>
      <c r="AE1495" s="6"/>
      <c r="AF1495" s="6"/>
      <c r="AG1495" s="6"/>
      <c r="AH1495" s="8"/>
      <c r="AI1495" s="6"/>
      <c r="AJ1495" s="6"/>
      <c r="AN1495" s="2"/>
      <c r="AO1495" s="6"/>
      <c r="AP1495" s="6">
        <f t="shared" si="129"/>
        <v>0</v>
      </c>
      <c r="AQ1495" s="8"/>
      <c r="AR1495" s="2">
        <v>7.5520300000000002</v>
      </c>
      <c r="AS1495" s="6">
        <v>0</v>
      </c>
      <c r="AT1495" s="8">
        <f t="shared" si="131"/>
        <v>0</v>
      </c>
      <c r="AU1495" s="2">
        <v>7.4543609999999996</v>
      </c>
      <c r="AV1495" s="6">
        <v>0</v>
      </c>
      <c r="AW1495" s="6">
        <f t="shared" si="132"/>
        <v>0</v>
      </c>
      <c r="AX1495" s="6">
        <f t="shared" si="128"/>
        <v>132.09509793783175</v>
      </c>
      <c r="AY1495" s="8"/>
    </row>
    <row r="1496" spans="1:51" x14ac:dyDescent="0.25">
      <c r="A1496" s="2"/>
      <c r="B1496" s="6"/>
      <c r="C1496" s="2"/>
      <c r="D1496" s="8"/>
      <c r="E1496" s="2"/>
      <c r="F1496" s="6"/>
      <c r="G1496" s="8"/>
      <c r="H1496" s="6"/>
      <c r="I1496" s="6"/>
      <c r="J1496" s="6"/>
      <c r="K1496" s="6"/>
      <c r="L1496" s="6"/>
      <c r="M1496" s="6"/>
      <c r="N1496" s="6"/>
      <c r="O1496" s="6"/>
      <c r="Q1496" s="2"/>
      <c r="S1496" s="8"/>
      <c r="T1496" s="6">
        <v>7.5583559999999999</v>
      </c>
      <c r="U1496" s="6">
        <v>0</v>
      </c>
      <c r="V1496" s="6">
        <f t="shared" si="130"/>
        <v>0</v>
      </c>
      <c r="W1496" s="2"/>
      <c r="X1496" s="6"/>
      <c r="Y1496" s="6"/>
      <c r="Z1496" s="6"/>
      <c r="AA1496" s="8"/>
      <c r="AB1496" s="8"/>
      <c r="AC1496" s="8"/>
      <c r="AD1496" s="2"/>
      <c r="AE1496" s="6"/>
      <c r="AF1496" s="6"/>
      <c r="AG1496" s="6"/>
      <c r="AH1496" s="8"/>
      <c r="AI1496" s="6"/>
      <c r="AJ1496" s="6"/>
      <c r="AN1496" s="2"/>
      <c r="AO1496" s="6"/>
      <c r="AP1496" s="6">
        <f t="shared" si="129"/>
        <v>0</v>
      </c>
      <c r="AQ1496" s="8"/>
      <c r="AR1496" s="2">
        <v>7.5583559999999999</v>
      </c>
      <c r="AS1496" s="6">
        <v>0</v>
      </c>
      <c r="AT1496" s="8">
        <f t="shared" si="131"/>
        <v>0</v>
      </c>
      <c r="AU1496" s="2">
        <v>7.4564979999999998</v>
      </c>
      <c r="AV1496" s="6">
        <v>0</v>
      </c>
      <c r="AW1496" s="6">
        <f t="shared" si="132"/>
        <v>0</v>
      </c>
      <c r="AX1496" s="6">
        <f t="shared" si="128"/>
        <v>132.16910107135445</v>
      </c>
      <c r="AY1496" s="8"/>
    </row>
    <row r="1497" spans="1:51" x14ac:dyDescent="0.25">
      <c r="A1497" s="2"/>
      <c r="B1497" s="6"/>
      <c r="C1497" s="2"/>
      <c r="D1497" s="8"/>
      <c r="E1497" s="2"/>
      <c r="F1497" s="6"/>
      <c r="G1497" s="8"/>
      <c r="H1497" s="6"/>
      <c r="I1497" s="6"/>
      <c r="J1497" s="6"/>
      <c r="K1497" s="6"/>
      <c r="L1497" s="6"/>
      <c r="M1497" s="6"/>
      <c r="N1497" s="6"/>
      <c r="O1497" s="6"/>
      <c r="Q1497" s="2"/>
      <c r="S1497" s="8"/>
      <c r="T1497" s="6">
        <v>7.5604639999999996</v>
      </c>
      <c r="U1497" s="6">
        <v>0</v>
      </c>
      <c r="V1497" s="6">
        <f t="shared" si="130"/>
        <v>0</v>
      </c>
      <c r="W1497" s="2"/>
      <c r="X1497" s="6"/>
      <c r="Y1497" s="6"/>
      <c r="Z1497" s="6"/>
      <c r="AA1497" s="8"/>
      <c r="AB1497" s="8"/>
      <c r="AC1497" s="8"/>
      <c r="AD1497" s="2"/>
      <c r="AE1497" s="6"/>
      <c r="AF1497" s="6"/>
      <c r="AG1497" s="6"/>
      <c r="AH1497" s="8"/>
      <c r="AI1497" s="6"/>
      <c r="AJ1497" s="6"/>
      <c r="AN1497" s="2"/>
      <c r="AO1497" s="6"/>
      <c r="AP1497" s="6">
        <f t="shared" si="129"/>
        <v>0</v>
      </c>
      <c r="AQ1497" s="8"/>
      <c r="AR1497" s="2">
        <v>7.5604639999999996</v>
      </c>
      <c r="AS1497" s="6">
        <v>0</v>
      </c>
      <c r="AT1497" s="8">
        <f t="shared" si="131"/>
        <v>0</v>
      </c>
      <c r="AU1497" s="2">
        <v>7.458634</v>
      </c>
      <c r="AV1497" s="6">
        <v>0</v>
      </c>
      <c r="AW1497" s="6">
        <f t="shared" si="132"/>
        <v>0</v>
      </c>
      <c r="AX1497" s="6">
        <f t="shared" si="128"/>
        <v>132.24317742533296</v>
      </c>
      <c r="AY1497" s="8"/>
    </row>
    <row r="1498" spans="1:51" x14ac:dyDescent="0.25">
      <c r="A1498" s="2"/>
      <c r="B1498" s="6"/>
      <c r="C1498" s="2"/>
      <c r="D1498" s="8"/>
      <c r="E1498" s="2"/>
      <c r="F1498" s="6"/>
      <c r="G1498" s="8"/>
      <c r="H1498" s="6"/>
      <c r="I1498" s="6"/>
      <c r="J1498" s="6"/>
      <c r="K1498" s="6"/>
      <c r="L1498" s="6"/>
      <c r="M1498" s="6"/>
      <c r="N1498" s="6"/>
      <c r="O1498" s="6"/>
      <c r="Q1498" s="2"/>
      <c r="S1498" s="8"/>
      <c r="T1498" s="6">
        <v>7.56257</v>
      </c>
      <c r="U1498" s="6">
        <v>0</v>
      </c>
      <c r="V1498" s="6">
        <f t="shared" si="130"/>
        <v>0</v>
      </c>
      <c r="W1498" s="2"/>
      <c r="X1498" s="6"/>
      <c r="Y1498" s="6"/>
      <c r="Z1498" s="6"/>
      <c r="AA1498" s="8"/>
      <c r="AB1498" s="8"/>
      <c r="AC1498" s="8"/>
      <c r="AD1498" s="2"/>
      <c r="AE1498" s="6"/>
      <c r="AF1498" s="6"/>
      <c r="AG1498" s="6"/>
      <c r="AH1498" s="8"/>
      <c r="AI1498" s="6"/>
      <c r="AJ1498" s="6"/>
      <c r="AN1498" s="2"/>
      <c r="AO1498" s="6"/>
      <c r="AP1498" s="6">
        <f t="shared" si="129"/>
        <v>0</v>
      </c>
      <c r="AQ1498" s="8"/>
      <c r="AR1498" s="2">
        <v>7.56257</v>
      </c>
      <c r="AS1498" s="6">
        <v>0</v>
      </c>
      <c r="AT1498" s="8">
        <f t="shared" si="131"/>
        <v>0</v>
      </c>
      <c r="AU1498" s="2">
        <v>7.4607700000000001</v>
      </c>
      <c r="AV1498" s="6">
        <v>0</v>
      </c>
      <c r="AW1498" s="6">
        <f t="shared" si="132"/>
        <v>0</v>
      </c>
      <c r="AX1498" s="6">
        <f t="shared" si="128"/>
        <v>132.31736210805761</v>
      </c>
      <c r="AY1498" s="8"/>
    </row>
    <row r="1499" spans="1:51" x14ac:dyDescent="0.25">
      <c r="A1499" s="2"/>
      <c r="B1499" s="6"/>
      <c r="C1499" s="2"/>
      <c r="D1499" s="8"/>
      <c r="E1499" s="2"/>
      <c r="F1499" s="6"/>
      <c r="G1499" s="8"/>
      <c r="H1499" s="6"/>
      <c r="I1499" s="6"/>
      <c r="J1499" s="6"/>
      <c r="K1499" s="6"/>
      <c r="L1499" s="6"/>
      <c r="M1499" s="6"/>
      <c r="N1499" s="6"/>
      <c r="O1499" s="6"/>
      <c r="Q1499" s="2"/>
      <c r="S1499" s="8"/>
      <c r="T1499" s="6">
        <v>7.5667819999999999</v>
      </c>
      <c r="U1499" s="6">
        <v>0</v>
      </c>
      <c r="V1499" s="6">
        <f t="shared" si="130"/>
        <v>0</v>
      </c>
      <c r="W1499" s="2"/>
      <c r="X1499" s="6"/>
      <c r="Y1499" s="6"/>
      <c r="Z1499" s="6"/>
      <c r="AA1499" s="8"/>
      <c r="AB1499" s="8"/>
      <c r="AC1499" s="8"/>
      <c r="AD1499" s="2"/>
      <c r="AE1499" s="6"/>
      <c r="AF1499" s="6"/>
      <c r="AG1499" s="6"/>
      <c r="AH1499" s="8"/>
      <c r="AI1499" s="6"/>
      <c r="AJ1499" s="6"/>
      <c r="AN1499" s="2"/>
      <c r="AO1499" s="6"/>
      <c r="AP1499" s="6">
        <f t="shared" si="129"/>
        <v>0</v>
      </c>
      <c r="AQ1499" s="8"/>
      <c r="AR1499" s="2">
        <v>7.5667819999999999</v>
      </c>
      <c r="AS1499" s="6">
        <v>0</v>
      </c>
      <c r="AT1499" s="8">
        <f t="shared" si="131"/>
        <v>0</v>
      </c>
      <c r="AU1499" s="2">
        <v>7.4629050000000001</v>
      </c>
      <c r="AV1499" s="6">
        <v>0</v>
      </c>
      <c r="AW1499" s="6">
        <f t="shared" si="132"/>
        <v>0</v>
      </c>
      <c r="AX1499" s="6">
        <f t="shared" si="128"/>
        <v>132.39162082025425</v>
      </c>
      <c r="AY1499" s="8"/>
    </row>
    <row r="1500" spans="1:51" x14ac:dyDescent="0.25">
      <c r="A1500" s="2"/>
      <c r="B1500" s="6"/>
      <c r="C1500" s="2"/>
      <c r="D1500" s="8"/>
      <c r="E1500" s="2"/>
      <c r="F1500" s="6"/>
      <c r="G1500" s="8"/>
      <c r="H1500" s="6"/>
      <c r="I1500" s="6"/>
      <c r="J1500" s="6"/>
      <c r="K1500" s="6"/>
      <c r="L1500" s="6"/>
      <c r="M1500" s="6"/>
      <c r="N1500" s="6"/>
      <c r="O1500" s="6"/>
      <c r="Q1500" s="2"/>
      <c r="S1500" s="8"/>
      <c r="T1500" s="6">
        <v>7.5688870000000001</v>
      </c>
      <c r="U1500" s="6">
        <v>0</v>
      </c>
      <c r="V1500" s="6">
        <f t="shared" si="130"/>
        <v>0</v>
      </c>
      <c r="W1500" s="2"/>
      <c r="X1500" s="6"/>
      <c r="Y1500" s="6"/>
      <c r="Z1500" s="6"/>
      <c r="AA1500" s="8"/>
      <c r="AB1500" s="8"/>
      <c r="AC1500" s="8"/>
      <c r="AD1500" s="2"/>
      <c r="AE1500" s="6"/>
      <c r="AF1500" s="6"/>
      <c r="AG1500" s="6"/>
      <c r="AH1500" s="8"/>
      <c r="AI1500" s="6"/>
      <c r="AJ1500" s="6"/>
      <c r="AN1500" s="2"/>
      <c r="AO1500" s="6"/>
      <c r="AP1500" s="6">
        <f t="shared" si="129"/>
        <v>0</v>
      </c>
      <c r="AQ1500" s="8"/>
      <c r="AR1500" s="2">
        <v>7.5688870000000001</v>
      </c>
      <c r="AS1500" s="6">
        <v>0</v>
      </c>
      <c r="AT1500" s="8">
        <f t="shared" si="131"/>
        <v>0</v>
      </c>
      <c r="AU1500" s="2">
        <v>7.465039</v>
      </c>
      <c r="AV1500" s="6">
        <v>0</v>
      </c>
      <c r="AW1500" s="6">
        <f t="shared" si="132"/>
        <v>0</v>
      </c>
      <c r="AX1500" s="6">
        <f t="shared" si="128"/>
        <v>132.46595391985528</v>
      </c>
      <c r="AY1500" s="8"/>
    </row>
    <row r="1501" spans="1:51" x14ac:dyDescent="0.25">
      <c r="A1501" s="2"/>
      <c r="B1501" s="6"/>
      <c r="C1501" s="2"/>
      <c r="D1501" s="8"/>
      <c r="E1501" s="2"/>
      <c r="F1501" s="6"/>
      <c r="G1501" s="8"/>
      <c r="H1501" s="6"/>
      <c r="I1501" s="6"/>
      <c r="J1501" s="6"/>
      <c r="K1501" s="6"/>
      <c r="L1501" s="6"/>
      <c r="M1501" s="6"/>
      <c r="N1501" s="6"/>
      <c r="O1501" s="6"/>
      <c r="Q1501" s="2"/>
      <c r="S1501" s="8"/>
      <c r="T1501" s="6">
        <v>7.5730959999999996</v>
      </c>
      <c r="U1501" s="6">
        <v>0</v>
      </c>
      <c r="V1501" s="6">
        <f t="shared" si="130"/>
        <v>0</v>
      </c>
      <c r="W1501" s="2"/>
      <c r="X1501" s="6"/>
      <c r="Y1501" s="6"/>
      <c r="Z1501" s="6"/>
      <c r="AA1501" s="8"/>
      <c r="AB1501" s="8"/>
      <c r="AC1501" s="8"/>
      <c r="AD1501" s="2"/>
      <c r="AE1501" s="6"/>
      <c r="AF1501" s="6"/>
      <c r="AG1501" s="6"/>
      <c r="AH1501" s="8"/>
      <c r="AI1501" s="6"/>
      <c r="AJ1501" s="6"/>
      <c r="AN1501" s="2"/>
      <c r="AO1501" s="6"/>
      <c r="AP1501" s="6">
        <f t="shared" si="129"/>
        <v>0</v>
      </c>
      <c r="AQ1501" s="8"/>
      <c r="AR1501" s="2">
        <v>7.5730959999999996</v>
      </c>
      <c r="AS1501" s="6">
        <v>0</v>
      </c>
      <c r="AT1501" s="8">
        <f t="shared" si="131"/>
        <v>0</v>
      </c>
      <c r="AU1501" s="2">
        <v>7.4671729999999998</v>
      </c>
      <c r="AV1501" s="6">
        <v>0</v>
      </c>
      <c r="AW1501" s="6">
        <f t="shared" si="132"/>
        <v>0</v>
      </c>
      <c r="AX1501" s="6">
        <f t="shared" si="128"/>
        <v>132.5403966772781</v>
      </c>
      <c r="AY1501" s="8"/>
    </row>
    <row r="1502" spans="1:51" x14ac:dyDescent="0.25">
      <c r="A1502" s="2"/>
      <c r="B1502" s="6"/>
      <c r="C1502" s="2"/>
      <c r="D1502" s="8"/>
      <c r="E1502" s="2"/>
      <c r="F1502" s="6"/>
      <c r="G1502" s="8"/>
      <c r="H1502" s="6"/>
      <c r="I1502" s="6"/>
      <c r="J1502" s="6"/>
      <c r="K1502" s="6"/>
      <c r="L1502" s="6"/>
      <c r="M1502" s="6"/>
      <c r="N1502" s="6"/>
      <c r="O1502" s="6"/>
      <c r="Q1502" s="2"/>
      <c r="S1502" s="8"/>
      <c r="T1502" s="6">
        <v>7.5751989999999996</v>
      </c>
      <c r="U1502" s="6">
        <v>0</v>
      </c>
      <c r="V1502" s="6">
        <f t="shared" si="130"/>
        <v>0</v>
      </c>
      <c r="W1502" s="2"/>
      <c r="X1502" s="6"/>
      <c r="Y1502" s="6"/>
      <c r="Z1502" s="6"/>
      <c r="AA1502" s="8"/>
      <c r="AB1502" s="8"/>
      <c r="AC1502" s="8"/>
      <c r="AD1502" s="2"/>
      <c r="AE1502" s="6"/>
      <c r="AF1502" s="6"/>
      <c r="AG1502" s="6"/>
      <c r="AH1502" s="8"/>
      <c r="AI1502" s="6"/>
      <c r="AJ1502" s="6"/>
      <c r="AN1502" s="2"/>
      <c r="AO1502" s="6"/>
      <c r="AP1502" s="6">
        <f t="shared" si="129"/>
        <v>0</v>
      </c>
      <c r="AQ1502" s="8"/>
      <c r="AR1502" s="2">
        <v>7.5751989999999996</v>
      </c>
      <c r="AS1502" s="6">
        <v>0</v>
      </c>
      <c r="AT1502" s="8">
        <f t="shared" si="131"/>
        <v>0</v>
      </c>
      <c r="AU1502" s="2">
        <v>7.4714390000000002</v>
      </c>
      <c r="AV1502" s="6">
        <v>0</v>
      </c>
      <c r="AW1502" s="6">
        <f t="shared" si="132"/>
        <v>0</v>
      </c>
      <c r="AX1502" s="6">
        <f t="shared" si="128"/>
        <v>132.68954321555438</v>
      </c>
      <c r="AY1502" s="8"/>
    </row>
    <row r="1503" spans="1:51" x14ac:dyDescent="0.25">
      <c r="A1503" s="2"/>
      <c r="B1503" s="6"/>
      <c r="C1503" s="2"/>
      <c r="D1503" s="8"/>
      <c r="E1503" s="2"/>
      <c r="F1503" s="6"/>
      <c r="G1503" s="8"/>
      <c r="H1503" s="6"/>
      <c r="I1503" s="6"/>
      <c r="J1503" s="6"/>
      <c r="K1503" s="6"/>
      <c r="L1503" s="6"/>
      <c r="M1503" s="6"/>
      <c r="N1503" s="6"/>
      <c r="O1503" s="6"/>
      <c r="Q1503" s="2"/>
      <c r="S1503" s="8"/>
      <c r="T1503" s="6">
        <v>7.5773020000000004</v>
      </c>
      <c r="U1503" s="6">
        <v>0</v>
      </c>
      <c r="V1503" s="6">
        <f t="shared" si="130"/>
        <v>0</v>
      </c>
      <c r="W1503" s="2"/>
      <c r="X1503" s="6"/>
      <c r="Y1503" s="6"/>
      <c r="Z1503" s="6"/>
      <c r="AA1503" s="8"/>
      <c r="AB1503" s="8"/>
      <c r="AC1503" s="8"/>
      <c r="AD1503" s="2"/>
      <c r="AE1503" s="6"/>
      <c r="AF1503" s="6"/>
      <c r="AG1503" s="6"/>
      <c r="AH1503" s="8"/>
      <c r="AI1503" s="6"/>
      <c r="AJ1503" s="6"/>
      <c r="AN1503" s="2"/>
      <c r="AO1503" s="6"/>
      <c r="AP1503" s="6">
        <f t="shared" si="129"/>
        <v>0</v>
      </c>
      <c r="AQ1503" s="8"/>
      <c r="AR1503" s="2">
        <v>7.5773020000000004</v>
      </c>
      <c r="AS1503" s="6">
        <v>0</v>
      </c>
      <c r="AT1503" s="8">
        <f t="shared" si="131"/>
        <v>0</v>
      </c>
      <c r="AU1503" s="2">
        <v>7.4735709999999997</v>
      </c>
      <c r="AV1503" s="6">
        <v>0</v>
      </c>
      <c r="AW1503" s="6">
        <f t="shared" si="132"/>
        <v>0</v>
      </c>
      <c r="AX1503" s="6">
        <f t="shared" si="128"/>
        <v>132.76424783627874</v>
      </c>
      <c r="AY1503" s="8"/>
    </row>
    <row r="1504" spans="1:51" x14ac:dyDescent="0.25">
      <c r="A1504" s="2"/>
      <c r="B1504" s="6"/>
      <c r="C1504" s="2"/>
      <c r="D1504" s="8"/>
      <c r="E1504" s="2"/>
      <c r="F1504" s="6"/>
      <c r="G1504" s="8"/>
      <c r="H1504" s="6"/>
      <c r="I1504" s="6"/>
      <c r="J1504" s="6"/>
      <c r="K1504" s="6"/>
      <c r="L1504" s="6"/>
      <c r="M1504" s="6"/>
      <c r="N1504" s="6"/>
      <c r="O1504" s="6"/>
      <c r="Q1504" s="2"/>
      <c r="S1504" s="8"/>
      <c r="T1504" s="6">
        <v>7.5794040000000003</v>
      </c>
      <c r="U1504" s="6">
        <v>0</v>
      </c>
      <c r="V1504" s="6">
        <f t="shared" si="130"/>
        <v>0</v>
      </c>
      <c r="W1504" s="2"/>
      <c r="X1504" s="6"/>
      <c r="Y1504" s="6"/>
      <c r="Z1504" s="6"/>
      <c r="AA1504" s="8"/>
      <c r="AB1504" s="8"/>
      <c r="AC1504" s="8"/>
      <c r="AD1504" s="2"/>
      <c r="AE1504" s="6"/>
      <c r="AF1504" s="6"/>
      <c r="AG1504" s="6"/>
      <c r="AH1504" s="8"/>
      <c r="AI1504" s="6"/>
      <c r="AJ1504" s="6"/>
      <c r="AN1504" s="2"/>
      <c r="AO1504" s="6"/>
      <c r="AP1504" s="6">
        <f t="shared" si="129"/>
        <v>0</v>
      </c>
      <c r="AQ1504" s="8"/>
      <c r="AR1504" s="2">
        <v>7.5794040000000003</v>
      </c>
      <c r="AS1504" s="6">
        <v>0</v>
      </c>
      <c r="AT1504" s="8">
        <f t="shared" si="131"/>
        <v>0</v>
      </c>
      <c r="AU1504" s="2">
        <v>7.4757020000000001</v>
      </c>
      <c r="AV1504" s="6">
        <v>0</v>
      </c>
      <c r="AW1504" s="6">
        <f t="shared" si="132"/>
        <v>0</v>
      </c>
      <c r="AX1504" s="6">
        <f t="shared" si="128"/>
        <v>132.83902888379743</v>
      </c>
      <c r="AY1504" s="8"/>
    </row>
    <row r="1505" spans="1:51" x14ac:dyDescent="0.25">
      <c r="A1505" s="2"/>
      <c r="B1505" s="6"/>
      <c r="C1505" s="2"/>
      <c r="D1505" s="8"/>
      <c r="E1505" s="2"/>
      <c r="F1505" s="6"/>
      <c r="G1505" s="8"/>
      <c r="H1505" s="6"/>
      <c r="I1505" s="6"/>
      <c r="J1505" s="6"/>
      <c r="K1505" s="6"/>
      <c r="L1505" s="6"/>
      <c r="M1505" s="6"/>
      <c r="N1505" s="6"/>
      <c r="O1505" s="6"/>
      <c r="Q1505" s="2"/>
      <c r="S1505" s="8"/>
      <c r="T1505" s="6">
        <v>7.5815060000000001</v>
      </c>
      <c r="U1505" s="6">
        <v>0</v>
      </c>
      <c r="V1505" s="6">
        <f t="shared" si="130"/>
        <v>0</v>
      </c>
      <c r="W1505" s="2"/>
      <c r="X1505" s="6"/>
      <c r="Y1505" s="6"/>
      <c r="Z1505" s="6"/>
      <c r="AA1505" s="8"/>
      <c r="AB1505" s="8"/>
      <c r="AC1505" s="8"/>
      <c r="AD1505" s="2"/>
      <c r="AE1505" s="6"/>
      <c r="AF1505" s="6"/>
      <c r="AG1505" s="6"/>
      <c r="AH1505" s="8"/>
      <c r="AI1505" s="6"/>
      <c r="AJ1505" s="6"/>
      <c r="AN1505" s="2"/>
      <c r="AO1505" s="6"/>
      <c r="AP1505" s="6">
        <f t="shared" si="129"/>
        <v>0</v>
      </c>
      <c r="AQ1505" s="8"/>
      <c r="AR1505" s="2">
        <v>7.5815060000000001</v>
      </c>
      <c r="AS1505" s="6">
        <v>0</v>
      </c>
      <c r="AT1505" s="8">
        <f t="shared" si="131"/>
        <v>0</v>
      </c>
      <c r="AU1505" s="2">
        <v>7.4778330000000004</v>
      </c>
      <c r="AV1505" s="6">
        <v>0</v>
      </c>
      <c r="AW1505" s="6">
        <f t="shared" si="132"/>
        <v>0</v>
      </c>
      <c r="AX1505" s="6">
        <f t="shared" si="128"/>
        <v>132.91392190417784</v>
      </c>
      <c r="AY1505" s="8"/>
    </row>
    <row r="1506" spans="1:51" x14ac:dyDescent="0.25">
      <c r="A1506" s="2"/>
      <c r="B1506" s="6"/>
      <c r="C1506" s="2"/>
      <c r="D1506" s="8"/>
      <c r="E1506" s="2"/>
      <c r="F1506" s="6"/>
      <c r="G1506" s="8"/>
      <c r="H1506" s="6"/>
      <c r="I1506" s="6"/>
      <c r="J1506" s="6"/>
      <c r="K1506" s="6"/>
      <c r="L1506" s="6"/>
      <c r="M1506" s="6"/>
      <c r="N1506" s="6"/>
      <c r="O1506" s="6"/>
      <c r="Q1506" s="2"/>
      <c r="S1506" s="8"/>
      <c r="T1506" s="6">
        <v>7.5836069999999998</v>
      </c>
      <c r="U1506" s="6">
        <v>0</v>
      </c>
      <c r="V1506" s="6">
        <f t="shared" si="130"/>
        <v>0</v>
      </c>
      <c r="W1506" s="2"/>
      <c r="X1506" s="6"/>
      <c r="Y1506" s="6"/>
      <c r="Z1506" s="6"/>
      <c r="AA1506" s="8"/>
      <c r="AB1506" s="8"/>
      <c r="AC1506" s="8"/>
      <c r="AD1506" s="2"/>
      <c r="AE1506" s="6"/>
      <c r="AF1506" s="6"/>
      <c r="AG1506" s="6"/>
      <c r="AH1506" s="8"/>
      <c r="AI1506" s="6"/>
      <c r="AJ1506" s="6"/>
      <c r="AN1506" s="2"/>
      <c r="AO1506" s="6"/>
      <c r="AP1506" s="6">
        <f t="shared" si="129"/>
        <v>0</v>
      </c>
      <c r="AQ1506" s="8"/>
      <c r="AR1506" s="2">
        <v>7.5836069999999998</v>
      </c>
      <c r="AS1506" s="6">
        <v>0</v>
      </c>
      <c r="AT1506" s="8">
        <f t="shared" si="131"/>
        <v>0</v>
      </c>
      <c r="AU1506" s="2">
        <v>7.4820929999999999</v>
      </c>
      <c r="AV1506" s="6">
        <v>0</v>
      </c>
      <c r="AW1506" s="6">
        <f t="shared" si="132"/>
        <v>0</v>
      </c>
      <c r="AX1506" s="6">
        <f t="shared" si="128"/>
        <v>133.06397546033645</v>
      </c>
      <c r="AY1506" s="8"/>
    </row>
    <row r="1507" spans="1:51" x14ac:dyDescent="0.25">
      <c r="A1507" s="2"/>
      <c r="B1507" s="6"/>
      <c r="C1507" s="2"/>
      <c r="D1507" s="8"/>
      <c r="E1507" s="2"/>
      <c r="F1507" s="6"/>
      <c r="G1507" s="8"/>
      <c r="H1507" s="6"/>
      <c r="I1507" s="6"/>
      <c r="J1507" s="6"/>
      <c r="K1507" s="6"/>
      <c r="L1507" s="6"/>
      <c r="M1507" s="6"/>
      <c r="N1507" s="6"/>
      <c r="O1507" s="6"/>
      <c r="Q1507" s="2"/>
      <c r="S1507" s="8"/>
      <c r="T1507" s="6">
        <v>7.5857070000000002</v>
      </c>
      <c r="U1507" s="6">
        <v>0</v>
      </c>
      <c r="V1507" s="6">
        <f t="shared" si="130"/>
        <v>0</v>
      </c>
      <c r="W1507" s="2"/>
      <c r="X1507" s="6"/>
      <c r="Y1507" s="6"/>
      <c r="Z1507" s="6"/>
      <c r="AA1507" s="8"/>
      <c r="AB1507" s="8"/>
      <c r="AC1507" s="8"/>
      <c r="AD1507" s="2"/>
      <c r="AE1507" s="6"/>
      <c r="AF1507" s="6"/>
      <c r="AG1507" s="6"/>
      <c r="AH1507" s="8"/>
      <c r="AI1507" s="6"/>
      <c r="AJ1507" s="6"/>
      <c r="AN1507" s="2"/>
      <c r="AO1507" s="6"/>
      <c r="AP1507" s="6">
        <f t="shared" si="129"/>
        <v>0</v>
      </c>
      <c r="AQ1507" s="8"/>
      <c r="AR1507" s="2">
        <v>7.5857070000000002</v>
      </c>
      <c r="AS1507" s="6">
        <v>0</v>
      </c>
      <c r="AT1507" s="8">
        <f t="shared" si="131"/>
        <v>0</v>
      </c>
      <c r="AU1507" s="2">
        <v>7.4842219999999999</v>
      </c>
      <c r="AV1507" s="6">
        <v>0</v>
      </c>
      <c r="AW1507" s="6">
        <f t="shared" si="132"/>
        <v>0</v>
      </c>
      <c r="AX1507" s="6">
        <f t="shared" si="128"/>
        <v>133.13913686849497</v>
      </c>
      <c r="AY1507" s="8"/>
    </row>
    <row r="1508" spans="1:51" x14ac:dyDescent="0.25">
      <c r="A1508" s="2"/>
      <c r="B1508" s="6"/>
      <c r="C1508" s="2"/>
      <c r="D1508" s="8"/>
      <c r="E1508" s="2"/>
      <c r="F1508" s="6"/>
      <c r="G1508" s="8"/>
      <c r="H1508" s="6"/>
      <c r="I1508" s="6"/>
      <c r="J1508" s="6"/>
      <c r="K1508" s="6"/>
      <c r="L1508" s="6"/>
      <c r="M1508" s="6"/>
      <c r="N1508" s="6"/>
      <c r="O1508" s="6"/>
      <c r="Q1508" s="2"/>
      <c r="S1508" s="8"/>
      <c r="T1508" s="6">
        <v>7.5920050000000003</v>
      </c>
      <c r="U1508" s="6">
        <v>0</v>
      </c>
      <c r="V1508" s="6">
        <f t="shared" si="130"/>
        <v>0</v>
      </c>
      <c r="W1508" s="2"/>
      <c r="X1508" s="6"/>
      <c r="Y1508" s="6"/>
      <c r="Z1508" s="6"/>
      <c r="AA1508" s="8"/>
      <c r="AB1508" s="8"/>
      <c r="AC1508" s="8"/>
      <c r="AD1508" s="2"/>
      <c r="AE1508" s="6"/>
      <c r="AF1508" s="6"/>
      <c r="AG1508" s="6"/>
      <c r="AH1508" s="8"/>
      <c r="AI1508" s="6"/>
      <c r="AJ1508" s="6"/>
      <c r="AN1508" s="2"/>
      <c r="AO1508" s="6"/>
      <c r="AP1508" s="6">
        <f t="shared" si="129"/>
        <v>0</v>
      </c>
      <c r="AQ1508" s="8"/>
      <c r="AR1508" s="2">
        <v>7.5920050000000003</v>
      </c>
      <c r="AS1508" s="6">
        <v>0</v>
      </c>
      <c r="AT1508" s="8">
        <f t="shared" si="131"/>
        <v>0</v>
      </c>
      <c r="AU1508" s="2">
        <v>7.4884779999999997</v>
      </c>
      <c r="AV1508" s="6">
        <v>0</v>
      </c>
      <c r="AW1508" s="6">
        <f t="shared" si="132"/>
        <v>0</v>
      </c>
      <c r="AX1508" s="6">
        <f t="shared" si="128"/>
        <v>133.28973115080566</v>
      </c>
      <c r="AY1508" s="8"/>
    </row>
    <row r="1509" spans="1:51" x14ac:dyDescent="0.25">
      <c r="A1509" s="2"/>
      <c r="B1509" s="6"/>
      <c r="C1509" s="2"/>
      <c r="D1509" s="8"/>
      <c r="E1509" s="2"/>
      <c r="F1509" s="6"/>
      <c r="G1509" s="8"/>
      <c r="H1509" s="6"/>
      <c r="I1509" s="6"/>
      <c r="J1509" s="6"/>
      <c r="K1509" s="6"/>
      <c r="L1509" s="6"/>
      <c r="M1509" s="6"/>
      <c r="N1509" s="6"/>
      <c r="O1509" s="6"/>
      <c r="Q1509" s="2"/>
      <c r="S1509" s="8"/>
      <c r="T1509" s="6">
        <v>7.5962009999999998</v>
      </c>
      <c r="U1509" s="6">
        <v>0</v>
      </c>
      <c r="V1509" s="6">
        <f t="shared" si="130"/>
        <v>0</v>
      </c>
      <c r="W1509" s="2"/>
      <c r="X1509" s="6"/>
      <c r="Y1509" s="6"/>
      <c r="Z1509" s="6"/>
      <c r="AA1509" s="8"/>
      <c r="AB1509" s="8"/>
      <c r="AC1509" s="8"/>
      <c r="AD1509" s="2"/>
      <c r="AE1509" s="6"/>
      <c r="AF1509" s="6"/>
      <c r="AG1509" s="6"/>
      <c r="AH1509" s="8"/>
      <c r="AI1509" s="6"/>
      <c r="AJ1509" s="6"/>
      <c r="AN1509" s="2"/>
      <c r="AO1509" s="6"/>
      <c r="AP1509" s="6">
        <f t="shared" si="129"/>
        <v>0</v>
      </c>
      <c r="AQ1509" s="8"/>
      <c r="AR1509" s="2">
        <v>7.5962009999999998</v>
      </c>
      <c r="AS1509" s="6">
        <v>0</v>
      </c>
      <c r="AT1509" s="8">
        <f t="shared" si="131"/>
        <v>0</v>
      </c>
      <c r="AU1509" s="2">
        <v>7.4906050000000004</v>
      </c>
      <c r="AV1509" s="6">
        <v>0</v>
      </c>
      <c r="AW1509" s="6">
        <f t="shared" si="132"/>
        <v>0</v>
      </c>
      <c r="AX1509" s="6">
        <f t="shared" si="128"/>
        <v>133.36516491739368</v>
      </c>
      <c r="AY1509" s="8"/>
    </row>
    <row r="1510" spans="1:51" x14ac:dyDescent="0.25">
      <c r="A1510" s="2"/>
      <c r="B1510" s="6"/>
      <c r="C1510" s="2"/>
      <c r="D1510" s="8"/>
      <c r="E1510" s="2"/>
      <c r="F1510" s="6"/>
      <c r="G1510" s="8"/>
      <c r="H1510" s="6"/>
      <c r="I1510" s="6"/>
      <c r="J1510" s="6"/>
      <c r="K1510" s="6"/>
      <c r="L1510" s="6"/>
      <c r="M1510" s="6"/>
      <c r="N1510" s="6"/>
      <c r="O1510" s="6"/>
      <c r="Q1510" s="2"/>
      <c r="S1510" s="8"/>
      <c r="T1510" s="6">
        <v>7.6024900000000004</v>
      </c>
      <c r="U1510" s="6">
        <v>0</v>
      </c>
      <c r="V1510" s="6">
        <f t="shared" si="130"/>
        <v>0</v>
      </c>
      <c r="W1510" s="2"/>
      <c r="X1510" s="6"/>
      <c r="Y1510" s="6"/>
      <c r="Z1510" s="6"/>
      <c r="AA1510" s="8"/>
      <c r="AB1510" s="8"/>
      <c r="AC1510" s="8"/>
      <c r="AD1510" s="2"/>
      <c r="AE1510" s="6"/>
      <c r="AF1510" s="6"/>
      <c r="AG1510" s="6"/>
      <c r="AH1510" s="8"/>
      <c r="AI1510" s="6"/>
      <c r="AJ1510" s="6"/>
      <c r="AN1510" s="2"/>
      <c r="AO1510" s="6"/>
      <c r="AP1510" s="6">
        <f t="shared" si="129"/>
        <v>0</v>
      </c>
      <c r="AQ1510" s="8"/>
      <c r="AR1510" s="2">
        <v>7.6024900000000004</v>
      </c>
      <c r="AS1510" s="6">
        <v>0</v>
      </c>
      <c r="AT1510" s="8">
        <f t="shared" si="131"/>
        <v>0</v>
      </c>
      <c r="AU1510" s="2">
        <v>7.492731</v>
      </c>
      <c r="AV1510" s="6">
        <v>0</v>
      </c>
      <c r="AW1510" s="6">
        <f t="shared" si="132"/>
        <v>0</v>
      </c>
      <c r="AX1510" s="6">
        <f t="shared" si="128"/>
        <v>133.4406785194895</v>
      </c>
      <c r="AY1510" s="8"/>
    </row>
    <row r="1511" spans="1:51" x14ac:dyDescent="0.25">
      <c r="A1511" s="2"/>
      <c r="B1511" s="6"/>
      <c r="C1511" s="2"/>
      <c r="D1511" s="8"/>
      <c r="E1511" s="2"/>
      <c r="F1511" s="6"/>
      <c r="G1511" s="8"/>
      <c r="H1511" s="6"/>
      <c r="I1511" s="6"/>
      <c r="J1511" s="6"/>
      <c r="K1511" s="6"/>
      <c r="L1511" s="6"/>
      <c r="M1511" s="6"/>
      <c r="N1511" s="6"/>
      <c r="O1511" s="6"/>
      <c r="Q1511" s="2"/>
      <c r="S1511" s="8"/>
      <c r="T1511" s="6">
        <v>7.6066799999999999</v>
      </c>
      <c r="U1511" s="6">
        <v>0</v>
      </c>
      <c r="V1511" s="6">
        <f t="shared" si="130"/>
        <v>0</v>
      </c>
      <c r="W1511" s="2"/>
      <c r="X1511" s="6"/>
      <c r="Y1511" s="6"/>
      <c r="Z1511" s="6"/>
      <c r="AA1511" s="8"/>
      <c r="AB1511" s="8"/>
      <c r="AC1511" s="8"/>
      <c r="AD1511" s="2"/>
      <c r="AE1511" s="6"/>
      <c r="AF1511" s="6"/>
      <c r="AG1511" s="6"/>
      <c r="AH1511" s="8"/>
      <c r="AI1511" s="6"/>
      <c r="AJ1511" s="6"/>
      <c r="AN1511" s="2"/>
      <c r="AO1511" s="6"/>
      <c r="AP1511" s="6">
        <f t="shared" si="129"/>
        <v>0</v>
      </c>
      <c r="AQ1511" s="8"/>
      <c r="AR1511" s="2">
        <v>7.6066799999999999</v>
      </c>
      <c r="AS1511" s="6">
        <v>0</v>
      </c>
      <c r="AT1511" s="8">
        <f t="shared" si="131"/>
        <v>0</v>
      </c>
      <c r="AU1511" s="2">
        <v>7.4948569999999997</v>
      </c>
      <c r="AV1511" s="6">
        <v>0</v>
      </c>
      <c r="AW1511" s="6">
        <f t="shared" si="132"/>
        <v>0</v>
      </c>
      <c r="AX1511" s="6">
        <f t="shared" ref="AX1511:AX1574" si="133">2/$AY$37*ASIN(AU1511*$AY$36/4/PI())</f>
        <v>133.51630795821058</v>
      </c>
      <c r="AY1511" s="8"/>
    </row>
    <row r="1512" spans="1:51" x14ac:dyDescent="0.25">
      <c r="A1512" s="2"/>
      <c r="B1512" s="6"/>
      <c r="C1512" s="2"/>
      <c r="D1512" s="8"/>
      <c r="E1512" s="2"/>
      <c r="F1512" s="6"/>
      <c r="G1512" s="8"/>
      <c r="H1512" s="6"/>
      <c r="I1512" s="6"/>
      <c r="J1512" s="6"/>
      <c r="K1512" s="6"/>
      <c r="L1512" s="6"/>
      <c r="M1512" s="6"/>
      <c r="N1512" s="6"/>
      <c r="O1512" s="6"/>
      <c r="Q1512" s="2"/>
      <c r="S1512" s="8"/>
      <c r="T1512" s="6">
        <v>7.6087740000000004</v>
      </c>
      <c r="U1512" s="6">
        <v>0</v>
      </c>
      <c r="V1512" s="6">
        <f t="shared" si="130"/>
        <v>0</v>
      </c>
      <c r="W1512" s="2"/>
      <c r="X1512" s="6"/>
      <c r="Y1512" s="6"/>
      <c r="Z1512" s="6"/>
      <c r="AA1512" s="8"/>
      <c r="AB1512" s="8"/>
      <c r="AC1512" s="8"/>
      <c r="AD1512" s="2"/>
      <c r="AE1512" s="6"/>
      <c r="AF1512" s="6"/>
      <c r="AG1512" s="6"/>
      <c r="AH1512" s="8"/>
      <c r="AI1512" s="6"/>
      <c r="AJ1512" s="6"/>
      <c r="AN1512" s="2"/>
      <c r="AO1512" s="6"/>
      <c r="AP1512" s="6">
        <f t="shared" ref="AP1512:AP1575" si="134">2/$AQ$37*ASIN(AN1512*$AQ$36/4/PI())</f>
        <v>0</v>
      </c>
      <c r="AQ1512" s="8"/>
      <c r="AR1512" s="2">
        <v>7.6087740000000004</v>
      </c>
      <c r="AS1512" s="6">
        <v>0</v>
      </c>
      <c r="AT1512" s="8">
        <f t="shared" si="131"/>
        <v>0</v>
      </c>
      <c r="AU1512" s="2">
        <v>7.496982</v>
      </c>
      <c r="AV1512" s="6">
        <v>0</v>
      </c>
      <c r="AW1512" s="6">
        <f t="shared" si="132"/>
        <v>0</v>
      </c>
      <c r="AX1512" s="6">
        <f t="shared" si="133"/>
        <v>133.59201814557878</v>
      </c>
      <c r="AY1512" s="8"/>
    </row>
    <row r="1513" spans="1:51" x14ac:dyDescent="0.25">
      <c r="A1513" s="2"/>
      <c r="B1513" s="6"/>
      <c r="C1513" s="2"/>
      <c r="D1513" s="8"/>
      <c r="E1513" s="2"/>
      <c r="F1513" s="6"/>
      <c r="G1513" s="8"/>
      <c r="H1513" s="6"/>
      <c r="I1513" s="6"/>
      <c r="J1513" s="6"/>
      <c r="K1513" s="6"/>
      <c r="L1513" s="6"/>
      <c r="M1513" s="6"/>
      <c r="N1513" s="6"/>
      <c r="O1513" s="6"/>
      <c r="Q1513" s="2"/>
      <c r="S1513" s="8"/>
      <c r="T1513" s="6">
        <v>7.6129600000000002</v>
      </c>
      <c r="U1513" s="6">
        <v>0</v>
      </c>
      <c r="V1513" s="6">
        <f t="shared" ref="V1513:V1576" si="135">+U1513*$V$38</f>
        <v>0</v>
      </c>
      <c r="W1513" s="2"/>
      <c r="X1513" s="6"/>
      <c r="Y1513" s="6"/>
      <c r="Z1513" s="6"/>
      <c r="AA1513" s="8"/>
      <c r="AB1513" s="8"/>
      <c r="AC1513" s="8"/>
      <c r="AD1513" s="2"/>
      <c r="AE1513" s="6"/>
      <c r="AF1513" s="6"/>
      <c r="AG1513" s="6"/>
      <c r="AH1513" s="8"/>
      <c r="AI1513" s="6"/>
      <c r="AJ1513" s="6"/>
      <c r="AN1513" s="2"/>
      <c r="AO1513" s="6"/>
      <c r="AP1513" s="6">
        <f t="shared" si="134"/>
        <v>0</v>
      </c>
      <c r="AQ1513" s="8"/>
      <c r="AR1513" s="2">
        <v>7.6129600000000002</v>
      </c>
      <c r="AS1513" s="6">
        <v>0</v>
      </c>
      <c r="AT1513" s="8">
        <f t="shared" ref="AT1513:AT1576" si="136">+AS1513*$AT$38</f>
        <v>0</v>
      </c>
      <c r="AU1513" s="2">
        <v>7.4991070000000004</v>
      </c>
      <c r="AV1513" s="6">
        <v>0</v>
      </c>
      <c r="AW1513" s="6">
        <f t="shared" ref="AW1513:AW1576" si="137">+AV1513*$AT$38</f>
        <v>0</v>
      </c>
      <c r="AX1513" s="6">
        <f t="shared" si="133"/>
        <v>133.66784519949337</v>
      </c>
      <c r="AY1513" s="8"/>
    </row>
    <row r="1514" spans="1:51" x14ac:dyDescent="0.25">
      <c r="A1514" s="2"/>
      <c r="B1514" s="6"/>
      <c r="C1514" s="2"/>
      <c r="D1514" s="8"/>
      <c r="E1514" s="2"/>
      <c r="F1514" s="6"/>
      <c r="G1514" s="8"/>
      <c r="H1514" s="6"/>
      <c r="I1514" s="6"/>
      <c r="J1514" s="6"/>
      <c r="K1514" s="6"/>
      <c r="L1514" s="6"/>
      <c r="M1514" s="6"/>
      <c r="N1514" s="6"/>
      <c r="O1514" s="6"/>
      <c r="Q1514" s="2"/>
      <c r="S1514" s="8"/>
      <c r="T1514" s="6">
        <v>7.6171439999999997</v>
      </c>
      <c r="U1514" s="6">
        <v>0</v>
      </c>
      <c r="V1514" s="6">
        <f t="shared" si="135"/>
        <v>0</v>
      </c>
      <c r="W1514" s="2"/>
      <c r="X1514" s="6"/>
      <c r="Y1514" s="6"/>
      <c r="Z1514" s="6"/>
      <c r="AA1514" s="8"/>
      <c r="AB1514" s="8"/>
      <c r="AC1514" s="8"/>
      <c r="AD1514" s="2"/>
      <c r="AE1514" s="6"/>
      <c r="AF1514" s="6"/>
      <c r="AG1514" s="6"/>
      <c r="AH1514" s="8"/>
      <c r="AI1514" s="6"/>
      <c r="AJ1514" s="6"/>
      <c r="AN1514" s="2"/>
      <c r="AO1514" s="6"/>
      <c r="AP1514" s="6">
        <f t="shared" si="134"/>
        <v>0</v>
      </c>
      <c r="AQ1514" s="8"/>
      <c r="AR1514" s="2">
        <v>7.6171439999999997</v>
      </c>
      <c r="AS1514" s="6">
        <v>0</v>
      </c>
      <c r="AT1514" s="8">
        <f t="shared" si="136"/>
        <v>0</v>
      </c>
      <c r="AU1514" s="2">
        <v>7.5012309999999998</v>
      </c>
      <c r="AV1514" s="6">
        <v>0</v>
      </c>
      <c r="AW1514" s="6">
        <f t="shared" si="137"/>
        <v>0</v>
      </c>
      <c r="AX1514" s="6">
        <f t="shared" si="133"/>
        <v>133.74375392987648</v>
      </c>
      <c r="AY1514" s="8"/>
    </row>
    <row r="1515" spans="1:51" x14ac:dyDescent="0.25">
      <c r="A1515" s="2"/>
      <c r="B1515" s="6"/>
      <c r="C1515" s="2"/>
      <c r="D1515" s="8"/>
      <c r="E1515" s="2"/>
      <c r="F1515" s="6"/>
      <c r="G1515" s="8"/>
      <c r="H1515" s="6"/>
      <c r="I1515" s="6"/>
      <c r="J1515" s="6"/>
      <c r="K1515" s="6"/>
      <c r="L1515" s="6"/>
      <c r="M1515" s="6"/>
      <c r="N1515" s="6"/>
      <c r="O1515" s="6"/>
      <c r="Q1515" s="2"/>
      <c r="S1515" s="8"/>
      <c r="T1515" s="6">
        <v>7.6192349999999998</v>
      </c>
      <c r="U1515" s="6">
        <v>0</v>
      </c>
      <c r="V1515" s="6">
        <f t="shared" si="135"/>
        <v>0</v>
      </c>
      <c r="W1515" s="2"/>
      <c r="X1515" s="6"/>
      <c r="Y1515" s="6"/>
      <c r="Z1515" s="6"/>
      <c r="AA1515" s="8"/>
      <c r="AB1515" s="8"/>
      <c r="AC1515" s="8"/>
      <c r="AD1515" s="2"/>
      <c r="AE1515" s="6"/>
      <c r="AF1515" s="6"/>
      <c r="AG1515" s="6"/>
      <c r="AH1515" s="8"/>
      <c r="AI1515" s="6"/>
      <c r="AJ1515" s="6"/>
      <c r="AN1515" s="2"/>
      <c r="AO1515" s="6"/>
      <c r="AP1515" s="6">
        <f t="shared" si="134"/>
        <v>0</v>
      </c>
      <c r="AQ1515" s="8"/>
      <c r="AR1515" s="2">
        <v>7.6192349999999998</v>
      </c>
      <c r="AS1515" s="6">
        <v>0</v>
      </c>
      <c r="AT1515" s="8">
        <f t="shared" si="136"/>
        <v>0</v>
      </c>
      <c r="AU1515" s="2">
        <v>7.5054780000000001</v>
      </c>
      <c r="AV1515" s="6">
        <v>0</v>
      </c>
      <c r="AW1515" s="6">
        <f t="shared" si="137"/>
        <v>0</v>
      </c>
      <c r="AX1515" s="6">
        <f t="shared" si="133"/>
        <v>133.89588983462323</v>
      </c>
      <c r="AY1515" s="8"/>
    </row>
    <row r="1516" spans="1:51" x14ac:dyDescent="0.25">
      <c r="A1516" s="2"/>
      <c r="B1516" s="6"/>
      <c r="C1516" s="2"/>
      <c r="D1516" s="8"/>
      <c r="E1516" s="2"/>
      <c r="F1516" s="6"/>
      <c r="G1516" s="8"/>
      <c r="H1516" s="6"/>
      <c r="I1516" s="6"/>
      <c r="J1516" s="6"/>
      <c r="K1516" s="6"/>
      <c r="L1516" s="6"/>
      <c r="M1516" s="6"/>
      <c r="N1516" s="6"/>
      <c r="O1516" s="6"/>
      <c r="Q1516" s="2"/>
      <c r="S1516" s="8"/>
      <c r="T1516" s="6">
        <v>7.6234159999999997</v>
      </c>
      <c r="U1516" s="6">
        <v>0</v>
      </c>
      <c r="V1516" s="6">
        <f t="shared" si="135"/>
        <v>0</v>
      </c>
      <c r="W1516" s="2"/>
      <c r="X1516" s="6"/>
      <c r="Y1516" s="6"/>
      <c r="Z1516" s="6"/>
      <c r="AA1516" s="8"/>
      <c r="AB1516" s="8"/>
      <c r="AC1516" s="8"/>
      <c r="AD1516" s="2"/>
      <c r="AE1516" s="6"/>
      <c r="AF1516" s="6"/>
      <c r="AG1516" s="6"/>
      <c r="AH1516" s="8"/>
      <c r="AI1516" s="6"/>
      <c r="AJ1516" s="6"/>
      <c r="AN1516" s="2"/>
      <c r="AO1516" s="6"/>
      <c r="AP1516" s="6">
        <f t="shared" si="134"/>
        <v>0</v>
      </c>
      <c r="AQ1516" s="8"/>
      <c r="AR1516" s="2">
        <v>7.6234159999999997</v>
      </c>
      <c r="AS1516" s="6">
        <v>0</v>
      </c>
      <c r="AT1516" s="8">
        <f t="shared" si="136"/>
        <v>0</v>
      </c>
      <c r="AU1516" s="2">
        <v>7.5076000000000001</v>
      </c>
      <c r="AV1516" s="6">
        <v>0</v>
      </c>
      <c r="AW1516" s="6">
        <f t="shared" si="137"/>
        <v>0</v>
      </c>
      <c r="AX1516" s="6">
        <f t="shared" si="133"/>
        <v>133.97208213699656</v>
      </c>
      <c r="AY1516" s="8"/>
    </row>
    <row r="1517" spans="1:51" x14ac:dyDescent="0.25">
      <c r="A1517" s="2"/>
      <c r="B1517" s="6"/>
      <c r="C1517" s="2"/>
      <c r="D1517" s="8"/>
      <c r="E1517" s="2"/>
      <c r="F1517" s="6"/>
      <c r="G1517" s="8"/>
      <c r="H1517" s="6"/>
      <c r="I1517" s="6"/>
      <c r="J1517" s="6"/>
      <c r="K1517" s="6"/>
      <c r="L1517" s="6"/>
      <c r="M1517" s="6"/>
      <c r="N1517" s="6"/>
      <c r="O1517" s="6"/>
      <c r="Q1517" s="2"/>
      <c r="S1517" s="8"/>
      <c r="T1517" s="6">
        <v>7.6255059999999997</v>
      </c>
      <c r="U1517" s="6">
        <v>0</v>
      </c>
      <c r="V1517" s="6">
        <f t="shared" si="135"/>
        <v>0</v>
      </c>
      <c r="W1517" s="2"/>
      <c r="X1517" s="6"/>
      <c r="Y1517" s="6"/>
      <c r="Z1517" s="6"/>
      <c r="AA1517" s="8"/>
      <c r="AB1517" s="8"/>
      <c r="AC1517" s="8"/>
      <c r="AD1517" s="2"/>
      <c r="AE1517" s="6"/>
      <c r="AF1517" s="6"/>
      <c r="AG1517" s="6"/>
      <c r="AH1517" s="8"/>
      <c r="AI1517" s="6"/>
      <c r="AJ1517" s="6"/>
      <c r="AN1517" s="2"/>
      <c r="AO1517" s="6"/>
      <c r="AP1517" s="6">
        <f t="shared" si="134"/>
        <v>0</v>
      </c>
      <c r="AQ1517" s="8"/>
      <c r="AR1517" s="2">
        <v>7.6255059999999997</v>
      </c>
      <c r="AS1517" s="6">
        <v>0</v>
      </c>
      <c r="AT1517" s="8">
        <f t="shared" si="136"/>
        <v>0</v>
      </c>
      <c r="AU1517" s="2">
        <v>7.509722</v>
      </c>
      <c r="AV1517" s="6">
        <v>0</v>
      </c>
      <c r="AW1517" s="6">
        <f t="shared" si="137"/>
        <v>0</v>
      </c>
      <c r="AX1517" s="6">
        <f t="shared" si="133"/>
        <v>134.04839389441594</v>
      </c>
      <c r="AY1517" s="8"/>
    </row>
    <row r="1518" spans="1:51" x14ac:dyDescent="0.25">
      <c r="A1518" s="2"/>
      <c r="B1518" s="6"/>
      <c r="C1518" s="2"/>
      <c r="D1518" s="8"/>
      <c r="E1518" s="2"/>
      <c r="F1518" s="6"/>
      <c r="G1518" s="8"/>
      <c r="H1518" s="6"/>
      <c r="I1518" s="6"/>
      <c r="J1518" s="6"/>
      <c r="K1518" s="6"/>
      <c r="L1518" s="6"/>
      <c r="M1518" s="6"/>
      <c r="N1518" s="6"/>
      <c r="O1518" s="6"/>
      <c r="Q1518" s="2"/>
      <c r="S1518" s="8"/>
      <c r="T1518" s="6">
        <v>7.6275940000000002</v>
      </c>
      <c r="U1518" s="6">
        <v>0</v>
      </c>
      <c r="V1518" s="6">
        <f t="shared" si="135"/>
        <v>0</v>
      </c>
      <c r="W1518" s="2"/>
      <c r="X1518" s="6"/>
      <c r="Y1518" s="6"/>
      <c r="Z1518" s="6"/>
      <c r="AA1518" s="8"/>
      <c r="AB1518" s="8"/>
      <c r="AC1518" s="8"/>
      <c r="AD1518" s="2"/>
      <c r="AE1518" s="6"/>
      <c r="AF1518" s="6"/>
      <c r="AG1518" s="6"/>
      <c r="AH1518" s="8"/>
      <c r="AI1518" s="6"/>
      <c r="AJ1518" s="6"/>
      <c r="AN1518" s="2"/>
      <c r="AO1518" s="6"/>
      <c r="AP1518" s="6">
        <f t="shared" si="134"/>
        <v>0</v>
      </c>
      <c r="AQ1518" s="8"/>
      <c r="AR1518" s="2">
        <v>7.6275940000000002</v>
      </c>
      <c r="AS1518" s="6">
        <v>0</v>
      </c>
      <c r="AT1518" s="8">
        <f t="shared" si="136"/>
        <v>0</v>
      </c>
      <c r="AU1518" s="2">
        <v>7.5118429999999998</v>
      </c>
      <c r="AV1518" s="6">
        <v>0</v>
      </c>
      <c r="AW1518" s="6">
        <f t="shared" si="137"/>
        <v>0</v>
      </c>
      <c r="AX1518" s="6">
        <f t="shared" si="133"/>
        <v>134.12478965737151</v>
      </c>
      <c r="AY1518" s="8"/>
    </row>
    <row r="1519" spans="1:51" x14ac:dyDescent="0.25">
      <c r="A1519" s="2"/>
      <c r="B1519" s="6"/>
      <c r="C1519" s="2"/>
      <c r="D1519" s="8"/>
      <c r="E1519" s="2"/>
      <c r="F1519" s="6"/>
      <c r="G1519" s="8"/>
      <c r="H1519" s="6"/>
      <c r="I1519" s="6"/>
      <c r="J1519" s="6"/>
      <c r="K1519" s="6"/>
      <c r="L1519" s="6"/>
      <c r="M1519" s="6"/>
      <c r="N1519" s="6"/>
      <c r="O1519" s="6"/>
      <c r="Q1519" s="2"/>
      <c r="S1519" s="8"/>
      <c r="T1519" s="6">
        <v>7.629683</v>
      </c>
      <c r="U1519" s="6">
        <v>0</v>
      </c>
      <c r="V1519" s="6">
        <f t="shared" si="135"/>
        <v>0</v>
      </c>
      <c r="W1519" s="2"/>
      <c r="X1519" s="6"/>
      <c r="Y1519" s="6"/>
      <c r="Z1519" s="6"/>
      <c r="AA1519" s="8"/>
      <c r="AB1519" s="8"/>
      <c r="AC1519" s="8"/>
      <c r="AD1519" s="2"/>
      <c r="AE1519" s="6"/>
      <c r="AF1519" s="6"/>
      <c r="AG1519" s="6"/>
      <c r="AH1519" s="8"/>
      <c r="AI1519" s="6"/>
      <c r="AJ1519" s="6"/>
      <c r="AN1519" s="2"/>
      <c r="AO1519" s="6"/>
      <c r="AP1519" s="6">
        <f t="shared" si="134"/>
        <v>0</v>
      </c>
      <c r="AQ1519" s="8"/>
      <c r="AR1519" s="2">
        <v>7.629683</v>
      </c>
      <c r="AS1519" s="6">
        <v>0</v>
      </c>
      <c r="AT1519" s="8">
        <f t="shared" si="136"/>
        <v>0</v>
      </c>
      <c r="AU1519" s="2">
        <v>7.5139630000000004</v>
      </c>
      <c r="AV1519" s="6">
        <v>0</v>
      </c>
      <c r="AW1519" s="6">
        <f t="shared" si="137"/>
        <v>0</v>
      </c>
      <c r="AX1519" s="6">
        <f t="shared" si="133"/>
        <v>134.20126985748774</v>
      </c>
      <c r="AY1519" s="8"/>
    </row>
    <row r="1520" spans="1:51" x14ac:dyDescent="0.25">
      <c r="A1520" s="2"/>
      <c r="B1520" s="6"/>
      <c r="C1520" s="2"/>
      <c r="D1520" s="8"/>
      <c r="E1520" s="2"/>
      <c r="F1520" s="6"/>
      <c r="G1520" s="8"/>
      <c r="H1520" s="6"/>
      <c r="I1520" s="6"/>
      <c r="J1520" s="6"/>
      <c r="K1520" s="6"/>
      <c r="L1520" s="6"/>
      <c r="M1520" s="6"/>
      <c r="N1520" s="6"/>
      <c r="O1520" s="6"/>
      <c r="Q1520" s="2"/>
      <c r="S1520" s="8"/>
      <c r="T1520" s="6">
        <v>7.6317700000000004</v>
      </c>
      <c r="U1520" s="6">
        <v>0</v>
      </c>
      <c r="V1520" s="6">
        <f t="shared" si="135"/>
        <v>0</v>
      </c>
      <c r="W1520" s="2"/>
      <c r="X1520" s="6"/>
      <c r="Y1520" s="6"/>
      <c r="Z1520" s="6"/>
      <c r="AA1520" s="8"/>
      <c r="AB1520" s="8"/>
      <c r="AC1520" s="8"/>
      <c r="AD1520" s="2"/>
      <c r="AE1520" s="6"/>
      <c r="AF1520" s="6"/>
      <c r="AG1520" s="6"/>
      <c r="AH1520" s="8"/>
      <c r="AI1520" s="6"/>
      <c r="AJ1520" s="6"/>
      <c r="AN1520" s="2"/>
      <c r="AO1520" s="6"/>
      <c r="AP1520" s="6">
        <f t="shared" si="134"/>
        <v>0</v>
      </c>
      <c r="AQ1520" s="8"/>
      <c r="AR1520" s="2">
        <v>7.6317700000000004</v>
      </c>
      <c r="AS1520" s="6">
        <v>0</v>
      </c>
      <c r="AT1520" s="8">
        <f t="shared" si="136"/>
        <v>0</v>
      </c>
      <c r="AU1520" s="2">
        <v>7.5160830000000001</v>
      </c>
      <c r="AV1520" s="6">
        <v>0</v>
      </c>
      <c r="AW1520" s="6">
        <f t="shared" si="137"/>
        <v>0</v>
      </c>
      <c r="AX1520" s="6">
        <f t="shared" si="133"/>
        <v>134.27787109101899</v>
      </c>
      <c r="AY1520" s="8"/>
    </row>
    <row r="1521" spans="1:51" x14ac:dyDescent="0.25">
      <c r="A1521" s="2"/>
      <c r="B1521" s="6"/>
      <c r="C1521" s="2"/>
      <c r="D1521" s="8"/>
      <c r="E1521" s="2"/>
      <c r="F1521" s="6"/>
      <c r="G1521" s="8"/>
      <c r="H1521" s="6"/>
      <c r="I1521" s="6"/>
      <c r="J1521" s="6"/>
      <c r="K1521" s="6"/>
      <c r="L1521" s="6"/>
      <c r="M1521" s="6"/>
      <c r="N1521" s="6"/>
      <c r="O1521" s="6"/>
      <c r="Q1521" s="2"/>
      <c r="S1521" s="8"/>
      <c r="T1521" s="6">
        <v>7.633858</v>
      </c>
      <c r="U1521" s="6">
        <v>0</v>
      </c>
      <c r="V1521" s="6">
        <f t="shared" si="135"/>
        <v>0</v>
      </c>
      <c r="W1521" s="2"/>
      <c r="X1521" s="6"/>
      <c r="Y1521" s="6"/>
      <c r="Z1521" s="6"/>
      <c r="AA1521" s="8"/>
      <c r="AB1521" s="8"/>
      <c r="AC1521" s="8"/>
      <c r="AD1521" s="2"/>
      <c r="AE1521" s="6"/>
      <c r="AF1521" s="6"/>
      <c r="AG1521" s="6"/>
      <c r="AH1521" s="8"/>
      <c r="AI1521" s="6"/>
      <c r="AJ1521" s="6"/>
      <c r="AN1521" s="2"/>
      <c r="AO1521" s="6"/>
      <c r="AP1521" s="6">
        <f t="shared" si="134"/>
        <v>0</v>
      </c>
      <c r="AQ1521" s="8"/>
      <c r="AR1521" s="2">
        <v>7.633858</v>
      </c>
      <c r="AS1521" s="6">
        <v>0</v>
      </c>
      <c r="AT1521" s="8">
        <f t="shared" si="136"/>
        <v>0</v>
      </c>
      <c r="AU1521" s="2">
        <v>7.5182019999999996</v>
      </c>
      <c r="AV1521" s="6">
        <v>0</v>
      </c>
      <c r="AW1521" s="6">
        <f t="shared" si="137"/>
        <v>0</v>
      </c>
      <c r="AX1521" s="6">
        <f t="shared" si="133"/>
        <v>134.35455774999699</v>
      </c>
      <c r="AY1521" s="8"/>
    </row>
    <row r="1522" spans="1:51" x14ac:dyDescent="0.25">
      <c r="A1522" s="2"/>
      <c r="B1522" s="6"/>
      <c r="C1522" s="2"/>
      <c r="D1522" s="8"/>
      <c r="E1522" s="2"/>
      <c r="F1522" s="6"/>
      <c r="G1522" s="8"/>
      <c r="H1522" s="6"/>
      <c r="I1522" s="6"/>
      <c r="J1522" s="6"/>
      <c r="K1522" s="6"/>
      <c r="L1522" s="6"/>
      <c r="M1522" s="6"/>
      <c r="N1522" s="6"/>
      <c r="O1522" s="6"/>
      <c r="Q1522" s="2"/>
      <c r="S1522" s="8"/>
      <c r="T1522" s="6">
        <v>7.6359440000000003</v>
      </c>
      <c r="U1522" s="6">
        <v>0</v>
      </c>
      <c r="V1522" s="6">
        <f t="shared" si="135"/>
        <v>0</v>
      </c>
      <c r="W1522" s="2"/>
      <c r="X1522" s="6"/>
      <c r="Y1522" s="6"/>
      <c r="Z1522" s="6"/>
      <c r="AA1522" s="8"/>
      <c r="AB1522" s="8"/>
      <c r="AC1522" s="8"/>
      <c r="AD1522" s="2"/>
      <c r="AE1522" s="6"/>
      <c r="AF1522" s="6"/>
      <c r="AG1522" s="6"/>
      <c r="AH1522" s="8"/>
      <c r="AI1522" s="6"/>
      <c r="AJ1522" s="6"/>
      <c r="AN1522" s="2"/>
      <c r="AO1522" s="6"/>
      <c r="AP1522" s="6">
        <f t="shared" si="134"/>
        <v>0</v>
      </c>
      <c r="AQ1522" s="8"/>
      <c r="AR1522" s="2">
        <v>7.6359440000000003</v>
      </c>
      <c r="AS1522" s="6">
        <v>0</v>
      </c>
      <c r="AT1522" s="8">
        <f t="shared" si="136"/>
        <v>0</v>
      </c>
      <c r="AU1522" s="2">
        <v>7.5245569999999997</v>
      </c>
      <c r="AV1522" s="6">
        <v>0</v>
      </c>
      <c r="AW1522" s="6">
        <f t="shared" si="137"/>
        <v>0</v>
      </c>
      <c r="AX1522" s="6">
        <f t="shared" si="133"/>
        <v>134.5852802942982</v>
      </c>
      <c r="AY1522" s="8"/>
    </row>
    <row r="1523" spans="1:51" x14ac:dyDescent="0.25">
      <c r="A1523" s="2"/>
      <c r="B1523" s="6"/>
      <c r="C1523" s="2"/>
      <c r="D1523" s="8"/>
      <c r="E1523" s="2"/>
      <c r="F1523" s="6"/>
      <c r="G1523" s="8"/>
      <c r="H1523" s="6"/>
      <c r="I1523" s="6"/>
      <c r="J1523" s="6"/>
      <c r="K1523" s="6"/>
      <c r="L1523" s="6"/>
      <c r="M1523" s="6"/>
      <c r="N1523" s="6"/>
      <c r="O1523" s="6"/>
      <c r="Q1523" s="2"/>
      <c r="S1523" s="8"/>
      <c r="T1523" s="6">
        <v>7.6401159999999999</v>
      </c>
      <c r="U1523" s="6">
        <v>0</v>
      </c>
      <c r="V1523" s="6">
        <f t="shared" si="135"/>
        <v>0</v>
      </c>
      <c r="W1523" s="2"/>
      <c r="X1523" s="6"/>
      <c r="Y1523" s="6"/>
      <c r="Z1523" s="6"/>
      <c r="AA1523" s="8"/>
      <c r="AB1523" s="8"/>
      <c r="AC1523" s="8"/>
      <c r="AD1523" s="2"/>
      <c r="AE1523" s="6"/>
      <c r="AF1523" s="6"/>
      <c r="AG1523" s="6"/>
      <c r="AH1523" s="8"/>
      <c r="AI1523" s="6"/>
      <c r="AJ1523" s="6"/>
      <c r="AN1523" s="2"/>
      <c r="AO1523" s="6"/>
      <c r="AP1523" s="6">
        <f t="shared" si="134"/>
        <v>0</v>
      </c>
      <c r="AQ1523" s="8"/>
      <c r="AR1523" s="2">
        <v>7.6401159999999999</v>
      </c>
      <c r="AS1523" s="6">
        <v>0</v>
      </c>
      <c r="AT1523" s="8">
        <f t="shared" si="136"/>
        <v>0</v>
      </c>
      <c r="AU1523" s="2">
        <v>7.5266739999999999</v>
      </c>
      <c r="AV1523" s="6">
        <v>0</v>
      </c>
      <c r="AW1523" s="6">
        <f t="shared" si="137"/>
        <v>0</v>
      </c>
      <c r="AX1523" s="6">
        <f t="shared" si="133"/>
        <v>134.66238625290745</v>
      </c>
      <c r="AY1523" s="8"/>
    </row>
    <row r="1524" spans="1:51" x14ac:dyDescent="0.25">
      <c r="A1524" s="2"/>
      <c r="B1524" s="6"/>
      <c r="C1524" s="2"/>
      <c r="D1524" s="8"/>
      <c r="E1524" s="2"/>
      <c r="F1524" s="6"/>
      <c r="G1524" s="8"/>
      <c r="H1524" s="6"/>
      <c r="I1524" s="6"/>
      <c r="J1524" s="6"/>
      <c r="K1524" s="6"/>
      <c r="L1524" s="6"/>
      <c r="M1524" s="6"/>
      <c r="N1524" s="6"/>
      <c r="O1524" s="6"/>
      <c r="Q1524" s="2"/>
      <c r="S1524" s="8"/>
      <c r="T1524" s="6">
        <v>7.644285</v>
      </c>
      <c r="U1524" s="6">
        <v>0</v>
      </c>
      <c r="V1524" s="6">
        <f t="shared" si="135"/>
        <v>0</v>
      </c>
      <c r="W1524" s="2"/>
      <c r="X1524" s="6"/>
      <c r="Y1524" s="6"/>
      <c r="Z1524" s="6"/>
      <c r="AA1524" s="8"/>
      <c r="AB1524" s="8"/>
      <c r="AC1524" s="8"/>
      <c r="AD1524" s="2"/>
      <c r="AE1524" s="6"/>
      <c r="AF1524" s="6"/>
      <c r="AG1524" s="6"/>
      <c r="AH1524" s="8"/>
      <c r="AI1524" s="6"/>
      <c r="AJ1524" s="6"/>
      <c r="AN1524" s="2"/>
      <c r="AO1524" s="6"/>
      <c r="AP1524" s="6">
        <f t="shared" si="134"/>
        <v>0</v>
      </c>
      <c r="AQ1524" s="8"/>
      <c r="AR1524" s="2">
        <v>7.644285</v>
      </c>
      <c r="AS1524" s="6">
        <v>0</v>
      </c>
      <c r="AT1524" s="8">
        <f t="shared" si="136"/>
        <v>0</v>
      </c>
      <c r="AU1524" s="2">
        <v>7.5287899999999999</v>
      </c>
      <c r="AV1524" s="6">
        <v>0</v>
      </c>
      <c r="AW1524" s="6">
        <f t="shared" si="137"/>
        <v>0</v>
      </c>
      <c r="AX1524" s="6">
        <f t="shared" si="133"/>
        <v>134.73958012132405</v>
      </c>
      <c r="AY1524" s="8"/>
    </row>
    <row r="1525" spans="1:51" x14ac:dyDescent="0.25">
      <c r="A1525" s="2"/>
      <c r="B1525" s="6"/>
      <c r="C1525" s="2"/>
      <c r="D1525" s="8"/>
      <c r="E1525" s="2"/>
      <c r="F1525" s="6"/>
      <c r="G1525" s="8"/>
      <c r="H1525" s="6"/>
      <c r="I1525" s="6"/>
      <c r="J1525" s="6"/>
      <c r="K1525" s="6"/>
      <c r="L1525" s="6"/>
      <c r="M1525" s="6"/>
      <c r="N1525" s="6"/>
      <c r="O1525" s="6"/>
      <c r="Q1525" s="2"/>
      <c r="S1525" s="8"/>
      <c r="T1525" s="6">
        <v>7.6484519999999998</v>
      </c>
      <c r="U1525" s="6">
        <v>0</v>
      </c>
      <c r="V1525" s="6">
        <f t="shared" si="135"/>
        <v>0</v>
      </c>
      <c r="W1525" s="2"/>
      <c r="X1525" s="6"/>
      <c r="Y1525" s="6"/>
      <c r="Z1525" s="6"/>
      <c r="AA1525" s="8"/>
      <c r="AB1525" s="8"/>
      <c r="AC1525" s="8"/>
      <c r="AD1525" s="2"/>
      <c r="AE1525" s="6"/>
      <c r="AF1525" s="6"/>
      <c r="AG1525" s="6"/>
      <c r="AH1525" s="8"/>
      <c r="AI1525" s="6"/>
      <c r="AJ1525" s="6"/>
      <c r="AN1525" s="2"/>
      <c r="AO1525" s="6"/>
      <c r="AP1525" s="6">
        <f t="shared" si="134"/>
        <v>0</v>
      </c>
      <c r="AQ1525" s="8"/>
      <c r="AR1525" s="2">
        <v>7.6484519999999998</v>
      </c>
      <c r="AS1525" s="6">
        <v>0</v>
      </c>
      <c r="AT1525" s="8">
        <f t="shared" si="136"/>
        <v>0</v>
      </c>
      <c r="AU1525" s="2">
        <v>7.5309059999999999</v>
      </c>
      <c r="AV1525" s="6">
        <v>0</v>
      </c>
      <c r="AW1525" s="6">
        <f t="shared" si="137"/>
        <v>0</v>
      </c>
      <c r="AX1525" s="6">
        <f t="shared" si="133"/>
        <v>134.81689893115092</v>
      </c>
      <c r="AY1525" s="8"/>
    </row>
    <row r="1526" spans="1:51" x14ac:dyDescent="0.25">
      <c r="A1526" s="2"/>
      <c r="B1526" s="6"/>
      <c r="C1526" s="2"/>
      <c r="D1526" s="8"/>
      <c r="E1526" s="2"/>
      <c r="F1526" s="6"/>
      <c r="G1526" s="8"/>
      <c r="H1526" s="6"/>
      <c r="I1526" s="6"/>
      <c r="J1526" s="6"/>
      <c r="K1526" s="6"/>
      <c r="L1526" s="6"/>
      <c r="M1526" s="6"/>
      <c r="N1526" s="6"/>
      <c r="O1526" s="6"/>
      <c r="Q1526" s="2"/>
      <c r="S1526" s="8"/>
      <c r="T1526" s="6">
        <v>7.6505349999999996</v>
      </c>
      <c r="U1526" s="6">
        <v>0</v>
      </c>
      <c r="V1526" s="6">
        <f t="shared" si="135"/>
        <v>0</v>
      </c>
      <c r="W1526" s="2"/>
      <c r="X1526" s="6"/>
      <c r="Y1526" s="6"/>
      <c r="Z1526" s="6"/>
      <c r="AA1526" s="8"/>
      <c r="AB1526" s="8"/>
      <c r="AC1526" s="8"/>
      <c r="AD1526" s="2"/>
      <c r="AE1526" s="6"/>
      <c r="AF1526" s="6"/>
      <c r="AG1526" s="6"/>
      <c r="AH1526" s="8"/>
      <c r="AI1526" s="6"/>
      <c r="AJ1526" s="6"/>
      <c r="AN1526" s="2"/>
      <c r="AO1526" s="6"/>
      <c r="AP1526" s="6">
        <f t="shared" si="134"/>
        <v>0</v>
      </c>
      <c r="AQ1526" s="8"/>
      <c r="AR1526" s="2">
        <v>7.6505349999999996</v>
      </c>
      <c r="AS1526" s="6">
        <v>0</v>
      </c>
      <c r="AT1526" s="8">
        <f t="shared" si="136"/>
        <v>0</v>
      </c>
      <c r="AU1526" s="2">
        <v>7.5330209999999997</v>
      </c>
      <c r="AV1526" s="6">
        <v>0</v>
      </c>
      <c r="AW1526" s="6">
        <f t="shared" si="137"/>
        <v>0</v>
      </c>
      <c r="AX1526" s="6">
        <f t="shared" si="133"/>
        <v>134.89430669720602</v>
      </c>
      <c r="AY1526" s="8"/>
    </row>
    <row r="1527" spans="1:51" x14ac:dyDescent="0.25">
      <c r="A1527" s="2"/>
      <c r="B1527" s="6"/>
      <c r="C1527" s="2"/>
      <c r="D1527" s="8"/>
      <c r="E1527" s="2"/>
      <c r="F1527" s="6"/>
      <c r="G1527" s="8"/>
      <c r="H1527" s="6"/>
      <c r="I1527" s="6"/>
      <c r="J1527" s="6"/>
      <c r="K1527" s="6"/>
      <c r="L1527" s="6"/>
      <c r="M1527" s="6"/>
      <c r="N1527" s="6"/>
      <c r="O1527" s="6"/>
      <c r="Q1527" s="2"/>
      <c r="S1527" s="8"/>
      <c r="T1527" s="6">
        <v>7.6526170000000002</v>
      </c>
      <c r="U1527" s="6">
        <v>0</v>
      </c>
      <c r="V1527" s="6">
        <f t="shared" si="135"/>
        <v>0</v>
      </c>
      <c r="W1527" s="2"/>
      <c r="X1527" s="6"/>
      <c r="Y1527" s="6"/>
      <c r="Z1527" s="6"/>
      <c r="AA1527" s="8"/>
      <c r="AB1527" s="8"/>
      <c r="AC1527" s="8"/>
      <c r="AD1527" s="2"/>
      <c r="AE1527" s="6"/>
      <c r="AF1527" s="6"/>
      <c r="AG1527" s="6"/>
      <c r="AH1527" s="8"/>
      <c r="AI1527" s="6"/>
      <c r="AJ1527" s="6"/>
      <c r="AN1527" s="2"/>
      <c r="AO1527" s="6"/>
      <c r="AP1527" s="6">
        <f t="shared" si="134"/>
        <v>0</v>
      </c>
      <c r="AQ1527" s="8"/>
      <c r="AR1527" s="2">
        <v>7.6526170000000002</v>
      </c>
      <c r="AS1527" s="6">
        <v>0</v>
      </c>
      <c r="AT1527" s="8">
        <f t="shared" si="136"/>
        <v>0</v>
      </c>
      <c r="AU1527" s="2">
        <v>7.5351350000000004</v>
      </c>
      <c r="AV1527" s="6">
        <v>0</v>
      </c>
      <c r="AW1527" s="6">
        <f t="shared" si="137"/>
        <v>0</v>
      </c>
      <c r="AX1527" s="6">
        <f t="shared" si="133"/>
        <v>134.97180388962852</v>
      </c>
      <c r="AY1527" s="8"/>
    </row>
    <row r="1528" spans="1:51" x14ac:dyDescent="0.25">
      <c r="A1528" s="2"/>
      <c r="B1528" s="6"/>
      <c r="C1528" s="2"/>
      <c r="D1528" s="8"/>
      <c r="E1528" s="2"/>
      <c r="F1528" s="6"/>
      <c r="G1528" s="8"/>
      <c r="H1528" s="6"/>
      <c r="I1528" s="6"/>
      <c r="J1528" s="6"/>
      <c r="K1528" s="6"/>
      <c r="L1528" s="6"/>
      <c r="M1528" s="6"/>
      <c r="N1528" s="6"/>
      <c r="O1528" s="6"/>
      <c r="Q1528" s="2"/>
      <c r="S1528" s="8"/>
      <c r="T1528" s="6">
        <v>7.6588589999999996</v>
      </c>
      <c r="U1528" s="6">
        <v>0</v>
      </c>
      <c r="V1528" s="6">
        <f t="shared" si="135"/>
        <v>0</v>
      </c>
      <c r="W1528" s="2"/>
      <c r="X1528" s="6"/>
      <c r="Y1528" s="6"/>
      <c r="Z1528" s="6"/>
      <c r="AA1528" s="8"/>
      <c r="AB1528" s="8"/>
      <c r="AC1528" s="8"/>
      <c r="AD1528" s="2"/>
      <c r="AE1528" s="6"/>
      <c r="AF1528" s="6"/>
      <c r="AG1528" s="6"/>
      <c r="AH1528" s="8"/>
      <c r="AI1528" s="6"/>
      <c r="AJ1528" s="6"/>
      <c r="AN1528" s="2"/>
      <c r="AO1528" s="6"/>
      <c r="AP1528" s="6">
        <f t="shared" si="134"/>
        <v>0</v>
      </c>
      <c r="AQ1528" s="8"/>
      <c r="AR1528" s="2">
        <v>7.6588589999999996</v>
      </c>
      <c r="AS1528" s="6">
        <v>0</v>
      </c>
      <c r="AT1528" s="8">
        <f t="shared" si="136"/>
        <v>0</v>
      </c>
      <c r="AU1528" s="2">
        <v>7.5393629999999998</v>
      </c>
      <c r="AV1528" s="6">
        <v>0</v>
      </c>
      <c r="AW1528" s="6">
        <f t="shared" si="137"/>
        <v>0</v>
      </c>
      <c r="AX1528" s="6">
        <f t="shared" si="133"/>
        <v>135.12717888100241</v>
      </c>
      <c r="AY1528" s="8"/>
    </row>
    <row r="1529" spans="1:51" x14ac:dyDescent="0.25">
      <c r="A1529" s="2"/>
      <c r="B1529" s="6"/>
      <c r="C1529" s="2"/>
      <c r="D1529" s="8"/>
      <c r="E1529" s="2"/>
      <c r="F1529" s="6"/>
      <c r="G1529" s="8"/>
      <c r="H1529" s="6"/>
      <c r="I1529" s="6"/>
      <c r="J1529" s="6"/>
      <c r="K1529" s="6"/>
      <c r="L1529" s="6"/>
      <c r="M1529" s="6"/>
      <c r="N1529" s="6"/>
      <c r="O1529" s="6"/>
      <c r="Q1529" s="2"/>
      <c r="S1529" s="8"/>
      <c r="T1529" s="6">
        <v>7.6609389999999999</v>
      </c>
      <c r="U1529" s="6">
        <v>0</v>
      </c>
      <c r="V1529" s="6">
        <f t="shared" si="135"/>
        <v>0</v>
      </c>
      <c r="W1529" s="2"/>
      <c r="X1529" s="6"/>
      <c r="Y1529" s="6"/>
      <c r="Z1529" s="6"/>
      <c r="AA1529" s="8"/>
      <c r="AB1529" s="8"/>
      <c r="AC1529" s="8"/>
      <c r="AD1529" s="2"/>
      <c r="AE1529" s="6"/>
      <c r="AF1529" s="6"/>
      <c r="AG1529" s="6"/>
      <c r="AH1529" s="8"/>
      <c r="AI1529" s="6"/>
      <c r="AJ1529" s="6"/>
      <c r="AN1529" s="2"/>
      <c r="AO1529" s="6"/>
      <c r="AP1529" s="6">
        <f t="shared" si="134"/>
        <v>0</v>
      </c>
      <c r="AQ1529" s="8"/>
      <c r="AR1529" s="2">
        <v>7.6609389999999999</v>
      </c>
      <c r="AS1529" s="6">
        <v>0</v>
      </c>
      <c r="AT1529" s="8">
        <f t="shared" si="136"/>
        <v>0</v>
      </c>
      <c r="AU1529" s="2">
        <v>7.5414750000000002</v>
      </c>
      <c r="AV1529" s="6">
        <v>0</v>
      </c>
      <c r="AW1529" s="6">
        <f t="shared" si="137"/>
        <v>0</v>
      </c>
      <c r="AX1529" s="6">
        <f t="shared" si="133"/>
        <v>135.20498426304016</v>
      </c>
      <c r="AY1529" s="8"/>
    </row>
    <row r="1530" spans="1:51" x14ac:dyDescent="0.25">
      <c r="A1530" s="2"/>
      <c r="B1530" s="6"/>
      <c r="C1530" s="2"/>
      <c r="D1530" s="8"/>
      <c r="E1530" s="2"/>
      <c r="F1530" s="6"/>
      <c r="G1530" s="8"/>
      <c r="H1530" s="6"/>
      <c r="I1530" s="6"/>
      <c r="J1530" s="6"/>
      <c r="K1530" s="6"/>
      <c r="L1530" s="6"/>
      <c r="M1530" s="6"/>
      <c r="N1530" s="6"/>
      <c r="O1530" s="6"/>
      <c r="Q1530" s="2"/>
      <c r="S1530" s="8"/>
      <c r="T1530" s="6">
        <v>7.6650970000000003</v>
      </c>
      <c r="U1530" s="6">
        <v>0</v>
      </c>
      <c r="V1530" s="6">
        <f t="shared" si="135"/>
        <v>0</v>
      </c>
      <c r="W1530" s="2"/>
      <c r="X1530" s="6"/>
      <c r="Y1530" s="6"/>
      <c r="Z1530" s="6"/>
      <c r="AA1530" s="8"/>
      <c r="AB1530" s="8"/>
      <c r="AC1530" s="8"/>
      <c r="AD1530" s="2"/>
      <c r="AE1530" s="6"/>
      <c r="AF1530" s="6"/>
      <c r="AG1530" s="6"/>
      <c r="AH1530" s="8"/>
      <c r="AI1530" s="6"/>
      <c r="AJ1530" s="6"/>
      <c r="AN1530" s="2"/>
      <c r="AO1530" s="6"/>
      <c r="AP1530" s="6">
        <f t="shared" si="134"/>
        <v>0</v>
      </c>
      <c r="AQ1530" s="8"/>
      <c r="AR1530" s="2">
        <v>7.6650970000000003</v>
      </c>
      <c r="AS1530" s="6">
        <v>0</v>
      </c>
      <c r="AT1530" s="8">
        <f t="shared" si="136"/>
        <v>0</v>
      </c>
      <c r="AU1530" s="2">
        <v>7.5435869999999996</v>
      </c>
      <c r="AV1530" s="6">
        <v>0</v>
      </c>
      <c r="AW1530" s="6">
        <f t="shared" si="137"/>
        <v>0</v>
      </c>
      <c r="AX1530" s="6">
        <f t="shared" si="133"/>
        <v>135.28291804371094</v>
      </c>
      <c r="AY1530" s="8"/>
    </row>
    <row r="1531" spans="1:51" x14ac:dyDescent="0.25">
      <c r="A1531" s="2"/>
      <c r="B1531" s="6"/>
      <c r="C1531" s="2"/>
      <c r="D1531" s="8"/>
      <c r="E1531" s="2"/>
      <c r="F1531" s="6"/>
      <c r="G1531" s="8"/>
      <c r="H1531" s="6"/>
      <c r="I1531" s="6"/>
      <c r="J1531" s="6"/>
      <c r="K1531" s="6"/>
      <c r="L1531" s="6"/>
      <c r="M1531" s="6"/>
      <c r="N1531" s="6"/>
      <c r="O1531" s="6"/>
      <c r="Q1531" s="2"/>
      <c r="S1531" s="8"/>
      <c r="T1531" s="6">
        <v>7.6692530000000003</v>
      </c>
      <c r="U1531" s="6">
        <v>0</v>
      </c>
      <c r="V1531" s="6">
        <f t="shared" si="135"/>
        <v>0</v>
      </c>
      <c r="W1531" s="2"/>
      <c r="X1531" s="6"/>
      <c r="Y1531" s="6"/>
      <c r="Z1531" s="6"/>
      <c r="AA1531" s="8"/>
      <c r="AB1531" s="8"/>
      <c r="AC1531" s="8"/>
      <c r="AD1531" s="2"/>
      <c r="AE1531" s="6"/>
      <c r="AF1531" s="6"/>
      <c r="AG1531" s="6"/>
      <c r="AH1531" s="8"/>
      <c r="AI1531" s="6"/>
      <c r="AJ1531" s="6"/>
      <c r="AN1531" s="2"/>
      <c r="AO1531" s="6"/>
      <c r="AP1531" s="6">
        <f t="shared" si="134"/>
        <v>0</v>
      </c>
      <c r="AQ1531" s="8"/>
      <c r="AR1531" s="2">
        <v>7.6692530000000003</v>
      </c>
      <c r="AS1531" s="6">
        <v>0</v>
      </c>
      <c r="AT1531" s="8">
        <f t="shared" si="136"/>
        <v>0</v>
      </c>
      <c r="AU1531" s="2">
        <v>7.5456989999999999</v>
      </c>
      <c r="AV1531" s="6">
        <v>0</v>
      </c>
      <c r="AW1531" s="6">
        <f t="shared" si="137"/>
        <v>0</v>
      </c>
      <c r="AX1531" s="6">
        <f t="shared" si="133"/>
        <v>135.36098089701838</v>
      </c>
      <c r="AY1531" s="8"/>
    </row>
    <row r="1532" spans="1:51" x14ac:dyDescent="0.25">
      <c r="A1532" s="2"/>
      <c r="B1532" s="6"/>
      <c r="C1532" s="2"/>
      <c r="D1532" s="8"/>
      <c r="E1532" s="2"/>
      <c r="F1532" s="6"/>
      <c r="G1532" s="8"/>
      <c r="H1532" s="6"/>
      <c r="I1532" s="6"/>
      <c r="J1532" s="6"/>
      <c r="K1532" s="6"/>
      <c r="L1532" s="6"/>
      <c r="M1532" s="6"/>
      <c r="N1532" s="6"/>
      <c r="O1532" s="6"/>
      <c r="Q1532" s="2"/>
      <c r="S1532" s="8"/>
      <c r="T1532" s="6">
        <v>7.6754819999999997</v>
      </c>
      <c r="U1532" s="6">
        <v>0</v>
      </c>
      <c r="V1532" s="6">
        <f t="shared" si="135"/>
        <v>0</v>
      </c>
      <c r="W1532" s="2"/>
      <c r="X1532" s="6"/>
      <c r="Y1532" s="6"/>
      <c r="Z1532" s="6"/>
      <c r="AA1532" s="8"/>
      <c r="AB1532" s="8"/>
      <c r="AC1532" s="8"/>
      <c r="AD1532" s="2"/>
      <c r="AE1532" s="6"/>
      <c r="AF1532" s="6"/>
      <c r="AG1532" s="6"/>
      <c r="AH1532" s="8"/>
      <c r="AI1532" s="6"/>
      <c r="AJ1532" s="6"/>
      <c r="AN1532" s="2"/>
      <c r="AO1532" s="6"/>
      <c r="AP1532" s="6">
        <f t="shared" si="134"/>
        <v>0</v>
      </c>
      <c r="AQ1532" s="8"/>
      <c r="AR1532" s="2">
        <v>7.6754819999999997</v>
      </c>
      <c r="AS1532" s="6">
        <v>0</v>
      </c>
      <c r="AT1532" s="8">
        <f t="shared" si="136"/>
        <v>0</v>
      </c>
      <c r="AU1532" s="2">
        <v>7.5499200000000002</v>
      </c>
      <c r="AV1532" s="6">
        <v>0</v>
      </c>
      <c r="AW1532" s="6">
        <f t="shared" si="137"/>
        <v>0</v>
      </c>
      <c r="AX1532" s="6">
        <f t="shared" si="133"/>
        <v>135.51738519967017</v>
      </c>
      <c r="AY1532" s="8"/>
    </row>
    <row r="1533" spans="1:51" x14ac:dyDescent="0.25">
      <c r="A1533" s="2"/>
      <c r="B1533" s="6"/>
      <c r="C1533" s="2"/>
      <c r="D1533" s="8"/>
      <c r="E1533" s="2"/>
      <c r="F1533" s="6"/>
      <c r="G1533" s="8"/>
      <c r="H1533" s="6"/>
      <c r="I1533" s="6"/>
      <c r="J1533" s="6"/>
      <c r="K1533" s="6"/>
      <c r="L1533" s="6"/>
      <c r="M1533" s="6"/>
      <c r="N1533" s="6"/>
      <c r="O1533" s="6"/>
      <c r="Q1533" s="2"/>
      <c r="S1533" s="8"/>
      <c r="T1533" s="6">
        <v>7.6775570000000002</v>
      </c>
      <c r="U1533" s="6">
        <v>0</v>
      </c>
      <c r="V1533" s="6">
        <f t="shared" si="135"/>
        <v>0</v>
      </c>
      <c r="W1533" s="2"/>
      <c r="X1533" s="6"/>
      <c r="Y1533" s="6"/>
      <c r="Z1533" s="6"/>
      <c r="AA1533" s="8"/>
      <c r="AB1533" s="8"/>
      <c r="AC1533" s="8"/>
      <c r="AD1533" s="2"/>
      <c r="AE1533" s="6"/>
      <c r="AF1533" s="6"/>
      <c r="AG1533" s="6"/>
      <c r="AH1533" s="8"/>
      <c r="AI1533" s="6"/>
      <c r="AJ1533" s="6"/>
      <c r="AN1533" s="2"/>
      <c r="AO1533" s="6"/>
      <c r="AP1533" s="6">
        <f t="shared" si="134"/>
        <v>0</v>
      </c>
      <c r="AQ1533" s="8"/>
      <c r="AR1533" s="2">
        <v>7.6775570000000002</v>
      </c>
      <c r="AS1533" s="6">
        <v>0</v>
      </c>
      <c r="AT1533" s="8">
        <f t="shared" si="136"/>
        <v>0</v>
      </c>
      <c r="AU1533" s="2">
        <v>7.5520300000000002</v>
      </c>
      <c r="AV1533" s="6">
        <v>0</v>
      </c>
      <c r="AW1533" s="6">
        <f t="shared" si="137"/>
        <v>0</v>
      </c>
      <c r="AX1533" s="6">
        <f t="shared" si="133"/>
        <v>135.59576483111246</v>
      </c>
      <c r="AY1533" s="8"/>
    </row>
    <row r="1534" spans="1:51" x14ac:dyDescent="0.25">
      <c r="A1534" s="2"/>
      <c r="B1534" s="6"/>
      <c r="C1534" s="2"/>
      <c r="D1534" s="8"/>
      <c r="E1534" s="2"/>
      <c r="F1534" s="6"/>
      <c r="G1534" s="8"/>
      <c r="H1534" s="6"/>
      <c r="I1534" s="6"/>
      <c r="J1534" s="6"/>
      <c r="K1534" s="6"/>
      <c r="L1534" s="6"/>
      <c r="M1534" s="6"/>
      <c r="N1534" s="6"/>
      <c r="O1534" s="6"/>
      <c r="Q1534" s="2"/>
      <c r="S1534" s="8"/>
      <c r="T1534" s="6">
        <v>7.6796319999999998</v>
      </c>
      <c r="U1534" s="6">
        <v>0</v>
      </c>
      <c r="V1534" s="6">
        <f t="shared" si="135"/>
        <v>0</v>
      </c>
      <c r="W1534" s="2"/>
      <c r="X1534" s="6"/>
      <c r="Y1534" s="6"/>
      <c r="Z1534" s="6"/>
      <c r="AA1534" s="8"/>
      <c r="AB1534" s="8"/>
      <c r="AC1534" s="8"/>
      <c r="AD1534" s="2"/>
      <c r="AE1534" s="6"/>
      <c r="AF1534" s="6"/>
      <c r="AG1534" s="6"/>
      <c r="AH1534" s="8"/>
      <c r="AI1534" s="6"/>
      <c r="AJ1534" s="6"/>
      <c r="AN1534" s="2"/>
      <c r="AO1534" s="6"/>
      <c r="AP1534" s="6">
        <f t="shared" si="134"/>
        <v>0</v>
      </c>
      <c r="AQ1534" s="8"/>
      <c r="AR1534" s="2">
        <v>7.6796319999999998</v>
      </c>
      <c r="AS1534" s="6">
        <v>0</v>
      </c>
      <c r="AT1534" s="8">
        <f t="shared" si="136"/>
        <v>0</v>
      </c>
      <c r="AU1534" s="2">
        <v>7.5583559999999999</v>
      </c>
      <c r="AV1534" s="6">
        <v>0</v>
      </c>
      <c r="AW1534" s="6">
        <f t="shared" si="137"/>
        <v>0</v>
      </c>
      <c r="AX1534" s="6">
        <f t="shared" si="133"/>
        <v>135.83154653304871</v>
      </c>
      <c r="AY1534" s="8"/>
    </row>
    <row r="1535" spans="1:51" x14ac:dyDescent="0.25">
      <c r="A1535" s="2"/>
      <c r="B1535" s="6"/>
      <c r="C1535" s="2"/>
      <c r="D1535" s="8"/>
      <c r="E1535" s="2"/>
      <c r="F1535" s="6"/>
      <c r="G1535" s="8"/>
      <c r="H1535" s="6"/>
      <c r="I1535" s="6"/>
      <c r="J1535" s="6"/>
      <c r="K1535" s="6"/>
      <c r="L1535" s="6"/>
      <c r="M1535" s="6"/>
      <c r="N1535" s="6"/>
      <c r="O1535" s="6"/>
      <c r="Q1535" s="2"/>
      <c r="S1535" s="8"/>
      <c r="T1535" s="6">
        <v>7.6837799999999996</v>
      </c>
      <c r="U1535" s="6">
        <v>0</v>
      </c>
      <c r="V1535" s="6">
        <f t="shared" si="135"/>
        <v>0</v>
      </c>
      <c r="W1535" s="2"/>
      <c r="X1535" s="6"/>
      <c r="Y1535" s="6"/>
      <c r="Z1535" s="6"/>
      <c r="AA1535" s="8"/>
      <c r="AB1535" s="8"/>
      <c r="AC1535" s="8"/>
      <c r="AD1535" s="2"/>
      <c r="AE1535" s="6"/>
      <c r="AF1535" s="6"/>
      <c r="AG1535" s="6"/>
      <c r="AH1535" s="8"/>
      <c r="AI1535" s="6"/>
      <c r="AJ1535" s="6"/>
      <c r="AN1535" s="2"/>
      <c r="AO1535" s="6"/>
      <c r="AP1535" s="6">
        <f t="shared" si="134"/>
        <v>0</v>
      </c>
      <c r="AQ1535" s="8"/>
      <c r="AR1535" s="2">
        <v>7.6837799999999996</v>
      </c>
      <c r="AS1535" s="6">
        <v>0</v>
      </c>
      <c r="AT1535" s="8">
        <f t="shared" si="136"/>
        <v>0</v>
      </c>
      <c r="AU1535" s="2">
        <v>7.5604639999999996</v>
      </c>
      <c r="AV1535" s="6">
        <v>0</v>
      </c>
      <c r="AW1535" s="6">
        <f t="shared" si="137"/>
        <v>0</v>
      </c>
      <c r="AX1535" s="6">
        <f t="shared" si="133"/>
        <v>135.91038159317864</v>
      </c>
      <c r="AY1535" s="8"/>
    </row>
    <row r="1536" spans="1:51" x14ac:dyDescent="0.25">
      <c r="A1536" s="2"/>
      <c r="B1536" s="6"/>
      <c r="C1536" s="2"/>
      <c r="D1536" s="8"/>
      <c r="E1536" s="2"/>
      <c r="F1536" s="6"/>
      <c r="G1536" s="8"/>
      <c r="H1536" s="6"/>
      <c r="I1536" s="6"/>
      <c r="J1536" s="6"/>
      <c r="K1536" s="6"/>
      <c r="L1536" s="6"/>
      <c r="M1536" s="6"/>
      <c r="N1536" s="6"/>
      <c r="O1536" s="6"/>
      <c r="Q1536" s="2"/>
      <c r="S1536" s="8"/>
      <c r="T1536" s="6">
        <v>7.6858529999999998</v>
      </c>
      <c r="U1536" s="6">
        <v>0</v>
      </c>
      <c r="V1536" s="6">
        <f t="shared" si="135"/>
        <v>0</v>
      </c>
      <c r="W1536" s="2"/>
      <c r="X1536" s="6"/>
      <c r="Y1536" s="6"/>
      <c r="Z1536" s="6"/>
      <c r="AA1536" s="8"/>
      <c r="AB1536" s="8"/>
      <c r="AC1536" s="8"/>
      <c r="AD1536" s="2"/>
      <c r="AE1536" s="6"/>
      <c r="AF1536" s="6"/>
      <c r="AG1536" s="6"/>
      <c r="AH1536" s="8"/>
      <c r="AI1536" s="6"/>
      <c r="AJ1536" s="6"/>
      <c r="AN1536" s="2"/>
      <c r="AO1536" s="6"/>
      <c r="AP1536" s="6">
        <f t="shared" si="134"/>
        <v>0</v>
      </c>
      <c r="AQ1536" s="8"/>
      <c r="AR1536" s="2">
        <v>7.6858529999999998</v>
      </c>
      <c r="AS1536" s="6">
        <v>0</v>
      </c>
      <c r="AT1536" s="8">
        <f t="shared" si="136"/>
        <v>0</v>
      </c>
      <c r="AU1536" s="2">
        <v>7.56257</v>
      </c>
      <c r="AV1536" s="6">
        <v>0</v>
      </c>
      <c r="AW1536" s="6">
        <f t="shared" si="137"/>
        <v>0</v>
      </c>
      <c r="AX1536" s="6">
        <f t="shared" si="133"/>
        <v>135.98927583097068</v>
      </c>
      <c r="AY1536" s="8"/>
    </row>
    <row r="1537" spans="1:51" x14ac:dyDescent="0.25">
      <c r="A1537" s="2"/>
      <c r="B1537" s="6"/>
      <c r="C1537" s="2"/>
      <c r="D1537" s="8"/>
      <c r="E1537" s="2"/>
      <c r="F1537" s="6"/>
      <c r="G1537" s="8"/>
      <c r="H1537" s="6"/>
      <c r="I1537" s="6"/>
      <c r="J1537" s="6"/>
      <c r="K1537" s="6"/>
      <c r="L1537" s="6"/>
      <c r="M1537" s="6"/>
      <c r="N1537" s="6"/>
      <c r="O1537" s="6"/>
      <c r="Q1537" s="2"/>
      <c r="S1537" s="8"/>
      <c r="T1537" s="6">
        <v>7.692069</v>
      </c>
      <c r="U1537" s="6">
        <v>0</v>
      </c>
      <c r="V1537" s="6">
        <f t="shared" si="135"/>
        <v>0</v>
      </c>
      <c r="W1537" s="2"/>
      <c r="X1537" s="6"/>
      <c r="Y1537" s="6"/>
      <c r="Z1537" s="6"/>
      <c r="AA1537" s="8"/>
      <c r="AB1537" s="8"/>
      <c r="AC1537" s="8"/>
      <c r="AD1537" s="2"/>
      <c r="AE1537" s="6"/>
      <c r="AF1537" s="6"/>
      <c r="AG1537" s="6"/>
      <c r="AH1537" s="8"/>
      <c r="AI1537" s="6"/>
      <c r="AJ1537" s="6"/>
      <c r="AN1537" s="2"/>
      <c r="AO1537" s="6"/>
      <c r="AP1537" s="6">
        <f t="shared" si="134"/>
        <v>0</v>
      </c>
      <c r="AQ1537" s="8"/>
      <c r="AR1537" s="2">
        <v>7.692069</v>
      </c>
      <c r="AS1537" s="6">
        <v>0</v>
      </c>
      <c r="AT1537" s="8">
        <f t="shared" si="136"/>
        <v>0</v>
      </c>
      <c r="AU1537" s="2">
        <v>7.5646769999999997</v>
      </c>
      <c r="AV1537" s="6">
        <v>0</v>
      </c>
      <c r="AW1537" s="6">
        <f t="shared" si="137"/>
        <v>0</v>
      </c>
      <c r="AX1537" s="6">
        <f t="shared" si="133"/>
        <v>136.06834225976749</v>
      </c>
      <c r="AY1537" s="8"/>
    </row>
    <row r="1538" spans="1:51" x14ac:dyDescent="0.25">
      <c r="A1538" s="2"/>
      <c r="B1538" s="6"/>
      <c r="C1538" s="2"/>
      <c r="D1538" s="8"/>
      <c r="E1538" s="2"/>
      <c r="F1538" s="6"/>
      <c r="G1538" s="8"/>
      <c r="H1538" s="6"/>
      <c r="I1538" s="6"/>
      <c r="J1538" s="6"/>
      <c r="K1538" s="6"/>
      <c r="L1538" s="6"/>
      <c r="M1538" s="6"/>
      <c r="N1538" s="6"/>
      <c r="O1538" s="6"/>
      <c r="Q1538" s="2"/>
      <c r="S1538" s="8"/>
      <c r="T1538" s="6">
        <v>7.69414</v>
      </c>
      <c r="U1538" s="6">
        <v>0</v>
      </c>
      <c r="V1538" s="6">
        <f t="shared" si="135"/>
        <v>0</v>
      </c>
      <c r="W1538" s="2"/>
      <c r="X1538" s="6"/>
      <c r="Y1538" s="6"/>
      <c r="Z1538" s="6"/>
      <c r="AA1538" s="8"/>
      <c r="AB1538" s="8"/>
      <c r="AC1538" s="8"/>
      <c r="AD1538" s="2"/>
      <c r="AE1538" s="6"/>
      <c r="AF1538" s="6"/>
      <c r="AG1538" s="6"/>
      <c r="AH1538" s="8"/>
      <c r="AI1538" s="6"/>
      <c r="AJ1538" s="6"/>
      <c r="AN1538" s="2"/>
      <c r="AO1538" s="6"/>
      <c r="AP1538" s="6">
        <f t="shared" si="134"/>
        <v>0</v>
      </c>
      <c r="AQ1538" s="8"/>
      <c r="AR1538" s="2">
        <v>7.69414</v>
      </c>
      <c r="AS1538" s="6">
        <v>0</v>
      </c>
      <c r="AT1538" s="8">
        <f t="shared" si="136"/>
        <v>0</v>
      </c>
      <c r="AU1538" s="2">
        <v>7.5667819999999999</v>
      </c>
      <c r="AV1538" s="6">
        <v>0</v>
      </c>
      <c r="AW1538" s="6">
        <f t="shared" si="137"/>
        <v>0</v>
      </c>
      <c r="AX1538" s="6">
        <f t="shared" si="133"/>
        <v>136.14746893594585</v>
      </c>
      <c r="AY1538" s="8"/>
    </row>
    <row r="1539" spans="1:51" x14ac:dyDescent="0.25">
      <c r="A1539" s="2"/>
      <c r="B1539" s="6"/>
      <c r="C1539" s="2"/>
      <c r="D1539" s="8"/>
      <c r="E1539" s="2"/>
      <c r="F1539" s="6"/>
      <c r="G1539" s="8"/>
      <c r="H1539" s="6"/>
      <c r="I1539" s="6"/>
      <c r="J1539" s="6"/>
      <c r="K1539" s="6"/>
      <c r="L1539" s="6"/>
      <c r="M1539" s="6"/>
      <c r="N1539" s="6"/>
      <c r="O1539" s="6"/>
      <c r="Q1539" s="2"/>
      <c r="S1539" s="8"/>
      <c r="T1539" s="6">
        <v>7.6962099999999998</v>
      </c>
      <c r="U1539" s="6">
        <v>0</v>
      </c>
      <c r="V1539" s="6">
        <f t="shared" si="135"/>
        <v>0</v>
      </c>
      <c r="W1539" s="2"/>
      <c r="X1539" s="6"/>
      <c r="Y1539" s="6"/>
      <c r="Z1539" s="6"/>
      <c r="AA1539" s="8"/>
      <c r="AB1539" s="8"/>
      <c r="AC1539" s="8"/>
      <c r="AD1539" s="2"/>
      <c r="AE1539" s="6"/>
      <c r="AF1539" s="6"/>
      <c r="AG1539" s="6"/>
      <c r="AH1539" s="8"/>
      <c r="AI1539" s="6"/>
      <c r="AJ1539" s="6"/>
      <c r="AN1539" s="2"/>
      <c r="AO1539" s="6"/>
      <c r="AP1539" s="6">
        <f t="shared" si="134"/>
        <v>0</v>
      </c>
      <c r="AQ1539" s="8"/>
      <c r="AR1539" s="2">
        <v>7.6962099999999998</v>
      </c>
      <c r="AS1539" s="6">
        <v>0</v>
      </c>
      <c r="AT1539" s="8">
        <f t="shared" si="136"/>
        <v>0</v>
      </c>
      <c r="AU1539" s="2">
        <v>7.5688870000000001</v>
      </c>
      <c r="AV1539" s="6">
        <v>0</v>
      </c>
      <c r="AW1539" s="6">
        <f t="shared" si="137"/>
        <v>0</v>
      </c>
      <c r="AX1539" s="6">
        <f t="shared" si="133"/>
        <v>136.22673158156402</v>
      </c>
      <c r="AY1539" s="8"/>
    </row>
    <row r="1540" spans="1:51" x14ac:dyDescent="0.25">
      <c r="A1540" s="2"/>
      <c r="B1540" s="6"/>
      <c r="C1540" s="2"/>
      <c r="D1540" s="8"/>
      <c r="E1540" s="2"/>
      <c r="F1540" s="6"/>
      <c r="G1540" s="8"/>
      <c r="H1540" s="6"/>
      <c r="I1540" s="6"/>
      <c r="J1540" s="6"/>
      <c r="K1540" s="6"/>
      <c r="L1540" s="6"/>
      <c r="M1540" s="6"/>
      <c r="N1540" s="6"/>
      <c r="O1540" s="6"/>
      <c r="Q1540" s="2"/>
      <c r="S1540" s="8"/>
      <c r="T1540" s="6">
        <v>7.6982799999999996</v>
      </c>
      <c r="U1540" s="6">
        <v>0</v>
      </c>
      <c r="V1540" s="6">
        <f t="shared" si="135"/>
        <v>0</v>
      </c>
      <c r="W1540" s="2"/>
      <c r="X1540" s="6"/>
      <c r="Y1540" s="6"/>
      <c r="Z1540" s="6"/>
      <c r="AA1540" s="8"/>
      <c r="AB1540" s="8"/>
      <c r="AC1540" s="8"/>
      <c r="AD1540" s="2"/>
      <c r="AE1540" s="6"/>
      <c r="AF1540" s="6"/>
      <c r="AG1540" s="6"/>
      <c r="AH1540" s="8"/>
      <c r="AI1540" s="6"/>
      <c r="AJ1540" s="6"/>
      <c r="AN1540" s="2"/>
      <c r="AO1540" s="6"/>
      <c r="AP1540" s="6">
        <f t="shared" si="134"/>
        <v>0</v>
      </c>
      <c r="AQ1540" s="8"/>
      <c r="AR1540" s="2">
        <v>7.6982799999999996</v>
      </c>
      <c r="AS1540" s="6">
        <v>0</v>
      </c>
      <c r="AT1540" s="8">
        <f t="shared" si="136"/>
        <v>0</v>
      </c>
      <c r="AU1540" s="2">
        <v>7.5730959999999996</v>
      </c>
      <c r="AV1540" s="6">
        <v>0</v>
      </c>
      <c r="AW1540" s="6">
        <f t="shared" si="137"/>
        <v>0</v>
      </c>
      <c r="AX1540" s="6">
        <f t="shared" si="133"/>
        <v>136.38562993624657</v>
      </c>
      <c r="AY1540" s="8"/>
    </row>
    <row r="1541" spans="1:51" x14ac:dyDescent="0.25">
      <c r="A1541" s="2"/>
      <c r="B1541" s="6"/>
      <c r="C1541" s="2"/>
      <c r="D1541" s="8"/>
      <c r="E1541" s="2"/>
      <c r="F1541" s="6"/>
      <c r="G1541" s="8"/>
      <c r="H1541" s="6"/>
      <c r="I1541" s="6"/>
      <c r="J1541" s="6"/>
      <c r="K1541" s="6"/>
      <c r="L1541" s="6"/>
      <c r="M1541" s="6"/>
      <c r="N1541" s="6"/>
      <c r="O1541" s="6"/>
      <c r="Q1541" s="2"/>
      <c r="S1541" s="8"/>
      <c r="T1541" s="6">
        <v>7.7024169999999996</v>
      </c>
      <c r="U1541" s="6">
        <v>0</v>
      </c>
      <c r="V1541" s="6">
        <f t="shared" si="135"/>
        <v>0</v>
      </c>
      <c r="W1541" s="2"/>
      <c r="X1541" s="6"/>
      <c r="Y1541" s="6"/>
      <c r="Z1541" s="6"/>
      <c r="AA1541" s="8"/>
      <c r="AB1541" s="8"/>
      <c r="AC1541" s="8"/>
      <c r="AD1541" s="2"/>
      <c r="AE1541" s="6"/>
      <c r="AF1541" s="6"/>
      <c r="AG1541" s="6"/>
      <c r="AH1541" s="8"/>
      <c r="AI1541" s="6"/>
      <c r="AJ1541" s="6"/>
      <c r="AN1541" s="2"/>
      <c r="AO1541" s="6"/>
      <c r="AP1541" s="6">
        <f t="shared" si="134"/>
        <v>0</v>
      </c>
      <c r="AQ1541" s="8"/>
      <c r="AR1541" s="2">
        <v>7.7024169999999996</v>
      </c>
      <c r="AS1541" s="6">
        <v>0</v>
      </c>
      <c r="AT1541" s="8">
        <f t="shared" si="136"/>
        <v>0</v>
      </c>
      <c r="AU1541" s="2">
        <v>7.5751989999999996</v>
      </c>
      <c r="AV1541" s="6">
        <v>0</v>
      </c>
      <c r="AW1541" s="6">
        <f t="shared" si="137"/>
        <v>0</v>
      </c>
      <c r="AX1541" s="6">
        <f t="shared" si="133"/>
        <v>136.46522913349963</v>
      </c>
      <c r="AY1541" s="8"/>
    </row>
    <row r="1542" spans="1:51" x14ac:dyDescent="0.25">
      <c r="A1542" s="2"/>
      <c r="B1542" s="6"/>
      <c r="C1542" s="2"/>
      <c r="D1542" s="8"/>
      <c r="E1542" s="2"/>
      <c r="F1542" s="6"/>
      <c r="G1542" s="8"/>
      <c r="H1542" s="6"/>
      <c r="I1542" s="6"/>
      <c r="J1542" s="6"/>
      <c r="K1542" s="6"/>
      <c r="L1542" s="6"/>
      <c r="M1542" s="6"/>
      <c r="N1542" s="6"/>
      <c r="O1542" s="6"/>
      <c r="Q1542" s="2"/>
      <c r="S1542" s="8"/>
      <c r="T1542" s="6">
        <v>7.7065530000000004</v>
      </c>
      <c r="U1542" s="6">
        <v>0</v>
      </c>
      <c r="V1542" s="6">
        <f t="shared" si="135"/>
        <v>0</v>
      </c>
      <c r="W1542" s="2"/>
      <c r="X1542" s="6"/>
      <c r="Y1542" s="6"/>
      <c r="Z1542" s="6"/>
      <c r="AA1542" s="8"/>
      <c r="AB1542" s="8"/>
      <c r="AC1542" s="8"/>
      <c r="AD1542" s="2"/>
      <c r="AE1542" s="6"/>
      <c r="AF1542" s="6"/>
      <c r="AG1542" s="6"/>
      <c r="AH1542" s="8"/>
      <c r="AI1542" s="6"/>
      <c r="AJ1542" s="6"/>
      <c r="AN1542" s="2"/>
      <c r="AO1542" s="6"/>
      <c r="AP1542" s="6">
        <f t="shared" si="134"/>
        <v>0</v>
      </c>
      <c r="AQ1542" s="8"/>
      <c r="AR1542" s="2">
        <v>7.7065530000000004</v>
      </c>
      <c r="AS1542" s="6">
        <v>0</v>
      </c>
      <c r="AT1542" s="8">
        <f t="shared" si="136"/>
        <v>0</v>
      </c>
      <c r="AU1542" s="2">
        <v>7.5773020000000004</v>
      </c>
      <c r="AV1542" s="6">
        <v>0</v>
      </c>
      <c r="AW1542" s="6">
        <f t="shared" si="137"/>
        <v>0</v>
      </c>
      <c r="AX1542" s="6">
        <f t="shared" si="133"/>
        <v>136.54496704147158</v>
      </c>
      <c r="AY1542" s="8"/>
    </row>
    <row r="1543" spans="1:51" x14ac:dyDescent="0.25">
      <c r="A1543" s="2"/>
      <c r="B1543" s="6"/>
      <c r="C1543" s="2"/>
      <c r="D1543" s="8"/>
      <c r="E1543" s="2"/>
      <c r="F1543" s="6"/>
      <c r="G1543" s="8"/>
      <c r="H1543" s="6"/>
      <c r="I1543" s="6"/>
      <c r="J1543" s="6"/>
      <c r="K1543" s="6"/>
      <c r="L1543" s="6"/>
      <c r="M1543" s="6"/>
      <c r="N1543" s="6"/>
      <c r="O1543" s="6"/>
      <c r="Q1543" s="2"/>
      <c r="S1543" s="8"/>
      <c r="T1543" s="6">
        <v>7.7086199999999998</v>
      </c>
      <c r="U1543" s="6">
        <v>0</v>
      </c>
      <c r="V1543" s="6">
        <f t="shared" si="135"/>
        <v>0</v>
      </c>
      <c r="W1543" s="2"/>
      <c r="X1543" s="6"/>
      <c r="Y1543" s="6"/>
      <c r="Z1543" s="6"/>
      <c r="AA1543" s="8"/>
      <c r="AB1543" s="8"/>
      <c r="AC1543" s="8"/>
      <c r="AD1543" s="2"/>
      <c r="AE1543" s="6"/>
      <c r="AF1543" s="6"/>
      <c r="AG1543" s="6"/>
      <c r="AH1543" s="8"/>
      <c r="AI1543" s="6"/>
      <c r="AJ1543" s="6"/>
      <c r="AN1543" s="2"/>
      <c r="AO1543" s="6"/>
      <c r="AP1543" s="6">
        <f t="shared" si="134"/>
        <v>0</v>
      </c>
      <c r="AQ1543" s="8"/>
      <c r="AR1543" s="2">
        <v>7.7086199999999998</v>
      </c>
      <c r="AS1543" s="6">
        <v>0</v>
      </c>
      <c r="AT1543" s="8">
        <f t="shared" si="136"/>
        <v>0</v>
      </c>
      <c r="AU1543" s="2">
        <v>7.5794040000000003</v>
      </c>
      <c r="AV1543" s="6">
        <v>0</v>
      </c>
      <c r="AW1543" s="6">
        <f t="shared" si="137"/>
        <v>0</v>
      </c>
      <c r="AX1543" s="6">
        <f t="shared" si="133"/>
        <v>136.62480641081237</v>
      </c>
      <c r="AY1543" s="8"/>
    </row>
    <row r="1544" spans="1:51" x14ac:dyDescent="0.25">
      <c r="A1544" s="2"/>
      <c r="B1544" s="6"/>
      <c r="C1544" s="2"/>
      <c r="D1544" s="8"/>
      <c r="E1544" s="2"/>
      <c r="F1544" s="6"/>
      <c r="G1544" s="8"/>
      <c r="H1544" s="6"/>
      <c r="I1544" s="6"/>
      <c r="J1544" s="6"/>
      <c r="K1544" s="6"/>
      <c r="L1544" s="6"/>
      <c r="M1544" s="6"/>
      <c r="N1544" s="6"/>
      <c r="O1544" s="6"/>
      <c r="Q1544" s="2"/>
      <c r="S1544" s="8"/>
      <c r="T1544" s="6">
        <v>7.7106859999999999</v>
      </c>
      <c r="U1544" s="6">
        <v>0</v>
      </c>
      <c r="V1544" s="6">
        <f t="shared" si="135"/>
        <v>0</v>
      </c>
      <c r="W1544" s="2"/>
      <c r="X1544" s="6"/>
      <c r="Y1544" s="6"/>
      <c r="Z1544" s="6"/>
      <c r="AA1544" s="8"/>
      <c r="AB1544" s="8"/>
      <c r="AC1544" s="8"/>
      <c r="AD1544" s="2"/>
      <c r="AE1544" s="6"/>
      <c r="AF1544" s="6"/>
      <c r="AG1544" s="6"/>
      <c r="AH1544" s="8"/>
      <c r="AI1544" s="6"/>
      <c r="AJ1544" s="6"/>
      <c r="AN1544" s="2"/>
      <c r="AO1544" s="6"/>
      <c r="AP1544" s="6">
        <f t="shared" si="134"/>
        <v>0</v>
      </c>
      <c r="AQ1544" s="8"/>
      <c r="AR1544" s="2">
        <v>7.7106859999999999</v>
      </c>
      <c r="AS1544" s="6">
        <v>0</v>
      </c>
      <c r="AT1544" s="8">
        <f t="shared" si="136"/>
        <v>0</v>
      </c>
      <c r="AU1544" s="2">
        <v>7.5815060000000001</v>
      </c>
      <c r="AV1544" s="6">
        <v>0</v>
      </c>
      <c r="AW1544" s="6">
        <f t="shared" si="137"/>
        <v>0</v>
      </c>
      <c r="AX1544" s="6">
        <f t="shared" si="133"/>
        <v>136.70478589716637</v>
      </c>
      <c r="AY1544" s="8"/>
    </row>
    <row r="1545" spans="1:51" x14ac:dyDescent="0.25">
      <c r="A1545" s="2"/>
      <c r="B1545" s="6"/>
      <c r="C1545" s="2"/>
      <c r="D1545" s="8"/>
      <c r="E1545" s="2"/>
      <c r="F1545" s="6"/>
      <c r="G1545" s="8"/>
      <c r="H1545" s="6"/>
      <c r="I1545" s="6"/>
      <c r="J1545" s="6"/>
      <c r="K1545" s="6"/>
      <c r="L1545" s="6"/>
      <c r="M1545" s="6"/>
      <c r="N1545" s="6"/>
      <c r="O1545" s="6"/>
      <c r="Q1545" s="2"/>
      <c r="S1545" s="8"/>
      <c r="T1545" s="6">
        <v>7.714817</v>
      </c>
      <c r="U1545" s="6">
        <v>0</v>
      </c>
      <c r="V1545" s="6">
        <f t="shared" si="135"/>
        <v>0</v>
      </c>
      <c r="W1545" s="2"/>
      <c r="X1545" s="6"/>
      <c r="Y1545" s="6"/>
      <c r="Z1545" s="6"/>
      <c r="AA1545" s="8"/>
      <c r="AB1545" s="8"/>
      <c r="AC1545" s="8"/>
      <c r="AD1545" s="2"/>
      <c r="AE1545" s="6"/>
      <c r="AF1545" s="6"/>
      <c r="AG1545" s="6"/>
      <c r="AH1545" s="8"/>
      <c r="AI1545" s="6"/>
      <c r="AJ1545" s="6"/>
      <c r="AN1545" s="2"/>
      <c r="AO1545" s="6"/>
      <c r="AP1545" s="6">
        <f t="shared" si="134"/>
        <v>0</v>
      </c>
      <c r="AQ1545" s="8"/>
      <c r="AR1545" s="2">
        <v>7.714817</v>
      </c>
      <c r="AS1545" s="6">
        <v>0</v>
      </c>
      <c r="AT1545" s="8">
        <f t="shared" si="136"/>
        <v>0</v>
      </c>
      <c r="AU1545" s="2">
        <v>7.5836069999999998</v>
      </c>
      <c r="AV1545" s="6">
        <v>0</v>
      </c>
      <c r="AW1545" s="6">
        <f t="shared" si="137"/>
        <v>0</v>
      </c>
      <c r="AX1545" s="6">
        <f t="shared" si="133"/>
        <v>136.78486813012566</v>
      </c>
      <c r="AY1545" s="8"/>
    </row>
    <row r="1546" spans="1:51" x14ac:dyDescent="0.25">
      <c r="A1546" s="2"/>
      <c r="B1546" s="6"/>
      <c r="C1546" s="2"/>
      <c r="D1546" s="8"/>
      <c r="E1546" s="2"/>
      <c r="F1546" s="6"/>
      <c r="G1546" s="8"/>
      <c r="H1546" s="6"/>
      <c r="I1546" s="6"/>
      <c r="J1546" s="6"/>
      <c r="K1546" s="6"/>
      <c r="L1546" s="6"/>
      <c r="M1546" s="6"/>
      <c r="N1546" s="6"/>
      <c r="O1546" s="6"/>
      <c r="Q1546" s="2"/>
      <c r="S1546" s="8"/>
      <c r="T1546" s="6">
        <v>7.7189459999999999</v>
      </c>
      <c r="U1546" s="6">
        <v>0</v>
      </c>
      <c r="V1546" s="6">
        <f t="shared" si="135"/>
        <v>0</v>
      </c>
      <c r="W1546" s="2"/>
      <c r="X1546" s="6"/>
      <c r="Y1546" s="6"/>
      <c r="Z1546" s="6"/>
      <c r="AA1546" s="8"/>
      <c r="AB1546" s="8"/>
      <c r="AC1546" s="8"/>
      <c r="AD1546" s="2"/>
      <c r="AE1546" s="6"/>
      <c r="AF1546" s="6"/>
      <c r="AG1546" s="6"/>
      <c r="AH1546" s="8"/>
      <c r="AI1546" s="6"/>
      <c r="AJ1546" s="6"/>
      <c r="AN1546" s="2"/>
      <c r="AO1546" s="6"/>
      <c r="AP1546" s="6">
        <f t="shared" si="134"/>
        <v>0</v>
      </c>
      <c r="AQ1546" s="8"/>
      <c r="AR1546" s="2">
        <v>7.7189459999999999</v>
      </c>
      <c r="AS1546" s="6">
        <v>0</v>
      </c>
      <c r="AT1546" s="8">
        <f t="shared" si="136"/>
        <v>0</v>
      </c>
      <c r="AU1546" s="2">
        <v>7.5857070000000002</v>
      </c>
      <c r="AV1546" s="6">
        <v>0</v>
      </c>
      <c r="AW1546" s="6">
        <f t="shared" si="137"/>
        <v>0</v>
      </c>
      <c r="AX1546" s="6">
        <f t="shared" si="133"/>
        <v>136.86505369365443</v>
      </c>
      <c r="AY1546" s="8"/>
    </row>
    <row r="1547" spans="1:51" x14ac:dyDescent="0.25">
      <c r="A1547" s="2"/>
      <c r="B1547" s="6"/>
      <c r="C1547" s="2"/>
      <c r="D1547" s="8"/>
      <c r="E1547" s="2"/>
      <c r="F1547" s="6"/>
      <c r="G1547" s="8"/>
      <c r="H1547" s="6"/>
      <c r="I1547" s="6"/>
      <c r="J1547" s="6"/>
      <c r="K1547" s="6"/>
      <c r="L1547" s="6"/>
      <c r="M1547" s="6"/>
      <c r="N1547" s="6"/>
      <c r="O1547" s="6"/>
      <c r="Q1547" s="2"/>
      <c r="S1547" s="8"/>
      <c r="T1547" s="6">
        <v>7.7271970000000003</v>
      </c>
      <c r="U1547" s="6">
        <v>0</v>
      </c>
      <c r="V1547" s="6">
        <f t="shared" si="135"/>
        <v>0</v>
      </c>
      <c r="W1547" s="2"/>
      <c r="X1547" s="6"/>
      <c r="Y1547" s="6"/>
      <c r="Z1547" s="6"/>
      <c r="AA1547" s="8"/>
      <c r="AB1547" s="8"/>
      <c r="AC1547" s="8"/>
      <c r="AD1547" s="2"/>
      <c r="AE1547" s="6"/>
      <c r="AF1547" s="6"/>
      <c r="AG1547" s="6"/>
      <c r="AH1547" s="8"/>
      <c r="AI1547" s="6"/>
      <c r="AJ1547" s="6"/>
      <c r="AN1547" s="2"/>
      <c r="AO1547" s="6"/>
      <c r="AP1547" s="6">
        <f t="shared" si="134"/>
        <v>0</v>
      </c>
      <c r="AQ1547" s="8"/>
      <c r="AR1547" s="2">
        <v>7.7271970000000003</v>
      </c>
      <c r="AS1547" s="6">
        <v>0</v>
      </c>
      <c r="AT1547" s="8">
        <f t="shared" si="136"/>
        <v>0</v>
      </c>
      <c r="AU1547" s="2">
        <v>7.589906</v>
      </c>
      <c r="AV1547" s="6">
        <v>0</v>
      </c>
      <c r="AW1547" s="6">
        <f t="shared" si="137"/>
        <v>0</v>
      </c>
      <c r="AX1547" s="6">
        <f t="shared" si="133"/>
        <v>137.02581388080034</v>
      </c>
      <c r="AY1547" s="8"/>
    </row>
    <row r="1548" spans="1:51" x14ac:dyDescent="0.25">
      <c r="A1548" s="2"/>
      <c r="B1548" s="6"/>
      <c r="C1548" s="2"/>
      <c r="D1548" s="8"/>
      <c r="E1548" s="2"/>
      <c r="F1548" s="6"/>
      <c r="G1548" s="8"/>
      <c r="H1548" s="6"/>
      <c r="I1548" s="6"/>
      <c r="J1548" s="6"/>
      <c r="K1548" s="6"/>
      <c r="L1548" s="6"/>
      <c r="M1548" s="6"/>
      <c r="N1548" s="6"/>
      <c r="O1548" s="6"/>
      <c r="Q1548" s="2"/>
      <c r="S1548" s="8"/>
      <c r="T1548" s="6">
        <v>7.7292589999999999</v>
      </c>
      <c r="U1548" s="6">
        <v>0</v>
      </c>
      <c r="V1548" s="6">
        <f t="shared" si="135"/>
        <v>0</v>
      </c>
      <c r="W1548" s="2"/>
      <c r="X1548" s="6"/>
      <c r="Y1548" s="6"/>
      <c r="Z1548" s="6"/>
      <c r="AA1548" s="8"/>
      <c r="AB1548" s="8"/>
      <c r="AC1548" s="8"/>
      <c r="AD1548" s="2"/>
      <c r="AE1548" s="6"/>
      <c r="AF1548" s="6"/>
      <c r="AG1548" s="6"/>
      <c r="AH1548" s="8"/>
      <c r="AI1548" s="6"/>
      <c r="AJ1548" s="6"/>
      <c r="AN1548" s="2"/>
      <c r="AO1548" s="6"/>
      <c r="AP1548" s="6">
        <f t="shared" si="134"/>
        <v>0</v>
      </c>
      <c r="AQ1548" s="8"/>
      <c r="AR1548" s="2">
        <v>7.7292589999999999</v>
      </c>
      <c r="AS1548" s="6">
        <v>0</v>
      </c>
      <c r="AT1548" s="8">
        <f t="shared" si="136"/>
        <v>0</v>
      </c>
      <c r="AU1548" s="2">
        <v>7.5920050000000003</v>
      </c>
      <c r="AV1548" s="6">
        <v>0</v>
      </c>
      <c r="AW1548" s="6">
        <f t="shared" si="137"/>
        <v>0</v>
      </c>
      <c r="AX1548" s="6">
        <f t="shared" si="133"/>
        <v>137.10638997243538</v>
      </c>
      <c r="AY1548" s="8"/>
    </row>
    <row r="1549" spans="1:51" x14ac:dyDescent="0.25">
      <c r="A1549" s="2"/>
      <c r="B1549" s="6"/>
      <c r="C1549" s="2"/>
      <c r="D1549" s="8"/>
      <c r="E1549" s="2"/>
      <c r="F1549" s="6"/>
      <c r="G1549" s="8"/>
      <c r="H1549" s="6"/>
      <c r="I1549" s="6"/>
      <c r="J1549" s="6"/>
      <c r="K1549" s="6"/>
      <c r="L1549" s="6"/>
      <c r="M1549" s="6"/>
      <c r="N1549" s="6"/>
      <c r="O1549" s="6"/>
      <c r="Q1549" s="2"/>
      <c r="S1549" s="8"/>
      <c r="T1549" s="6">
        <v>7.7313200000000002</v>
      </c>
      <c r="U1549" s="6">
        <v>0</v>
      </c>
      <c r="V1549" s="6">
        <f t="shared" si="135"/>
        <v>0</v>
      </c>
      <c r="W1549" s="2"/>
      <c r="X1549" s="6"/>
      <c r="Y1549" s="6"/>
      <c r="Z1549" s="6"/>
      <c r="AA1549" s="8"/>
      <c r="AB1549" s="8"/>
      <c r="AC1549" s="8"/>
      <c r="AD1549" s="2"/>
      <c r="AE1549" s="6"/>
      <c r="AF1549" s="6"/>
      <c r="AG1549" s="6"/>
      <c r="AH1549" s="8"/>
      <c r="AI1549" s="6"/>
      <c r="AJ1549" s="6"/>
      <c r="AN1549" s="2"/>
      <c r="AO1549" s="6"/>
      <c r="AP1549" s="6">
        <f t="shared" si="134"/>
        <v>0</v>
      </c>
      <c r="AQ1549" s="8"/>
      <c r="AR1549" s="2">
        <v>7.7313200000000002</v>
      </c>
      <c r="AS1549" s="6">
        <v>0</v>
      </c>
      <c r="AT1549" s="8">
        <f t="shared" si="136"/>
        <v>0</v>
      </c>
      <c r="AU1549" s="2">
        <v>7.5941029999999996</v>
      </c>
      <c r="AV1549" s="6">
        <v>0</v>
      </c>
      <c r="AW1549" s="6">
        <f t="shared" si="137"/>
        <v>0</v>
      </c>
      <c r="AX1549" s="6">
        <f t="shared" si="133"/>
        <v>137.18707205850251</v>
      </c>
      <c r="AY1549" s="8"/>
    </row>
    <row r="1550" spans="1:51" x14ac:dyDescent="0.25">
      <c r="A1550" s="2"/>
      <c r="B1550" s="6"/>
      <c r="C1550" s="2"/>
      <c r="D1550" s="8"/>
      <c r="E1550" s="2"/>
      <c r="F1550" s="6"/>
      <c r="G1550" s="8"/>
      <c r="H1550" s="6"/>
      <c r="I1550" s="6"/>
      <c r="J1550" s="6"/>
      <c r="K1550" s="6"/>
      <c r="L1550" s="6"/>
      <c r="M1550" s="6"/>
      <c r="N1550" s="6"/>
      <c r="O1550" s="6"/>
      <c r="Q1550" s="2"/>
      <c r="S1550" s="8"/>
      <c r="T1550" s="6">
        <v>7.7333800000000004</v>
      </c>
      <c r="U1550" s="6">
        <v>0</v>
      </c>
      <c r="V1550" s="6">
        <f t="shared" si="135"/>
        <v>0</v>
      </c>
      <c r="W1550" s="2"/>
      <c r="X1550" s="6"/>
      <c r="Y1550" s="6"/>
      <c r="Z1550" s="6"/>
      <c r="AA1550" s="8"/>
      <c r="AB1550" s="8"/>
      <c r="AC1550" s="8"/>
      <c r="AD1550" s="2"/>
      <c r="AE1550" s="6"/>
      <c r="AF1550" s="6"/>
      <c r="AG1550" s="6"/>
      <c r="AH1550" s="8"/>
      <c r="AI1550" s="6"/>
      <c r="AJ1550" s="6"/>
      <c r="AN1550" s="2"/>
      <c r="AO1550" s="6"/>
      <c r="AP1550" s="6">
        <f t="shared" si="134"/>
        <v>0</v>
      </c>
      <c r="AQ1550" s="8"/>
      <c r="AR1550" s="2">
        <v>7.7333800000000004</v>
      </c>
      <c r="AS1550" s="6">
        <v>0</v>
      </c>
      <c r="AT1550" s="8">
        <f t="shared" si="136"/>
        <v>0</v>
      </c>
      <c r="AU1550" s="2">
        <v>7.5962009999999998</v>
      </c>
      <c r="AV1550" s="6">
        <v>0</v>
      </c>
      <c r="AW1550" s="6">
        <f t="shared" si="137"/>
        <v>0</v>
      </c>
      <c r="AX1550" s="6">
        <f t="shared" si="133"/>
        <v>137.26789931172974</v>
      </c>
      <c r="AY1550" s="8"/>
    </row>
    <row r="1551" spans="1:51" x14ac:dyDescent="0.25">
      <c r="A1551" s="2"/>
      <c r="B1551" s="6"/>
      <c r="C1551" s="2"/>
      <c r="D1551" s="8"/>
      <c r="E1551" s="2"/>
      <c r="F1551" s="6"/>
      <c r="G1551" s="8"/>
      <c r="H1551" s="6"/>
      <c r="I1551" s="6"/>
      <c r="J1551" s="6"/>
      <c r="K1551" s="6"/>
      <c r="L1551" s="6"/>
      <c r="M1551" s="6"/>
      <c r="N1551" s="6"/>
      <c r="O1551" s="6"/>
      <c r="Q1551" s="2"/>
      <c r="S1551" s="8"/>
      <c r="T1551" s="6">
        <v>7.7354399999999996</v>
      </c>
      <c r="U1551" s="6">
        <v>0</v>
      </c>
      <c r="V1551" s="6">
        <f t="shared" si="135"/>
        <v>0</v>
      </c>
      <c r="W1551" s="2"/>
      <c r="X1551" s="6"/>
      <c r="Y1551" s="6"/>
      <c r="Z1551" s="6"/>
      <c r="AA1551" s="8"/>
      <c r="AB1551" s="8"/>
      <c r="AC1551" s="8"/>
      <c r="AD1551" s="2"/>
      <c r="AE1551" s="6"/>
      <c r="AF1551" s="6"/>
      <c r="AG1551" s="6"/>
      <c r="AH1551" s="8"/>
      <c r="AI1551" s="6"/>
      <c r="AJ1551" s="6"/>
      <c r="AN1551" s="2"/>
      <c r="AO1551" s="6"/>
      <c r="AP1551" s="6">
        <f t="shared" si="134"/>
        <v>0</v>
      </c>
      <c r="AQ1551" s="8"/>
      <c r="AR1551" s="2">
        <v>7.7354399999999996</v>
      </c>
      <c r="AS1551" s="6">
        <v>0</v>
      </c>
      <c r="AT1551" s="8">
        <f t="shared" si="136"/>
        <v>0</v>
      </c>
      <c r="AU1551" s="2">
        <v>7.5982979999999998</v>
      </c>
      <c r="AV1551" s="6">
        <v>0</v>
      </c>
      <c r="AW1551" s="6">
        <f t="shared" si="137"/>
        <v>0</v>
      </c>
      <c r="AX1551" s="6">
        <f t="shared" si="133"/>
        <v>137.34883392859953</v>
      </c>
      <c r="AY1551" s="8"/>
    </row>
    <row r="1552" spans="1:51" x14ac:dyDescent="0.25">
      <c r="A1552" s="2"/>
      <c r="B1552" s="6"/>
      <c r="C1552" s="2"/>
      <c r="D1552" s="8"/>
      <c r="E1552" s="2"/>
      <c r="F1552" s="6"/>
      <c r="G1552" s="8"/>
      <c r="H1552" s="6"/>
      <c r="I1552" s="6"/>
      <c r="J1552" s="6"/>
      <c r="K1552" s="6"/>
      <c r="L1552" s="6"/>
      <c r="M1552" s="6"/>
      <c r="N1552" s="6"/>
      <c r="O1552" s="6"/>
      <c r="Q1552" s="2"/>
      <c r="S1552" s="8"/>
      <c r="T1552" s="6">
        <v>7.7395569999999996</v>
      </c>
      <c r="U1552" s="6">
        <v>0</v>
      </c>
      <c r="V1552" s="6">
        <f t="shared" si="135"/>
        <v>0</v>
      </c>
      <c r="W1552" s="2"/>
      <c r="X1552" s="6"/>
      <c r="Y1552" s="6"/>
      <c r="Z1552" s="6"/>
      <c r="AA1552" s="8"/>
      <c r="AB1552" s="8"/>
      <c r="AC1552" s="8"/>
      <c r="AD1552" s="2"/>
      <c r="AE1552" s="6"/>
      <c r="AF1552" s="6"/>
      <c r="AG1552" s="6"/>
      <c r="AH1552" s="8"/>
      <c r="AI1552" s="6"/>
      <c r="AJ1552" s="6"/>
      <c r="AN1552" s="2"/>
      <c r="AO1552" s="6"/>
      <c r="AP1552" s="6">
        <f t="shared" si="134"/>
        <v>0</v>
      </c>
      <c r="AQ1552" s="8"/>
      <c r="AR1552" s="2">
        <v>7.7395569999999996</v>
      </c>
      <c r="AS1552" s="6">
        <v>0</v>
      </c>
      <c r="AT1552" s="8">
        <f t="shared" si="136"/>
        <v>0</v>
      </c>
      <c r="AU1552" s="2">
        <v>7.6003939999999997</v>
      </c>
      <c r="AV1552" s="6">
        <v>0</v>
      </c>
      <c r="AW1552" s="6">
        <f t="shared" si="137"/>
        <v>0</v>
      </c>
      <c r="AX1552" s="6">
        <f t="shared" si="133"/>
        <v>137.42987653328231</v>
      </c>
      <c r="AY1552" s="8"/>
    </row>
    <row r="1553" spans="1:51" x14ac:dyDescent="0.25">
      <c r="A1553" s="2"/>
      <c r="B1553" s="6"/>
      <c r="C1553" s="2"/>
      <c r="D1553" s="8"/>
      <c r="E1553" s="2"/>
      <c r="F1553" s="6"/>
      <c r="G1553" s="8"/>
      <c r="H1553" s="6"/>
      <c r="I1553" s="6"/>
      <c r="J1553" s="6"/>
      <c r="K1553" s="6"/>
      <c r="L1553" s="6"/>
      <c r="M1553" s="6"/>
      <c r="N1553" s="6"/>
      <c r="O1553" s="6"/>
      <c r="Q1553" s="2"/>
      <c r="S1553" s="8"/>
      <c r="T1553" s="6">
        <v>7.7416159999999996</v>
      </c>
      <c r="U1553" s="6">
        <v>0</v>
      </c>
      <c r="V1553" s="6">
        <f t="shared" si="135"/>
        <v>0</v>
      </c>
      <c r="W1553" s="2"/>
      <c r="X1553" s="6"/>
      <c r="Y1553" s="6"/>
      <c r="Z1553" s="6"/>
      <c r="AA1553" s="8"/>
      <c r="AB1553" s="8"/>
      <c r="AC1553" s="8"/>
      <c r="AD1553" s="2"/>
      <c r="AE1553" s="6"/>
      <c r="AF1553" s="6"/>
      <c r="AG1553" s="6"/>
      <c r="AH1553" s="8"/>
      <c r="AI1553" s="6"/>
      <c r="AJ1553" s="6"/>
      <c r="AN1553" s="2"/>
      <c r="AO1553" s="6"/>
      <c r="AP1553" s="6">
        <f t="shared" si="134"/>
        <v>0</v>
      </c>
      <c r="AQ1553" s="8"/>
      <c r="AR1553" s="2">
        <v>7.7416159999999996</v>
      </c>
      <c r="AS1553" s="6">
        <v>0</v>
      </c>
      <c r="AT1553" s="8">
        <f t="shared" si="136"/>
        <v>0</v>
      </c>
      <c r="AU1553" s="2">
        <v>7.6024900000000004</v>
      </c>
      <c r="AV1553" s="6">
        <v>0</v>
      </c>
      <c r="AW1553" s="6">
        <f t="shared" si="137"/>
        <v>0</v>
      </c>
      <c r="AX1553" s="6">
        <f t="shared" si="133"/>
        <v>137.51106652648221</v>
      </c>
      <c r="AY1553" s="8"/>
    </row>
    <row r="1554" spans="1:51" x14ac:dyDescent="0.25">
      <c r="A1554" s="2"/>
      <c r="B1554" s="6"/>
      <c r="C1554" s="2"/>
      <c r="D1554" s="8"/>
      <c r="E1554" s="2"/>
      <c r="F1554" s="6"/>
      <c r="G1554" s="8"/>
      <c r="H1554" s="6"/>
      <c r="I1554" s="6"/>
      <c r="J1554" s="6"/>
      <c r="K1554" s="6"/>
      <c r="L1554" s="6"/>
      <c r="M1554" s="6"/>
      <c r="N1554" s="6"/>
      <c r="O1554" s="6"/>
      <c r="Q1554" s="2"/>
      <c r="S1554" s="8"/>
      <c r="T1554" s="6">
        <v>7.74573</v>
      </c>
      <c r="U1554" s="6">
        <v>0</v>
      </c>
      <c r="V1554" s="6">
        <f t="shared" si="135"/>
        <v>0</v>
      </c>
      <c r="W1554" s="2"/>
      <c r="X1554" s="6"/>
      <c r="Y1554" s="6"/>
      <c r="Z1554" s="6"/>
      <c r="AA1554" s="8"/>
      <c r="AB1554" s="8"/>
      <c r="AC1554" s="8"/>
      <c r="AD1554" s="2"/>
      <c r="AE1554" s="6"/>
      <c r="AF1554" s="6"/>
      <c r="AG1554" s="6"/>
      <c r="AH1554" s="8"/>
      <c r="AI1554" s="6"/>
      <c r="AJ1554" s="6"/>
      <c r="AN1554" s="2"/>
      <c r="AO1554" s="6"/>
      <c r="AP1554" s="6">
        <f t="shared" si="134"/>
        <v>0</v>
      </c>
      <c r="AQ1554" s="8"/>
      <c r="AR1554" s="2">
        <v>7.74573</v>
      </c>
      <c r="AS1554" s="6">
        <v>0</v>
      </c>
      <c r="AT1554" s="8">
        <f t="shared" si="136"/>
        <v>0</v>
      </c>
      <c r="AU1554" s="2">
        <v>7.6066799999999999</v>
      </c>
      <c r="AV1554" s="6">
        <v>0</v>
      </c>
      <c r="AW1554" s="6">
        <f t="shared" si="137"/>
        <v>0</v>
      </c>
      <c r="AX1554" s="6">
        <f t="shared" si="133"/>
        <v>137.67381425234305</v>
      </c>
      <c r="AY1554" s="8"/>
    </row>
    <row r="1555" spans="1:51" x14ac:dyDescent="0.25">
      <c r="A1555" s="2"/>
      <c r="B1555" s="6"/>
      <c r="C1555" s="2"/>
      <c r="D1555" s="8"/>
      <c r="E1555" s="2"/>
      <c r="F1555" s="6"/>
      <c r="G1555" s="8"/>
      <c r="H1555" s="6"/>
      <c r="I1555" s="6"/>
      <c r="J1555" s="6"/>
      <c r="K1555" s="6"/>
      <c r="L1555" s="6"/>
      <c r="M1555" s="6"/>
      <c r="N1555" s="6"/>
      <c r="O1555" s="6"/>
      <c r="Q1555" s="2"/>
      <c r="S1555" s="8"/>
      <c r="T1555" s="6">
        <v>7.7498430000000003</v>
      </c>
      <c r="U1555" s="6">
        <v>0</v>
      </c>
      <c r="V1555" s="6">
        <f t="shared" si="135"/>
        <v>0</v>
      </c>
      <c r="W1555" s="2"/>
      <c r="X1555" s="6"/>
      <c r="Y1555" s="6"/>
      <c r="Z1555" s="6"/>
      <c r="AA1555" s="8"/>
      <c r="AB1555" s="8"/>
      <c r="AC1555" s="8"/>
      <c r="AD1555" s="2"/>
      <c r="AE1555" s="6"/>
      <c r="AF1555" s="6"/>
      <c r="AG1555" s="6"/>
      <c r="AH1555" s="8"/>
      <c r="AI1555" s="6"/>
      <c r="AJ1555" s="6"/>
      <c r="AN1555" s="2"/>
      <c r="AO1555" s="6"/>
      <c r="AP1555" s="6">
        <f t="shared" si="134"/>
        <v>0</v>
      </c>
      <c r="AQ1555" s="8"/>
      <c r="AR1555" s="2">
        <v>7.7498430000000003</v>
      </c>
      <c r="AS1555" s="6">
        <v>0</v>
      </c>
      <c r="AT1555" s="8">
        <f t="shared" si="136"/>
        <v>0</v>
      </c>
      <c r="AU1555" s="2">
        <v>7.6087740000000004</v>
      </c>
      <c r="AV1555" s="6">
        <v>0</v>
      </c>
      <c r="AW1555" s="6">
        <f t="shared" si="137"/>
        <v>0</v>
      </c>
      <c r="AX1555" s="6">
        <f t="shared" si="133"/>
        <v>137.7553734185808</v>
      </c>
      <c r="AY1555" s="8"/>
    </row>
    <row r="1556" spans="1:51" x14ac:dyDescent="0.25">
      <c r="A1556" s="2"/>
      <c r="B1556" s="6"/>
      <c r="C1556" s="2"/>
      <c r="D1556" s="8"/>
      <c r="E1556" s="2"/>
      <c r="F1556" s="6"/>
      <c r="G1556" s="8"/>
      <c r="H1556" s="6"/>
      <c r="I1556" s="6"/>
      <c r="J1556" s="6"/>
      <c r="K1556" s="6"/>
      <c r="L1556" s="6"/>
      <c r="M1556" s="6"/>
      <c r="N1556" s="6"/>
      <c r="O1556" s="6"/>
      <c r="Q1556" s="2"/>
      <c r="S1556" s="8"/>
      <c r="T1556" s="6">
        <v>7.7518979999999997</v>
      </c>
      <c r="U1556" s="6">
        <v>0</v>
      </c>
      <c r="V1556" s="6">
        <f t="shared" si="135"/>
        <v>0</v>
      </c>
      <c r="W1556" s="2"/>
      <c r="X1556" s="6"/>
      <c r="Y1556" s="6"/>
      <c r="Z1556" s="6"/>
      <c r="AA1556" s="8"/>
      <c r="AB1556" s="8"/>
      <c r="AC1556" s="8"/>
      <c r="AD1556" s="2"/>
      <c r="AE1556" s="6"/>
      <c r="AF1556" s="6"/>
      <c r="AG1556" s="6"/>
      <c r="AH1556" s="8"/>
      <c r="AI1556" s="6"/>
      <c r="AJ1556" s="6"/>
      <c r="AN1556" s="2"/>
      <c r="AO1556" s="6"/>
      <c r="AP1556" s="6">
        <f t="shared" si="134"/>
        <v>0</v>
      </c>
      <c r="AQ1556" s="8"/>
      <c r="AR1556" s="2">
        <v>7.7518979999999997</v>
      </c>
      <c r="AS1556" s="6">
        <v>0</v>
      </c>
      <c r="AT1556" s="8">
        <f t="shared" si="136"/>
        <v>0</v>
      </c>
      <c r="AU1556" s="2">
        <v>7.6108669999999998</v>
      </c>
      <c r="AV1556" s="6">
        <v>0</v>
      </c>
      <c r="AW1556" s="6">
        <f t="shared" si="137"/>
        <v>0</v>
      </c>
      <c r="AX1556" s="6">
        <f t="shared" si="133"/>
        <v>137.83704406812836</v>
      </c>
      <c r="AY1556" s="8"/>
    </row>
    <row r="1557" spans="1:51" x14ac:dyDescent="0.25">
      <c r="A1557" s="2"/>
      <c r="B1557" s="6"/>
      <c r="C1557" s="2"/>
      <c r="D1557" s="8"/>
      <c r="E1557" s="2"/>
      <c r="F1557" s="6"/>
      <c r="G1557" s="8"/>
      <c r="H1557" s="6"/>
      <c r="I1557" s="6"/>
      <c r="J1557" s="6"/>
      <c r="K1557" s="6"/>
      <c r="L1557" s="6"/>
      <c r="M1557" s="6"/>
      <c r="N1557" s="6"/>
      <c r="O1557" s="6"/>
      <c r="Q1557" s="2"/>
      <c r="S1557" s="8"/>
      <c r="T1557" s="6">
        <v>7.7580609999999997</v>
      </c>
      <c r="U1557" s="6">
        <v>0</v>
      </c>
      <c r="V1557" s="6">
        <f t="shared" si="135"/>
        <v>0</v>
      </c>
      <c r="W1557" s="2"/>
      <c r="X1557" s="6"/>
      <c r="Y1557" s="6"/>
      <c r="Z1557" s="6"/>
      <c r="AA1557" s="8"/>
      <c r="AB1557" s="8"/>
      <c r="AC1557" s="8"/>
      <c r="AD1557" s="2"/>
      <c r="AE1557" s="6"/>
      <c r="AF1557" s="6"/>
      <c r="AG1557" s="6"/>
      <c r="AH1557" s="8"/>
      <c r="AI1557" s="6"/>
      <c r="AJ1557" s="6"/>
      <c r="AN1557" s="2"/>
      <c r="AO1557" s="6"/>
      <c r="AP1557" s="6">
        <f t="shared" si="134"/>
        <v>0</v>
      </c>
      <c r="AQ1557" s="8"/>
      <c r="AR1557" s="2">
        <v>7.7580609999999997</v>
      </c>
      <c r="AS1557" s="6">
        <v>0</v>
      </c>
      <c r="AT1557" s="8">
        <f t="shared" si="136"/>
        <v>0</v>
      </c>
      <c r="AU1557" s="2">
        <v>7.6129600000000002</v>
      </c>
      <c r="AV1557" s="6">
        <v>0</v>
      </c>
      <c r="AW1557" s="6">
        <f t="shared" si="137"/>
        <v>0</v>
      </c>
      <c r="AX1557" s="6">
        <f t="shared" si="133"/>
        <v>137.91886599137584</v>
      </c>
      <c r="AY1557" s="8"/>
    </row>
    <row r="1558" spans="1:51" x14ac:dyDescent="0.25">
      <c r="A1558" s="2"/>
      <c r="B1558" s="6"/>
      <c r="C1558" s="2"/>
      <c r="D1558" s="8"/>
      <c r="E1558" s="2"/>
      <c r="F1558" s="6"/>
      <c r="G1558" s="8"/>
      <c r="H1558" s="6"/>
      <c r="I1558" s="6"/>
      <c r="J1558" s="6"/>
      <c r="K1558" s="6"/>
      <c r="L1558" s="6"/>
      <c r="M1558" s="6"/>
      <c r="N1558" s="6"/>
      <c r="O1558" s="6"/>
      <c r="Q1558" s="2"/>
      <c r="S1558" s="8"/>
      <c r="T1558" s="6">
        <v>7.7642189999999998</v>
      </c>
      <c r="U1558" s="6">
        <v>0</v>
      </c>
      <c r="V1558" s="6">
        <f t="shared" si="135"/>
        <v>0</v>
      </c>
      <c r="W1558" s="2"/>
      <c r="X1558" s="6"/>
      <c r="Y1558" s="6"/>
      <c r="Z1558" s="6"/>
      <c r="AA1558" s="8"/>
      <c r="AB1558" s="8"/>
      <c r="AC1558" s="8"/>
      <c r="AD1558" s="2"/>
      <c r="AE1558" s="6"/>
      <c r="AF1558" s="6"/>
      <c r="AG1558" s="6"/>
      <c r="AH1558" s="8"/>
      <c r="AI1558" s="6"/>
      <c r="AJ1558" s="6"/>
      <c r="AN1558" s="2"/>
      <c r="AO1558" s="6"/>
      <c r="AP1558" s="6">
        <f t="shared" si="134"/>
        <v>0</v>
      </c>
      <c r="AQ1558" s="8"/>
      <c r="AR1558" s="2">
        <v>7.7642189999999998</v>
      </c>
      <c r="AS1558" s="6">
        <v>0</v>
      </c>
      <c r="AT1558" s="8">
        <f t="shared" si="136"/>
        <v>0</v>
      </c>
      <c r="AU1558" s="2">
        <v>7.6171439999999997</v>
      </c>
      <c r="AV1558" s="6">
        <v>0</v>
      </c>
      <c r="AW1558" s="6">
        <f t="shared" si="137"/>
        <v>0</v>
      </c>
      <c r="AX1558" s="6">
        <f t="shared" si="133"/>
        <v>138.08288865894153</v>
      </c>
      <c r="AY1558" s="8"/>
    </row>
    <row r="1559" spans="1:51" x14ac:dyDescent="0.25">
      <c r="A1559" s="2"/>
      <c r="B1559" s="6"/>
      <c r="C1559" s="2"/>
      <c r="D1559" s="8"/>
      <c r="E1559" s="2"/>
      <c r="F1559" s="6"/>
      <c r="G1559" s="8"/>
      <c r="H1559" s="6"/>
      <c r="I1559" s="6"/>
      <c r="J1559" s="6"/>
      <c r="K1559" s="6"/>
      <c r="L1559" s="6"/>
      <c r="M1559" s="6"/>
      <c r="N1559" s="6"/>
      <c r="O1559" s="6"/>
      <c r="Q1559" s="2"/>
      <c r="S1559" s="8"/>
      <c r="T1559" s="6">
        <v>7.7662699999999996</v>
      </c>
      <c r="U1559" s="6">
        <v>0</v>
      </c>
      <c r="V1559" s="6">
        <f t="shared" si="135"/>
        <v>0</v>
      </c>
      <c r="W1559" s="2"/>
      <c r="X1559" s="6"/>
      <c r="Y1559" s="6"/>
      <c r="Z1559" s="6"/>
      <c r="AA1559" s="8"/>
      <c r="AB1559" s="8"/>
      <c r="AC1559" s="8"/>
      <c r="AD1559" s="2"/>
      <c r="AE1559" s="6"/>
      <c r="AF1559" s="6"/>
      <c r="AG1559" s="6"/>
      <c r="AH1559" s="8"/>
      <c r="AI1559" s="6"/>
      <c r="AJ1559" s="6"/>
      <c r="AN1559" s="2"/>
      <c r="AO1559" s="6"/>
      <c r="AP1559" s="6">
        <f t="shared" si="134"/>
        <v>0</v>
      </c>
      <c r="AQ1559" s="8"/>
      <c r="AR1559" s="2">
        <v>7.7662699999999996</v>
      </c>
      <c r="AS1559" s="6">
        <v>0</v>
      </c>
      <c r="AT1559" s="8">
        <f t="shared" si="136"/>
        <v>0</v>
      </c>
      <c r="AU1559" s="2">
        <v>7.6192349999999998</v>
      </c>
      <c r="AV1559" s="6">
        <v>0</v>
      </c>
      <c r="AW1559" s="6">
        <f t="shared" si="137"/>
        <v>0</v>
      </c>
      <c r="AX1559" s="6">
        <f t="shared" si="133"/>
        <v>138.16509090547811</v>
      </c>
      <c r="AY1559" s="8"/>
    </row>
    <row r="1560" spans="1:51" x14ac:dyDescent="0.25">
      <c r="A1560" s="2"/>
      <c r="B1560" s="6"/>
      <c r="C1560" s="2"/>
      <c r="D1560" s="8"/>
      <c r="E1560" s="2"/>
      <c r="F1560" s="6"/>
      <c r="G1560" s="8"/>
      <c r="H1560" s="6"/>
      <c r="I1560" s="6"/>
      <c r="J1560" s="6"/>
      <c r="K1560" s="6"/>
      <c r="L1560" s="6"/>
      <c r="M1560" s="6"/>
      <c r="N1560" s="6"/>
      <c r="O1560" s="6"/>
      <c r="Q1560" s="2"/>
      <c r="S1560" s="8"/>
      <c r="T1560" s="6">
        <v>7.7683220000000004</v>
      </c>
      <c r="U1560" s="6">
        <v>0</v>
      </c>
      <c r="V1560" s="6">
        <f t="shared" si="135"/>
        <v>0</v>
      </c>
      <c r="W1560" s="2"/>
      <c r="X1560" s="6"/>
      <c r="Y1560" s="6"/>
      <c r="Z1560" s="6"/>
      <c r="AA1560" s="8"/>
      <c r="AB1560" s="8"/>
      <c r="AC1560" s="8"/>
      <c r="AD1560" s="2"/>
      <c r="AE1560" s="6"/>
      <c r="AF1560" s="6"/>
      <c r="AG1560" s="6"/>
      <c r="AH1560" s="8"/>
      <c r="AI1560" s="6"/>
      <c r="AJ1560" s="6"/>
      <c r="AN1560" s="2"/>
      <c r="AO1560" s="6"/>
      <c r="AP1560" s="6">
        <f t="shared" si="134"/>
        <v>0</v>
      </c>
      <c r="AQ1560" s="8"/>
      <c r="AR1560" s="2">
        <v>7.7683220000000004</v>
      </c>
      <c r="AS1560" s="6">
        <v>0</v>
      </c>
      <c r="AT1560" s="8">
        <f t="shared" si="136"/>
        <v>0</v>
      </c>
      <c r="AU1560" s="2">
        <v>7.6234159999999997</v>
      </c>
      <c r="AV1560" s="6">
        <v>0</v>
      </c>
      <c r="AW1560" s="6">
        <f t="shared" si="137"/>
        <v>0</v>
      </c>
      <c r="AX1560" s="6">
        <f t="shared" si="133"/>
        <v>138.32992053069131</v>
      </c>
      <c r="AY1560" s="8"/>
    </row>
    <row r="1561" spans="1:51" x14ac:dyDescent="0.25">
      <c r="A1561" s="2"/>
      <c r="B1561" s="6"/>
      <c r="C1561" s="2"/>
      <c r="D1561" s="8"/>
      <c r="E1561" s="2"/>
      <c r="F1561" s="6"/>
      <c r="G1561" s="8"/>
      <c r="H1561" s="6"/>
      <c r="I1561" s="6"/>
      <c r="J1561" s="6"/>
      <c r="K1561" s="6"/>
      <c r="L1561" s="6"/>
      <c r="M1561" s="6"/>
      <c r="N1561" s="6"/>
      <c r="O1561" s="6"/>
      <c r="Q1561" s="2"/>
      <c r="S1561" s="8"/>
      <c r="T1561" s="6">
        <v>7.7785690000000001</v>
      </c>
      <c r="U1561" s="6">
        <v>0</v>
      </c>
      <c r="V1561" s="6">
        <f t="shared" si="135"/>
        <v>0</v>
      </c>
      <c r="W1561" s="2"/>
      <c r="X1561" s="6"/>
      <c r="Y1561" s="6"/>
      <c r="Z1561" s="6"/>
      <c r="AA1561" s="8"/>
      <c r="AB1561" s="8"/>
      <c r="AC1561" s="8"/>
      <c r="AD1561" s="2"/>
      <c r="AE1561" s="6"/>
      <c r="AF1561" s="6"/>
      <c r="AG1561" s="6"/>
      <c r="AH1561" s="8"/>
      <c r="AI1561" s="6"/>
      <c r="AJ1561" s="6"/>
      <c r="AN1561" s="2"/>
      <c r="AO1561" s="6"/>
      <c r="AP1561" s="6">
        <f t="shared" si="134"/>
        <v>0</v>
      </c>
      <c r="AQ1561" s="8"/>
      <c r="AR1561" s="2">
        <v>7.7785690000000001</v>
      </c>
      <c r="AS1561" s="6">
        <v>0</v>
      </c>
      <c r="AT1561" s="8">
        <f t="shared" si="136"/>
        <v>0</v>
      </c>
      <c r="AU1561" s="2">
        <v>7.6255059999999997</v>
      </c>
      <c r="AV1561" s="6">
        <v>0</v>
      </c>
      <c r="AW1561" s="6">
        <f t="shared" si="137"/>
        <v>0</v>
      </c>
      <c r="AX1561" s="6">
        <f t="shared" si="133"/>
        <v>138.4125496044216</v>
      </c>
      <c r="AY1561" s="8"/>
    </row>
    <row r="1562" spans="1:51" x14ac:dyDescent="0.25">
      <c r="A1562" s="2"/>
      <c r="B1562" s="6"/>
      <c r="C1562" s="2"/>
      <c r="D1562" s="8"/>
      <c r="E1562" s="2"/>
      <c r="F1562" s="6"/>
      <c r="G1562" s="8"/>
      <c r="H1562" s="6"/>
      <c r="I1562" s="6"/>
      <c r="J1562" s="6"/>
      <c r="K1562" s="6"/>
      <c r="L1562" s="6"/>
      <c r="M1562" s="6"/>
      <c r="N1562" s="6"/>
      <c r="O1562" s="6"/>
      <c r="Q1562" s="2"/>
      <c r="S1562" s="8"/>
      <c r="T1562" s="6">
        <v>7.7806160000000002</v>
      </c>
      <c r="U1562" s="6">
        <v>1333.333333</v>
      </c>
      <c r="V1562" s="6">
        <f t="shared" si="135"/>
        <v>13.33333333</v>
      </c>
      <c r="W1562" s="2"/>
      <c r="X1562" s="6"/>
      <c r="Y1562" s="6"/>
      <c r="Z1562" s="6"/>
      <c r="AA1562" s="8"/>
      <c r="AB1562" s="8"/>
      <c r="AC1562" s="8"/>
      <c r="AD1562" s="2"/>
      <c r="AE1562" s="6"/>
      <c r="AF1562" s="6"/>
      <c r="AG1562" s="6"/>
      <c r="AH1562" s="8"/>
      <c r="AI1562" s="6"/>
      <c r="AJ1562" s="6"/>
      <c r="AN1562" s="2"/>
      <c r="AO1562" s="6"/>
      <c r="AP1562" s="6">
        <f t="shared" si="134"/>
        <v>0</v>
      </c>
      <c r="AQ1562" s="8"/>
      <c r="AR1562" s="2">
        <v>7.7806160000000002</v>
      </c>
      <c r="AS1562" s="6">
        <v>1333.333333</v>
      </c>
      <c r="AT1562" s="8">
        <f t="shared" si="136"/>
        <v>13.33333333</v>
      </c>
      <c r="AU1562" s="2">
        <v>7.6275940000000002</v>
      </c>
      <c r="AV1562" s="6">
        <v>0</v>
      </c>
      <c r="AW1562" s="6">
        <f t="shared" si="137"/>
        <v>0</v>
      </c>
      <c r="AX1562" s="6">
        <f t="shared" si="133"/>
        <v>138.49525658199769</v>
      </c>
      <c r="AY1562" s="8"/>
    </row>
    <row r="1563" spans="1:51" x14ac:dyDescent="0.25">
      <c r="A1563" s="2"/>
      <c r="B1563" s="6"/>
      <c r="C1563" s="2"/>
      <c r="D1563" s="8"/>
      <c r="E1563" s="2"/>
      <c r="F1563" s="6"/>
      <c r="G1563" s="8"/>
      <c r="H1563" s="6"/>
      <c r="I1563" s="6"/>
      <c r="J1563" s="6"/>
      <c r="K1563" s="6"/>
      <c r="L1563" s="6"/>
      <c r="M1563" s="6"/>
      <c r="N1563" s="6"/>
      <c r="O1563" s="6"/>
      <c r="Q1563" s="2"/>
      <c r="S1563" s="8"/>
      <c r="T1563" s="6">
        <v>7.7826639999999996</v>
      </c>
      <c r="U1563" s="6">
        <v>0</v>
      </c>
      <c r="V1563" s="6">
        <f t="shared" si="135"/>
        <v>0</v>
      </c>
      <c r="W1563" s="2"/>
      <c r="X1563" s="6"/>
      <c r="Y1563" s="6"/>
      <c r="Z1563" s="6"/>
      <c r="AA1563" s="8"/>
      <c r="AB1563" s="8"/>
      <c r="AC1563" s="8"/>
      <c r="AD1563" s="2"/>
      <c r="AE1563" s="6"/>
      <c r="AF1563" s="6"/>
      <c r="AG1563" s="6"/>
      <c r="AH1563" s="8"/>
      <c r="AI1563" s="6"/>
      <c r="AJ1563" s="6"/>
      <c r="AN1563" s="2"/>
      <c r="AO1563" s="6"/>
      <c r="AP1563" s="6">
        <f t="shared" si="134"/>
        <v>0</v>
      </c>
      <c r="AQ1563" s="8"/>
      <c r="AR1563" s="2">
        <v>7.7826639999999996</v>
      </c>
      <c r="AS1563" s="6">
        <v>0</v>
      </c>
      <c r="AT1563" s="8">
        <f t="shared" si="136"/>
        <v>0</v>
      </c>
      <c r="AU1563" s="2">
        <v>7.629683</v>
      </c>
      <c r="AV1563" s="6">
        <v>0</v>
      </c>
      <c r="AW1563" s="6">
        <f t="shared" si="137"/>
        <v>0</v>
      </c>
      <c r="AX1563" s="6">
        <f t="shared" si="133"/>
        <v>138.57816112502971</v>
      </c>
      <c r="AY1563" s="8"/>
    </row>
    <row r="1564" spans="1:51" x14ac:dyDescent="0.25">
      <c r="A1564" s="2"/>
      <c r="B1564" s="6"/>
      <c r="C1564" s="2"/>
      <c r="D1564" s="8"/>
      <c r="E1564" s="2"/>
      <c r="F1564" s="6"/>
      <c r="G1564" s="8"/>
      <c r="H1564" s="6"/>
      <c r="I1564" s="6"/>
      <c r="J1564" s="6"/>
      <c r="K1564" s="6"/>
      <c r="L1564" s="6"/>
      <c r="M1564" s="6"/>
      <c r="N1564" s="6"/>
      <c r="O1564" s="6"/>
      <c r="Q1564" s="2"/>
      <c r="S1564" s="8"/>
      <c r="T1564" s="6">
        <v>7.7949359999999999</v>
      </c>
      <c r="U1564" s="6">
        <v>0</v>
      </c>
      <c r="V1564" s="6">
        <f t="shared" si="135"/>
        <v>0</v>
      </c>
      <c r="W1564" s="2"/>
      <c r="X1564" s="6"/>
      <c r="Y1564" s="6"/>
      <c r="Z1564" s="6"/>
      <c r="AA1564" s="8"/>
      <c r="AB1564" s="8"/>
      <c r="AC1564" s="8"/>
      <c r="AD1564" s="2"/>
      <c r="AE1564" s="6"/>
      <c r="AF1564" s="6"/>
      <c r="AG1564" s="6"/>
      <c r="AH1564" s="8"/>
      <c r="AI1564" s="6"/>
      <c r="AJ1564" s="6"/>
      <c r="AN1564" s="2"/>
      <c r="AO1564" s="6"/>
      <c r="AP1564" s="6">
        <f t="shared" si="134"/>
        <v>0</v>
      </c>
      <c r="AQ1564" s="8"/>
      <c r="AR1564" s="2">
        <v>7.7949359999999999</v>
      </c>
      <c r="AS1564" s="6">
        <v>0</v>
      </c>
      <c r="AT1564" s="8">
        <f t="shared" si="136"/>
        <v>0</v>
      </c>
      <c r="AU1564" s="2">
        <v>7.6317700000000004</v>
      </c>
      <c r="AV1564" s="6">
        <v>0</v>
      </c>
      <c r="AW1564" s="6">
        <f t="shared" si="137"/>
        <v>0</v>
      </c>
      <c r="AX1564" s="6">
        <f t="shared" si="133"/>
        <v>138.66114501170662</v>
      </c>
      <c r="AY1564" s="8"/>
    </row>
    <row r="1565" spans="1:51" x14ac:dyDescent="0.25">
      <c r="A1565" s="2"/>
      <c r="B1565" s="6"/>
      <c r="C1565" s="2"/>
      <c r="D1565" s="8"/>
      <c r="E1565" s="2"/>
      <c r="F1565" s="6"/>
      <c r="G1565" s="8"/>
      <c r="H1565" s="6"/>
      <c r="I1565" s="6"/>
      <c r="J1565" s="6"/>
      <c r="K1565" s="6"/>
      <c r="L1565" s="6"/>
      <c r="M1565" s="6"/>
      <c r="N1565" s="6"/>
      <c r="O1565" s="6"/>
      <c r="Q1565" s="2"/>
      <c r="S1565" s="8"/>
      <c r="T1565" s="6">
        <v>7.7990219999999999</v>
      </c>
      <c r="U1565" s="6">
        <v>0</v>
      </c>
      <c r="V1565" s="6">
        <f t="shared" si="135"/>
        <v>0</v>
      </c>
      <c r="W1565" s="2"/>
      <c r="X1565" s="6"/>
      <c r="Y1565" s="6"/>
      <c r="Z1565" s="6"/>
      <c r="AA1565" s="8"/>
      <c r="AB1565" s="8"/>
      <c r="AC1565" s="8"/>
      <c r="AD1565" s="2"/>
      <c r="AE1565" s="6"/>
      <c r="AF1565" s="6"/>
      <c r="AG1565" s="6"/>
      <c r="AH1565" s="8"/>
      <c r="AI1565" s="6"/>
      <c r="AJ1565" s="6"/>
      <c r="AN1565" s="2"/>
      <c r="AO1565" s="6"/>
      <c r="AP1565" s="6">
        <f t="shared" si="134"/>
        <v>0</v>
      </c>
      <c r="AQ1565" s="8"/>
      <c r="AR1565" s="2">
        <v>7.7990219999999999</v>
      </c>
      <c r="AS1565" s="6">
        <v>0</v>
      </c>
      <c r="AT1565" s="8">
        <f t="shared" si="136"/>
        <v>0</v>
      </c>
      <c r="AU1565" s="2">
        <v>7.633858</v>
      </c>
      <c r="AV1565" s="6">
        <v>0</v>
      </c>
      <c r="AW1565" s="6">
        <f t="shared" si="137"/>
        <v>0</v>
      </c>
      <c r="AX1565" s="6">
        <f t="shared" si="133"/>
        <v>138.74432837479267</v>
      </c>
      <c r="AY1565" s="8"/>
    </row>
    <row r="1566" spans="1:51" x14ac:dyDescent="0.25">
      <c r="A1566" s="2"/>
      <c r="B1566" s="6"/>
      <c r="C1566" s="2"/>
      <c r="D1566" s="8"/>
      <c r="E1566" s="2"/>
      <c r="F1566" s="6"/>
      <c r="G1566" s="8"/>
      <c r="H1566" s="6"/>
      <c r="I1566" s="6"/>
      <c r="J1566" s="6"/>
      <c r="K1566" s="6"/>
      <c r="L1566" s="6"/>
      <c r="M1566" s="6"/>
      <c r="N1566" s="6"/>
      <c r="O1566" s="6"/>
      <c r="Q1566" s="2"/>
      <c r="S1566" s="8"/>
      <c r="T1566" s="6">
        <v>7.8010650000000004</v>
      </c>
      <c r="U1566" s="6">
        <v>0</v>
      </c>
      <c r="V1566" s="6">
        <f t="shared" si="135"/>
        <v>0</v>
      </c>
      <c r="W1566" s="2"/>
      <c r="X1566" s="6"/>
      <c r="Y1566" s="6"/>
      <c r="Z1566" s="6"/>
      <c r="AA1566" s="8"/>
      <c r="AB1566" s="8"/>
      <c r="AC1566" s="8"/>
      <c r="AD1566" s="2"/>
      <c r="AE1566" s="6"/>
      <c r="AF1566" s="6"/>
      <c r="AG1566" s="6"/>
      <c r="AH1566" s="8"/>
      <c r="AI1566" s="6"/>
      <c r="AJ1566" s="6"/>
      <c r="AN1566" s="2"/>
      <c r="AO1566" s="6"/>
      <c r="AP1566" s="6">
        <f t="shared" si="134"/>
        <v>0</v>
      </c>
      <c r="AQ1566" s="8"/>
      <c r="AR1566" s="2">
        <v>7.8010650000000004</v>
      </c>
      <c r="AS1566" s="6">
        <v>0</v>
      </c>
      <c r="AT1566" s="8">
        <f t="shared" si="136"/>
        <v>0</v>
      </c>
      <c r="AU1566" s="2">
        <v>7.6359440000000003</v>
      </c>
      <c r="AV1566" s="6">
        <v>0</v>
      </c>
      <c r="AW1566" s="6">
        <f t="shared" si="137"/>
        <v>0</v>
      </c>
      <c r="AX1566" s="6">
        <f t="shared" si="133"/>
        <v>138.8275925512217</v>
      </c>
      <c r="AY1566" s="8"/>
    </row>
    <row r="1567" spans="1:51" x14ac:dyDescent="0.25">
      <c r="A1567" s="2"/>
      <c r="B1567" s="6"/>
      <c r="C1567" s="2"/>
      <c r="D1567" s="8"/>
      <c r="E1567" s="2"/>
      <c r="F1567" s="6"/>
      <c r="G1567" s="8"/>
      <c r="H1567" s="6"/>
      <c r="I1567" s="6"/>
      <c r="J1567" s="6"/>
      <c r="K1567" s="6"/>
      <c r="L1567" s="6"/>
      <c r="M1567" s="6"/>
      <c r="N1567" s="6"/>
      <c r="O1567" s="6"/>
      <c r="Q1567" s="2"/>
      <c r="S1567" s="8"/>
      <c r="T1567" s="6">
        <v>7.8071890000000002</v>
      </c>
      <c r="U1567" s="6">
        <v>0</v>
      </c>
      <c r="V1567" s="6">
        <f t="shared" si="135"/>
        <v>0</v>
      </c>
      <c r="W1567" s="2"/>
      <c r="X1567" s="6"/>
      <c r="Y1567" s="6"/>
      <c r="Z1567" s="6"/>
      <c r="AA1567" s="8"/>
      <c r="AB1567" s="8"/>
      <c r="AC1567" s="8"/>
      <c r="AD1567" s="2"/>
      <c r="AE1567" s="6"/>
      <c r="AF1567" s="6"/>
      <c r="AG1567" s="6"/>
      <c r="AH1567" s="8"/>
      <c r="AI1567" s="6"/>
      <c r="AJ1567" s="6"/>
      <c r="AN1567" s="2"/>
      <c r="AO1567" s="6"/>
      <c r="AP1567" s="6">
        <f t="shared" si="134"/>
        <v>0</v>
      </c>
      <c r="AQ1567" s="8"/>
      <c r="AR1567" s="2">
        <v>7.8071890000000002</v>
      </c>
      <c r="AS1567" s="6">
        <v>0</v>
      </c>
      <c r="AT1567" s="8">
        <f t="shared" si="136"/>
        <v>0</v>
      </c>
      <c r="AU1567" s="2">
        <v>7.6401159999999999</v>
      </c>
      <c r="AV1567" s="6">
        <v>0</v>
      </c>
      <c r="AW1567" s="6">
        <f t="shared" si="137"/>
        <v>0</v>
      </c>
      <c r="AX1567" s="6">
        <f t="shared" si="133"/>
        <v>138.99460606386572</v>
      </c>
      <c r="AY1567" s="8"/>
    </row>
    <row r="1568" spans="1:51" x14ac:dyDescent="0.25">
      <c r="A1568" s="2"/>
      <c r="B1568" s="6"/>
      <c r="C1568" s="2"/>
      <c r="D1568" s="8"/>
      <c r="E1568" s="2"/>
      <c r="F1568" s="6"/>
      <c r="G1568" s="8"/>
      <c r="H1568" s="6"/>
      <c r="I1568" s="6"/>
      <c r="J1568" s="6"/>
      <c r="K1568" s="6"/>
      <c r="L1568" s="6"/>
      <c r="M1568" s="6"/>
      <c r="N1568" s="6"/>
      <c r="O1568" s="6"/>
      <c r="Q1568" s="2"/>
      <c r="S1568" s="8"/>
      <c r="T1568" s="6">
        <v>7.8092290000000002</v>
      </c>
      <c r="U1568" s="6">
        <v>0</v>
      </c>
      <c r="V1568" s="6">
        <f t="shared" si="135"/>
        <v>0</v>
      </c>
      <c r="W1568" s="2"/>
      <c r="X1568" s="6"/>
      <c r="Y1568" s="6"/>
      <c r="Z1568" s="6"/>
      <c r="AA1568" s="8"/>
      <c r="AB1568" s="8"/>
      <c r="AC1568" s="8"/>
      <c r="AD1568" s="2"/>
      <c r="AE1568" s="6"/>
      <c r="AF1568" s="6"/>
      <c r="AG1568" s="6"/>
      <c r="AH1568" s="8"/>
      <c r="AI1568" s="6"/>
      <c r="AJ1568" s="6"/>
      <c r="AN1568" s="2"/>
      <c r="AO1568" s="6"/>
      <c r="AP1568" s="6">
        <f t="shared" si="134"/>
        <v>0</v>
      </c>
      <c r="AQ1568" s="8"/>
      <c r="AR1568" s="2">
        <v>7.8092290000000002</v>
      </c>
      <c r="AS1568" s="6">
        <v>0</v>
      </c>
      <c r="AT1568" s="8">
        <f t="shared" si="136"/>
        <v>0</v>
      </c>
      <c r="AU1568" s="2">
        <v>7.642201</v>
      </c>
      <c r="AV1568" s="6">
        <v>0</v>
      </c>
      <c r="AW1568" s="6">
        <f t="shared" si="137"/>
        <v>0</v>
      </c>
      <c r="AX1568" s="6">
        <f t="shared" si="133"/>
        <v>139.07831719473029</v>
      </c>
      <c r="AY1568" s="8"/>
    </row>
    <row r="1569" spans="1:51" x14ac:dyDescent="0.25">
      <c r="A1569" s="2"/>
      <c r="B1569" s="6"/>
      <c r="C1569" s="2"/>
      <c r="D1569" s="8"/>
      <c r="E1569" s="2"/>
      <c r="F1569" s="6"/>
      <c r="G1569" s="8"/>
      <c r="H1569" s="6"/>
      <c r="I1569" s="6"/>
      <c r="J1569" s="6"/>
      <c r="K1569" s="6"/>
      <c r="L1569" s="6"/>
      <c r="M1569" s="6"/>
      <c r="N1569" s="6"/>
      <c r="O1569" s="6"/>
      <c r="Q1569" s="2"/>
      <c r="S1569" s="8"/>
      <c r="T1569" s="6">
        <v>7.815347</v>
      </c>
      <c r="U1569" s="6">
        <v>0</v>
      </c>
      <c r="V1569" s="6">
        <f t="shared" si="135"/>
        <v>0</v>
      </c>
      <c r="W1569" s="2"/>
      <c r="X1569" s="6"/>
      <c r="Y1569" s="6"/>
      <c r="Z1569" s="6"/>
      <c r="AA1569" s="8"/>
      <c r="AB1569" s="8"/>
      <c r="AC1569" s="8"/>
      <c r="AD1569" s="2"/>
      <c r="AE1569" s="6"/>
      <c r="AF1569" s="6"/>
      <c r="AG1569" s="6"/>
      <c r="AH1569" s="8"/>
      <c r="AI1569" s="6"/>
      <c r="AJ1569" s="6"/>
      <c r="AN1569" s="2"/>
      <c r="AO1569" s="6"/>
      <c r="AP1569" s="6">
        <f t="shared" si="134"/>
        <v>0</v>
      </c>
      <c r="AQ1569" s="8"/>
      <c r="AR1569" s="2">
        <v>7.815347</v>
      </c>
      <c r="AS1569" s="6">
        <v>0</v>
      </c>
      <c r="AT1569" s="8">
        <f t="shared" si="136"/>
        <v>0</v>
      </c>
      <c r="AU1569" s="2">
        <v>7.644285</v>
      </c>
      <c r="AV1569" s="6">
        <v>0</v>
      </c>
      <c r="AW1569" s="6">
        <f t="shared" si="137"/>
        <v>0</v>
      </c>
      <c r="AX1569" s="6">
        <f t="shared" si="133"/>
        <v>139.16215228100174</v>
      </c>
      <c r="AY1569" s="8"/>
    </row>
    <row r="1570" spans="1:51" x14ac:dyDescent="0.25">
      <c r="A1570" s="2"/>
      <c r="B1570" s="6"/>
      <c r="C1570" s="2"/>
      <c r="D1570" s="8"/>
      <c r="E1570" s="2"/>
      <c r="F1570" s="6"/>
      <c r="G1570" s="8"/>
      <c r="H1570" s="6"/>
      <c r="I1570" s="6"/>
      <c r="J1570" s="6"/>
      <c r="K1570" s="6"/>
      <c r="L1570" s="6"/>
      <c r="M1570" s="6"/>
      <c r="N1570" s="6"/>
      <c r="O1570" s="6"/>
      <c r="Q1570" s="2"/>
      <c r="S1570" s="8"/>
      <c r="T1570" s="6">
        <v>7.8173849999999998</v>
      </c>
      <c r="U1570" s="6">
        <v>0</v>
      </c>
      <c r="V1570" s="6">
        <f t="shared" si="135"/>
        <v>0</v>
      </c>
      <c r="W1570" s="2"/>
      <c r="X1570" s="6"/>
      <c r="Y1570" s="6"/>
      <c r="Z1570" s="6"/>
      <c r="AA1570" s="8"/>
      <c r="AB1570" s="8"/>
      <c r="AC1570" s="8"/>
      <c r="AD1570" s="2"/>
      <c r="AE1570" s="6"/>
      <c r="AF1570" s="6"/>
      <c r="AG1570" s="6"/>
      <c r="AH1570" s="8"/>
      <c r="AI1570" s="6"/>
      <c r="AJ1570" s="6"/>
      <c r="AN1570" s="2"/>
      <c r="AO1570" s="6"/>
      <c r="AP1570" s="6">
        <f t="shared" si="134"/>
        <v>0</v>
      </c>
      <c r="AQ1570" s="8"/>
      <c r="AR1570" s="2">
        <v>7.8173849999999998</v>
      </c>
      <c r="AS1570" s="6">
        <v>0</v>
      </c>
      <c r="AT1570" s="8">
        <f t="shared" si="136"/>
        <v>0</v>
      </c>
      <c r="AU1570" s="2">
        <v>7.646369</v>
      </c>
      <c r="AV1570" s="6">
        <v>0</v>
      </c>
      <c r="AW1570" s="6">
        <f t="shared" si="137"/>
        <v>0</v>
      </c>
      <c r="AX1570" s="6">
        <f t="shared" si="133"/>
        <v>139.24615244675843</v>
      </c>
      <c r="AY1570" s="8"/>
    </row>
    <row r="1571" spans="1:51" x14ac:dyDescent="0.25">
      <c r="A1571" s="2"/>
      <c r="B1571" s="6"/>
      <c r="C1571" s="2"/>
      <c r="D1571" s="8"/>
      <c r="E1571" s="2"/>
      <c r="F1571" s="6"/>
      <c r="G1571" s="8"/>
      <c r="H1571" s="6"/>
      <c r="I1571" s="6"/>
      <c r="J1571" s="6"/>
      <c r="K1571" s="6"/>
      <c r="L1571" s="6"/>
      <c r="M1571" s="6"/>
      <c r="N1571" s="6"/>
      <c r="O1571" s="6"/>
      <c r="Q1571" s="2"/>
      <c r="S1571" s="8"/>
      <c r="T1571" s="6">
        <v>7.8234959999999996</v>
      </c>
      <c r="U1571" s="6">
        <v>0</v>
      </c>
      <c r="V1571" s="6">
        <f t="shared" si="135"/>
        <v>0</v>
      </c>
      <c r="W1571" s="2"/>
      <c r="X1571" s="6"/>
      <c r="Y1571" s="6"/>
      <c r="Z1571" s="6"/>
      <c r="AA1571" s="8"/>
      <c r="AB1571" s="8"/>
      <c r="AC1571" s="8"/>
      <c r="AD1571" s="2"/>
      <c r="AE1571" s="6"/>
      <c r="AF1571" s="6"/>
      <c r="AG1571" s="6"/>
      <c r="AH1571" s="8"/>
      <c r="AI1571" s="6"/>
      <c r="AJ1571" s="6"/>
      <c r="AN1571" s="2"/>
      <c r="AO1571" s="6"/>
      <c r="AP1571" s="6">
        <f t="shared" si="134"/>
        <v>0</v>
      </c>
      <c r="AQ1571" s="8"/>
      <c r="AR1571" s="2">
        <v>7.8234959999999996</v>
      </c>
      <c r="AS1571" s="6">
        <v>0</v>
      </c>
      <c r="AT1571" s="8">
        <f t="shared" si="136"/>
        <v>0</v>
      </c>
      <c r="AU1571" s="2">
        <v>7.6484519999999998</v>
      </c>
      <c r="AV1571" s="6">
        <v>0</v>
      </c>
      <c r="AW1571" s="6">
        <f t="shared" si="137"/>
        <v>0</v>
      </c>
      <c r="AX1571" s="6">
        <f t="shared" si="133"/>
        <v>139.33027828955278</v>
      </c>
      <c r="AY1571" s="8"/>
    </row>
    <row r="1572" spans="1:51" x14ac:dyDescent="0.25">
      <c r="A1572" s="2"/>
      <c r="B1572" s="6"/>
      <c r="C1572" s="2"/>
      <c r="D1572" s="8"/>
      <c r="E1572" s="2"/>
      <c r="F1572" s="6"/>
      <c r="G1572" s="8"/>
      <c r="H1572" s="6"/>
      <c r="I1572" s="6"/>
      <c r="J1572" s="6"/>
      <c r="K1572" s="6"/>
      <c r="L1572" s="6"/>
      <c r="M1572" s="6"/>
      <c r="N1572" s="6"/>
      <c r="O1572" s="6"/>
      <c r="Q1572" s="2"/>
      <c r="S1572" s="8"/>
      <c r="T1572" s="6">
        <v>7.8316369999999997</v>
      </c>
      <c r="U1572" s="6">
        <v>0</v>
      </c>
      <c r="V1572" s="6">
        <f t="shared" si="135"/>
        <v>0</v>
      </c>
      <c r="W1572" s="2"/>
      <c r="X1572" s="6"/>
      <c r="Y1572" s="6"/>
      <c r="Z1572" s="6"/>
      <c r="AA1572" s="8"/>
      <c r="AB1572" s="8"/>
      <c r="AC1572" s="8"/>
      <c r="AD1572" s="2"/>
      <c r="AE1572" s="6"/>
      <c r="AF1572" s="6"/>
      <c r="AG1572" s="6"/>
      <c r="AH1572" s="8"/>
      <c r="AI1572" s="6"/>
      <c r="AJ1572" s="6"/>
      <c r="AN1572" s="2"/>
      <c r="AO1572" s="6"/>
      <c r="AP1572" s="6">
        <f t="shared" si="134"/>
        <v>0</v>
      </c>
      <c r="AQ1572" s="8"/>
      <c r="AR1572" s="2">
        <v>7.8316369999999997</v>
      </c>
      <c r="AS1572" s="6">
        <v>0</v>
      </c>
      <c r="AT1572" s="8">
        <f t="shared" si="136"/>
        <v>0</v>
      </c>
      <c r="AU1572" s="2">
        <v>7.6505349999999996</v>
      </c>
      <c r="AV1572" s="6">
        <v>0</v>
      </c>
      <c r="AW1572" s="6">
        <f t="shared" si="137"/>
        <v>0</v>
      </c>
      <c r="AX1572" s="6">
        <f t="shared" si="133"/>
        <v>139.41457111037028</v>
      </c>
      <c r="AY1572" s="8"/>
    </row>
    <row r="1573" spans="1:51" x14ac:dyDescent="0.25">
      <c r="A1573" s="2"/>
      <c r="B1573" s="6"/>
      <c r="C1573" s="2"/>
      <c r="D1573" s="8"/>
      <c r="E1573" s="2"/>
      <c r="F1573" s="6"/>
      <c r="G1573" s="8"/>
      <c r="H1573" s="6"/>
      <c r="I1573" s="6"/>
      <c r="J1573" s="6"/>
      <c r="K1573" s="6"/>
      <c r="L1573" s="6"/>
      <c r="M1573" s="6"/>
      <c r="N1573" s="6"/>
      <c r="O1573" s="6"/>
      <c r="Q1573" s="2"/>
      <c r="S1573" s="8"/>
      <c r="T1573" s="6">
        <v>7.8336709999999998</v>
      </c>
      <c r="U1573" s="6">
        <v>0</v>
      </c>
      <c r="V1573" s="6">
        <f t="shared" si="135"/>
        <v>0</v>
      </c>
      <c r="W1573" s="2"/>
      <c r="X1573" s="6"/>
      <c r="Y1573" s="6"/>
      <c r="Z1573" s="6"/>
      <c r="AA1573" s="8"/>
      <c r="AB1573" s="8"/>
      <c r="AC1573" s="8"/>
      <c r="AD1573" s="2"/>
      <c r="AE1573" s="6"/>
      <c r="AF1573" s="6"/>
      <c r="AG1573" s="6"/>
      <c r="AH1573" s="8"/>
      <c r="AI1573" s="6"/>
      <c r="AJ1573" s="6"/>
      <c r="AN1573" s="2"/>
      <c r="AO1573" s="6"/>
      <c r="AP1573" s="6">
        <f t="shared" si="134"/>
        <v>0</v>
      </c>
      <c r="AQ1573" s="8"/>
      <c r="AR1573" s="2">
        <v>7.8336709999999998</v>
      </c>
      <c r="AS1573" s="6">
        <v>0</v>
      </c>
      <c r="AT1573" s="8">
        <f t="shared" si="136"/>
        <v>0</v>
      </c>
      <c r="AU1573" s="2">
        <v>7.6526170000000002</v>
      </c>
      <c r="AV1573" s="6">
        <v>0</v>
      </c>
      <c r="AW1573" s="6">
        <f t="shared" si="137"/>
        <v>0</v>
      </c>
      <c r="AX1573" s="6">
        <f t="shared" si="133"/>
        <v>139.49899136517087</v>
      </c>
      <c r="AY1573" s="8"/>
    </row>
    <row r="1574" spans="1:51" x14ac:dyDescent="0.25">
      <c r="A1574" s="2"/>
      <c r="B1574" s="6"/>
      <c r="C1574" s="2"/>
      <c r="D1574" s="8"/>
      <c r="E1574" s="2"/>
      <c r="F1574" s="6"/>
      <c r="G1574" s="8"/>
      <c r="H1574" s="6"/>
      <c r="I1574" s="6"/>
      <c r="J1574" s="6"/>
      <c r="K1574" s="6"/>
      <c r="L1574" s="6"/>
      <c r="M1574" s="6"/>
      <c r="N1574" s="6"/>
      <c r="O1574" s="6"/>
      <c r="Q1574" s="2"/>
      <c r="S1574" s="8"/>
      <c r="T1574" s="6">
        <v>7.8377379999999999</v>
      </c>
      <c r="U1574" s="6">
        <v>0</v>
      </c>
      <c r="V1574" s="6">
        <f t="shared" si="135"/>
        <v>0</v>
      </c>
      <c r="W1574" s="2"/>
      <c r="X1574" s="6"/>
      <c r="Y1574" s="6"/>
      <c r="Z1574" s="6"/>
      <c r="AA1574" s="8"/>
      <c r="AB1574" s="8"/>
      <c r="AC1574" s="8"/>
      <c r="AD1574" s="2"/>
      <c r="AE1574" s="6"/>
      <c r="AF1574" s="6"/>
      <c r="AG1574" s="6"/>
      <c r="AH1574" s="8"/>
      <c r="AI1574" s="6"/>
      <c r="AJ1574" s="6"/>
      <c r="AN1574" s="2"/>
      <c r="AO1574" s="6"/>
      <c r="AP1574" s="6">
        <f t="shared" si="134"/>
        <v>0</v>
      </c>
      <c r="AQ1574" s="8"/>
      <c r="AR1574" s="2">
        <v>7.8377379999999999</v>
      </c>
      <c r="AS1574" s="6">
        <v>0</v>
      </c>
      <c r="AT1574" s="8">
        <f t="shared" si="136"/>
        <v>0</v>
      </c>
      <c r="AU1574" s="2">
        <v>7.6567790000000002</v>
      </c>
      <c r="AV1574" s="6">
        <v>0</v>
      </c>
      <c r="AW1574" s="6">
        <f t="shared" si="137"/>
        <v>0</v>
      </c>
      <c r="AX1574" s="6">
        <f t="shared" si="133"/>
        <v>139.66825817922907</v>
      </c>
      <c r="AY1574" s="8"/>
    </row>
    <row r="1575" spans="1:51" x14ac:dyDescent="0.25">
      <c r="A1575" s="2"/>
      <c r="B1575" s="6"/>
      <c r="C1575" s="2"/>
      <c r="D1575" s="8"/>
      <c r="E1575" s="2"/>
      <c r="F1575" s="6"/>
      <c r="G1575" s="8"/>
      <c r="H1575" s="6"/>
      <c r="I1575" s="6"/>
      <c r="J1575" s="6"/>
      <c r="K1575" s="6"/>
      <c r="L1575" s="6"/>
      <c r="M1575" s="6"/>
      <c r="N1575" s="6"/>
      <c r="O1575" s="6"/>
      <c r="Q1575" s="2"/>
      <c r="S1575" s="8"/>
      <c r="T1575" s="6">
        <v>7.8397699999999997</v>
      </c>
      <c r="U1575" s="6">
        <v>0</v>
      </c>
      <c r="V1575" s="6">
        <f t="shared" si="135"/>
        <v>0</v>
      </c>
      <c r="W1575" s="2"/>
      <c r="X1575" s="6"/>
      <c r="Y1575" s="6"/>
      <c r="Z1575" s="6"/>
      <c r="AA1575" s="8"/>
      <c r="AB1575" s="8"/>
      <c r="AC1575" s="8"/>
      <c r="AD1575" s="2"/>
      <c r="AE1575" s="6"/>
      <c r="AF1575" s="6"/>
      <c r="AG1575" s="6"/>
      <c r="AH1575" s="8"/>
      <c r="AI1575" s="6"/>
      <c r="AJ1575" s="6"/>
      <c r="AN1575" s="2"/>
      <c r="AO1575" s="6"/>
      <c r="AP1575" s="6">
        <f t="shared" si="134"/>
        <v>0</v>
      </c>
      <c r="AQ1575" s="8"/>
      <c r="AR1575" s="2">
        <v>7.8397699999999997</v>
      </c>
      <c r="AS1575" s="6">
        <v>0</v>
      </c>
      <c r="AT1575" s="8">
        <f t="shared" si="136"/>
        <v>0</v>
      </c>
      <c r="AU1575" s="2">
        <v>7.6588589999999996</v>
      </c>
      <c r="AV1575" s="6">
        <v>0</v>
      </c>
      <c r="AW1575" s="6">
        <f t="shared" si="137"/>
        <v>0</v>
      </c>
      <c r="AX1575" s="6">
        <f t="shared" ref="AX1575:AX1638" si="138">2/$AY$37*ASIN(AU1575*$AY$36/4/PI())</f>
        <v>139.75310654883549</v>
      </c>
      <c r="AY1575" s="8"/>
    </row>
    <row r="1576" spans="1:51" x14ac:dyDescent="0.25">
      <c r="A1576" s="2"/>
      <c r="B1576" s="6"/>
      <c r="C1576" s="2"/>
      <c r="D1576" s="8"/>
      <c r="E1576" s="2"/>
      <c r="F1576" s="6"/>
      <c r="G1576" s="8"/>
      <c r="H1576" s="6"/>
      <c r="I1576" s="6"/>
      <c r="J1576" s="6"/>
      <c r="K1576" s="6"/>
      <c r="L1576" s="6"/>
      <c r="M1576" s="6"/>
      <c r="N1576" s="6"/>
      <c r="O1576" s="6"/>
      <c r="Q1576" s="2"/>
      <c r="S1576" s="8"/>
      <c r="T1576" s="6">
        <v>7.8418020000000004</v>
      </c>
      <c r="U1576" s="6">
        <v>0</v>
      </c>
      <c r="V1576" s="6">
        <f t="shared" si="135"/>
        <v>0</v>
      </c>
      <c r="W1576" s="2"/>
      <c r="X1576" s="6"/>
      <c r="Y1576" s="6"/>
      <c r="Z1576" s="6"/>
      <c r="AA1576" s="8"/>
      <c r="AB1576" s="8"/>
      <c r="AC1576" s="8"/>
      <c r="AD1576" s="2"/>
      <c r="AE1576" s="6"/>
      <c r="AF1576" s="6"/>
      <c r="AG1576" s="6"/>
      <c r="AH1576" s="8"/>
      <c r="AI1576" s="6"/>
      <c r="AJ1576" s="6"/>
      <c r="AN1576" s="2"/>
      <c r="AO1576" s="6"/>
      <c r="AP1576" s="6">
        <f t="shared" ref="AP1576:AP1639" si="139">2/$AQ$37*ASIN(AN1576*$AQ$36/4/PI())</f>
        <v>0</v>
      </c>
      <c r="AQ1576" s="8"/>
      <c r="AR1576" s="2">
        <v>7.8418020000000004</v>
      </c>
      <c r="AS1576" s="6">
        <v>0</v>
      </c>
      <c r="AT1576" s="8">
        <f t="shared" si="136"/>
        <v>0</v>
      </c>
      <c r="AU1576" s="2">
        <v>7.6609389999999999</v>
      </c>
      <c r="AV1576" s="6">
        <v>0</v>
      </c>
      <c r="AW1576" s="6">
        <f t="shared" si="137"/>
        <v>0</v>
      </c>
      <c r="AX1576" s="6">
        <f t="shared" si="138"/>
        <v>139.83812672669859</v>
      </c>
      <c r="AY1576" s="8"/>
    </row>
    <row r="1577" spans="1:51" x14ac:dyDescent="0.25">
      <c r="A1577" s="2"/>
      <c r="B1577" s="6"/>
      <c r="C1577" s="2"/>
      <c r="D1577" s="8"/>
      <c r="E1577" s="2"/>
      <c r="F1577" s="6"/>
      <c r="G1577" s="8"/>
      <c r="H1577" s="6"/>
      <c r="I1577" s="6"/>
      <c r="J1577" s="6"/>
      <c r="K1577" s="6"/>
      <c r="L1577" s="6"/>
      <c r="M1577" s="6"/>
      <c r="N1577" s="6"/>
      <c r="O1577" s="6"/>
      <c r="Q1577" s="2"/>
      <c r="S1577" s="8"/>
      <c r="T1577" s="6">
        <v>7.8438330000000001</v>
      </c>
      <c r="U1577" s="6">
        <v>0</v>
      </c>
      <c r="V1577" s="6">
        <f t="shared" ref="V1577:V1640" si="140">+U1577*$V$38</f>
        <v>0</v>
      </c>
      <c r="W1577" s="2"/>
      <c r="X1577" s="6"/>
      <c r="Y1577" s="6"/>
      <c r="Z1577" s="6"/>
      <c r="AA1577" s="8"/>
      <c r="AB1577" s="8"/>
      <c r="AC1577" s="8"/>
      <c r="AD1577" s="2"/>
      <c r="AE1577" s="6"/>
      <c r="AF1577" s="6"/>
      <c r="AG1577" s="6"/>
      <c r="AH1577" s="8"/>
      <c r="AI1577" s="6"/>
      <c r="AJ1577" s="6"/>
      <c r="AN1577" s="2"/>
      <c r="AO1577" s="6"/>
      <c r="AP1577" s="6">
        <f t="shared" si="139"/>
        <v>0</v>
      </c>
      <c r="AQ1577" s="8"/>
      <c r="AR1577" s="2">
        <v>7.8438330000000001</v>
      </c>
      <c r="AS1577" s="6">
        <v>0</v>
      </c>
      <c r="AT1577" s="8">
        <f t="shared" ref="AT1577:AT1640" si="141">+AS1577*$AT$38</f>
        <v>0</v>
      </c>
      <c r="AU1577" s="2">
        <v>7.6630180000000001</v>
      </c>
      <c r="AV1577" s="6">
        <v>0</v>
      </c>
      <c r="AW1577" s="6">
        <f t="shared" ref="AW1577:AW1640" si="142">+AV1577*$AT$38</f>
        <v>0</v>
      </c>
      <c r="AX1577" s="6">
        <f t="shared" si="138"/>
        <v>139.92327880789642</v>
      </c>
      <c r="AY1577" s="8"/>
    </row>
    <row r="1578" spans="1:51" x14ac:dyDescent="0.25">
      <c r="A1578" s="2"/>
      <c r="B1578" s="6"/>
      <c r="C1578" s="2"/>
      <c r="D1578" s="8"/>
      <c r="E1578" s="2"/>
      <c r="F1578" s="6"/>
      <c r="G1578" s="8"/>
      <c r="H1578" s="6"/>
      <c r="I1578" s="6"/>
      <c r="J1578" s="6"/>
      <c r="K1578" s="6"/>
      <c r="L1578" s="6"/>
      <c r="M1578" s="6"/>
      <c r="N1578" s="6"/>
      <c r="O1578" s="6"/>
      <c r="Q1578" s="2"/>
      <c r="S1578" s="8"/>
      <c r="T1578" s="6">
        <v>7.8499239999999997</v>
      </c>
      <c r="U1578" s="6">
        <v>0</v>
      </c>
      <c r="V1578" s="6">
        <f t="shared" si="140"/>
        <v>0</v>
      </c>
      <c r="W1578" s="2"/>
      <c r="X1578" s="6"/>
      <c r="Y1578" s="6"/>
      <c r="Z1578" s="6"/>
      <c r="AA1578" s="8"/>
      <c r="AB1578" s="8"/>
      <c r="AC1578" s="8"/>
      <c r="AD1578" s="2"/>
      <c r="AE1578" s="6"/>
      <c r="AF1578" s="6"/>
      <c r="AG1578" s="6"/>
      <c r="AH1578" s="8"/>
      <c r="AI1578" s="6"/>
      <c r="AJ1578" s="6"/>
      <c r="AN1578" s="2"/>
      <c r="AO1578" s="6"/>
      <c r="AP1578" s="6">
        <f t="shared" si="139"/>
        <v>0</v>
      </c>
      <c r="AQ1578" s="8"/>
      <c r="AR1578" s="2">
        <v>7.8499239999999997</v>
      </c>
      <c r="AS1578" s="6">
        <v>0</v>
      </c>
      <c r="AT1578" s="8">
        <f t="shared" si="141"/>
        <v>0</v>
      </c>
      <c r="AU1578" s="2">
        <v>7.6650970000000003</v>
      </c>
      <c r="AV1578" s="6">
        <v>0</v>
      </c>
      <c r="AW1578" s="6">
        <f t="shared" si="142"/>
        <v>0</v>
      </c>
      <c r="AX1578" s="6">
        <f t="shared" si="138"/>
        <v>140.00860473112269</v>
      </c>
      <c r="AY1578" s="8"/>
    </row>
    <row r="1579" spans="1:51" x14ac:dyDescent="0.25">
      <c r="A1579" s="2"/>
      <c r="B1579" s="6"/>
      <c r="C1579" s="2"/>
      <c r="D1579" s="8"/>
      <c r="E1579" s="2"/>
      <c r="F1579" s="6"/>
      <c r="G1579" s="8"/>
      <c r="H1579" s="6"/>
      <c r="I1579" s="6"/>
      <c r="J1579" s="6"/>
      <c r="K1579" s="6"/>
      <c r="L1579" s="6"/>
      <c r="M1579" s="6"/>
      <c r="N1579" s="6"/>
      <c r="O1579" s="6"/>
      <c r="Q1579" s="2"/>
      <c r="S1579" s="8"/>
      <c r="T1579" s="6">
        <v>7.8539820000000002</v>
      </c>
      <c r="U1579" s="6">
        <v>0</v>
      </c>
      <c r="V1579" s="6">
        <f t="shared" si="140"/>
        <v>0</v>
      </c>
      <c r="W1579" s="2"/>
      <c r="X1579" s="6"/>
      <c r="Y1579" s="6"/>
      <c r="Z1579" s="6"/>
      <c r="AA1579" s="8"/>
      <c r="AB1579" s="8"/>
      <c r="AC1579" s="8"/>
      <c r="AD1579" s="2"/>
      <c r="AE1579" s="6"/>
      <c r="AF1579" s="6"/>
      <c r="AG1579" s="6"/>
      <c r="AH1579" s="8"/>
      <c r="AI1579" s="6"/>
      <c r="AJ1579" s="6"/>
      <c r="AN1579" s="2"/>
      <c r="AO1579" s="6"/>
      <c r="AP1579" s="6">
        <f t="shared" si="139"/>
        <v>0</v>
      </c>
      <c r="AQ1579" s="8"/>
      <c r="AR1579" s="2">
        <v>7.8539820000000002</v>
      </c>
      <c r="AS1579" s="6">
        <v>0</v>
      </c>
      <c r="AT1579" s="8">
        <f t="shared" si="141"/>
        <v>0</v>
      </c>
      <c r="AU1579" s="2">
        <v>7.6671750000000003</v>
      </c>
      <c r="AV1579" s="6">
        <v>0</v>
      </c>
      <c r="AW1579" s="6">
        <f t="shared" si="142"/>
        <v>0</v>
      </c>
      <c r="AX1579" s="6">
        <f t="shared" si="138"/>
        <v>140.0940644448622</v>
      </c>
      <c r="AY1579" s="8"/>
    </row>
    <row r="1580" spans="1:51" x14ac:dyDescent="0.25">
      <c r="A1580" s="2"/>
      <c r="B1580" s="6"/>
      <c r="C1580" s="2"/>
      <c r="D1580" s="8"/>
      <c r="E1580" s="2"/>
      <c r="F1580" s="6"/>
      <c r="G1580" s="8"/>
      <c r="H1580" s="6"/>
      <c r="I1580" s="6"/>
      <c r="J1580" s="6"/>
      <c r="K1580" s="6"/>
      <c r="L1580" s="6"/>
      <c r="M1580" s="6"/>
      <c r="N1580" s="6"/>
      <c r="O1580" s="6"/>
      <c r="Q1580" s="2"/>
      <c r="S1580" s="8"/>
      <c r="T1580" s="6">
        <v>7.8560100000000004</v>
      </c>
      <c r="U1580" s="6">
        <v>0</v>
      </c>
      <c r="V1580" s="6">
        <f t="shared" si="140"/>
        <v>0</v>
      </c>
      <c r="W1580" s="2"/>
      <c r="X1580" s="6"/>
      <c r="Y1580" s="6"/>
      <c r="Z1580" s="6"/>
      <c r="AA1580" s="8"/>
      <c r="AB1580" s="8"/>
      <c r="AC1580" s="8"/>
      <c r="AD1580" s="2"/>
      <c r="AE1580" s="6"/>
      <c r="AF1580" s="6"/>
      <c r="AG1580" s="6"/>
      <c r="AH1580" s="8"/>
      <c r="AI1580" s="6"/>
      <c r="AJ1580" s="6"/>
      <c r="AN1580" s="2"/>
      <c r="AO1580" s="6"/>
      <c r="AP1580" s="6">
        <f t="shared" si="139"/>
        <v>0</v>
      </c>
      <c r="AQ1580" s="8"/>
      <c r="AR1580" s="2">
        <v>7.8560100000000004</v>
      </c>
      <c r="AS1580" s="6">
        <v>0</v>
      </c>
      <c r="AT1580" s="8">
        <f t="shared" si="141"/>
        <v>0</v>
      </c>
      <c r="AU1580" s="2">
        <v>7.6692530000000003</v>
      </c>
      <c r="AV1580" s="6">
        <v>0</v>
      </c>
      <c r="AW1580" s="6">
        <f t="shared" si="142"/>
        <v>0</v>
      </c>
      <c r="AX1580" s="6">
        <f t="shared" si="138"/>
        <v>140.17970007599101</v>
      </c>
      <c r="AY1580" s="8"/>
    </row>
    <row r="1581" spans="1:51" x14ac:dyDescent="0.25">
      <c r="A1581" s="2"/>
      <c r="B1581" s="6"/>
      <c r="C1581" s="2"/>
      <c r="D1581" s="8"/>
      <c r="E1581" s="2"/>
      <c r="F1581" s="6"/>
      <c r="G1581" s="8"/>
      <c r="H1581" s="6"/>
      <c r="I1581" s="6"/>
      <c r="J1581" s="6"/>
      <c r="K1581" s="6"/>
      <c r="L1581" s="6"/>
      <c r="M1581" s="6"/>
      <c r="N1581" s="6"/>
      <c r="O1581" s="6"/>
      <c r="Q1581" s="2"/>
      <c r="S1581" s="8"/>
      <c r="T1581" s="6">
        <v>7.8580370000000004</v>
      </c>
      <c r="U1581" s="6">
        <v>0</v>
      </c>
      <c r="V1581" s="6">
        <f t="shared" si="140"/>
        <v>0</v>
      </c>
      <c r="W1581" s="2"/>
      <c r="X1581" s="6"/>
      <c r="Y1581" s="6"/>
      <c r="Z1581" s="6"/>
      <c r="AA1581" s="8"/>
      <c r="AB1581" s="8"/>
      <c r="AC1581" s="8"/>
      <c r="AD1581" s="2"/>
      <c r="AE1581" s="6"/>
      <c r="AF1581" s="6"/>
      <c r="AG1581" s="6"/>
      <c r="AH1581" s="8"/>
      <c r="AI1581" s="6"/>
      <c r="AJ1581" s="6"/>
      <c r="AN1581" s="2"/>
      <c r="AO1581" s="6"/>
      <c r="AP1581" s="6">
        <f t="shared" si="139"/>
        <v>0</v>
      </c>
      <c r="AQ1581" s="8"/>
      <c r="AR1581" s="2">
        <v>7.8580370000000004</v>
      </c>
      <c r="AS1581" s="6">
        <v>0</v>
      </c>
      <c r="AT1581" s="8">
        <f t="shared" si="141"/>
        <v>0</v>
      </c>
      <c r="AU1581" s="2">
        <v>7.6734059999999999</v>
      </c>
      <c r="AV1581" s="6">
        <v>0</v>
      </c>
      <c r="AW1581" s="6">
        <f t="shared" si="142"/>
        <v>0</v>
      </c>
      <c r="AX1581" s="6">
        <f t="shared" si="138"/>
        <v>140.35137938487</v>
      </c>
      <c r="AY1581" s="8"/>
    </row>
    <row r="1582" spans="1:51" x14ac:dyDescent="0.25">
      <c r="A1582" s="2"/>
      <c r="B1582" s="6"/>
      <c r="C1582" s="2"/>
      <c r="D1582" s="8"/>
      <c r="E1582" s="2"/>
      <c r="F1582" s="6"/>
      <c r="G1582" s="8"/>
      <c r="H1582" s="6"/>
      <c r="I1582" s="6"/>
      <c r="J1582" s="6"/>
      <c r="K1582" s="6"/>
      <c r="L1582" s="6"/>
      <c r="M1582" s="6"/>
      <c r="N1582" s="6"/>
      <c r="O1582" s="6"/>
      <c r="Q1582" s="2"/>
      <c r="S1582" s="8"/>
      <c r="T1582" s="6">
        <v>7.8620910000000004</v>
      </c>
      <c r="U1582" s="6">
        <v>0</v>
      </c>
      <c r="V1582" s="6">
        <f t="shared" si="140"/>
        <v>0</v>
      </c>
      <c r="W1582" s="2"/>
      <c r="X1582" s="6"/>
      <c r="Y1582" s="6"/>
      <c r="Z1582" s="6"/>
      <c r="AA1582" s="8"/>
      <c r="AB1582" s="8"/>
      <c r="AC1582" s="8"/>
      <c r="AD1582" s="2"/>
      <c r="AE1582" s="6"/>
      <c r="AF1582" s="6"/>
      <c r="AG1582" s="6"/>
      <c r="AH1582" s="8"/>
      <c r="AI1582" s="6"/>
      <c r="AJ1582" s="6"/>
      <c r="AN1582" s="2"/>
      <c r="AO1582" s="6"/>
      <c r="AP1582" s="6">
        <f t="shared" si="139"/>
        <v>0</v>
      </c>
      <c r="AQ1582" s="8"/>
      <c r="AR1582" s="2">
        <v>7.8620910000000004</v>
      </c>
      <c r="AS1582" s="6">
        <v>0</v>
      </c>
      <c r="AT1582" s="8">
        <f t="shared" si="141"/>
        <v>0</v>
      </c>
      <c r="AU1582" s="2">
        <v>7.6754819999999997</v>
      </c>
      <c r="AV1582" s="6">
        <v>0</v>
      </c>
      <c r="AW1582" s="6">
        <f t="shared" si="142"/>
        <v>0</v>
      </c>
      <c r="AX1582" s="6">
        <f t="shared" si="138"/>
        <v>140.4374663692158</v>
      </c>
      <c r="AY1582" s="8"/>
    </row>
    <row r="1583" spans="1:51" x14ac:dyDescent="0.25">
      <c r="A1583" s="2"/>
      <c r="B1583" s="6"/>
      <c r="C1583" s="2"/>
      <c r="D1583" s="8"/>
      <c r="E1583" s="2"/>
      <c r="F1583" s="6"/>
      <c r="G1583" s="8"/>
      <c r="H1583" s="6"/>
      <c r="I1583" s="6"/>
      <c r="J1583" s="6"/>
      <c r="K1583" s="6"/>
      <c r="L1583" s="6"/>
      <c r="M1583" s="6"/>
      <c r="N1583" s="6"/>
      <c r="O1583" s="6"/>
      <c r="Q1583" s="2"/>
      <c r="S1583" s="8"/>
      <c r="T1583" s="6">
        <v>7.8661430000000001</v>
      </c>
      <c r="U1583" s="6">
        <v>0</v>
      </c>
      <c r="V1583" s="6">
        <f t="shared" si="140"/>
        <v>0</v>
      </c>
      <c r="W1583" s="2"/>
      <c r="X1583" s="6"/>
      <c r="Y1583" s="6"/>
      <c r="Z1583" s="6"/>
      <c r="AA1583" s="8"/>
      <c r="AB1583" s="8"/>
      <c r="AC1583" s="8"/>
      <c r="AD1583" s="2"/>
      <c r="AE1583" s="6"/>
      <c r="AF1583" s="6"/>
      <c r="AG1583" s="6"/>
      <c r="AH1583" s="8"/>
      <c r="AI1583" s="6"/>
      <c r="AJ1583" s="6"/>
      <c r="AN1583" s="2"/>
      <c r="AO1583" s="6"/>
      <c r="AP1583" s="6">
        <f t="shared" si="139"/>
        <v>0</v>
      </c>
      <c r="AQ1583" s="8"/>
      <c r="AR1583" s="2">
        <v>7.8661430000000001</v>
      </c>
      <c r="AS1583" s="6">
        <v>0</v>
      </c>
      <c r="AT1583" s="8">
        <f t="shared" si="141"/>
        <v>0</v>
      </c>
      <c r="AU1583" s="2">
        <v>7.6775570000000002</v>
      </c>
      <c r="AV1583" s="6">
        <v>0</v>
      </c>
      <c r="AW1583" s="6">
        <f t="shared" si="142"/>
        <v>0</v>
      </c>
      <c r="AX1583" s="6">
        <f t="shared" si="138"/>
        <v>140.52369195266056</v>
      </c>
      <c r="AY1583" s="8"/>
    </row>
    <row r="1584" spans="1:51" x14ac:dyDescent="0.25">
      <c r="A1584" s="2"/>
      <c r="B1584" s="6"/>
      <c r="C1584" s="2"/>
      <c r="D1584" s="8"/>
      <c r="E1584" s="2"/>
      <c r="F1584" s="6"/>
      <c r="G1584" s="8"/>
      <c r="H1584" s="6"/>
      <c r="I1584" s="6"/>
      <c r="J1584" s="6"/>
      <c r="K1584" s="6"/>
      <c r="L1584" s="6"/>
      <c r="M1584" s="6"/>
      <c r="N1584" s="6"/>
      <c r="O1584" s="6"/>
      <c r="Q1584" s="2"/>
      <c r="S1584" s="8"/>
      <c r="T1584" s="6">
        <v>7.8701920000000003</v>
      </c>
      <c r="U1584" s="6">
        <v>0</v>
      </c>
      <c r="V1584" s="6">
        <f t="shared" si="140"/>
        <v>0</v>
      </c>
      <c r="W1584" s="2"/>
      <c r="X1584" s="6"/>
      <c r="Y1584" s="6"/>
      <c r="Z1584" s="6"/>
      <c r="AA1584" s="8"/>
      <c r="AB1584" s="8"/>
      <c r="AC1584" s="8"/>
      <c r="AD1584" s="2"/>
      <c r="AE1584" s="6"/>
      <c r="AF1584" s="6"/>
      <c r="AG1584" s="6"/>
      <c r="AH1584" s="8"/>
      <c r="AI1584" s="6"/>
      <c r="AJ1584" s="6"/>
      <c r="AN1584" s="2"/>
      <c r="AO1584" s="6"/>
      <c r="AP1584" s="6">
        <f t="shared" si="139"/>
        <v>0</v>
      </c>
      <c r="AQ1584" s="8"/>
      <c r="AR1584" s="2">
        <v>7.8701920000000003</v>
      </c>
      <c r="AS1584" s="6">
        <v>0</v>
      </c>
      <c r="AT1584" s="8">
        <f t="shared" si="141"/>
        <v>0</v>
      </c>
      <c r="AU1584" s="2">
        <v>7.6796319999999998</v>
      </c>
      <c r="AV1584" s="6">
        <v>0</v>
      </c>
      <c r="AW1584" s="6">
        <f t="shared" si="142"/>
        <v>0</v>
      </c>
      <c r="AX1584" s="6">
        <f t="shared" si="138"/>
        <v>140.61009874354309</v>
      </c>
      <c r="AY1584" s="8"/>
    </row>
    <row r="1585" spans="1:51" x14ac:dyDescent="0.25">
      <c r="A1585" s="2"/>
      <c r="B1585" s="6"/>
      <c r="C1585" s="2"/>
      <c r="D1585" s="8"/>
      <c r="E1585" s="2"/>
      <c r="F1585" s="6"/>
      <c r="G1585" s="8"/>
      <c r="H1585" s="6"/>
      <c r="I1585" s="6"/>
      <c r="J1585" s="6"/>
      <c r="K1585" s="6"/>
      <c r="L1585" s="6"/>
      <c r="M1585" s="6"/>
      <c r="N1585" s="6"/>
      <c r="O1585" s="6"/>
      <c r="Q1585" s="2"/>
      <c r="S1585" s="8"/>
      <c r="T1585" s="6">
        <v>7.8742400000000004</v>
      </c>
      <c r="U1585" s="6">
        <v>0</v>
      </c>
      <c r="V1585" s="6">
        <f t="shared" si="140"/>
        <v>0</v>
      </c>
      <c r="W1585" s="2"/>
      <c r="X1585" s="6"/>
      <c r="Y1585" s="6"/>
      <c r="Z1585" s="6"/>
      <c r="AA1585" s="8"/>
      <c r="AB1585" s="8"/>
      <c r="AC1585" s="8"/>
      <c r="AD1585" s="2"/>
      <c r="AE1585" s="6"/>
      <c r="AF1585" s="6"/>
      <c r="AG1585" s="6"/>
      <c r="AH1585" s="8"/>
      <c r="AI1585" s="6"/>
      <c r="AJ1585" s="6"/>
      <c r="AN1585" s="2"/>
      <c r="AO1585" s="6"/>
      <c r="AP1585" s="6">
        <f t="shared" si="139"/>
        <v>0</v>
      </c>
      <c r="AQ1585" s="8"/>
      <c r="AR1585" s="2">
        <v>7.8742400000000004</v>
      </c>
      <c r="AS1585" s="6">
        <v>0</v>
      </c>
      <c r="AT1585" s="8">
        <f t="shared" si="141"/>
        <v>0</v>
      </c>
      <c r="AU1585" s="2">
        <v>7.6837799999999996</v>
      </c>
      <c r="AV1585" s="6">
        <v>0</v>
      </c>
      <c r="AW1585" s="6">
        <f t="shared" si="142"/>
        <v>0</v>
      </c>
      <c r="AX1585" s="6">
        <f t="shared" si="138"/>
        <v>140.78337702234941</v>
      </c>
      <c r="AY1585" s="8"/>
    </row>
    <row r="1586" spans="1:51" x14ac:dyDescent="0.25">
      <c r="A1586" s="2"/>
      <c r="B1586" s="6"/>
      <c r="C1586" s="2"/>
      <c r="D1586" s="8"/>
      <c r="E1586" s="2"/>
      <c r="F1586" s="6"/>
      <c r="G1586" s="8"/>
      <c r="H1586" s="6"/>
      <c r="I1586" s="6"/>
      <c r="J1586" s="6"/>
      <c r="K1586" s="6"/>
      <c r="L1586" s="6"/>
      <c r="M1586" s="6"/>
      <c r="N1586" s="6"/>
      <c r="O1586" s="6"/>
      <c r="Q1586" s="2"/>
      <c r="S1586" s="8"/>
      <c r="T1586" s="6">
        <v>7.8803070000000002</v>
      </c>
      <c r="U1586" s="6">
        <v>0</v>
      </c>
      <c r="V1586" s="6">
        <f t="shared" si="140"/>
        <v>0</v>
      </c>
      <c r="W1586" s="2"/>
      <c r="X1586" s="6"/>
      <c r="Y1586" s="6"/>
      <c r="Z1586" s="6"/>
      <c r="AA1586" s="8"/>
      <c r="AB1586" s="8"/>
      <c r="AC1586" s="8"/>
      <c r="AD1586" s="2"/>
      <c r="AE1586" s="6"/>
      <c r="AF1586" s="6"/>
      <c r="AG1586" s="6"/>
      <c r="AH1586" s="8"/>
      <c r="AI1586" s="6"/>
      <c r="AJ1586" s="6"/>
      <c r="AN1586" s="2"/>
      <c r="AO1586" s="6"/>
      <c r="AP1586" s="6">
        <f t="shared" si="139"/>
        <v>0</v>
      </c>
      <c r="AQ1586" s="8"/>
      <c r="AR1586" s="2">
        <v>7.8803070000000002</v>
      </c>
      <c r="AS1586" s="6">
        <v>0</v>
      </c>
      <c r="AT1586" s="8">
        <f t="shared" si="141"/>
        <v>0</v>
      </c>
      <c r="AU1586" s="2">
        <v>7.6858529999999998</v>
      </c>
      <c r="AV1586" s="6">
        <v>0</v>
      </c>
      <c r="AW1586" s="6">
        <f t="shared" si="142"/>
        <v>0</v>
      </c>
      <c r="AX1586" s="6">
        <f t="shared" si="138"/>
        <v>140.87025058588853</v>
      </c>
      <c r="AY1586" s="8"/>
    </row>
    <row r="1587" spans="1:51" x14ac:dyDescent="0.25">
      <c r="A1587" s="2"/>
      <c r="B1587" s="6"/>
      <c r="C1587" s="2"/>
      <c r="D1587" s="8"/>
      <c r="E1587" s="2"/>
      <c r="F1587" s="6"/>
      <c r="G1587" s="8"/>
      <c r="H1587" s="6"/>
      <c r="I1587" s="6"/>
      <c r="J1587" s="6"/>
      <c r="K1587" s="6"/>
      <c r="L1587" s="6"/>
      <c r="M1587" s="6"/>
      <c r="N1587" s="6"/>
      <c r="O1587" s="6"/>
      <c r="Q1587" s="2"/>
      <c r="S1587" s="8"/>
      <c r="T1587" s="6">
        <v>7.8823280000000002</v>
      </c>
      <c r="U1587" s="6">
        <v>0</v>
      </c>
      <c r="V1587" s="6">
        <f t="shared" si="140"/>
        <v>0</v>
      </c>
      <c r="W1587" s="2"/>
      <c r="X1587" s="6"/>
      <c r="Y1587" s="6"/>
      <c r="Z1587" s="6"/>
      <c r="AA1587" s="8"/>
      <c r="AB1587" s="8"/>
      <c r="AC1587" s="8"/>
      <c r="AD1587" s="2"/>
      <c r="AE1587" s="6"/>
      <c r="AF1587" s="6"/>
      <c r="AG1587" s="6"/>
      <c r="AH1587" s="8"/>
      <c r="AI1587" s="6"/>
      <c r="AJ1587" s="6"/>
      <c r="AN1587" s="2"/>
      <c r="AO1587" s="6"/>
      <c r="AP1587" s="6">
        <f t="shared" si="139"/>
        <v>0</v>
      </c>
      <c r="AQ1587" s="8"/>
      <c r="AR1587" s="2">
        <v>7.8823280000000002</v>
      </c>
      <c r="AS1587" s="6">
        <v>0</v>
      </c>
      <c r="AT1587" s="8">
        <f t="shared" si="141"/>
        <v>0</v>
      </c>
      <c r="AU1587" s="2">
        <v>7.689997</v>
      </c>
      <c r="AV1587" s="6">
        <v>0</v>
      </c>
      <c r="AW1587" s="6">
        <f t="shared" si="142"/>
        <v>0</v>
      </c>
      <c r="AX1587" s="6">
        <f t="shared" si="138"/>
        <v>141.04447183370871</v>
      </c>
      <c r="AY1587" s="8"/>
    </row>
    <row r="1588" spans="1:51" x14ac:dyDescent="0.25">
      <c r="A1588" s="2"/>
      <c r="B1588" s="6"/>
      <c r="C1588" s="2"/>
      <c r="D1588" s="8"/>
      <c r="E1588" s="2"/>
      <c r="F1588" s="6"/>
      <c r="G1588" s="8"/>
      <c r="H1588" s="6"/>
      <c r="I1588" s="6"/>
      <c r="J1588" s="6"/>
      <c r="K1588" s="6"/>
      <c r="L1588" s="6"/>
      <c r="M1588" s="6"/>
      <c r="N1588" s="6"/>
      <c r="O1588" s="6"/>
      <c r="Q1588" s="2"/>
      <c r="S1588" s="8"/>
      <c r="T1588" s="6">
        <v>7.8883890000000001</v>
      </c>
      <c r="U1588" s="6">
        <v>0</v>
      </c>
      <c r="V1588" s="6">
        <f t="shared" si="140"/>
        <v>0</v>
      </c>
      <c r="W1588" s="2"/>
      <c r="X1588" s="6"/>
      <c r="Y1588" s="6"/>
      <c r="Z1588" s="6"/>
      <c r="AA1588" s="8"/>
      <c r="AB1588" s="8"/>
      <c r="AC1588" s="8"/>
      <c r="AD1588" s="2"/>
      <c r="AE1588" s="6"/>
      <c r="AF1588" s="6"/>
      <c r="AG1588" s="6"/>
      <c r="AH1588" s="8"/>
      <c r="AI1588" s="6"/>
      <c r="AJ1588" s="6"/>
      <c r="AN1588" s="2"/>
      <c r="AO1588" s="6"/>
      <c r="AP1588" s="6">
        <f t="shared" si="139"/>
        <v>0</v>
      </c>
      <c r="AQ1588" s="8"/>
      <c r="AR1588" s="2">
        <v>7.8883890000000001</v>
      </c>
      <c r="AS1588" s="6">
        <v>0</v>
      </c>
      <c r="AT1588" s="8">
        <f t="shared" si="141"/>
        <v>0</v>
      </c>
      <c r="AU1588" s="2">
        <v>7.692069</v>
      </c>
      <c r="AV1588" s="6">
        <v>0</v>
      </c>
      <c r="AW1588" s="6">
        <f t="shared" si="142"/>
        <v>0</v>
      </c>
      <c r="AX1588" s="6">
        <f t="shared" si="138"/>
        <v>141.13186388424032</v>
      </c>
      <c r="AY1588" s="8"/>
    </row>
    <row r="1589" spans="1:51" x14ac:dyDescent="0.25">
      <c r="A1589" s="2"/>
      <c r="B1589" s="6"/>
      <c r="C1589" s="2"/>
      <c r="D1589" s="8"/>
      <c r="E1589" s="2"/>
      <c r="F1589" s="6"/>
      <c r="G1589" s="8"/>
      <c r="H1589" s="6"/>
      <c r="I1589" s="6"/>
      <c r="J1589" s="6"/>
      <c r="K1589" s="6"/>
      <c r="L1589" s="6"/>
      <c r="M1589" s="6"/>
      <c r="N1589" s="6"/>
      <c r="O1589" s="6"/>
      <c r="Q1589" s="2"/>
      <c r="S1589" s="8"/>
      <c r="T1589" s="6">
        <v>7.8904079999999999</v>
      </c>
      <c r="U1589" s="6">
        <v>0</v>
      </c>
      <c r="V1589" s="6">
        <f t="shared" si="140"/>
        <v>0</v>
      </c>
      <c r="W1589" s="2"/>
      <c r="X1589" s="6"/>
      <c r="Y1589" s="6"/>
      <c r="Z1589" s="6"/>
      <c r="AA1589" s="8"/>
      <c r="AB1589" s="8"/>
      <c r="AC1589" s="8"/>
      <c r="AD1589" s="2"/>
      <c r="AE1589" s="6"/>
      <c r="AF1589" s="6"/>
      <c r="AG1589" s="6"/>
      <c r="AH1589" s="8"/>
      <c r="AI1589" s="6"/>
      <c r="AJ1589" s="6"/>
      <c r="AN1589" s="2"/>
      <c r="AO1589" s="6"/>
      <c r="AP1589" s="6">
        <f t="shared" si="139"/>
        <v>0</v>
      </c>
      <c r="AQ1589" s="8"/>
      <c r="AR1589" s="2">
        <v>7.8904079999999999</v>
      </c>
      <c r="AS1589" s="6">
        <v>0</v>
      </c>
      <c r="AT1589" s="8">
        <f t="shared" si="141"/>
        <v>0</v>
      </c>
      <c r="AU1589" s="2">
        <v>7.69414</v>
      </c>
      <c r="AV1589" s="6">
        <v>0</v>
      </c>
      <c r="AW1589" s="6">
        <f t="shared" si="142"/>
        <v>0</v>
      </c>
      <c r="AX1589" s="6">
        <f t="shared" si="138"/>
        <v>141.2194029300619</v>
      </c>
      <c r="AY1589" s="8"/>
    </row>
    <row r="1590" spans="1:51" x14ac:dyDescent="0.25">
      <c r="A1590" s="2"/>
      <c r="B1590" s="6"/>
      <c r="C1590" s="2"/>
      <c r="D1590" s="8"/>
      <c r="E1590" s="2"/>
      <c r="F1590" s="6"/>
      <c r="G1590" s="8"/>
      <c r="H1590" s="6"/>
      <c r="I1590" s="6"/>
      <c r="J1590" s="6"/>
      <c r="K1590" s="6"/>
      <c r="L1590" s="6"/>
      <c r="M1590" s="6"/>
      <c r="N1590" s="6"/>
      <c r="O1590" s="6"/>
      <c r="Q1590" s="2"/>
      <c r="S1590" s="8"/>
      <c r="T1590" s="6">
        <v>7.8984800000000002</v>
      </c>
      <c r="U1590" s="6">
        <v>0</v>
      </c>
      <c r="V1590" s="6">
        <f t="shared" si="140"/>
        <v>0</v>
      </c>
      <c r="W1590" s="2"/>
      <c r="X1590" s="6"/>
      <c r="Y1590" s="6"/>
      <c r="Z1590" s="6"/>
      <c r="AA1590" s="8"/>
      <c r="AB1590" s="8"/>
      <c r="AC1590" s="8"/>
      <c r="AD1590" s="2"/>
      <c r="AE1590" s="6"/>
      <c r="AF1590" s="6"/>
      <c r="AG1590" s="6"/>
      <c r="AH1590" s="8"/>
      <c r="AI1590" s="6"/>
      <c r="AJ1590" s="6"/>
      <c r="AN1590" s="2"/>
      <c r="AO1590" s="6"/>
      <c r="AP1590" s="6">
        <f t="shared" si="139"/>
        <v>0</v>
      </c>
      <c r="AQ1590" s="8"/>
      <c r="AR1590" s="2">
        <v>7.8984800000000002</v>
      </c>
      <c r="AS1590" s="6">
        <v>0</v>
      </c>
      <c r="AT1590" s="8">
        <f t="shared" si="141"/>
        <v>0</v>
      </c>
      <c r="AU1590" s="2">
        <v>7.6962099999999998</v>
      </c>
      <c r="AV1590" s="6">
        <v>0</v>
      </c>
      <c r="AW1590" s="6">
        <f t="shared" si="142"/>
        <v>0</v>
      </c>
      <c r="AX1590" s="6">
        <f t="shared" si="138"/>
        <v>141.30708998151982</v>
      </c>
      <c r="AY1590" s="8"/>
    </row>
    <row r="1591" spans="1:51" x14ac:dyDescent="0.25">
      <c r="A1591" s="2"/>
      <c r="B1591" s="6"/>
      <c r="C1591" s="2"/>
      <c r="D1591" s="8"/>
      <c r="E1591" s="2"/>
      <c r="F1591" s="6"/>
      <c r="G1591" s="8"/>
      <c r="H1591" s="6"/>
      <c r="I1591" s="6"/>
      <c r="J1591" s="6"/>
      <c r="K1591" s="6"/>
      <c r="L1591" s="6"/>
      <c r="M1591" s="6"/>
      <c r="N1591" s="6"/>
      <c r="O1591" s="6"/>
      <c r="Q1591" s="2"/>
      <c r="S1591" s="8"/>
      <c r="T1591" s="6">
        <v>7.9025129999999999</v>
      </c>
      <c r="U1591" s="6">
        <v>0</v>
      </c>
      <c r="V1591" s="6">
        <f t="shared" si="140"/>
        <v>0</v>
      </c>
      <c r="W1591" s="2"/>
      <c r="X1591" s="6"/>
      <c r="Y1591" s="6"/>
      <c r="Z1591" s="6"/>
      <c r="AA1591" s="8"/>
      <c r="AB1591" s="8"/>
      <c r="AC1591" s="8"/>
      <c r="AD1591" s="2"/>
      <c r="AE1591" s="6"/>
      <c r="AF1591" s="6"/>
      <c r="AG1591" s="6"/>
      <c r="AH1591" s="8"/>
      <c r="AI1591" s="6"/>
      <c r="AJ1591" s="6"/>
      <c r="AN1591" s="2"/>
      <c r="AO1591" s="6"/>
      <c r="AP1591" s="6">
        <f t="shared" si="139"/>
        <v>0</v>
      </c>
      <c r="AQ1591" s="8"/>
      <c r="AR1591" s="2">
        <v>7.9025129999999999</v>
      </c>
      <c r="AS1591" s="6">
        <v>0</v>
      </c>
      <c r="AT1591" s="8">
        <f t="shared" si="141"/>
        <v>0</v>
      </c>
      <c r="AU1591" s="2">
        <v>7.6982799999999996</v>
      </c>
      <c r="AV1591" s="6">
        <v>0</v>
      </c>
      <c r="AW1591" s="6">
        <f t="shared" si="142"/>
        <v>0</v>
      </c>
      <c r="AX1591" s="6">
        <f t="shared" si="138"/>
        <v>141.39496855969398</v>
      </c>
      <c r="AY1591" s="8"/>
    </row>
    <row r="1592" spans="1:51" x14ac:dyDescent="0.25">
      <c r="A1592" s="2"/>
      <c r="B1592" s="6"/>
      <c r="C1592" s="2"/>
      <c r="D1592" s="8"/>
      <c r="E1592" s="2"/>
      <c r="F1592" s="6"/>
      <c r="G1592" s="8"/>
      <c r="H1592" s="6"/>
      <c r="I1592" s="6"/>
      <c r="J1592" s="6"/>
      <c r="K1592" s="6"/>
      <c r="L1592" s="6"/>
      <c r="M1592" s="6"/>
      <c r="N1592" s="6"/>
      <c r="O1592" s="6"/>
      <c r="Q1592" s="2"/>
      <c r="S1592" s="8"/>
      <c r="T1592" s="6">
        <v>7.9146000000000001</v>
      </c>
      <c r="U1592" s="6">
        <v>0</v>
      </c>
      <c r="V1592" s="6">
        <f t="shared" si="140"/>
        <v>0</v>
      </c>
      <c r="W1592" s="2"/>
      <c r="X1592" s="6"/>
      <c r="Y1592" s="6"/>
      <c r="Z1592" s="6"/>
      <c r="AA1592" s="8"/>
      <c r="AB1592" s="8"/>
      <c r="AC1592" s="8"/>
      <c r="AD1592" s="2"/>
      <c r="AE1592" s="6"/>
      <c r="AF1592" s="6"/>
      <c r="AG1592" s="6"/>
      <c r="AH1592" s="8"/>
      <c r="AI1592" s="6"/>
      <c r="AJ1592" s="6"/>
      <c r="AN1592" s="2"/>
      <c r="AO1592" s="6"/>
      <c r="AP1592" s="6">
        <f t="shared" si="139"/>
        <v>0</v>
      </c>
      <c r="AQ1592" s="8"/>
      <c r="AR1592" s="2">
        <v>7.9146000000000001</v>
      </c>
      <c r="AS1592" s="6">
        <v>0</v>
      </c>
      <c r="AT1592" s="8">
        <f t="shared" si="141"/>
        <v>0</v>
      </c>
      <c r="AU1592" s="2">
        <v>7.7003490000000001</v>
      </c>
      <c r="AV1592" s="6">
        <v>0</v>
      </c>
      <c r="AW1592" s="6">
        <f t="shared" si="142"/>
        <v>0</v>
      </c>
      <c r="AX1592" s="6">
        <f t="shared" si="138"/>
        <v>141.4829973837715</v>
      </c>
      <c r="AY1592" s="8"/>
    </row>
    <row r="1593" spans="1:51" x14ac:dyDescent="0.25">
      <c r="A1593" s="2"/>
      <c r="B1593" s="6"/>
      <c r="C1593" s="2"/>
      <c r="D1593" s="8"/>
      <c r="E1593" s="2"/>
      <c r="F1593" s="6"/>
      <c r="G1593" s="8"/>
      <c r="H1593" s="6"/>
      <c r="I1593" s="6"/>
      <c r="J1593" s="6"/>
      <c r="K1593" s="6"/>
      <c r="L1593" s="6"/>
      <c r="M1593" s="6"/>
      <c r="N1593" s="6"/>
      <c r="O1593" s="6"/>
      <c r="Q1593" s="2"/>
      <c r="S1593" s="8"/>
      <c r="T1593" s="6">
        <v>7.9186249999999996</v>
      </c>
      <c r="U1593" s="6">
        <v>0</v>
      </c>
      <c r="V1593" s="6">
        <f t="shared" si="140"/>
        <v>0</v>
      </c>
      <c r="W1593" s="2"/>
      <c r="X1593" s="6"/>
      <c r="Y1593" s="6"/>
      <c r="Z1593" s="6"/>
      <c r="AA1593" s="8"/>
      <c r="AB1593" s="8"/>
      <c r="AC1593" s="8"/>
      <c r="AD1593" s="2"/>
      <c r="AE1593" s="6"/>
      <c r="AF1593" s="6"/>
      <c r="AG1593" s="6"/>
      <c r="AH1593" s="8"/>
      <c r="AI1593" s="6"/>
      <c r="AJ1593" s="6"/>
      <c r="AN1593" s="2"/>
      <c r="AO1593" s="6"/>
      <c r="AP1593" s="6">
        <f t="shared" si="139"/>
        <v>0</v>
      </c>
      <c r="AQ1593" s="8"/>
      <c r="AR1593" s="2">
        <v>7.9186249999999996</v>
      </c>
      <c r="AS1593" s="6">
        <v>0</v>
      </c>
      <c r="AT1593" s="8">
        <f t="shared" si="141"/>
        <v>0</v>
      </c>
      <c r="AU1593" s="2">
        <v>7.7024169999999996</v>
      </c>
      <c r="AV1593" s="6">
        <v>0</v>
      </c>
      <c r="AW1593" s="6">
        <f t="shared" si="142"/>
        <v>0</v>
      </c>
      <c r="AX1593" s="6">
        <f t="shared" si="138"/>
        <v>141.57117749897662</v>
      </c>
      <c r="AY1593" s="8"/>
    </row>
    <row r="1594" spans="1:51" x14ac:dyDescent="0.25">
      <c r="A1594" s="2"/>
      <c r="B1594" s="6"/>
      <c r="C1594" s="2"/>
      <c r="D1594" s="8"/>
      <c r="E1594" s="2"/>
      <c r="F1594" s="6"/>
      <c r="G1594" s="8"/>
      <c r="H1594" s="6"/>
      <c r="I1594" s="6"/>
      <c r="J1594" s="6"/>
      <c r="K1594" s="6"/>
      <c r="L1594" s="6"/>
      <c r="M1594" s="6"/>
      <c r="N1594" s="6"/>
      <c r="O1594" s="6"/>
      <c r="Q1594" s="2"/>
      <c r="S1594" s="8"/>
      <c r="T1594" s="6">
        <v>7.920636</v>
      </c>
      <c r="U1594" s="6">
        <v>0</v>
      </c>
      <c r="V1594" s="6">
        <f t="shared" si="140"/>
        <v>0</v>
      </c>
      <c r="W1594" s="2"/>
      <c r="X1594" s="6"/>
      <c r="Y1594" s="6"/>
      <c r="Z1594" s="6"/>
      <c r="AA1594" s="8"/>
      <c r="AB1594" s="8"/>
      <c r="AC1594" s="8"/>
      <c r="AD1594" s="2"/>
      <c r="AE1594" s="6"/>
      <c r="AF1594" s="6"/>
      <c r="AG1594" s="6"/>
      <c r="AH1594" s="8"/>
      <c r="AI1594" s="6"/>
      <c r="AJ1594" s="6"/>
      <c r="AN1594" s="2"/>
      <c r="AO1594" s="6"/>
      <c r="AP1594" s="6">
        <f t="shared" si="139"/>
        <v>0</v>
      </c>
      <c r="AQ1594" s="8"/>
      <c r="AR1594" s="2">
        <v>7.920636</v>
      </c>
      <c r="AS1594" s="6">
        <v>0</v>
      </c>
      <c r="AT1594" s="8">
        <f t="shared" si="141"/>
        <v>0</v>
      </c>
      <c r="AU1594" s="2">
        <v>7.7065530000000004</v>
      </c>
      <c r="AV1594" s="6">
        <v>0</v>
      </c>
      <c r="AW1594" s="6">
        <f t="shared" si="142"/>
        <v>0</v>
      </c>
      <c r="AX1594" s="6">
        <f t="shared" si="138"/>
        <v>141.74812447271802</v>
      </c>
      <c r="AY1594" s="8"/>
    </row>
    <row r="1595" spans="1:51" x14ac:dyDescent="0.25">
      <c r="A1595" s="2"/>
      <c r="B1595" s="6"/>
      <c r="C1595" s="2"/>
      <c r="D1595" s="8"/>
      <c r="E1595" s="2"/>
      <c r="F1595" s="6"/>
      <c r="G1595" s="8"/>
      <c r="H1595" s="6"/>
      <c r="I1595" s="6"/>
      <c r="J1595" s="6"/>
      <c r="K1595" s="6"/>
      <c r="L1595" s="6"/>
      <c r="M1595" s="6"/>
      <c r="N1595" s="6"/>
      <c r="O1595" s="6"/>
      <c r="Q1595" s="2"/>
      <c r="S1595" s="8"/>
      <c r="T1595" s="6">
        <v>7.9226470000000004</v>
      </c>
      <c r="U1595" s="6">
        <v>0</v>
      </c>
      <c r="V1595" s="6">
        <f t="shared" si="140"/>
        <v>0</v>
      </c>
      <c r="W1595" s="2"/>
      <c r="X1595" s="6"/>
      <c r="Y1595" s="6"/>
      <c r="Z1595" s="6"/>
      <c r="AA1595" s="8"/>
      <c r="AB1595" s="8"/>
      <c r="AC1595" s="8"/>
      <c r="AD1595" s="2"/>
      <c r="AE1595" s="6"/>
      <c r="AF1595" s="6"/>
      <c r="AG1595" s="6"/>
      <c r="AH1595" s="8"/>
      <c r="AI1595" s="6"/>
      <c r="AJ1595" s="6"/>
      <c r="AN1595" s="2"/>
      <c r="AO1595" s="6"/>
      <c r="AP1595" s="6">
        <f t="shared" si="139"/>
        <v>0</v>
      </c>
      <c r="AQ1595" s="8"/>
      <c r="AR1595" s="2">
        <v>7.9226470000000004</v>
      </c>
      <c r="AS1595" s="6">
        <v>0</v>
      </c>
      <c r="AT1595" s="8">
        <f t="shared" si="141"/>
        <v>0</v>
      </c>
      <c r="AU1595" s="2">
        <v>7.7086199999999998</v>
      </c>
      <c r="AV1595" s="6">
        <v>0</v>
      </c>
      <c r="AW1595" s="6">
        <f t="shared" si="142"/>
        <v>0</v>
      </c>
      <c r="AX1595" s="6">
        <f t="shared" si="138"/>
        <v>141.83685108159546</v>
      </c>
      <c r="AY1595" s="8"/>
    </row>
    <row r="1596" spans="1:51" x14ac:dyDescent="0.25">
      <c r="A1596" s="2"/>
      <c r="B1596" s="6"/>
      <c r="C1596" s="2"/>
      <c r="D1596" s="8"/>
      <c r="E1596" s="2"/>
      <c r="F1596" s="6"/>
      <c r="G1596" s="8"/>
      <c r="H1596" s="6"/>
      <c r="I1596" s="6"/>
      <c r="J1596" s="6"/>
      <c r="K1596" s="6"/>
      <c r="L1596" s="6"/>
      <c r="M1596" s="6"/>
      <c r="N1596" s="6"/>
      <c r="O1596" s="6"/>
      <c r="Q1596" s="2"/>
      <c r="S1596" s="8"/>
      <c r="T1596" s="6">
        <v>7.924658</v>
      </c>
      <c r="U1596" s="6">
        <v>0</v>
      </c>
      <c r="V1596" s="6">
        <f t="shared" si="140"/>
        <v>0</v>
      </c>
      <c r="W1596" s="2"/>
      <c r="X1596" s="6"/>
      <c r="Y1596" s="6"/>
      <c r="Z1596" s="6"/>
      <c r="AA1596" s="8"/>
      <c r="AB1596" s="8"/>
      <c r="AC1596" s="8"/>
      <c r="AD1596" s="2"/>
      <c r="AE1596" s="6"/>
      <c r="AF1596" s="6"/>
      <c r="AG1596" s="6"/>
      <c r="AH1596" s="8"/>
      <c r="AI1596" s="6"/>
      <c r="AJ1596" s="6"/>
      <c r="AN1596" s="2"/>
      <c r="AO1596" s="6"/>
      <c r="AP1596" s="6">
        <f t="shared" si="139"/>
        <v>0</v>
      </c>
      <c r="AQ1596" s="8"/>
      <c r="AR1596" s="2">
        <v>7.924658</v>
      </c>
      <c r="AS1596" s="6">
        <v>0</v>
      </c>
      <c r="AT1596" s="8">
        <f t="shared" si="141"/>
        <v>0</v>
      </c>
      <c r="AU1596" s="2">
        <v>7.7106859999999999</v>
      </c>
      <c r="AV1596" s="6">
        <v>0</v>
      </c>
      <c r="AW1596" s="6">
        <f t="shared" si="142"/>
        <v>0</v>
      </c>
      <c r="AX1596" s="6">
        <f t="shared" si="138"/>
        <v>141.92573366616119</v>
      </c>
      <c r="AY1596" s="8"/>
    </row>
    <row r="1597" spans="1:51" x14ac:dyDescent="0.25">
      <c r="A1597" s="2"/>
      <c r="B1597" s="6"/>
      <c r="C1597" s="2"/>
      <c r="D1597" s="8"/>
      <c r="E1597" s="2"/>
      <c r="F1597" s="6"/>
      <c r="G1597" s="8"/>
      <c r="H1597" s="6"/>
      <c r="I1597" s="6"/>
      <c r="J1597" s="6"/>
      <c r="K1597" s="6"/>
      <c r="L1597" s="6"/>
      <c r="M1597" s="6"/>
      <c r="N1597" s="6"/>
      <c r="O1597" s="6"/>
      <c r="Q1597" s="2"/>
      <c r="S1597" s="8"/>
      <c r="T1597" s="6">
        <v>7.9286770000000004</v>
      </c>
      <c r="U1597" s="6">
        <v>0</v>
      </c>
      <c r="V1597" s="6">
        <f t="shared" si="140"/>
        <v>0</v>
      </c>
      <c r="W1597" s="2"/>
      <c r="X1597" s="6"/>
      <c r="Y1597" s="6"/>
      <c r="Z1597" s="6"/>
      <c r="AA1597" s="8"/>
      <c r="AB1597" s="8"/>
      <c r="AC1597" s="8"/>
      <c r="AD1597" s="2"/>
      <c r="AE1597" s="6"/>
      <c r="AF1597" s="6"/>
      <c r="AG1597" s="6"/>
      <c r="AH1597" s="8"/>
      <c r="AI1597" s="6"/>
      <c r="AJ1597" s="6"/>
      <c r="AN1597" s="2"/>
      <c r="AO1597" s="6"/>
      <c r="AP1597" s="6">
        <f t="shared" si="139"/>
        <v>0</v>
      </c>
      <c r="AQ1597" s="8"/>
      <c r="AR1597" s="2">
        <v>7.9286770000000004</v>
      </c>
      <c r="AS1597" s="6">
        <v>0</v>
      </c>
      <c r="AT1597" s="8">
        <f t="shared" si="141"/>
        <v>0</v>
      </c>
      <c r="AU1597" s="2">
        <v>7.7127520000000001</v>
      </c>
      <c r="AV1597" s="6">
        <v>0</v>
      </c>
      <c r="AW1597" s="6">
        <f t="shared" si="142"/>
        <v>0</v>
      </c>
      <c r="AX1597" s="6">
        <f t="shared" si="138"/>
        <v>142.01481650133462</v>
      </c>
      <c r="AY1597" s="8"/>
    </row>
    <row r="1598" spans="1:51" x14ac:dyDescent="0.25">
      <c r="A1598" s="2"/>
      <c r="B1598" s="6"/>
      <c r="C1598" s="2"/>
      <c r="D1598" s="8"/>
      <c r="E1598" s="2"/>
      <c r="F1598" s="6"/>
      <c r="G1598" s="8"/>
      <c r="H1598" s="6"/>
      <c r="I1598" s="6"/>
      <c r="J1598" s="6"/>
      <c r="K1598" s="6"/>
      <c r="L1598" s="6"/>
      <c r="M1598" s="6"/>
      <c r="N1598" s="6"/>
      <c r="O1598" s="6"/>
      <c r="Q1598" s="2"/>
      <c r="S1598" s="8"/>
      <c r="T1598" s="6">
        <v>7.9347029999999998</v>
      </c>
      <c r="U1598" s="6">
        <v>0</v>
      </c>
      <c r="V1598" s="6">
        <f t="shared" si="140"/>
        <v>0</v>
      </c>
      <c r="W1598" s="2"/>
      <c r="X1598" s="6"/>
      <c r="Y1598" s="6"/>
      <c r="Z1598" s="6"/>
      <c r="AA1598" s="8"/>
      <c r="AB1598" s="8"/>
      <c r="AC1598" s="8"/>
      <c r="AD1598" s="2"/>
      <c r="AE1598" s="6"/>
      <c r="AF1598" s="6"/>
      <c r="AG1598" s="6"/>
      <c r="AH1598" s="8"/>
      <c r="AI1598" s="6"/>
      <c r="AJ1598" s="6"/>
      <c r="AN1598" s="2"/>
      <c r="AO1598" s="6"/>
      <c r="AP1598" s="6">
        <f t="shared" si="139"/>
        <v>0</v>
      </c>
      <c r="AQ1598" s="8"/>
      <c r="AR1598" s="2">
        <v>7.9347029999999998</v>
      </c>
      <c r="AS1598" s="6">
        <v>0</v>
      </c>
      <c r="AT1598" s="8">
        <f t="shared" si="141"/>
        <v>0</v>
      </c>
      <c r="AU1598" s="2">
        <v>7.714817</v>
      </c>
      <c r="AV1598" s="6">
        <v>0</v>
      </c>
      <c r="AW1598" s="6">
        <f t="shared" si="142"/>
        <v>0</v>
      </c>
      <c r="AX1598" s="6">
        <f t="shared" si="138"/>
        <v>142.10405773580044</v>
      </c>
      <c r="AY1598" s="8"/>
    </row>
    <row r="1599" spans="1:51" x14ac:dyDescent="0.25">
      <c r="A1599" s="2"/>
      <c r="B1599" s="6"/>
      <c r="C1599" s="2"/>
      <c r="D1599" s="8"/>
      <c r="E1599" s="2"/>
      <c r="F1599" s="6"/>
      <c r="G1599" s="8"/>
      <c r="H1599" s="6"/>
      <c r="I1599" s="6"/>
      <c r="J1599" s="6"/>
      <c r="K1599" s="6"/>
      <c r="L1599" s="6"/>
      <c r="M1599" s="6"/>
      <c r="N1599" s="6"/>
      <c r="O1599" s="6"/>
      <c r="Q1599" s="2"/>
      <c r="S1599" s="8"/>
      <c r="T1599" s="6">
        <v>7.9367109999999998</v>
      </c>
      <c r="U1599" s="6">
        <v>0</v>
      </c>
      <c r="V1599" s="6">
        <f t="shared" si="140"/>
        <v>0</v>
      </c>
      <c r="W1599" s="2"/>
      <c r="X1599" s="6"/>
      <c r="Y1599" s="6"/>
      <c r="Z1599" s="6"/>
      <c r="AA1599" s="8"/>
      <c r="AB1599" s="8"/>
      <c r="AC1599" s="8"/>
      <c r="AD1599" s="2"/>
      <c r="AE1599" s="6"/>
      <c r="AF1599" s="6"/>
      <c r="AG1599" s="6"/>
      <c r="AH1599" s="8"/>
      <c r="AI1599" s="6"/>
      <c r="AJ1599" s="6"/>
      <c r="AN1599" s="2"/>
      <c r="AO1599" s="6"/>
      <c r="AP1599" s="6">
        <f t="shared" si="139"/>
        <v>0</v>
      </c>
      <c r="AQ1599" s="8"/>
      <c r="AR1599" s="2">
        <v>7.9367109999999998</v>
      </c>
      <c r="AS1599" s="6">
        <v>0</v>
      </c>
      <c r="AT1599" s="8">
        <f t="shared" si="141"/>
        <v>0</v>
      </c>
      <c r="AU1599" s="2">
        <v>7.716882</v>
      </c>
      <c r="AV1599" s="6">
        <v>0</v>
      </c>
      <c r="AW1599" s="6">
        <f t="shared" si="142"/>
        <v>0</v>
      </c>
      <c r="AX1599" s="6">
        <f t="shared" si="138"/>
        <v>142.19350186781367</v>
      </c>
      <c r="AY1599" s="8"/>
    </row>
    <row r="1600" spans="1:51" x14ac:dyDescent="0.25">
      <c r="A1600" s="2"/>
      <c r="B1600" s="6"/>
      <c r="C1600" s="2"/>
      <c r="D1600" s="8"/>
      <c r="E1600" s="2"/>
      <c r="F1600" s="6"/>
      <c r="G1600" s="8"/>
      <c r="H1600" s="6"/>
      <c r="I1600" s="6"/>
      <c r="J1600" s="6"/>
      <c r="K1600" s="6"/>
      <c r="L1600" s="6"/>
      <c r="M1600" s="6"/>
      <c r="N1600" s="6"/>
      <c r="O1600" s="6"/>
      <c r="Q1600" s="2"/>
      <c r="S1600" s="8"/>
      <c r="T1600" s="6">
        <v>7.9407240000000003</v>
      </c>
      <c r="U1600" s="6">
        <v>0</v>
      </c>
      <c r="V1600" s="6">
        <f t="shared" si="140"/>
        <v>0</v>
      </c>
      <c r="W1600" s="2"/>
      <c r="X1600" s="6"/>
      <c r="Y1600" s="6"/>
      <c r="Z1600" s="6"/>
      <c r="AA1600" s="8"/>
      <c r="AB1600" s="8"/>
      <c r="AC1600" s="8"/>
      <c r="AD1600" s="2"/>
      <c r="AE1600" s="6"/>
      <c r="AF1600" s="6"/>
      <c r="AG1600" s="6"/>
      <c r="AH1600" s="8"/>
      <c r="AI1600" s="6"/>
      <c r="AJ1600" s="6"/>
      <c r="AN1600" s="2"/>
      <c r="AO1600" s="6"/>
      <c r="AP1600" s="6">
        <f t="shared" si="139"/>
        <v>0</v>
      </c>
      <c r="AQ1600" s="8"/>
      <c r="AR1600" s="2">
        <v>7.9407240000000003</v>
      </c>
      <c r="AS1600" s="6">
        <v>0</v>
      </c>
      <c r="AT1600" s="8">
        <f t="shared" si="141"/>
        <v>0</v>
      </c>
      <c r="AU1600" s="2">
        <v>7.7189459999999999</v>
      </c>
      <c r="AV1600" s="6">
        <v>0</v>
      </c>
      <c r="AW1600" s="6">
        <f t="shared" si="142"/>
        <v>0</v>
      </c>
      <c r="AX1600" s="6">
        <f t="shared" si="138"/>
        <v>142.28310687948917</v>
      </c>
      <c r="AY1600" s="8"/>
    </row>
    <row r="1601" spans="1:51" x14ac:dyDescent="0.25">
      <c r="A1601" s="2"/>
      <c r="B1601" s="6"/>
      <c r="C1601" s="2"/>
      <c r="D1601" s="8"/>
      <c r="E1601" s="2"/>
      <c r="F1601" s="6"/>
      <c r="G1601" s="8"/>
      <c r="H1601" s="6"/>
      <c r="I1601" s="6"/>
      <c r="J1601" s="6"/>
      <c r="K1601" s="6"/>
      <c r="L1601" s="6"/>
      <c r="M1601" s="6"/>
      <c r="N1601" s="6"/>
      <c r="O1601" s="6"/>
      <c r="Q1601" s="2"/>
      <c r="S1601" s="8"/>
      <c r="T1601" s="6">
        <v>7.9447349999999997</v>
      </c>
      <c r="U1601" s="6">
        <v>0</v>
      </c>
      <c r="V1601" s="6">
        <f t="shared" si="140"/>
        <v>0</v>
      </c>
      <c r="W1601" s="2"/>
      <c r="X1601" s="6"/>
      <c r="Y1601" s="6"/>
      <c r="Z1601" s="6"/>
      <c r="AA1601" s="8"/>
      <c r="AB1601" s="8"/>
      <c r="AC1601" s="8"/>
      <c r="AD1601" s="2"/>
      <c r="AE1601" s="6"/>
      <c r="AF1601" s="6"/>
      <c r="AG1601" s="6"/>
      <c r="AH1601" s="8"/>
      <c r="AI1601" s="6"/>
      <c r="AJ1601" s="6"/>
      <c r="AN1601" s="2"/>
      <c r="AO1601" s="6"/>
      <c r="AP1601" s="6">
        <f t="shared" si="139"/>
        <v>0</v>
      </c>
      <c r="AQ1601" s="8"/>
      <c r="AR1601" s="2">
        <v>7.9447349999999997</v>
      </c>
      <c r="AS1601" s="6">
        <v>0</v>
      </c>
      <c r="AT1601" s="8">
        <f t="shared" si="141"/>
        <v>0</v>
      </c>
      <c r="AU1601" s="2">
        <v>7.7230730000000003</v>
      </c>
      <c r="AV1601" s="6">
        <v>0</v>
      </c>
      <c r="AW1601" s="6">
        <f t="shared" si="142"/>
        <v>0</v>
      </c>
      <c r="AX1601" s="6">
        <f t="shared" si="138"/>
        <v>142.46289153121018</v>
      </c>
      <c r="AY1601" s="8"/>
    </row>
    <row r="1602" spans="1:51" x14ac:dyDescent="0.25">
      <c r="A1602" s="2"/>
      <c r="B1602" s="6"/>
      <c r="C1602" s="2"/>
      <c r="D1602" s="8"/>
      <c r="E1602" s="2"/>
      <c r="F1602" s="6"/>
      <c r="G1602" s="8"/>
      <c r="H1602" s="6"/>
      <c r="I1602" s="6"/>
      <c r="J1602" s="6"/>
      <c r="K1602" s="6"/>
      <c r="L1602" s="6"/>
      <c r="M1602" s="6"/>
      <c r="N1602" s="6"/>
      <c r="O1602" s="6"/>
      <c r="Q1602" s="2"/>
      <c r="S1602" s="8"/>
      <c r="T1602" s="6">
        <v>7.9527520000000003</v>
      </c>
      <c r="U1602" s="6">
        <v>0</v>
      </c>
      <c r="V1602" s="6">
        <f t="shared" si="140"/>
        <v>0</v>
      </c>
      <c r="W1602" s="2"/>
      <c r="X1602" s="6"/>
      <c r="Y1602" s="6"/>
      <c r="Z1602" s="6"/>
      <c r="AA1602" s="8"/>
      <c r="AB1602" s="8"/>
      <c r="AC1602" s="8"/>
      <c r="AD1602" s="2"/>
      <c r="AE1602" s="6"/>
      <c r="AF1602" s="6"/>
      <c r="AG1602" s="6"/>
      <c r="AH1602" s="8"/>
      <c r="AI1602" s="6"/>
      <c r="AJ1602" s="6"/>
      <c r="AN1602" s="2"/>
      <c r="AO1602" s="6"/>
      <c r="AP1602" s="6">
        <f t="shared" si="139"/>
        <v>0</v>
      </c>
      <c r="AQ1602" s="8"/>
      <c r="AR1602" s="2">
        <v>7.9527520000000003</v>
      </c>
      <c r="AS1602" s="6">
        <v>0</v>
      </c>
      <c r="AT1602" s="8">
        <f t="shared" si="141"/>
        <v>0</v>
      </c>
      <c r="AU1602" s="2">
        <v>7.7251349999999999</v>
      </c>
      <c r="AV1602" s="6">
        <v>0</v>
      </c>
      <c r="AW1602" s="6">
        <f t="shared" si="142"/>
        <v>0</v>
      </c>
      <c r="AX1602" s="6">
        <f t="shared" si="138"/>
        <v>142.55303017596506</v>
      </c>
      <c r="AY1602" s="8"/>
    </row>
    <row r="1603" spans="1:51" x14ac:dyDescent="0.25">
      <c r="A1603" s="2"/>
      <c r="B1603" s="6"/>
      <c r="C1603" s="2"/>
      <c r="D1603" s="8"/>
      <c r="E1603" s="2"/>
      <c r="F1603" s="6"/>
      <c r="G1603" s="8"/>
      <c r="H1603" s="6"/>
      <c r="I1603" s="6"/>
      <c r="J1603" s="6"/>
      <c r="K1603" s="6"/>
      <c r="L1603" s="6"/>
      <c r="M1603" s="6"/>
      <c r="N1603" s="6"/>
      <c r="O1603" s="6"/>
      <c r="Q1603" s="2"/>
      <c r="S1603" s="8"/>
      <c r="T1603" s="6">
        <v>7.9547549999999996</v>
      </c>
      <c r="U1603" s="6">
        <v>0</v>
      </c>
      <c r="V1603" s="6">
        <f t="shared" si="140"/>
        <v>0</v>
      </c>
      <c r="W1603" s="2"/>
      <c r="X1603" s="6"/>
      <c r="Y1603" s="6"/>
      <c r="Z1603" s="6"/>
      <c r="AA1603" s="8"/>
      <c r="AB1603" s="8"/>
      <c r="AC1603" s="8"/>
      <c r="AD1603" s="2"/>
      <c r="AE1603" s="6"/>
      <c r="AF1603" s="6"/>
      <c r="AG1603" s="6"/>
      <c r="AH1603" s="8"/>
      <c r="AI1603" s="6"/>
      <c r="AJ1603" s="6"/>
      <c r="AN1603" s="2"/>
      <c r="AO1603" s="6"/>
      <c r="AP1603" s="6">
        <f t="shared" si="139"/>
        <v>0</v>
      </c>
      <c r="AQ1603" s="8"/>
      <c r="AR1603" s="2">
        <v>7.9547549999999996</v>
      </c>
      <c r="AS1603" s="6">
        <v>0</v>
      </c>
      <c r="AT1603" s="8">
        <f t="shared" si="141"/>
        <v>0</v>
      </c>
      <c r="AU1603" s="2">
        <v>7.7271970000000003</v>
      </c>
      <c r="AV1603" s="6">
        <v>0</v>
      </c>
      <c r="AW1603" s="6">
        <f t="shared" si="142"/>
        <v>0</v>
      </c>
      <c r="AX1603" s="6">
        <f t="shared" si="138"/>
        <v>142.64337850178856</v>
      </c>
      <c r="AY1603" s="8"/>
    </row>
    <row r="1604" spans="1:51" x14ac:dyDescent="0.25">
      <c r="A1604" s="2"/>
      <c r="B1604" s="6"/>
      <c r="C1604" s="2"/>
      <c r="D1604" s="8"/>
      <c r="E1604" s="2"/>
      <c r="F1604" s="6"/>
      <c r="G1604" s="8"/>
      <c r="H1604" s="6"/>
      <c r="I1604" s="6"/>
      <c r="J1604" s="6"/>
      <c r="K1604" s="6"/>
      <c r="L1604" s="6"/>
      <c r="M1604" s="6"/>
      <c r="N1604" s="6"/>
      <c r="O1604" s="6"/>
      <c r="Q1604" s="2"/>
      <c r="S1604" s="8"/>
      <c r="T1604" s="6">
        <v>7.9567579999999998</v>
      </c>
      <c r="U1604" s="6">
        <v>0</v>
      </c>
      <c r="V1604" s="6">
        <f t="shared" si="140"/>
        <v>0</v>
      </c>
      <c r="W1604" s="2"/>
      <c r="X1604" s="6"/>
      <c r="Y1604" s="6"/>
      <c r="Z1604" s="6"/>
      <c r="AA1604" s="8"/>
      <c r="AB1604" s="8"/>
      <c r="AC1604" s="8"/>
      <c r="AD1604" s="2"/>
      <c r="AE1604" s="6"/>
      <c r="AF1604" s="6"/>
      <c r="AG1604" s="6"/>
      <c r="AH1604" s="8"/>
      <c r="AI1604" s="6"/>
      <c r="AJ1604" s="6"/>
      <c r="AN1604" s="2"/>
      <c r="AO1604" s="6"/>
      <c r="AP1604" s="6">
        <f t="shared" si="139"/>
        <v>0</v>
      </c>
      <c r="AQ1604" s="8"/>
      <c r="AR1604" s="2">
        <v>7.9567579999999998</v>
      </c>
      <c r="AS1604" s="6">
        <v>0</v>
      </c>
      <c r="AT1604" s="8">
        <f t="shared" si="141"/>
        <v>0</v>
      </c>
      <c r="AU1604" s="2">
        <v>7.7292589999999999</v>
      </c>
      <c r="AV1604" s="6">
        <v>0</v>
      </c>
      <c r="AW1604" s="6">
        <f t="shared" si="142"/>
        <v>0</v>
      </c>
      <c r="AX1604" s="6">
        <f t="shared" si="138"/>
        <v>142.7339380353672</v>
      </c>
      <c r="AY1604" s="8"/>
    </row>
    <row r="1605" spans="1:51" x14ac:dyDescent="0.25">
      <c r="A1605" s="2"/>
      <c r="B1605" s="6"/>
      <c r="C1605" s="2"/>
      <c r="D1605" s="8"/>
      <c r="E1605" s="2"/>
      <c r="F1605" s="6"/>
      <c r="G1605" s="8"/>
      <c r="H1605" s="6"/>
      <c r="I1605" s="6"/>
      <c r="J1605" s="6"/>
      <c r="K1605" s="6"/>
      <c r="L1605" s="6"/>
      <c r="M1605" s="6"/>
      <c r="N1605" s="6"/>
      <c r="O1605" s="6"/>
      <c r="Q1605" s="2"/>
      <c r="S1605" s="8"/>
      <c r="T1605" s="6">
        <v>7.9607609999999998</v>
      </c>
      <c r="U1605" s="6">
        <v>0</v>
      </c>
      <c r="V1605" s="6">
        <f t="shared" si="140"/>
        <v>0</v>
      </c>
      <c r="W1605" s="2"/>
      <c r="X1605" s="6"/>
      <c r="Y1605" s="6"/>
      <c r="Z1605" s="6"/>
      <c r="AA1605" s="8"/>
      <c r="AB1605" s="8"/>
      <c r="AC1605" s="8"/>
      <c r="AD1605" s="2"/>
      <c r="AE1605" s="6"/>
      <c r="AF1605" s="6"/>
      <c r="AG1605" s="6"/>
      <c r="AH1605" s="8"/>
      <c r="AI1605" s="6"/>
      <c r="AJ1605" s="6"/>
      <c r="AN1605" s="2"/>
      <c r="AO1605" s="6"/>
      <c r="AP1605" s="6">
        <f t="shared" si="139"/>
        <v>0</v>
      </c>
      <c r="AQ1605" s="8"/>
      <c r="AR1605" s="2">
        <v>7.9607609999999998</v>
      </c>
      <c r="AS1605" s="6">
        <v>0</v>
      </c>
      <c r="AT1605" s="8">
        <f t="shared" si="141"/>
        <v>0</v>
      </c>
      <c r="AU1605" s="2">
        <v>7.7313200000000002</v>
      </c>
      <c r="AV1605" s="6">
        <v>0</v>
      </c>
      <c r="AW1605" s="6">
        <f t="shared" si="142"/>
        <v>0</v>
      </c>
      <c r="AX1605" s="6">
        <f t="shared" si="138"/>
        <v>142.8246662485524</v>
      </c>
      <c r="AY1605" s="8"/>
    </row>
    <row r="1606" spans="1:51" x14ac:dyDescent="0.25">
      <c r="A1606" s="2"/>
      <c r="B1606" s="6"/>
      <c r="C1606" s="2"/>
      <c r="D1606" s="8"/>
      <c r="E1606" s="2"/>
      <c r="F1606" s="6"/>
      <c r="G1606" s="8"/>
      <c r="H1606" s="6"/>
      <c r="I1606" s="6"/>
      <c r="J1606" s="6"/>
      <c r="K1606" s="6"/>
      <c r="L1606" s="6"/>
      <c r="M1606" s="6"/>
      <c r="N1606" s="6"/>
      <c r="O1606" s="6"/>
      <c r="Q1606" s="2"/>
      <c r="S1606" s="8"/>
      <c r="T1606" s="6">
        <v>7.9627619999999997</v>
      </c>
      <c r="U1606" s="6">
        <v>0</v>
      </c>
      <c r="V1606" s="6">
        <f t="shared" si="140"/>
        <v>0</v>
      </c>
      <c r="W1606" s="2"/>
      <c r="X1606" s="6"/>
      <c r="Y1606" s="6"/>
      <c r="Z1606" s="6"/>
      <c r="AA1606" s="8"/>
      <c r="AB1606" s="8"/>
      <c r="AC1606" s="8"/>
      <c r="AD1606" s="2"/>
      <c r="AE1606" s="6"/>
      <c r="AF1606" s="6"/>
      <c r="AG1606" s="6"/>
      <c r="AH1606" s="8"/>
      <c r="AI1606" s="6"/>
      <c r="AJ1606" s="6"/>
      <c r="AN1606" s="2"/>
      <c r="AO1606" s="6"/>
      <c r="AP1606" s="6">
        <f t="shared" si="139"/>
        <v>0</v>
      </c>
      <c r="AQ1606" s="8"/>
      <c r="AR1606" s="2">
        <v>7.9627619999999997</v>
      </c>
      <c r="AS1606" s="6">
        <v>0</v>
      </c>
      <c r="AT1606" s="8">
        <f t="shared" si="141"/>
        <v>0</v>
      </c>
      <c r="AU1606" s="2">
        <v>7.7333800000000004</v>
      </c>
      <c r="AV1606" s="6">
        <v>0</v>
      </c>
      <c r="AW1606" s="6">
        <f t="shared" si="142"/>
        <v>0</v>
      </c>
      <c r="AX1606" s="6">
        <f t="shared" si="138"/>
        <v>142.91556439245778</v>
      </c>
      <c r="AY1606" s="8"/>
    </row>
    <row r="1607" spans="1:51" x14ac:dyDescent="0.25">
      <c r="A1607" s="2"/>
      <c r="B1607" s="6"/>
      <c r="C1607" s="2"/>
      <c r="D1607" s="8"/>
      <c r="E1607" s="2"/>
      <c r="F1607" s="6"/>
      <c r="G1607" s="8"/>
      <c r="H1607" s="6"/>
      <c r="I1607" s="6"/>
      <c r="J1607" s="6"/>
      <c r="K1607" s="6"/>
      <c r="L1607" s="6"/>
      <c r="M1607" s="6"/>
      <c r="N1607" s="6"/>
      <c r="O1607" s="6"/>
      <c r="Q1607" s="2"/>
      <c r="S1607" s="8"/>
      <c r="T1607" s="6">
        <v>7.9687619999999999</v>
      </c>
      <c r="U1607" s="6">
        <v>0</v>
      </c>
      <c r="V1607" s="6">
        <f t="shared" si="140"/>
        <v>0</v>
      </c>
      <c r="W1607" s="2"/>
      <c r="X1607" s="6"/>
      <c r="Y1607" s="6"/>
      <c r="Z1607" s="6"/>
      <c r="AA1607" s="8"/>
      <c r="AB1607" s="8"/>
      <c r="AC1607" s="8"/>
      <c r="AD1607" s="2"/>
      <c r="AE1607" s="6"/>
      <c r="AF1607" s="6"/>
      <c r="AG1607" s="6"/>
      <c r="AH1607" s="8"/>
      <c r="AI1607" s="6"/>
      <c r="AJ1607" s="6"/>
      <c r="AN1607" s="2"/>
      <c r="AO1607" s="6"/>
      <c r="AP1607" s="6">
        <f t="shared" si="139"/>
        <v>0</v>
      </c>
      <c r="AQ1607" s="8"/>
      <c r="AR1607" s="2">
        <v>7.9687619999999999</v>
      </c>
      <c r="AS1607" s="6">
        <v>0</v>
      </c>
      <c r="AT1607" s="8">
        <f t="shared" si="141"/>
        <v>0</v>
      </c>
      <c r="AU1607" s="2">
        <v>7.7354399999999996</v>
      </c>
      <c r="AV1607" s="6">
        <v>0</v>
      </c>
      <c r="AW1607" s="6">
        <f t="shared" si="142"/>
        <v>0</v>
      </c>
      <c r="AX1607" s="6">
        <f t="shared" si="138"/>
        <v>143.00667801525947</v>
      </c>
      <c r="AY1607" s="8"/>
    </row>
    <row r="1608" spans="1:51" x14ac:dyDescent="0.25">
      <c r="A1608" s="2"/>
      <c r="B1608" s="6"/>
      <c r="C1608" s="2"/>
      <c r="D1608" s="8"/>
      <c r="E1608" s="2"/>
      <c r="F1608" s="6"/>
      <c r="G1608" s="8"/>
      <c r="H1608" s="6"/>
      <c r="I1608" s="6"/>
      <c r="J1608" s="6"/>
      <c r="K1608" s="6"/>
      <c r="L1608" s="6"/>
      <c r="M1608" s="6"/>
      <c r="N1608" s="6"/>
      <c r="O1608" s="6"/>
      <c r="Q1608" s="2"/>
      <c r="S1608" s="8"/>
      <c r="T1608" s="6">
        <v>7.9727589999999999</v>
      </c>
      <c r="U1608" s="6">
        <v>0</v>
      </c>
      <c r="V1608" s="6">
        <f t="shared" si="140"/>
        <v>0</v>
      </c>
      <c r="W1608" s="2"/>
      <c r="X1608" s="6"/>
      <c r="Y1608" s="6"/>
      <c r="Z1608" s="6"/>
      <c r="AA1608" s="8"/>
      <c r="AB1608" s="8"/>
      <c r="AC1608" s="8"/>
      <c r="AD1608" s="2"/>
      <c r="AE1608" s="6"/>
      <c r="AF1608" s="6"/>
      <c r="AG1608" s="6"/>
      <c r="AH1608" s="8"/>
      <c r="AI1608" s="6"/>
      <c r="AJ1608" s="6"/>
      <c r="AN1608" s="2"/>
      <c r="AO1608" s="6"/>
      <c r="AP1608" s="6">
        <f t="shared" si="139"/>
        <v>0</v>
      </c>
      <c r="AQ1608" s="8"/>
      <c r="AR1608" s="2">
        <v>7.9727589999999999</v>
      </c>
      <c r="AS1608" s="6">
        <v>0</v>
      </c>
      <c r="AT1608" s="8">
        <f t="shared" si="141"/>
        <v>0</v>
      </c>
      <c r="AU1608" s="2">
        <v>7.7395569999999996</v>
      </c>
      <c r="AV1608" s="6">
        <v>0</v>
      </c>
      <c r="AW1608" s="6">
        <f t="shared" si="142"/>
        <v>0</v>
      </c>
      <c r="AX1608" s="6">
        <f t="shared" si="138"/>
        <v>143.18942462400059</v>
      </c>
      <c r="AY1608" s="8"/>
    </row>
    <row r="1609" spans="1:51" x14ac:dyDescent="0.25">
      <c r="A1609" s="2"/>
      <c r="B1609" s="6"/>
      <c r="C1609" s="2"/>
      <c r="D1609" s="8"/>
      <c r="E1609" s="2"/>
      <c r="F1609" s="6"/>
      <c r="G1609" s="8"/>
      <c r="H1609" s="6"/>
      <c r="I1609" s="6"/>
      <c r="J1609" s="6"/>
      <c r="K1609" s="6"/>
      <c r="L1609" s="6"/>
      <c r="M1609" s="6"/>
      <c r="N1609" s="6"/>
      <c r="O1609" s="6"/>
      <c r="Q1609" s="2"/>
      <c r="S1609" s="8"/>
      <c r="T1609" s="6">
        <v>7.9747570000000003</v>
      </c>
      <c r="U1609" s="6">
        <v>0</v>
      </c>
      <c r="V1609" s="6">
        <f t="shared" si="140"/>
        <v>0</v>
      </c>
      <c r="W1609" s="2"/>
      <c r="X1609" s="6"/>
      <c r="Y1609" s="6"/>
      <c r="Z1609" s="6"/>
      <c r="AA1609" s="8"/>
      <c r="AB1609" s="8"/>
      <c r="AC1609" s="8"/>
      <c r="AD1609" s="2"/>
      <c r="AE1609" s="6"/>
      <c r="AF1609" s="6"/>
      <c r="AG1609" s="6"/>
      <c r="AH1609" s="8"/>
      <c r="AI1609" s="6"/>
      <c r="AJ1609" s="6"/>
      <c r="AN1609" s="2"/>
      <c r="AO1609" s="6"/>
      <c r="AP1609" s="6">
        <f t="shared" si="139"/>
        <v>0</v>
      </c>
      <c r="AQ1609" s="8"/>
      <c r="AR1609" s="2">
        <v>7.9747570000000003</v>
      </c>
      <c r="AS1609" s="6">
        <v>0</v>
      </c>
      <c r="AT1609" s="8">
        <f t="shared" si="141"/>
        <v>0</v>
      </c>
      <c r="AU1609" s="2">
        <v>7.7416159999999996</v>
      </c>
      <c r="AV1609" s="6">
        <v>0</v>
      </c>
      <c r="AW1609" s="6">
        <f t="shared" si="142"/>
        <v>0</v>
      </c>
      <c r="AX1609" s="6">
        <f t="shared" si="138"/>
        <v>143.28114942489646</v>
      </c>
      <c r="AY1609" s="8"/>
    </row>
    <row r="1610" spans="1:51" x14ac:dyDescent="0.25">
      <c r="A1610" s="2"/>
      <c r="B1610" s="6"/>
      <c r="C1610" s="2"/>
      <c r="D1610" s="8"/>
      <c r="E1610" s="2"/>
      <c r="F1610" s="6"/>
      <c r="G1610" s="8"/>
      <c r="H1610" s="6"/>
      <c r="I1610" s="6"/>
      <c r="J1610" s="6"/>
      <c r="K1610" s="6"/>
      <c r="L1610" s="6"/>
      <c r="M1610" s="6"/>
      <c r="N1610" s="6"/>
      <c r="O1610" s="6"/>
      <c r="Q1610" s="2"/>
      <c r="S1610" s="8"/>
      <c r="T1610" s="6">
        <v>7.9767549999999998</v>
      </c>
      <c r="U1610" s="6">
        <v>0</v>
      </c>
      <c r="V1610" s="6">
        <f t="shared" si="140"/>
        <v>0</v>
      </c>
      <c r="W1610" s="2"/>
      <c r="X1610" s="6"/>
      <c r="Y1610" s="6"/>
      <c r="Z1610" s="6"/>
      <c r="AA1610" s="8"/>
      <c r="AB1610" s="8"/>
      <c r="AC1610" s="8"/>
      <c r="AD1610" s="2"/>
      <c r="AE1610" s="6"/>
      <c r="AF1610" s="6"/>
      <c r="AG1610" s="6"/>
      <c r="AH1610" s="8"/>
      <c r="AI1610" s="6"/>
      <c r="AJ1610" s="6"/>
      <c r="AN1610" s="2"/>
      <c r="AO1610" s="6"/>
      <c r="AP1610" s="6">
        <f t="shared" si="139"/>
        <v>0</v>
      </c>
      <c r="AQ1610" s="8"/>
      <c r="AR1610" s="2">
        <v>7.9767549999999998</v>
      </c>
      <c r="AS1610" s="6">
        <v>0</v>
      </c>
      <c r="AT1610" s="8">
        <f t="shared" si="141"/>
        <v>0</v>
      </c>
      <c r="AU1610" s="2">
        <v>7.7436730000000003</v>
      </c>
      <c r="AV1610" s="6">
        <v>0</v>
      </c>
      <c r="AW1610" s="6">
        <f t="shared" si="142"/>
        <v>0</v>
      </c>
      <c r="AX1610" s="6">
        <f t="shared" si="138"/>
        <v>143.37300657633367</v>
      </c>
      <c r="AY1610" s="8"/>
    </row>
    <row r="1611" spans="1:51" x14ac:dyDescent="0.25">
      <c r="A1611" s="2"/>
      <c r="B1611" s="6"/>
      <c r="C1611" s="2"/>
      <c r="D1611" s="8"/>
      <c r="E1611" s="2"/>
      <c r="F1611" s="6"/>
      <c r="G1611" s="8"/>
      <c r="H1611" s="6"/>
      <c r="I1611" s="6"/>
      <c r="J1611" s="6"/>
      <c r="K1611" s="6"/>
      <c r="L1611" s="6"/>
      <c r="M1611" s="6"/>
      <c r="N1611" s="6"/>
      <c r="O1611" s="6"/>
      <c r="Q1611" s="2"/>
      <c r="S1611" s="8"/>
      <c r="T1611" s="6">
        <v>7.9847390000000003</v>
      </c>
      <c r="U1611" s="6">
        <v>0</v>
      </c>
      <c r="V1611" s="6">
        <f t="shared" si="140"/>
        <v>0</v>
      </c>
      <c r="W1611" s="2"/>
      <c r="X1611" s="6"/>
      <c r="Y1611" s="6"/>
      <c r="Z1611" s="6"/>
      <c r="AA1611" s="8"/>
      <c r="AB1611" s="8"/>
      <c r="AC1611" s="8"/>
      <c r="AD1611" s="2"/>
      <c r="AE1611" s="6"/>
      <c r="AF1611" s="6"/>
      <c r="AG1611" s="6"/>
      <c r="AH1611" s="8"/>
      <c r="AI1611" s="6"/>
      <c r="AJ1611" s="6"/>
      <c r="AN1611" s="2"/>
      <c r="AO1611" s="6"/>
      <c r="AP1611" s="6">
        <f t="shared" si="139"/>
        <v>0</v>
      </c>
      <c r="AQ1611" s="8"/>
      <c r="AR1611" s="2">
        <v>7.9847390000000003</v>
      </c>
      <c r="AS1611" s="6">
        <v>0</v>
      </c>
      <c r="AT1611" s="8">
        <f t="shared" si="141"/>
        <v>0</v>
      </c>
      <c r="AU1611" s="2">
        <v>7.74573</v>
      </c>
      <c r="AV1611" s="6">
        <v>0</v>
      </c>
      <c r="AW1611" s="6">
        <f t="shared" si="142"/>
        <v>0</v>
      </c>
      <c r="AX1611" s="6">
        <f t="shared" si="138"/>
        <v>143.46508673884134</v>
      </c>
      <c r="AY1611" s="8"/>
    </row>
    <row r="1612" spans="1:51" x14ac:dyDescent="0.25">
      <c r="A1612" s="2"/>
      <c r="B1612" s="6"/>
      <c r="C1612" s="2"/>
      <c r="D1612" s="8"/>
      <c r="E1612" s="2"/>
      <c r="F1612" s="6"/>
      <c r="G1612" s="8"/>
      <c r="H1612" s="6"/>
      <c r="I1612" s="6"/>
      <c r="J1612" s="6"/>
      <c r="K1612" s="6"/>
      <c r="L1612" s="6"/>
      <c r="M1612" s="6"/>
      <c r="N1612" s="6"/>
      <c r="O1612" s="6"/>
      <c r="Q1612" s="2"/>
      <c r="S1612" s="8"/>
      <c r="T1612" s="6">
        <v>7.9927159999999997</v>
      </c>
      <c r="U1612" s="6">
        <v>0</v>
      </c>
      <c r="V1612" s="6">
        <f t="shared" si="140"/>
        <v>0</v>
      </c>
      <c r="W1612" s="2"/>
      <c r="X1612" s="6"/>
      <c r="Y1612" s="6"/>
      <c r="Z1612" s="6"/>
      <c r="AA1612" s="8"/>
      <c r="AB1612" s="8"/>
      <c r="AC1612" s="8"/>
      <c r="AD1612" s="2"/>
      <c r="AE1612" s="6"/>
      <c r="AF1612" s="6"/>
      <c r="AG1612" s="6"/>
      <c r="AH1612" s="8"/>
      <c r="AI1612" s="6"/>
      <c r="AJ1612" s="6"/>
      <c r="AN1612" s="2"/>
      <c r="AO1612" s="6"/>
      <c r="AP1612" s="6">
        <f t="shared" si="139"/>
        <v>0</v>
      </c>
      <c r="AQ1612" s="8"/>
      <c r="AR1612" s="2">
        <v>7.9927159999999997</v>
      </c>
      <c r="AS1612" s="6">
        <v>0</v>
      </c>
      <c r="AT1612" s="8">
        <f t="shared" si="141"/>
        <v>0</v>
      </c>
      <c r="AU1612" s="2">
        <v>7.7498430000000003</v>
      </c>
      <c r="AV1612" s="6">
        <v>0</v>
      </c>
      <c r="AW1612" s="6">
        <f t="shared" si="142"/>
        <v>0</v>
      </c>
      <c r="AX1612" s="6">
        <f t="shared" si="138"/>
        <v>143.64987784791757</v>
      </c>
      <c r="AY1612" s="8"/>
    </row>
    <row r="1613" spans="1:51" x14ac:dyDescent="0.25">
      <c r="A1613" s="2"/>
      <c r="B1613" s="6"/>
      <c r="C1613" s="2"/>
      <c r="D1613" s="8"/>
      <c r="E1613" s="2"/>
      <c r="F1613" s="6"/>
      <c r="G1613" s="8"/>
      <c r="H1613" s="6"/>
      <c r="I1613" s="6"/>
      <c r="J1613" s="6"/>
      <c r="K1613" s="6"/>
      <c r="L1613" s="6"/>
      <c r="M1613" s="6"/>
      <c r="N1613" s="6"/>
      <c r="O1613" s="6"/>
      <c r="Q1613" s="2"/>
      <c r="S1613" s="8"/>
      <c r="T1613" s="6">
        <v>7.9947090000000003</v>
      </c>
      <c r="U1613" s="6">
        <v>0</v>
      </c>
      <c r="V1613" s="6">
        <f t="shared" si="140"/>
        <v>0</v>
      </c>
      <c r="W1613" s="2"/>
      <c r="X1613" s="6"/>
      <c r="Y1613" s="6"/>
      <c r="Z1613" s="6"/>
      <c r="AA1613" s="8"/>
      <c r="AB1613" s="8"/>
      <c r="AC1613" s="8"/>
      <c r="AD1613" s="2"/>
      <c r="AE1613" s="6"/>
      <c r="AF1613" s="6"/>
      <c r="AG1613" s="6"/>
      <c r="AH1613" s="8"/>
      <c r="AI1613" s="6"/>
      <c r="AJ1613" s="6"/>
      <c r="AN1613" s="2"/>
      <c r="AO1613" s="6"/>
      <c r="AP1613" s="6">
        <f t="shared" si="139"/>
        <v>0</v>
      </c>
      <c r="AQ1613" s="8"/>
      <c r="AR1613" s="2">
        <v>7.9947090000000003</v>
      </c>
      <c r="AS1613" s="6">
        <v>0</v>
      </c>
      <c r="AT1613" s="8">
        <f t="shared" si="141"/>
        <v>0</v>
      </c>
      <c r="AU1613" s="2">
        <v>7.7518979999999997</v>
      </c>
      <c r="AV1613" s="6">
        <v>0</v>
      </c>
      <c r="AW1613" s="6">
        <f t="shared" si="142"/>
        <v>0</v>
      </c>
      <c r="AX1613" s="6">
        <f t="shared" si="138"/>
        <v>143.74254687031595</v>
      </c>
      <c r="AY1613" s="8"/>
    </row>
    <row r="1614" spans="1:51" x14ac:dyDescent="0.25">
      <c r="A1614" s="2"/>
      <c r="B1614" s="6"/>
      <c r="C1614" s="2"/>
      <c r="D1614" s="8"/>
      <c r="E1614" s="2"/>
      <c r="F1614" s="6"/>
      <c r="G1614" s="8"/>
      <c r="H1614" s="6"/>
      <c r="I1614" s="6"/>
      <c r="J1614" s="6"/>
      <c r="K1614" s="6"/>
      <c r="L1614" s="6"/>
      <c r="M1614" s="6"/>
      <c r="N1614" s="6"/>
      <c r="O1614" s="6"/>
      <c r="Q1614" s="2"/>
      <c r="S1614" s="8"/>
      <c r="T1614" s="6">
        <v>7.9986940000000004</v>
      </c>
      <c r="U1614" s="6">
        <v>0</v>
      </c>
      <c r="V1614" s="6">
        <f t="shared" si="140"/>
        <v>0</v>
      </c>
      <c r="W1614" s="2"/>
      <c r="X1614" s="6"/>
      <c r="Y1614" s="6"/>
      <c r="Z1614" s="6"/>
      <c r="AA1614" s="8"/>
      <c r="AB1614" s="8"/>
      <c r="AC1614" s="8"/>
      <c r="AD1614" s="2"/>
      <c r="AE1614" s="6"/>
      <c r="AF1614" s="6"/>
      <c r="AG1614" s="6"/>
      <c r="AH1614" s="8"/>
      <c r="AI1614" s="6"/>
      <c r="AJ1614" s="6"/>
      <c r="AN1614" s="2"/>
      <c r="AO1614" s="6"/>
      <c r="AP1614" s="6">
        <f t="shared" si="139"/>
        <v>0</v>
      </c>
      <c r="AQ1614" s="8"/>
      <c r="AR1614" s="2">
        <v>7.9986940000000004</v>
      </c>
      <c r="AS1614" s="6">
        <v>0</v>
      </c>
      <c r="AT1614" s="8">
        <f t="shared" si="141"/>
        <v>0</v>
      </c>
      <c r="AU1614" s="2">
        <v>7.7560070000000003</v>
      </c>
      <c r="AV1614" s="6">
        <v>0</v>
      </c>
      <c r="AW1614" s="6">
        <f t="shared" si="142"/>
        <v>0</v>
      </c>
      <c r="AX1614" s="6">
        <f t="shared" si="138"/>
        <v>143.92852969319981</v>
      </c>
      <c r="AY1614" s="8"/>
    </row>
    <row r="1615" spans="1:51" x14ac:dyDescent="0.25">
      <c r="A1615" s="2"/>
      <c r="B1615" s="6"/>
      <c r="C1615" s="2"/>
      <c r="D1615" s="8"/>
      <c r="E1615" s="2"/>
      <c r="F1615" s="6"/>
      <c r="G1615" s="8"/>
      <c r="H1615" s="6"/>
      <c r="I1615" s="6"/>
      <c r="J1615" s="6"/>
      <c r="K1615" s="6"/>
      <c r="L1615" s="6"/>
      <c r="M1615" s="6"/>
      <c r="N1615" s="6"/>
      <c r="O1615" s="6"/>
      <c r="Q1615" s="2"/>
      <c r="S1615" s="8"/>
      <c r="T1615" s="6">
        <v>8.0006850000000007</v>
      </c>
      <c r="U1615" s="6">
        <v>0</v>
      </c>
      <c r="V1615" s="6">
        <f t="shared" si="140"/>
        <v>0</v>
      </c>
      <c r="W1615" s="2"/>
      <c r="X1615" s="6"/>
      <c r="Y1615" s="6"/>
      <c r="Z1615" s="6"/>
      <c r="AA1615" s="8"/>
      <c r="AB1615" s="8"/>
      <c r="AC1615" s="8"/>
      <c r="AD1615" s="2"/>
      <c r="AE1615" s="6"/>
      <c r="AF1615" s="6"/>
      <c r="AG1615" s="6"/>
      <c r="AH1615" s="8"/>
      <c r="AI1615" s="6"/>
      <c r="AJ1615" s="6"/>
      <c r="AN1615" s="2"/>
      <c r="AO1615" s="6"/>
      <c r="AP1615" s="6">
        <f t="shared" si="139"/>
        <v>0</v>
      </c>
      <c r="AQ1615" s="8"/>
      <c r="AR1615" s="2">
        <v>8.0006850000000007</v>
      </c>
      <c r="AS1615" s="6">
        <v>0</v>
      </c>
      <c r="AT1615" s="8">
        <f t="shared" si="141"/>
        <v>0</v>
      </c>
      <c r="AU1615" s="2">
        <v>7.7580609999999997</v>
      </c>
      <c r="AV1615" s="6">
        <v>0</v>
      </c>
      <c r="AW1615" s="6">
        <f t="shared" si="142"/>
        <v>0</v>
      </c>
      <c r="AX1615" s="6">
        <f t="shared" si="138"/>
        <v>144.02184683789065</v>
      </c>
      <c r="AY1615" s="8"/>
    </row>
    <row r="1616" spans="1:51" x14ac:dyDescent="0.25">
      <c r="A1616" s="2"/>
      <c r="B1616" s="6"/>
      <c r="C1616" s="2"/>
      <c r="D1616" s="8"/>
      <c r="E1616" s="2"/>
      <c r="F1616" s="6"/>
      <c r="G1616" s="8"/>
      <c r="H1616" s="6"/>
      <c r="I1616" s="6"/>
      <c r="J1616" s="6"/>
      <c r="K1616" s="6"/>
      <c r="L1616" s="6"/>
      <c r="M1616" s="6"/>
      <c r="N1616" s="6"/>
      <c r="O1616" s="6"/>
      <c r="Q1616" s="2"/>
      <c r="S1616" s="8"/>
      <c r="T1616" s="6">
        <v>8.0046660000000003</v>
      </c>
      <c r="U1616" s="6">
        <v>0</v>
      </c>
      <c r="V1616" s="6">
        <f t="shared" si="140"/>
        <v>0</v>
      </c>
      <c r="W1616" s="2"/>
      <c r="X1616" s="6"/>
      <c r="Y1616" s="6"/>
      <c r="Z1616" s="6"/>
      <c r="AA1616" s="8"/>
      <c r="AB1616" s="8"/>
      <c r="AC1616" s="8"/>
      <c r="AD1616" s="2"/>
      <c r="AE1616" s="6"/>
      <c r="AF1616" s="6"/>
      <c r="AG1616" s="6"/>
      <c r="AH1616" s="8"/>
      <c r="AI1616" s="6"/>
      <c r="AJ1616" s="6"/>
      <c r="AN1616" s="2"/>
      <c r="AO1616" s="6"/>
      <c r="AP1616" s="6">
        <f t="shared" si="139"/>
        <v>0</v>
      </c>
      <c r="AQ1616" s="8"/>
      <c r="AR1616" s="2">
        <v>8.0046660000000003</v>
      </c>
      <c r="AS1616" s="6">
        <v>0</v>
      </c>
      <c r="AT1616" s="8">
        <f t="shared" si="141"/>
        <v>0</v>
      </c>
      <c r="AU1616" s="2">
        <v>7.7601139999999997</v>
      </c>
      <c r="AV1616" s="6">
        <v>0</v>
      </c>
      <c r="AW1616" s="6">
        <f t="shared" si="142"/>
        <v>0</v>
      </c>
      <c r="AX1616" s="6">
        <f t="shared" si="138"/>
        <v>144.11535300069724</v>
      </c>
      <c r="AY1616" s="8"/>
    </row>
    <row r="1617" spans="1:51" x14ac:dyDescent="0.25">
      <c r="A1617" s="2"/>
      <c r="B1617" s="6"/>
      <c r="C1617" s="2"/>
      <c r="D1617" s="8"/>
      <c r="E1617" s="2"/>
      <c r="F1617" s="6"/>
      <c r="G1617" s="8"/>
      <c r="H1617" s="6"/>
      <c r="I1617" s="6"/>
      <c r="J1617" s="6"/>
      <c r="K1617" s="6"/>
      <c r="L1617" s="6"/>
      <c r="M1617" s="6"/>
      <c r="N1617" s="6"/>
      <c r="O1617" s="6"/>
      <c r="Q1617" s="2"/>
      <c r="S1617" s="8"/>
      <c r="T1617" s="6">
        <v>8.0165989999999994</v>
      </c>
      <c r="U1617" s="6">
        <v>0</v>
      </c>
      <c r="V1617" s="6">
        <f t="shared" si="140"/>
        <v>0</v>
      </c>
      <c r="W1617" s="2"/>
      <c r="X1617" s="6"/>
      <c r="Y1617" s="6"/>
      <c r="Z1617" s="6"/>
      <c r="AA1617" s="8"/>
      <c r="AB1617" s="8"/>
      <c r="AC1617" s="8"/>
      <c r="AD1617" s="2"/>
      <c r="AE1617" s="6"/>
      <c r="AF1617" s="6"/>
      <c r="AG1617" s="6"/>
      <c r="AH1617" s="8"/>
      <c r="AI1617" s="6"/>
      <c r="AJ1617" s="6"/>
      <c r="AN1617" s="2"/>
      <c r="AO1617" s="6"/>
      <c r="AP1617" s="6">
        <f t="shared" si="139"/>
        <v>0</v>
      </c>
      <c r="AQ1617" s="8"/>
      <c r="AR1617" s="2">
        <v>8.0165989999999994</v>
      </c>
      <c r="AS1617" s="6">
        <v>0</v>
      </c>
      <c r="AT1617" s="8">
        <f t="shared" si="141"/>
        <v>0</v>
      </c>
      <c r="AU1617" s="2">
        <v>7.7621669999999998</v>
      </c>
      <c r="AV1617" s="6">
        <v>0</v>
      </c>
      <c r="AW1617" s="6">
        <f t="shared" si="142"/>
        <v>0</v>
      </c>
      <c r="AX1617" s="6">
        <f t="shared" si="138"/>
        <v>144.20909539550718</v>
      </c>
      <c r="AY1617" s="8"/>
    </row>
    <row r="1618" spans="1:51" x14ac:dyDescent="0.25">
      <c r="A1618" s="2"/>
      <c r="B1618" s="6"/>
      <c r="C1618" s="2"/>
      <c r="D1618" s="8"/>
      <c r="E1618" s="2"/>
      <c r="F1618" s="6"/>
      <c r="G1618" s="8"/>
      <c r="H1618" s="6"/>
      <c r="I1618" s="6"/>
      <c r="J1618" s="6"/>
      <c r="K1618" s="6"/>
      <c r="L1618" s="6"/>
      <c r="M1618" s="6"/>
      <c r="N1618" s="6"/>
      <c r="O1618" s="6"/>
      <c r="Q1618" s="2"/>
      <c r="S1618" s="8"/>
      <c r="T1618" s="6">
        <v>8.0324810000000006</v>
      </c>
      <c r="U1618" s="6">
        <v>0</v>
      </c>
      <c r="V1618" s="6">
        <f t="shared" si="140"/>
        <v>0</v>
      </c>
      <c r="W1618" s="2"/>
      <c r="X1618" s="6"/>
      <c r="Y1618" s="6"/>
      <c r="Z1618" s="6"/>
      <c r="AA1618" s="8"/>
      <c r="AB1618" s="8"/>
      <c r="AC1618" s="8"/>
      <c r="AD1618" s="2"/>
      <c r="AE1618" s="6"/>
      <c r="AF1618" s="6"/>
      <c r="AG1618" s="6"/>
      <c r="AH1618" s="8"/>
      <c r="AI1618" s="6"/>
      <c r="AJ1618" s="6"/>
      <c r="AN1618" s="2"/>
      <c r="AO1618" s="6"/>
      <c r="AP1618" s="6">
        <f t="shared" si="139"/>
        <v>0</v>
      </c>
      <c r="AQ1618" s="8"/>
      <c r="AR1618" s="2">
        <v>8.0324810000000006</v>
      </c>
      <c r="AS1618" s="6">
        <v>0</v>
      </c>
      <c r="AT1618" s="8">
        <f t="shared" si="141"/>
        <v>0</v>
      </c>
      <c r="AU1618" s="2">
        <v>7.7642189999999998</v>
      </c>
      <c r="AV1618" s="6">
        <v>0</v>
      </c>
      <c r="AW1618" s="6">
        <f t="shared" si="142"/>
        <v>0</v>
      </c>
      <c r="AX1618" s="6">
        <f t="shared" si="138"/>
        <v>144.30303004965296</v>
      </c>
      <c r="AY1618" s="8"/>
    </row>
    <row r="1619" spans="1:51" x14ac:dyDescent="0.25">
      <c r="A1619" s="2"/>
      <c r="B1619" s="6"/>
      <c r="C1619" s="2"/>
      <c r="D1619" s="8"/>
      <c r="E1619" s="2"/>
      <c r="F1619" s="6"/>
      <c r="G1619" s="8"/>
      <c r="H1619" s="6"/>
      <c r="I1619" s="6"/>
      <c r="J1619" s="6"/>
      <c r="K1619" s="6"/>
      <c r="L1619" s="6"/>
      <c r="M1619" s="6"/>
      <c r="N1619" s="6"/>
      <c r="O1619" s="6"/>
      <c r="Q1619" s="2"/>
      <c r="S1619" s="8"/>
      <c r="T1619" s="6">
        <v>8.0384290000000007</v>
      </c>
      <c r="U1619" s="6">
        <v>0</v>
      </c>
      <c r="V1619" s="6">
        <f t="shared" si="140"/>
        <v>0</v>
      </c>
      <c r="W1619" s="2"/>
      <c r="X1619" s="6"/>
      <c r="Y1619" s="6"/>
      <c r="Z1619" s="6"/>
      <c r="AA1619" s="8"/>
      <c r="AB1619" s="8"/>
      <c r="AC1619" s="8"/>
      <c r="AD1619" s="2"/>
      <c r="AE1619" s="6"/>
      <c r="AF1619" s="6"/>
      <c r="AG1619" s="6"/>
      <c r="AH1619" s="8"/>
      <c r="AI1619" s="6"/>
      <c r="AJ1619" s="6"/>
      <c r="AN1619" s="2"/>
      <c r="AO1619" s="6"/>
      <c r="AP1619" s="6">
        <f t="shared" si="139"/>
        <v>0</v>
      </c>
      <c r="AQ1619" s="8"/>
      <c r="AR1619" s="2">
        <v>8.0384290000000007</v>
      </c>
      <c r="AS1619" s="6">
        <v>0</v>
      </c>
      <c r="AT1619" s="8">
        <f t="shared" si="141"/>
        <v>0</v>
      </c>
      <c r="AU1619" s="2">
        <v>7.7662699999999996</v>
      </c>
      <c r="AV1619" s="6">
        <v>0</v>
      </c>
      <c r="AW1619" s="6">
        <f t="shared" si="142"/>
        <v>0</v>
      </c>
      <c r="AX1619" s="6">
        <f t="shared" si="138"/>
        <v>144.39715849840329</v>
      </c>
      <c r="AY1619" s="8"/>
    </row>
    <row r="1620" spans="1:51" x14ac:dyDescent="0.25">
      <c r="A1620" s="2"/>
      <c r="B1620" s="6"/>
      <c r="C1620" s="2"/>
      <c r="D1620" s="8"/>
      <c r="E1620" s="2"/>
      <c r="F1620" s="6"/>
      <c r="G1620" s="8"/>
      <c r="H1620" s="6"/>
      <c r="I1620" s="6"/>
      <c r="J1620" s="6"/>
      <c r="K1620" s="6"/>
      <c r="L1620" s="6"/>
      <c r="M1620" s="6"/>
      <c r="N1620" s="6"/>
      <c r="O1620" s="6"/>
      <c r="Q1620" s="2"/>
      <c r="S1620" s="8"/>
      <c r="T1620" s="6">
        <v>8.0404110000000006</v>
      </c>
      <c r="U1620" s="6">
        <v>0</v>
      </c>
      <c r="V1620" s="6">
        <f t="shared" si="140"/>
        <v>0</v>
      </c>
      <c r="W1620" s="2"/>
      <c r="X1620" s="6"/>
      <c r="Y1620" s="6"/>
      <c r="Z1620" s="6"/>
      <c r="AA1620" s="8"/>
      <c r="AB1620" s="8"/>
      <c r="AC1620" s="8"/>
      <c r="AD1620" s="2"/>
      <c r="AE1620" s="6"/>
      <c r="AF1620" s="6"/>
      <c r="AG1620" s="6"/>
      <c r="AH1620" s="8"/>
      <c r="AI1620" s="6"/>
      <c r="AJ1620" s="6"/>
      <c r="AN1620" s="2"/>
      <c r="AO1620" s="6"/>
      <c r="AP1620" s="6">
        <f t="shared" si="139"/>
        <v>0</v>
      </c>
      <c r="AQ1620" s="8"/>
      <c r="AR1620" s="2">
        <v>8.0404110000000006</v>
      </c>
      <c r="AS1620" s="6">
        <v>0</v>
      </c>
      <c r="AT1620" s="8">
        <f t="shared" si="141"/>
        <v>0</v>
      </c>
      <c r="AU1620" s="2">
        <v>7.7683220000000004</v>
      </c>
      <c r="AV1620" s="6">
        <v>0</v>
      </c>
      <c r="AW1620" s="6">
        <f t="shared" si="142"/>
        <v>0</v>
      </c>
      <c r="AX1620" s="6">
        <f t="shared" si="138"/>
        <v>144.4915744380607</v>
      </c>
      <c r="AY1620" s="8"/>
    </row>
    <row r="1621" spans="1:51" x14ac:dyDescent="0.25">
      <c r="A1621" s="2"/>
      <c r="B1621" s="6"/>
      <c r="C1621" s="2"/>
      <c r="D1621" s="8"/>
      <c r="E1621" s="2"/>
      <c r="F1621" s="6"/>
      <c r="G1621" s="8"/>
      <c r="H1621" s="6"/>
      <c r="I1621" s="6"/>
      <c r="J1621" s="6"/>
      <c r="K1621" s="6"/>
      <c r="L1621" s="6"/>
      <c r="M1621" s="6"/>
      <c r="N1621" s="6"/>
      <c r="O1621" s="6"/>
      <c r="Q1621" s="2"/>
      <c r="S1621" s="8"/>
      <c r="T1621" s="6">
        <v>8.0423919999999995</v>
      </c>
      <c r="U1621" s="6">
        <v>0</v>
      </c>
      <c r="V1621" s="6">
        <f t="shared" si="140"/>
        <v>0</v>
      </c>
      <c r="W1621" s="2"/>
      <c r="X1621" s="6"/>
      <c r="Y1621" s="6"/>
      <c r="Z1621" s="6"/>
      <c r="AA1621" s="8"/>
      <c r="AB1621" s="8"/>
      <c r="AC1621" s="8"/>
      <c r="AD1621" s="2"/>
      <c r="AE1621" s="6"/>
      <c r="AF1621" s="6"/>
      <c r="AG1621" s="6"/>
      <c r="AH1621" s="8"/>
      <c r="AI1621" s="6"/>
      <c r="AJ1621" s="6"/>
      <c r="AN1621" s="2"/>
      <c r="AO1621" s="6"/>
      <c r="AP1621" s="6">
        <f t="shared" si="139"/>
        <v>0</v>
      </c>
      <c r="AQ1621" s="8"/>
      <c r="AR1621" s="2">
        <v>8.0423919999999995</v>
      </c>
      <c r="AS1621" s="6">
        <v>0</v>
      </c>
      <c r="AT1621" s="8">
        <f t="shared" si="141"/>
        <v>0</v>
      </c>
      <c r="AU1621" s="2">
        <v>7.7724219999999997</v>
      </c>
      <c r="AV1621" s="6">
        <v>0</v>
      </c>
      <c r="AW1621" s="6">
        <f t="shared" si="142"/>
        <v>0</v>
      </c>
      <c r="AX1621" s="6">
        <f t="shared" si="138"/>
        <v>144.6809538074537</v>
      </c>
      <c r="AY1621" s="8"/>
    </row>
    <row r="1622" spans="1:51" x14ac:dyDescent="0.25">
      <c r="A1622" s="2"/>
      <c r="B1622" s="6"/>
      <c r="C1622" s="2"/>
      <c r="D1622" s="8"/>
      <c r="E1622" s="2"/>
      <c r="F1622" s="6"/>
      <c r="G1622" s="8"/>
      <c r="H1622" s="6"/>
      <c r="I1622" s="6"/>
      <c r="J1622" s="6"/>
      <c r="K1622" s="6"/>
      <c r="L1622" s="6"/>
      <c r="M1622" s="6"/>
      <c r="N1622" s="6"/>
      <c r="O1622" s="6"/>
      <c r="Q1622" s="2"/>
      <c r="S1622" s="8"/>
      <c r="T1622" s="6">
        <v>8.0503110000000007</v>
      </c>
      <c r="U1622" s="6">
        <v>0</v>
      </c>
      <c r="V1622" s="6">
        <f t="shared" si="140"/>
        <v>0</v>
      </c>
      <c r="W1622" s="2"/>
      <c r="X1622" s="6"/>
      <c r="Y1622" s="6"/>
      <c r="Z1622" s="6"/>
      <c r="AA1622" s="8"/>
      <c r="AB1622" s="8"/>
      <c r="AC1622" s="8"/>
      <c r="AD1622" s="2"/>
      <c r="AE1622" s="6"/>
      <c r="AF1622" s="6"/>
      <c r="AG1622" s="6"/>
      <c r="AH1622" s="8"/>
      <c r="AI1622" s="6"/>
      <c r="AJ1622" s="6"/>
      <c r="AN1622" s="2"/>
      <c r="AO1622" s="6"/>
      <c r="AP1622" s="6">
        <f t="shared" si="139"/>
        <v>0</v>
      </c>
      <c r="AQ1622" s="8"/>
      <c r="AR1622" s="2">
        <v>8.0503110000000007</v>
      </c>
      <c r="AS1622" s="6">
        <v>0</v>
      </c>
      <c r="AT1622" s="8">
        <f t="shared" si="141"/>
        <v>0</v>
      </c>
      <c r="AU1622" s="2">
        <v>7.7744710000000001</v>
      </c>
      <c r="AV1622" s="6">
        <v>0</v>
      </c>
      <c r="AW1622" s="6">
        <f t="shared" si="142"/>
        <v>0</v>
      </c>
      <c r="AX1622" s="6">
        <f t="shared" si="138"/>
        <v>144.77596664677725</v>
      </c>
      <c r="AY1622" s="8"/>
    </row>
    <row r="1623" spans="1:51" x14ac:dyDescent="0.25">
      <c r="A1623" s="2"/>
      <c r="B1623" s="6"/>
      <c r="C1623" s="2"/>
      <c r="D1623" s="8"/>
      <c r="E1623" s="2"/>
      <c r="F1623" s="6"/>
      <c r="G1623" s="8"/>
      <c r="H1623" s="6"/>
      <c r="I1623" s="6"/>
      <c r="J1623" s="6"/>
      <c r="K1623" s="6"/>
      <c r="L1623" s="6"/>
      <c r="M1623" s="6"/>
      <c r="N1623" s="6"/>
      <c r="O1623" s="6"/>
      <c r="Q1623" s="2"/>
      <c r="S1623" s="8"/>
      <c r="T1623" s="6">
        <v>8.0542680000000004</v>
      </c>
      <c r="U1623" s="6">
        <v>0</v>
      </c>
      <c r="V1623" s="6">
        <f t="shared" si="140"/>
        <v>0</v>
      </c>
      <c r="W1623" s="2"/>
      <c r="X1623" s="6"/>
      <c r="Y1623" s="6"/>
      <c r="Z1623" s="6"/>
      <c r="AA1623" s="8"/>
      <c r="AB1623" s="8"/>
      <c r="AC1623" s="8"/>
      <c r="AD1623" s="2"/>
      <c r="AE1623" s="6"/>
      <c r="AF1623" s="6"/>
      <c r="AG1623" s="6"/>
      <c r="AH1623" s="8"/>
      <c r="AI1623" s="6"/>
      <c r="AJ1623" s="6"/>
      <c r="AN1623" s="2"/>
      <c r="AO1623" s="6"/>
      <c r="AP1623" s="6">
        <f t="shared" si="139"/>
        <v>0</v>
      </c>
      <c r="AQ1623" s="8"/>
      <c r="AR1623" s="2">
        <v>8.0542680000000004</v>
      </c>
      <c r="AS1623" s="6">
        <v>0</v>
      </c>
      <c r="AT1623" s="8">
        <f t="shared" si="141"/>
        <v>0</v>
      </c>
      <c r="AU1623" s="2">
        <v>7.7765199999999997</v>
      </c>
      <c r="AV1623" s="6">
        <v>0</v>
      </c>
      <c r="AW1623" s="6">
        <f t="shared" si="142"/>
        <v>0</v>
      </c>
      <c r="AX1623" s="6">
        <f t="shared" si="138"/>
        <v>144.87122830003358</v>
      </c>
      <c r="AY1623" s="8"/>
    </row>
    <row r="1624" spans="1:51" x14ac:dyDescent="0.25">
      <c r="A1624" s="2"/>
      <c r="B1624" s="6"/>
      <c r="C1624" s="2"/>
      <c r="D1624" s="8"/>
      <c r="E1624" s="2"/>
      <c r="F1624" s="6"/>
      <c r="G1624" s="8"/>
      <c r="H1624" s="6"/>
      <c r="I1624" s="6"/>
      <c r="J1624" s="6"/>
      <c r="K1624" s="6"/>
      <c r="L1624" s="6"/>
      <c r="M1624" s="6"/>
      <c r="N1624" s="6"/>
      <c r="O1624" s="6"/>
      <c r="Q1624" s="2"/>
      <c r="S1624" s="8"/>
      <c r="T1624" s="6">
        <v>8.0661269999999998</v>
      </c>
      <c r="U1624" s="6">
        <v>0</v>
      </c>
      <c r="V1624" s="6">
        <f t="shared" si="140"/>
        <v>0</v>
      </c>
      <c r="W1624" s="2"/>
      <c r="X1624" s="6"/>
      <c r="Y1624" s="6"/>
      <c r="Z1624" s="6"/>
      <c r="AA1624" s="8"/>
      <c r="AB1624" s="8"/>
      <c r="AC1624" s="8"/>
      <c r="AD1624" s="2"/>
      <c r="AE1624" s="6"/>
      <c r="AF1624" s="6"/>
      <c r="AG1624" s="6"/>
      <c r="AH1624" s="8"/>
      <c r="AI1624" s="6"/>
      <c r="AJ1624" s="6"/>
      <c r="AN1624" s="2"/>
      <c r="AO1624" s="6"/>
      <c r="AP1624" s="6">
        <f t="shared" si="139"/>
        <v>0</v>
      </c>
      <c r="AQ1624" s="8"/>
      <c r="AR1624" s="2">
        <v>8.0661269999999998</v>
      </c>
      <c r="AS1624" s="6">
        <v>0</v>
      </c>
      <c r="AT1624" s="8">
        <f t="shared" si="141"/>
        <v>0</v>
      </c>
      <c r="AU1624" s="2">
        <v>7.7785690000000001</v>
      </c>
      <c r="AV1624" s="6">
        <v>0</v>
      </c>
      <c r="AW1624" s="6">
        <f t="shared" si="142"/>
        <v>0</v>
      </c>
      <c r="AX1624" s="6">
        <f t="shared" si="138"/>
        <v>144.96674079861432</v>
      </c>
      <c r="AY1624" s="8"/>
    </row>
    <row r="1625" spans="1:51" x14ac:dyDescent="0.25">
      <c r="A1625" s="2"/>
      <c r="B1625" s="6"/>
      <c r="C1625" s="2"/>
      <c r="D1625" s="8"/>
      <c r="E1625" s="2"/>
      <c r="F1625" s="6"/>
      <c r="G1625" s="8"/>
      <c r="H1625" s="6"/>
      <c r="I1625" s="6"/>
      <c r="J1625" s="6"/>
      <c r="K1625" s="6"/>
      <c r="L1625" s="6"/>
      <c r="M1625" s="6"/>
      <c r="N1625" s="6"/>
      <c r="O1625" s="6"/>
      <c r="Q1625" s="2"/>
      <c r="S1625" s="8"/>
      <c r="T1625" s="6">
        <v>8.0681019999999997</v>
      </c>
      <c r="U1625" s="6">
        <v>0</v>
      </c>
      <c r="V1625" s="6">
        <f t="shared" si="140"/>
        <v>0</v>
      </c>
      <c r="W1625" s="2"/>
      <c r="X1625" s="6"/>
      <c r="Y1625" s="6"/>
      <c r="Z1625" s="6"/>
      <c r="AA1625" s="8"/>
      <c r="AB1625" s="8"/>
      <c r="AC1625" s="8"/>
      <c r="AD1625" s="2"/>
      <c r="AE1625" s="6"/>
      <c r="AF1625" s="6"/>
      <c r="AG1625" s="6"/>
      <c r="AH1625" s="8"/>
      <c r="AI1625" s="6"/>
      <c r="AJ1625" s="6"/>
      <c r="AN1625" s="2"/>
      <c r="AO1625" s="6"/>
      <c r="AP1625" s="6">
        <f t="shared" si="139"/>
        <v>0</v>
      </c>
      <c r="AQ1625" s="8"/>
      <c r="AR1625" s="2">
        <v>8.0681019999999997</v>
      </c>
      <c r="AS1625" s="6">
        <v>0</v>
      </c>
      <c r="AT1625" s="8">
        <f t="shared" si="141"/>
        <v>0</v>
      </c>
      <c r="AU1625" s="2">
        <v>7.7806160000000002</v>
      </c>
      <c r="AV1625" s="6">
        <v>1333.333333</v>
      </c>
      <c r="AW1625" s="6">
        <f t="shared" si="142"/>
        <v>13.33333333</v>
      </c>
      <c r="AX1625" s="6">
        <f t="shared" si="138"/>
        <v>145.06241260225553</v>
      </c>
      <c r="AY1625" s="8"/>
    </row>
    <row r="1626" spans="1:51" x14ac:dyDescent="0.25">
      <c r="A1626" s="2"/>
      <c r="B1626" s="6"/>
      <c r="C1626" s="2"/>
      <c r="D1626" s="8"/>
      <c r="E1626" s="2"/>
      <c r="F1626" s="6"/>
      <c r="G1626" s="8"/>
      <c r="H1626" s="6"/>
      <c r="I1626" s="6"/>
      <c r="J1626" s="6"/>
      <c r="K1626" s="6"/>
      <c r="L1626" s="6"/>
      <c r="M1626" s="6"/>
      <c r="N1626" s="6"/>
      <c r="O1626" s="6"/>
      <c r="Q1626" s="2"/>
      <c r="S1626" s="8"/>
      <c r="T1626" s="6">
        <v>8.0720500000000008</v>
      </c>
      <c r="U1626" s="6">
        <v>0</v>
      </c>
      <c r="V1626" s="6">
        <f t="shared" si="140"/>
        <v>0</v>
      </c>
      <c r="W1626" s="2"/>
      <c r="X1626" s="6"/>
      <c r="Y1626" s="6"/>
      <c r="Z1626" s="6"/>
      <c r="AA1626" s="8"/>
      <c r="AB1626" s="8"/>
      <c r="AC1626" s="8"/>
      <c r="AD1626" s="2"/>
      <c r="AE1626" s="6"/>
      <c r="AF1626" s="6"/>
      <c r="AG1626" s="6"/>
      <c r="AH1626" s="8"/>
      <c r="AI1626" s="6"/>
      <c r="AJ1626" s="6"/>
      <c r="AN1626" s="2"/>
      <c r="AO1626" s="6"/>
      <c r="AP1626" s="6">
        <f t="shared" si="139"/>
        <v>0</v>
      </c>
      <c r="AQ1626" s="8"/>
      <c r="AR1626" s="2">
        <v>8.0720500000000008</v>
      </c>
      <c r="AS1626" s="6">
        <v>0</v>
      </c>
      <c r="AT1626" s="8">
        <f t="shared" si="141"/>
        <v>0</v>
      </c>
      <c r="AU1626" s="2">
        <v>7.7826639999999996</v>
      </c>
      <c r="AV1626" s="6">
        <v>0</v>
      </c>
      <c r="AW1626" s="6">
        <f t="shared" si="142"/>
        <v>0</v>
      </c>
      <c r="AX1626" s="6">
        <f t="shared" si="138"/>
        <v>145.15838582212515</v>
      </c>
      <c r="AY1626" s="8"/>
    </row>
    <row r="1627" spans="1:51" x14ac:dyDescent="0.25">
      <c r="A1627" s="2"/>
      <c r="B1627" s="6"/>
      <c r="C1627" s="2"/>
      <c r="D1627" s="8"/>
      <c r="E1627" s="2"/>
      <c r="F1627" s="6"/>
      <c r="G1627" s="8"/>
      <c r="H1627" s="6"/>
      <c r="I1627" s="6"/>
      <c r="J1627" s="6"/>
      <c r="K1627" s="6"/>
      <c r="L1627" s="6"/>
      <c r="M1627" s="6"/>
      <c r="N1627" s="6"/>
      <c r="O1627" s="6"/>
      <c r="Q1627" s="2"/>
      <c r="S1627" s="8"/>
      <c r="T1627" s="6">
        <v>8.0740239999999996</v>
      </c>
      <c r="U1627" s="6">
        <v>0</v>
      </c>
      <c r="V1627" s="6">
        <f t="shared" si="140"/>
        <v>0</v>
      </c>
      <c r="W1627" s="2"/>
      <c r="X1627" s="6"/>
      <c r="Y1627" s="6"/>
      <c r="Z1627" s="6"/>
      <c r="AA1627" s="8"/>
      <c r="AB1627" s="8"/>
      <c r="AC1627" s="8"/>
      <c r="AD1627" s="2"/>
      <c r="AE1627" s="6"/>
      <c r="AF1627" s="6"/>
      <c r="AG1627" s="6"/>
      <c r="AH1627" s="8"/>
      <c r="AI1627" s="6"/>
      <c r="AJ1627" s="6"/>
      <c r="AN1627" s="2"/>
      <c r="AO1627" s="6"/>
      <c r="AP1627" s="6">
        <f t="shared" si="139"/>
        <v>0</v>
      </c>
      <c r="AQ1627" s="8"/>
      <c r="AR1627" s="2">
        <v>8.0740239999999996</v>
      </c>
      <c r="AS1627" s="6">
        <v>0</v>
      </c>
      <c r="AT1627" s="8">
        <f t="shared" si="141"/>
        <v>0</v>
      </c>
      <c r="AU1627" s="2">
        <v>7.7847099999999996</v>
      </c>
      <c r="AV1627" s="6">
        <v>0</v>
      </c>
      <c r="AW1627" s="6">
        <f t="shared" si="142"/>
        <v>0</v>
      </c>
      <c r="AX1627" s="6">
        <f t="shared" si="138"/>
        <v>145.25452179445369</v>
      </c>
      <c r="AY1627" s="8"/>
    </row>
    <row r="1628" spans="1:51" x14ac:dyDescent="0.25">
      <c r="A1628" s="2"/>
      <c r="B1628" s="6"/>
      <c r="C1628" s="2"/>
      <c r="D1628" s="8"/>
      <c r="E1628" s="2"/>
      <c r="F1628" s="6"/>
      <c r="G1628" s="8"/>
      <c r="H1628" s="6"/>
      <c r="I1628" s="6"/>
      <c r="J1628" s="6"/>
      <c r="K1628" s="6"/>
      <c r="L1628" s="6"/>
      <c r="M1628" s="6"/>
      <c r="N1628" s="6"/>
      <c r="O1628" s="6"/>
      <c r="Q1628" s="2"/>
      <c r="S1628" s="8"/>
      <c r="T1628" s="6">
        <v>8.0858539999999994</v>
      </c>
      <c r="U1628" s="6">
        <v>0</v>
      </c>
      <c r="V1628" s="6">
        <f t="shared" si="140"/>
        <v>0</v>
      </c>
      <c r="W1628" s="2"/>
      <c r="X1628" s="6"/>
      <c r="Y1628" s="6"/>
      <c r="Z1628" s="6"/>
      <c r="AA1628" s="8"/>
      <c r="AB1628" s="8"/>
      <c r="AC1628" s="8"/>
      <c r="AD1628" s="2"/>
      <c r="AE1628" s="6"/>
      <c r="AF1628" s="6"/>
      <c r="AG1628" s="6"/>
      <c r="AH1628" s="8"/>
      <c r="AI1628" s="6"/>
      <c r="AJ1628" s="6"/>
      <c r="AN1628" s="2"/>
      <c r="AO1628" s="6"/>
      <c r="AP1628" s="6">
        <f t="shared" si="139"/>
        <v>0</v>
      </c>
      <c r="AQ1628" s="8"/>
      <c r="AR1628" s="2">
        <v>8.0858539999999994</v>
      </c>
      <c r="AS1628" s="6">
        <v>0</v>
      </c>
      <c r="AT1628" s="8">
        <f t="shared" si="141"/>
        <v>0</v>
      </c>
      <c r="AU1628" s="2">
        <v>7.7908470000000003</v>
      </c>
      <c r="AV1628" s="6">
        <v>0</v>
      </c>
      <c r="AW1628" s="6">
        <f t="shared" si="142"/>
        <v>0</v>
      </c>
      <c r="AX1628" s="6">
        <f t="shared" si="138"/>
        <v>145.54444189099794</v>
      </c>
      <c r="AY1628" s="8"/>
    </row>
    <row r="1629" spans="1:51" x14ac:dyDescent="0.25">
      <c r="A1629" s="2"/>
      <c r="B1629" s="6"/>
      <c r="C1629" s="2"/>
      <c r="D1629" s="8"/>
      <c r="E1629" s="2"/>
      <c r="F1629" s="6"/>
      <c r="G1629" s="8"/>
      <c r="H1629" s="6"/>
      <c r="I1629" s="6"/>
      <c r="J1629" s="6"/>
      <c r="K1629" s="6"/>
      <c r="L1629" s="6"/>
      <c r="M1629" s="6"/>
      <c r="N1629" s="6"/>
      <c r="O1629" s="6"/>
      <c r="Q1629" s="2"/>
      <c r="S1629" s="8"/>
      <c r="T1629" s="6">
        <v>8.0897930000000002</v>
      </c>
      <c r="U1629" s="6">
        <v>0</v>
      </c>
      <c r="V1629" s="6">
        <f t="shared" si="140"/>
        <v>0</v>
      </c>
      <c r="W1629" s="2"/>
      <c r="X1629" s="6"/>
      <c r="Y1629" s="6"/>
      <c r="Z1629" s="6"/>
      <c r="AA1629" s="8"/>
      <c r="AB1629" s="8"/>
      <c r="AC1629" s="8"/>
      <c r="AD1629" s="2"/>
      <c r="AE1629" s="6"/>
      <c r="AF1629" s="6"/>
      <c r="AG1629" s="6"/>
      <c r="AH1629" s="8"/>
      <c r="AI1629" s="6"/>
      <c r="AJ1629" s="6"/>
      <c r="AN1629" s="2"/>
      <c r="AO1629" s="6"/>
      <c r="AP1629" s="6">
        <f t="shared" si="139"/>
        <v>0</v>
      </c>
      <c r="AQ1629" s="8"/>
      <c r="AR1629" s="2">
        <v>8.0897930000000002</v>
      </c>
      <c r="AS1629" s="6">
        <v>0</v>
      </c>
      <c r="AT1629" s="8">
        <f t="shared" si="141"/>
        <v>0</v>
      </c>
      <c r="AU1629" s="2">
        <v>7.7928920000000002</v>
      </c>
      <c r="AV1629" s="6">
        <v>0</v>
      </c>
      <c r="AW1629" s="6">
        <f t="shared" si="142"/>
        <v>0</v>
      </c>
      <c r="AX1629" s="6">
        <f t="shared" si="138"/>
        <v>145.64157722965373</v>
      </c>
      <c r="AY1629" s="8"/>
    </row>
    <row r="1630" spans="1:51" x14ac:dyDescent="0.25">
      <c r="A1630" s="2"/>
      <c r="B1630" s="6"/>
      <c r="C1630" s="2"/>
      <c r="D1630" s="8"/>
      <c r="E1630" s="2"/>
      <c r="F1630" s="6"/>
      <c r="G1630" s="8"/>
      <c r="H1630" s="6"/>
      <c r="I1630" s="6"/>
      <c r="J1630" s="6"/>
      <c r="K1630" s="6"/>
      <c r="L1630" s="6"/>
      <c r="M1630" s="6"/>
      <c r="N1630" s="6"/>
      <c r="O1630" s="6"/>
      <c r="Q1630" s="2"/>
      <c r="S1630" s="8"/>
      <c r="T1630" s="6">
        <v>8.093731</v>
      </c>
      <c r="U1630" s="6">
        <v>0</v>
      </c>
      <c r="V1630" s="6">
        <f t="shared" si="140"/>
        <v>0</v>
      </c>
      <c r="W1630" s="2"/>
      <c r="X1630" s="6"/>
      <c r="Y1630" s="6"/>
      <c r="Z1630" s="6"/>
      <c r="AA1630" s="8"/>
      <c r="AB1630" s="8"/>
      <c r="AC1630" s="8"/>
      <c r="AD1630" s="2"/>
      <c r="AE1630" s="6"/>
      <c r="AF1630" s="6"/>
      <c r="AG1630" s="6"/>
      <c r="AH1630" s="8"/>
      <c r="AI1630" s="6"/>
      <c r="AJ1630" s="6"/>
      <c r="AN1630" s="2"/>
      <c r="AO1630" s="6"/>
      <c r="AP1630" s="6">
        <f t="shared" si="139"/>
        <v>0</v>
      </c>
      <c r="AQ1630" s="8"/>
      <c r="AR1630" s="2">
        <v>8.093731</v>
      </c>
      <c r="AS1630" s="6">
        <v>0</v>
      </c>
      <c r="AT1630" s="8">
        <f t="shared" si="141"/>
        <v>0</v>
      </c>
      <c r="AU1630" s="2">
        <v>7.7949359999999999</v>
      </c>
      <c r="AV1630" s="6">
        <v>0</v>
      </c>
      <c r="AW1630" s="6">
        <f t="shared" si="142"/>
        <v>0</v>
      </c>
      <c r="AX1630" s="6">
        <f t="shared" si="138"/>
        <v>145.73893194060446</v>
      </c>
      <c r="AY1630" s="8"/>
    </row>
    <row r="1631" spans="1:51" x14ac:dyDescent="0.25">
      <c r="A1631" s="2"/>
      <c r="B1631" s="6"/>
      <c r="C1631" s="2"/>
      <c r="D1631" s="8"/>
      <c r="E1631" s="2"/>
      <c r="F1631" s="6"/>
      <c r="G1631" s="8"/>
      <c r="H1631" s="6"/>
      <c r="I1631" s="6"/>
      <c r="J1631" s="6"/>
      <c r="K1631" s="6"/>
      <c r="L1631" s="6"/>
      <c r="M1631" s="6"/>
      <c r="N1631" s="6"/>
      <c r="O1631" s="6"/>
      <c r="Q1631" s="2"/>
      <c r="S1631" s="8"/>
      <c r="T1631" s="6">
        <v>8.1015999999999995</v>
      </c>
      <c r="U1631" s="6">
        <v>0</v>
      </c>
      <c r="V1631" s="6">
        <f t="shared" si="140"/>
        <v>0</v>
      </c>
      <c r="W1631" s="2"/>
      <c r="X1631" s="6"/>
      <c r="Y1631" s="6"/>
      <c r="Z1631" s="6"/>
      <c r="AA1631" s="8"/>
      <c r="AB1631" s="8"/>
      <c r="AC1631" s="8"/>
      <c r="AD1631" s="2"/>
      <c r="AE1631" s="6"/>
      <c r="AF1631" s="6"/>
      <c r="AG1631" s="6"/>
      <c r="AH1631" s="8"/>
      <c r="AI1631" s="6"/>
      <c r="AJ1631" s="6"/>
      <c r="AN1631" s="2"/>
      <c r="AO1631" s="6"/>
      <c r="AP1631" s="6">
        <f t="shared" si="139"/>
        <v>0</v>
      </c>
      <c r="AQ1631" s="8"/>
      <c r="AR1631" s="2">
        <v>8.1015999999999995</v>
      </c>
      <c r="AS1631" s="6">
        <v>0</v>
      </c>
      <c r="AT1631" s="8">
        <f t="shared" si="141"/>
        <v>0</v>
      </c>
      <c r="AU1631" s="2">
        <v>7.7969790000000003</v>
      </c>
      <c r="AV1631" s="6">
        <v>0</v>
      </c>
      <c r="AW1631" s="6">
        <f t="shared" si="142"/>
        <v>0</v>
      </c>
      <c r="AX1631" s="6">
        <f t="shared" si="138"/>
        <v>145.83650791321645</v>
      </c>
      <c r="AY1631" s="8"/>
    </row>
    <row r="1632" spans="1:51" x14ac:dyDescent="0.25">
      <c r="A1632" s="2"/>
      <c r="B1632" s="6"/>
      <c r="C1632" s="2"/>
      <c r="D1632" s="8"/>
      <c r="E1632" s="2"/>
      <c r="F1632" s="6"/>
      <c r="G1632" s="8"/>
      <c r="H1632" s="6"/>
      <c r="I1632" s="6"/>
      <c r="J1632" s="6"/>
      <c r="K1632" s="6"/>
      <c r="L1632" s="6"/>
      <c r="M1632" s="6"/>
      <c r="N1632" s="6"/>
      <c r="O1632" s="6"/>
      <c r="Q1632" s="2"/>
      <c r="S1632" s="8"/>
      <c r="T1632" s="6">
        <v>8.1114259999999998</v>
      </c>
      <c r="U1632" s="6">
        <v>0</v>
      </c>
      <c r="V1632" s="6">
        <f t="shared" si="140"/>
        <v>0</v>
      </c>
      <c r="W1632" s="2"/>
      <c r="X1632" s="6"/>
      <c r="Y1632" s="6"/>
      <c r="Z1632" s="6"/>
      <c r="AA1632" s="8"/>
      <c r="AB1632" s="8"/>
      <c r="AC1632" s="8"/>
      <c r="AD1632" s="2"/>
      <c r="AE1632" s="6"/>
      <c r="AF1632" s="6"/>
      <c r="AG1632" s="6"/>
      <c r="AH1632" s="8"/>
      <c r="AI1632" s="6"/>
      <c r="AJ1632" s="6"/>
      <c r="AN1632" s="2"/>
      <c r="AO1632" s="6"/>
      <c r="AP1632" s="6">
        <f t="shared" si="139"/>
        <v>0</v>
      </c>
      <c r="AQ1632" s="8"/>
      <c r="AR1632" s="2">
        <v>8.1114259999999998</v>
      </c>
      <c r="AS1632" s="6">
        <v>0</v>
      </c>
      <c r="AT1632" s="8">
        <f t="shared" si="141"/>
        <v>0</v>
      </c>
      <c r="AU1632" s="2">
        <v>7.7990219999999999</v>
      </c>
      <c r="AV1632" s="6">
        <v>0</v>
      </c>
      <c r="AW1632" s="6">
        <f t="shared" si="142"/>
        <v>0</v>
      </c>
      <c r="AX1632" s="6">
        <f t="shared" si="138"/>
        <v>145.93435502332196</v>
      </c>
      <c r="AY1632" s="8"/>
    </row>
    <row r="1633" spans="1:51" x14ac:dyDescent="0.25">
      <c r="A1633" s="2"/>
      <c r="B1633" s="6"/>
      <c r="C1633" s="2"/>
      <c r="D1633" s="8"/>
      <c r="E1633" s="2"/>
      <c r="F1633" s="6"/>
      <c r="G1633" s="8"/>
      <c r="H1633" s="6"/>
      <c r="I1633" s="6"/>
      <c r="J1633" s="6"/>
      <c r="K1633" s="6"/>
      <c r="L1633" s="6"/>
      <c r="M1633" s="6"/>
      <c r="N1633" s="6"/>
      <c r="O1633" s="6"/>
      <c r="Q1633" s="2"/>
      <c r="S1633" s="8"/>
      <c r="T1633" s="6">
        <v>8.1133900000000008</v>
      </c>
      <c r="U1633" s="6">
        <v>0</v>
      </c>
      <c r="V1633" s="6">
        <f t="shared" si="140"/>
        <v>0</v>
      </c>
      <c r="W1633" s="2"/>
      <c r="X1633" s="6"/>
      <c r="Y1633" s="6"/>
      <c r="Z1633" s="6"/>
      <c r="AA1633" s="8"/>
      <c r="AB1633" s="8"/>
      <c r="AC1633" s="8"/>
      <c r="AD1633" s="2"/>
      <c r="AE1633" s="6"/>
      <c r="AF1633" s="6"/>
      <c r="AG1633" s="6"/>
      <c r="AH1633" s="8"/>
      <c r="AI1633" s="6"/>
      <c r="AJ1633" s="6"/>
      <c r="AN1633" s="2"/>
      <c r="AO1633" s="6"/>
      <c r="AP1633" s="6">
        <f t="shared" si="139"/>
        <v>0</v>
      </c>
      <c r="AQ1633" s="8"/>
      <c r="AR1633" s="2">
        <v>8.1133900000000008</v>
      </c>
      <c r="AS1633" s="6">
        <v>0</v>
      </c>
      <c r="AT1633" s="8">
        <f t="shared" si="141"/>
        <v>0</v>
      </c>
      <c r="AU1633" s="2">
        <v>7.8010650000000004</v>
      </c>
      <c r="AV1633" s="6">
        <v>0</v>
      </c>
      <c r="AW1633" s="6">
        <f t="shared" si="142"/>
        <v>0</v>
      </c>
      <c r="AX1633" s="6">
        <f t="shared" si="138"/>
        <v>146.03247561575833</v>
      </c>
      <c r="AY1633" s="8"/>
    </row>
    <row r="1634" spans="1:51" x14ac:dyDescent="0.25">
      <c r="A1634" s="2"/>
      <c r="B1634" s="6"/>
      <c r="C1634" s="2"/>
      <c r="D1634" s="8"/>
      <c r="E1634" s="2"/>
      <c r="F1634" s="6"/>
      <c r="G1634" s="8"/>
      <c r="H1634" s="6"/>
      <c r="I1634" s="6"/>
      <c r="J1634" s="6"/>
      <c r="K1634" s="6"/>
      <c r="L1634" s="6"/>
      <c r="M1634" s="6"/>
      <c r="N1634" s="6"/>
      <c r="O1634" s="6"/>
      <c r="Q1634" s="2"/>
      <c r="S1634" s="8"/>
      <c r="T1634" s="6">
        <v>8.1212409999999995</v>
      </c>
      <c r="U1634" s="6">
        <v>0</v>
      </c>
      <c r="V1634" s="6">
        <f t="shared" si="140"/>
        <v>0</v>
      </c>
      <c r="W1634" s="2"/>
      <c r="X1634" s="6"/>
      <c r="Y1634" s="6"/>
      <c r="Z1634" s="6"/>
      <c r="AA1634" s="8"/>
      <c r="AB1634" s="8"/>
      <c r="AC1634" s="8"/>
      <c r="AD1634" s="2"/>
      <c r="AE1634" s="6"/>
      <c r="AF1634" s="6"/>
      <c r="AG1634" s="6"/>
      <c r="AH1634" s="8"/>
      <c r="AI1634" s="6"/>
      <c r="AJ1634" s="6"/>
      <c r="AN1634" s="2"/>
      <c r="AO1634" s="6"/>
      <c r="AP1634" s="6">
        <f t="shared" si="139"/>
        <v>0</v>
      </c>
      <c r="AQ1634" s="8"/>
      <c r="AR1634" s="2">
        <v>8.1212409999999995</v>
      </c>
      <c r="AS1634" s="6">
        <v>0</v>
      </c>
      <c r="AT1634" s="8">
        <f t="shared" si="141"/>
        <v>0</v>
      </c>
      <c r="AU1634" s="2">
        <v>7.805148</v>
      </c>
      <c r="AV1634" s="6">
        <v>0</v>
      </c>
      <c r="AW1634" s="6">
        <f t="shared" si="142"/>
        <v>0</v>
      </c>
      <c r="AX1634" s="6">
        <f t="shared" si="138"/>
        <v>146.22940169443774</v>
      </c>
      <c r="AY1634" s="8"/>
    </row>
    <row r="1635" spans="1:51" x14ac:dyDescent="0.25">
      <c r="A1635" s="2"/>
      <c r="B1635" s="6"/>
      <c r="C1635" s="2"/>
      <c r="D1635" s="8"/>
      <c r="E1635" s="2"/>
      <c r="F1635" s="6"/>
      <c r="G1635" s="8"/>
      <c r="H1635" s="6"/>
      <c r="I1635" s="6"/>
      <c r="J1635" s="6"/>
      <c r="K1635" s="6"/>
      <c r="L1635" s="6"/>
      <c r="M1635" s="6"/>
      <c r="N1635" s="6"/>
      <c r="O1635" s="6"/>
      <c r="Q1635" s="2"/>
      <c r="S1635" s="8"/>
      <c r="T1635" s="6">
        <v>8.1427899999999998</v>
      </c>
      <c r="U1635" s="6">
        <v>0</v>
      </c>
      <c r="V1635" s="6">
        <f t="shared" si="140"/>
        <v>0</v>
      </c>
      <c r="W1635" s="2"/>
      <c r="X1635" s="6"/>
      <c r="Y1635" s="6"/>
      <c r="Z1635" s="6"/>
      <c r="AA1635" s="8"/>
      <c r="AB1635" s="8"/>
      <c r="AC1635" s="8"/>
      <c r="AD1635" s="2"/>
      <c r="AE1635" s="6"/>
      <c r="AF1635" s="6"/>
      <c r="AG1635" s="6"/>
      <c r="AH1635" s="8"/>
      <c r="AI1635" s="6"/>
      <c r="AJ1635" s="6"/>
      <c r="AN1635" s="2"/>
      <c r="AO1635" s="6"/>
      <c r="AP1635" s="6">
        <f t="shared" si="139"/>
        <v>0</v>
      </c>
      <c r="AQ1635" s="8"/>
      <c r="AR1635" s="2">
        <v>8.1427899999999998</v>
      </c>
      <c r="AS1635" s="6">
        <v>0</v>
      </c>
      <c r="AT1635" s="8">
        <f t="shared" si="141"/>
        <v>0</v>
      </c>
      <c r="AU1635" s="2">
        <v>7.8071890000000002</v>
      </c>
      <c r="AV1635" s="6">
        <v>0</v>
      </c>
      <c r="AW1635" s="6">
        <f t="shared" si="142"/>
        <v>0</v>
      </c>
      <c r="AX1635" s="6">
        <f t="shared" si="138"/>
        <v>146.3282597195265</v>
      </c>
      <c r="AY1635" s="8"/>
    </row>
    <row r="1636" spans="1:51" x14ac:dyDescent="0.25">
      <c r="A1636" s="2"/>
      <c r="B1636" s="6"/>
      <c r="C1636" s="2"/>
      <c r="D1636" s="8"/>
      <c r="E1636" s="2"/>
      <c r="F1636" s="6"/>
      <c r="G1636" s="8"/>
      <c r="H1636" s="6"/>
      <c r="I1636" s="6"/>
      <c r="J1636" s="6"/>
      <c r="K1636" s="6"/>
      <c r="L1636" s="6"/>
      <c r="M1636" s="6"/>
      <c r="N1636" s="6"/>
      <c r="O1636" s="6"/>
      <c r="Q1636" s="2"/>
      <c r="S1636" s="8"/>
      <c r="T1636" s="6">
        <v>8.1447459999999996</v>
      </c>
      <c r="U1636" s="6">
        <v>0</v>
      </c>
      <c r="V1636" s="6">
        <f t="shared" si="140"/>
        <v>0</v>
      </c>
      <c r="W1636" s="2"/>
      <c r="X1636" s="6"/>
      <c r="Y1636" s="6"/>
      <c r="Z1636" s="6"/>
      <c r="AA1636" s="8"/>
      <c r="AB1636" s="8"/>
      <c r="AC1636" s="8"/>
      <c r="AD1636" s="2"/>
      <c r="AE1636" s="6"/>
      <c r="AF1636" s="6"/>
      <c r="AG1636" s="6"/>
      <c r="AH1636" s="8"/>
      <c r="AI1636" s="6"/>
      <c r="AJ1636" s="6"/>
      <c r="AN1636" s="2"/>
      <c r="AO1636" s="6"/>
      <c r="AP1636" s="6">
        <f t="shared" si="139"/>
        <v>0</v>
      </c>
      <c r="AQ1636" s="8"/>
      <c r="AR1636" s="2">
        <v>8.1447459999999996</v>
      </c>
      <c r="AS1636" s="6">
        <v>0</v>
      </c>
      <c r="AT1636" s="8">
        <f t="shared" si="141"/>
        <v>0</v>
      </c>
      <c r="AU1636" s="2">
        <v>7.8092290000000002</v>
      </c>
      <c r="AV1636" s="6">
        <v>0</v>
      </c>
      <c r="AW1636" s="6">
        <f t="shared" si="142"/>
        <v>0</v>
      </c>
      <c r="AX1636" s="6">
        <f t="shared" si="138"/>
        <v>146.42735174630349</v>
      </c>
      <c r="AY1636" s="8"/>
    </row>
    <row r="1637" spans="1:51" x14ac:dyDescent="0.25">
      <c r="A1637" s="2"/>
      <c r="B1637" s="6"/>
      <c r="C1637" s="2"/>
      <c r="D1637" s="8"/>
      <c r="E1637" s="2"/>
      <c r="F1637" s="6"/>
      <c r="G1637" s="8"/>
      <c r="H1637" s="6"/>
      <c r="I1637" s="6"/>
      <c r="J1637" s="6"/>
      <c r="K1637" s="6"/>
      <c r="L1637" s="6"/>
      <c r="M1637" s="6"/>
      <c r="N1637" s="6"/>
      <c r="O1637" s="6"/>
      <c r="Q1637" s="2"/>
      <c r="S1637" s="8"/>
      <c r="T1637" s="6">
        <v>8.1467019999999994</v>
      </c>
      <c r="U1637" s="6">
        <v>0</v>
      </c>
      <c r="V1637" s="6">
        <f t="shared" si="140"/>
        <v>0</v>
      </c>
      <c r="W1637" s="2"/>
      <c r="X1637" s="6"/>
      <c r="Y1637" s="6"/>
      <c r="Z1637" s="6"/>
      <c r="AA1637" s="8"/>
      <c r="AB1637" s="8"/>
      <c r="AC1637" s="8"/>
      <c r="AD1637" s="2"/>
      <c r="AE1637" s="6"/>
      <c r="AF1637" s="6"/>
      <c r="AG1637" s="6"/>
      <c r="AH1637" s="8"/>
      <c r="AI1637" s="6"/>
      <c r="AJ1637" s="6"/>
      <c r="AN1637" s="2"/>
      <c r="AO1637" s="6"/>
      <c r="AP1637" s="6">
        <f t="shared" si="139"/>
        <v>0</v>
      </c>
      <c r="AQ1637" s="8"/>
      <c r="AR1637" s="2">
        <v>8.1467019999999994</v>
      </c>
      <c r="AS1637" s="6">
        <v>0</v>
      </c>
      <c r="AT1637" s="8">
        <f t="shared" si="141"/>
        <v>0</v>
      </c>
      <c r="AU1637" s="2">
        <v>7.8112690000000002</v>
      </c>
      <c r="AV1637" s="6">
        <v>0</v>
      </c>
      <c r="AW1637" s="6">
        <f t="shared" si="142"/>
        <v>0</v>
      </c>
      <c r="AX1637" s="6">
        <f t="shared" si="138"/>
        <v>146.52672865148747</v>
      </c>
      <c r="AY1637" s="8"/>
    </row>
    <row r="1638" spans="1:51" x14ac:dyDescent="0.25">
      <c r="A1638" s="2"/>
      <c r="B1638" s="6"/>
      <c r="C1638" s="2"/>
      <c r="D1638" s="8"/>
      <c r="E1638" s="2"/>
      <c r="F1638" s="6"/>
      <c r="G1638" s="8"/>
      <c r="H1638" s="6"/>
      <c r="I1638" s="6"/>
      <c r="J1638" s="6"/>
      <c r="K1638" s="6"/>
      <c r="L1638" s="6"/>
      <c r="M1638" s="6"/>
      <c r="N1638" s="6"/>
      <c r="O1638" s="6"/>
      <c r="Q1638" s="2"/>
      <c r="S1638" s="8"/>
      <c r="T1638" s="6">
        <v>8.148657</v>
      </c>
      <c r="U1638" s="6">
        <v>0</v>
      </c>
      <c r="V1638" s="6">
        <f t="shared" si="140"/>
        <v>0</v>
      </c>
      <c r="W1638" s="2"/>
      <c r="X1638" s="6"/>
      <c r="Y1638" s="6"/>
      <c r="Z1638" s="6"/>
      <c r="AA1638" s="8"/>
      <c r="AB1638" s="8"/>
      <c r="AC1638" s="8"/>
      <c r="AD1638" s="2"/>
      <c r="AE1638" s="6"/>
      <c r="AF1638" s="6"/>
      <c r="AG1638" s="6"/>
      <c r="AH1638" s="8"/>
      <c r="AI1638" s="6"/>
      <c r="AJ1638" s="6"/>
      <c r="AN1638" s="2"/>
      <c r="AO1638" s="6"/>
      <c r="AP1638" s="6">
        <f t="shared" si="139"/>
        <v>0</v>
      </c>
      <c r="AQ1638" s="8"/>
      <c r="AR1638" s="2">
        <v>8.148657</v>
      </c>
      <c r="AS1638" s="6">
        <v>0</v>
      </c>
      <c r="AT1638" s="8">
        <f t="shared" si="141"/>
        <v>0</v>
      </c>
      <c r="AU1638" s="2">
        <v>7.815347</v>
      </c>
      <c r="AV1638" s="6">
        <v>0</v>
      </c>
      <c r="AW1638" s="6">
        <f t="shared" si="142"/>
        <v>0</v>
      </c>
      <c r="AX1638" s="6">
        <f t="shared" si="138"/>
        <v>146.72624918402545</v>
      </c>
      <c r="AY1638" s="8"/>
    </row>
    <row r="1639" spans="1:51" x14ac:dyDescent="0.25">
      <c r="A1639" s="2"/>
      <c r="B1639" s="6"/>
      <c r="C1639" s="2"/>
      <c r="D1639" s="8"/>
      <c r="E1639" s="2"/>
      <c r="F1639" s="6"/>
      <c r="G1639" s="8"/>
      <c r="H1639" s="6"/>
      <c r="I1639" s="6"/>
      <c r="J1639" s="6"/>
      <c r="K1639" s="6"/>
      <c r="L1639" s="6"/>
      <c r="M1639" s="6"/>
      <c r="N1639" s="6"/>
      <c r="O1639" s="6"/>
      <c r="Q1639" s="2"/>
      <c r="S1639" s="8"/>
      <c r="T1639" s="6">
        <v>8.1506120000000006</v>
      </c>
      <c r="U1639" s="6">
        <v>0</v>
      </c>
      <c r="V1639" s="6">
        <f t="shared" si="140"/>
        <v>0</v>
      </c>
      <c r="W1639" s="2"/>
      <c r="X1639" s="6"/>
      <c r="Y1639" s="6"/>
      <c r="Z1639" s="6"/>
      <c r="AA1639" s="8"/>
      <c r="AB1639" s="8"/>
      <c r="AC1639" s="8"/>
      <c r="AD1639" s="2"/>
      <c r="AE1639" s="6"/>
      <c r="AF1639" s="6"/>
      <c r="AG1639" s="6"/>
      <c r="AH1639" s="8"/>
      <c r="AI1639" s="6"/>
      <c r="AJ1639" s="6"/>
      <c r="AN1639" s="2"/>
      <c r="AO1639" s="6"/>
      <c r="AP1639" s="6">
        <f t="shared" si="139"/>
        <v>0</v>
      </c>
      <c r="AQ1639" s="8"/>
      <c r="AR1639" s="2">
        <v>8.1506120000000006</v>
      </c>
      <c r="AS1639" s="6">
        <v>0</v>
      </c>
      <c r="AT1639" s="8">
        <f t="shared" si="141"/>
        <v>0</v>
      </c>
      <c r="AU1639" s="2">
        <v>7.8173849999999998</v>
      </c>
      <c r="AV1639" s="6">
        <v>0</v>
      </c>
      <c r="AW1639" s="6">
        <f t="shared" si="142"/>
        <v>0</v>
      </c>
      <c r="AX1639" s="6">
        <f t="shared" ref="AX1639:AX1702" si="143">2/$AY$37*ASIN(AU1639*$AY$36/4/PI())</f>
        <v>146.82639744299863</v>
      </c>
      <c r="AY1639" s="8"/>
    </row>
    <row r="1640" spans="1:51" x14ac:dyDescent="0.25">
      <c r="A1640" s="2"/>
      <c r="B1640" s="6"/>
      <c r="C1640" s="2"/>
      <c r="D1640" s="8"/>
      <c r="E1640" s="2"/>
      <c r="F1640" s="6"/>
      <c r="G1640" s="8"/>
      <c r="H1640" s="6"/>
      <c r="I1640" s="6"/>
      <c r="J1640" s="6"/>
      <c r="K1640" s="6"/>
      <c r="L1640" s="6"/>
      <c r="M1640" s="6"/>
      <c r="N1640" s="6"/>
      <c r="O1640" s="6"/>
      <c r="Q1640" s="2"/>
      <c r="S1640" s="8"/>
      <c r="T1640" s="6">
        <v>8.1584269999999997</v>
      </c>
      <c r="U1640" s="6">
        <v>0</v>
      </c>
      <c r="V1640" s="6">
        <f t="shared" si="140"/>
        <v>0</v>
      </c>
      <c r="W1640" s="2"/>
      <c r="X1640" s="6"/>
      <c r="Y1640" s="6"/>
      <c r="Z1640" s="6"/>
      <c r="AA1640" s="8"/>
      <c r="AB1640" s="8"/>
      <c r="AC1640" s="8"/>
      <c r="AD1640" s="2"/>
      <c r="AE1640" s="6"/>
      <c r="AF1640" s="6"/>
      <c r="AG1640" s="6"/>
      <c r="AH1640" s="8"/>
      <c r="AI1640" s="6"/>
      <c r="AJ1640" s="6"/>
      <c r="AN1640" s="2"/>
      <c r="AO1640" s="6"/>
      <c r="AP1640" s="6">
        <f t="shared" ref="AP1640:AP1703" si="144">2/$AQ$37*ASIN(AN1640*$AQ$36/4/PI())</f>
        <v>0</v>
      </c>
      <c r="AQ1640" s="8"/>
      <c r="AR1640" s="2">
        <v>8.1584269999999997</v>
      </c>
      <c r="AS1640" s="6">
        <v>0</v>
      </c>
      <c r="AT1640" s="8">
        <f t="shared" si="141"/>
        <v>0</v>
      </c>
      <c r="AU1640" s="2">
        <v>7.8214600000000001</v>
      </c>
      <c r="AV1640" s="6">
        <v>0</v>
      </c>
      <c r="AW1640" s="6">
        <f t="shared" si="142"/>
        <v>0</v>
      </c>
      <c r="AX1640" s="6">
        <f t="shared" si="143"/>
        <v>147.02753128605468</v>
      </c>
      <c r="AY1640" s="8"/>
    </row>
    <row r="1641" spans="1:51" x14ac:dyDescent="0.25">
      <c r="A1641" s="2"/>
      <c r="B1641" s="6"/>
      <c r="C1641" s="2"/>
      <c r="D1641" s="8"/>
      <c r="E1641" s="2"/>
      <c r="F1641" s="6"/>
      <c r="G1641" s="8"/>
      <c r="H1641" s="6"/>
      <c r="I1641" s="6"/>
      <c r="J1641" s="6"/>
      <c r="K1641" s="6"/>
      <c r="L1641" s="6"/>
      <c r="M1641" s="6"/>
      <c r="N1641" s="6"/>
      <c r="O1641" s="6"/>
      <c r="Q1641" s="2"/>
      <c r="S1641" s="8"/>
      <c r="T1641" s="6">
        <v>8.162331</v>
      </c>
      <c r="U1641" s="6">
        <v>0</v>
      </c>
      <c r="V1641" s="6">
        <f t="shared" ref="V1641:V1704" si="145">+U1641*$V$38</f>
        <v>0</v>
      </c>
      <c r="W1641" s="2"/>
      <c r="X1641" s="6"/>
      <c r="Y1641" s="6"/>
      <c r="Z1641" s="6"/>
      <c r="AA1641" s="8"/>
      <c r="AB1641" s="8"/>
      <c r="AC1641" s="8"/>
      <c r="AD1641" s="2"/>
      <c r="AE1641" s="6"/>
      <c r="AF1641" s="6"/>
      <c r="AG1641" s="6"/>
      <c r="AH1641" s="8"/>
      <c r="AI1641" s="6"/>
      <c r="AJ1641" s="6"/>
      <c r="AN1641" s="2"/>
      <c r="AO1641" s="6"/>
      <c r="AP1641" s="6">
        <f t="shared" si="144"/>
        <v>0</v>
      </c>
      <c r="AQ1641" s="8"/>
      <c r="AR1641" s="2">
        <v>8.162331</v>
      </c>
      <c r="AS1641" s="6">
        <v>0</v>
      </c>
      <c r="AT1641" s="8">
        <f t="shared" ref="AT1641:AT1704" si="146">+AS1641*$AT$38</f>
        <v>0</v>
      </c>
      <c r="AU1641" s="2">
        <v>7.8234959999999996</v>
      </c>
      <c r="AV1641" s="6">
        <v>0</v>
      </c>
      <c r="AW1641" s="6">
        <f t="shared" ref="AW1641:AW1704" si="147">+AV1641*$AT$38</f>
        <v>0</v>
      </c>
      <c r="AX1641" s="6">
        <f t="shared" si="143"/>
        <v>147.1284723533152</v>
      </c>
      <c r="AY1641" s="8"/>
    </row>
    <row r="1642" spans="1:51" x14ac:dyDescent="0.25">
      <c r="A1642" s="2"/>
      <c r="B1642" s="6"/>
      <c r="C1642" s="2"/>
      <c r="D1642" s="8"/>
      <c r="E1642" s="2"/>
      <c r="F1642" s="6"/>
      <c r="G1642" s="8"/>
      <c r="H1642" s="6"/>
      <c r="I1642" s="6"/>
      <c r="J1642" s="6"/>
      <c r="K1642" s="6"/>
      <c r="L1642" s="6"/>
      <c r="M1642" s="6"/>
      <c r="N1642" s="6"/>
      <c r="O1642" s="6"/>
      <c r="Q1642" s="2"/>
      <c r="S1642" s="8"/>
      <c r="T1642" s="6">
        <v>8.1662339999999993</v>
      </c>
      <c r="U1642" s="6">
        <v>0</v>
      </c>
      <c r="V1642" s="6">
        <f t="shared" si="145"/>
        <v>0</v>
      </c>
      <c r="W1642" s="2"/>
      <c r="X1642" s="6"/>
      <c r="Y1642" s="6"/>
      <c r="Z1642" s="6"/>
      <c r="AA1642" s="8"/>
      <c r="AB1642" s="8"/>
      <c r="AC1642" s="8"/>
      <c r="AD1642" s="2"/>
      <c r="AE1642" s="6"/>
      <c r="AF1642" s="6"/>
      <c r="AG1642" s="6"/>
      <c r="AH1642" s="8"/>
      <c r="AI1642" s="6"/>
      <c r="AJ1642" s="6"/>
      <c r="AN1642" s="2"/>
      <c r="AO1642" s="6"/>
      <c r="AP1642" s="6">
        <f t="shared" si="144"/>
        <v>0</v>
      </c>
      <c r="AQ1642" s="8"/>
      <c r="AR1642" s="2">
        <v>8.1662339999999993</v>
      </c>
      <c r="AS1642" s="6">
        <v>0</v>
      </c>
      <c r="AT1642" s="8">
        <f t="shared" si="146"/>
        <v>0</v>
      </c>
      <c r="AU1642" s="2">
        <v>7.8255319999999999</v>
      </c>
      <c r="AV1642" s="6">
        <v>0</v>
      </c>
      <c r="AW1642" s="6">
        <f t="shared" si="147"/>
        <v>0</v>
      </c>
      <c r="AX1642" s="6">
        <f t="shared" si="143"/>
        <v>147.22971574292848</v>
      </c>
      <c r="AY1642" s="8"/>
    </row>
    <row r="1643" spans="1:51" x14ac:dyDescent="0.25">
      <c r="A1643" s="2"/>
      <c r="B1643" s="6"/>
      <c r="C1643" s="2"/>
      <c r="D1643" s="8"/>
      <c r="E1643" s="2"/>
      <c r="F1643" s="6"/>
      <c r="G1643" s="8"/>
      <c r="H1643" s="6"/>
      <c r="I1643" s="6"/>
      <c r="J1643" s="6"/>
      <c r="K1643" s="6"/>
      <c r="L1643" s="6"/>
      <c r="M1643" s="6"/>
      <c r="N1643" s="6"/>
      <c r="O1643" s="6"/>
      <c r="Q1643" s="2"/>
      <c r="S1643" s="8"/>
      <c r="T1643" s="6">
        <v>8.1740340000000007</v>
      </c>
      <c r="U1643" s="6">
        <v>0</v>
      </c>
      <c r="V1643" s="6">
        <f t="shared" si="145"/>
        <v>0</v>
      </c>
      <c r="W1643" s="2"/>
      <c r="X1643" s="6"/>
      <c r="Y1643" s="6"/>
      <c r="Z1643" s="6"/>
      <c r="AA1643" s="8"/>
      <c r="AB1643" s="8"/>
      <c r="AC1643" s="8"/>
      <c r="AD1643" s="2"/>
      <c r="AE1643" s="6"/>
      <c r="AF1643" s="6"/>
      <c r="AG1643" s="6"/>
      <c r="AH1643" s="8"/>
      <c r="AI1643" s="6"/>
      <c r="AJ1643" s="6"/>
      <c r="AN1643" s="2"/>
      <c r="AO1643" s="6"/>
      <c r="AP1643" s="6">
        <f t="shared" si="144"/>
        <v>0</v>
      </c>
      <c r="AQ1643" s="8"/>
      <c r="AR1643" s="2">
        <v>8.1740340000000007</v>
      </c>
      <c r="AS1643" s="6">
        <v>0</v>
      </c>
      <c r="AT1643" s="8">
        <f t="shared" si="146"/>
        <v>0</v>
      </c>
      <c r="AU1643" s="2">
        <v>7.8275680000000003</v>
      </c>
      <c r="AV1643" s="6">
        <v>0</v>
      </c>
      <c r="AW1643" s="6">
        <f t="shared" si="147"/>
        <v>0</v>
      </c>
      <c r="AX1643" s="6">
        <f t="shared" si="143"/>
        <v>147.33126426742552</v>
      </c>
      <c r="AY1643" s="8"/>
    </row>
    <row r="1644" spans="1:51" x14ac:dyDescent="0.25">
      <c r="A1644" s="2"/>
      <c r="B1644" s="6"/>
      <c r="C1644" s="2"/>
      <c r="D1644" s="8"/>
      <c r="E1644" s="2"/>
      <c r="F1644" s="6"/>
      <c r="G1644" s="8"/>
      <c r="H1644" s="6"/>
      <c r="I1644" s="6"/>
      <c r="J1644" s="6"/>
      <c r="K1644" s="6"/>
      <c r="L1644" s="6"/>
      <c r="M1644" s="6"/>
      <c r="N1644" s="6"/>
      <c r="O1644" s="6"/>
      <c r="Q1644" s="2"/>
      <c r="S1644" s="8"/>
      <c r="T1644" s="6">
        <v>8.1779309999999992</v>
      </c>
      <c r="U1644" s="6">
        <v>0</v>
      </c>
      <c r="V1644" s="6">
        <f t="shared" si="145"/>
        <v>0</v>
      </c>
      <c r="W1644" s="2"/>
      <c r="X1644" s="6"/>
      <c r="Y1644" s="6"/>
      <c r="Z1644" s="6"/>
      <c r="AA1644" s="8"/>
      <c r="AB1644" s="8"/>
      <c r="AC1644" s="8"/>
      <c r="AD1644" s="2"/>
      <c r="AE1644" s="6"/>
      <c r="AF1644" s="6"/>
      <c r="AG1644" s="6"/>
      <c r="AH1644" s="8"/>
      <c r="AI1644" s="6"/>
      <c r="AJ1644" s="6"/>
      <c r="AN1644" s="2"/>
      <c r="AO1644" s="6"/>
      <c r="AP1644" s="6">
        <f t="shared" si="144"/>
        <v>0</v>
      </c>
      <c r="AQ1644" s="8"/>
      <c r="AR1644" s="2">
        <v>8.1779309999999992</v>
      </c>
      <c r="AS1644" s="6">
        <v>0</v>
      </c>
      <c r="AT1644" s="8">
        <f t="shared" si="146"/>
        <v>0</v>
      </c>
      <c r="AU1644" s="2">
        <v>7.8296029999999996</v>
      </c>
      <c r="AV1644" s="6">
        <v>0</v>
      </c>
      <c r="AW1644" s="6">
        <f t="shared" si="147"/>
        <v>0</v>
      </c>
      <c r="AX1644" s="6">
        <f t="shared" si="143"/>
        <v>147.43307067911061</v>
      </c>
      <c r="AY1644" s="8"/>
    </row>
    <row r="1645" spans="1:51" x14ac:dyDescent="0.25">
      <c r="A1645" s="2"/>
      <c r="B1645" s="6"/>
      <c r="C1645" s="2"/>
      <c r="D1645" s="8"/>
      <c r="E1645" s="2"/>
      <c r="F1645" s="6"/>
      <c r="G1645" s="8"/>
      <c r="H1645" s="6"/>
      <c r="I1645" s="6"/>
      <c r="J1645" s="6"/>
      <c r="K1645" s="6"/>
      <c r="L1645" s="6"/>
      <c r="M1645" s="6"/>
      <c r="N1645" s="6"/>
      <c r="O1645" s="6"/>
      <c r="Q1645" s="2"/>
      <c r="S1645" s="8"/>
      <c r="T1645" s="6">
        <v>8.1818259999999992</v>
      </c>
      <c r="U1645" s="6">
        <v>0</v>
      </c>
      <c r="V1645" s="6">
        <f t="shared" si="145"/>
        <v>0</v>
      </c>
      <c r="W1645" s="2"/>
      <c r="X1645" s="6"/>
      <c r="Y1645" s="6"/>
      <c r="Z1645" s="6"/>
      <c r="AA1645" s="8"/>
      <c r="AB1645" s="8"/>
      <c r="AC1645" s="8"/>
      <c r="AD1645" s="2"/>
      <c r="AE1645" s="6"/>
      <c r="AF1645" s="6"/>
      <c r="AG1645" s="6"/>
      <c r="AH1645" s="8"/>
      <c r="AI1645" s="6"/>
      <c r="AJ1645" s="6"/>
      <c r="AN1645" s="2"/>
      <c r="AO1645" s="6"/>
      <c r="AP1645" s="6">
        <f t="shared" si="144"/>
        <v>0</v>
      </c>
      <c r="AQ1645" s="8"/>
      <c r="AR1645" s="2">
        <v>8.1818259999999992</v>
      </c>
      <c r="AS1645" s="6">
        <v>0</v>
      </c>
      <c r="AT1645" s="8">
        <f t="shared" si="146"/>
        <v>0</v>
      </c>
      <c r="AU1645" s="2">
        <v>7.8316369999999997</v>
      </c>
      <c r="AV1645" s="6">
        <v>0</v>
      </c>
      <c r="AW1645" s="6">
        <f t="shared" si="147"/>
        <v>0</v>
      </c>
      <c r="AX1645" s="6">
        <f t="shared" si="143"/>
        <v>147.53513741865035</v>
      </c>
      <c r="AY1645" s="8"/>
    </row>
    <row r="1646" spans="1:51" x14ac:dyDescent="0.25">
      <c r="A1646" s="2"/>
      <c r="B1646" s="6"/>
      <c r="C1646" s="2"/>
      <c r="D1646" s="8"/>
      <c r="E1646" s="2"/>
      <c r="F1646" s="6"/>
      <c r="G1646" s="8"/>
      <c r="H1646" s="6"/>
      <c r="I1646" s="6"/>
      <c r="J1646" s="6"/>
      <c r="K1646" s="6"/>
      <c r="L1646" s="6"/>
      <c r="M1646" s="6"/>
      <c r="N1646" s="6"/>
      <c r="O1646" s="6"/>
      <c r="Q1646" s="2"/>
      <c r="S1646" s="8"/>
      <c r="T1646" s="6">
        <v>8.1837730000000004</v>
      </c>
      <c r="U1646" s="6">
        <v>0</v>
      </c>
      <c r="V1646" s="6">
        <f t="shared" si="145"/>
        <v>0</v>
      </c>
      <c r="W1646" s="2"/>
      <c r="X1646" s="6"/>
      <c r="Y1646" s="6"/>
      <c r="Z1646" s="6"/>
      <c r="AA1646" s="8"/>
      <c r="AB1646" s="8"/>
      <c r="AC1646" s="8"/>
      <c r="AD1646" s="2"/>
      <c r="AE1646" s="6"/>
      <c r="AF1646" s="6"/>
      <c r="AG1646" s="6"/>
      <c r="AH1646" s="8"/>
      <c r="AI1646" s="6"/>
      <c r="AJ1646" s="6"/>
      <c r="AN1646" s="2"/>
      <c r="AO1646" s="6"/>
      <c r="AP1646" s="6">
        <f t="shared" si="144"/>
        <v>0</v>
      </c>
      <c r="AQ1646" s="8"/>
      <c r="AR1646" s="2">
        <v>8.1837730000000004</v>
      </c>
      <c r="AS1646" s="6">
        <v>0</v>
      </c>
      <c r="AT1646" s="8">
        <f t="shared" si="146"/>
        <v>0</v>
      </c>
      <c r="AU1646" s="2">
        <v>7.8336709999999998</v>
      </c>
      <c r="AV1646" s="6">
        <v>0</v>
      </c>
      <c r="AW1646" s="6">
        <f t="shared" si="147"/>
        <v>0</v>
      </c>
      <c r="AX1646" s="6">
        <f t="shared" si="143"/>
        <v>147.63751737547207</v>
      </c>
      <c r="AY1646" s="8"/>
    </row>
    <row r="1647" spans="1:51" x14ac:dyDescent="0.25">
      <c r="A1647" s="2"/>
      <c r="B1647" s="6"/>
      <c r="C1647" s="2"/>
      <c r="D1647" s="8"/>
      <c r="E1647" s="2"/>
      <c r="F1647" s="6"/>
      <c r="G1647" s="8"/>
      <c r="H1647" s="6"/>
      <c r="I1647" s="6"/>
      <c r="J1647" s="6"/>
      <c r="K1647" s="6"/>
      <c r="L1647" s="6"/>
      <c r="M1647" s="6"/>
      <c r="N1647" s="6"/>
      <c r="O1647" s="6"/>
      <c r="Q1647" s="2"/>
      <c r="S1647" s="8"/>
      <c r="T1647" s="6">
        <v>8.1896109999999993</v>
      </c>
      <c r="U1647" s="6">
        <v>0</v>
      </c>
      <c r="V1647" s="6">
        <f t="shared" si="145"/>
        <v>0</v>
      </c>
      <c r="W1647" s="2"/>
      <c r="X1647" s="6"/>
      <c r="Y1647" s="6"/>
      <c r="Z1647" s="6"/>
      <c r="AA1647" s="8"/>
      <c r="AB1647" s="8"/>
      <c r="AC1647" s="8"/>
      <c r="AD1647" s="2"/>
      <c r="AE1647" s="6"/>
      <c r="AF1647" s="6"/>
      <c r="AG1647" s="6"/>
      <c r="AH1647" s="8"/>
      <c r="AI1647" s="6"/>
      <c r="AJ1647" s="6"/>
      <c r="AN1647" s="2"/>
      <c r="AO1647" s="6"/>
      <c r="AP1647" s="6">
        <f t="shared" si="144"/>
        <v>0</v>
      </c>
      <c r="AQ1647" s="8"/>
      <c r="AR1647" s="2">
        <v>8.1896109999999993</v>
      </c>
      <c r="AS1647" s="6">
        <v>0</v>
      </c>
      <c r="AT1647" s="8">
        <f t="shared" si="146"/>
        <v>0</v>
      </c>
      <c r="AU1647" s="2">
        <v>7.8377379999999999</v>
      </c>
      <c r="AV1647" s="6">
        <v>0</v>
      </c>
      <c r="AW1647" s="6">
        <f t="shared" si="147"/>
        <v>0</v>
      </c>
      <c r="AX1647" s="6">
        <f t="shared" si="143"/>
        <v>147.84317819814754</v>
      </c>
      <c r="AY1647" s="8"/>
    </row>
    <row r="1648" spans="1:51" x14ac:dyDescent="0.25">
      <c r="A1648" s="2"/>
      <c r="B1648" s="6"/>
      <c r="C1648" s="2"/>
      <c r="D1648" s="8"/>
      <c r="E1648" s="2"/>
      <c r="F1648" s="6"/>
      <c r="G1648" s="8"/>
      <c r="H1648" s="6"/>
      <c r="I1648" s="6"/>
      <c r="J1648" s="6"/>
      <c r="K1648" s="6"/>
      <c r="L1648" s="6"/>
      <c r="M1648" s="6"/>
      <c r="N1648" s="6"/>
      <c r="O1648" s="6"/>
      <c r="Q1648" s="2"/>
      <c r="S1648" s="8"/>
      <c r="T1648" s="6">
        <v>8.1973880000000001</v>
      </c>
      <c r="U1648" s="6">
        <v>0</v>
      </c>
      <c r="V1648" s="6">
        <f t="shared" si="145"/>
        <v>0</v>
      </c>
      <c r="W1648" s="2"/>
      <c r="X1648" s="6"/>
      <c r="Y1648" s="6"/>
      <c r="Z1648" s="6"/>
      <c r="AA1648" s="8"/>
      <c r="AB1648" s="8"/>
      <c r="AC1648" s="8"/>
      <c r="AD1648" s="2"/>
      <c r="AE1648" s="6"/>
      <c r="AF1648" s="6"/>
      <c r="AG1648" s="6"/>
      <c r="AH1648" s="8"/>
      <c r="AI1648" s="6"/>
      <c r="AJ1648" s="6"/>
      <c r="AN1648" s="2"/>
      <c r="AO1648" s="6"/>
      <c r="AP1648" s="6">
        <f t="shared" si="144"/>
        <v>0</v>
      </c>
      <c r="AQ1648" s="8"/>
      <c r="AR1648" s="2">
        <v>8.1973880000000001</v>
      </c>
      <c r="AS1648" s="6">
        <v>0</v>
      </c>
      <c r="AT1648" s="8">
        <f t="shared" si="146"/>
        <v>0</v>
      </c>
      <c r="AU1648" s="2">
        <v>7.8397699999999997</v>
      </c>
      <c r="AV1648" s="6">
        <v>0</v>
      </c>
      <c r="AW1648" s="6">
        <f t="shared" si="147"/>
        <v>0</v>
      </c>
      <c r="AX1648" s="6">
        <f t="shared" si="143"/>
        <v>147.9464139718545</v>
      </c>
      <c r="AY1648" s="8"/>
    </row>
    <row r="1649" spans="1:51" x14ac:dyDescent="0.25">
      <c r="A1649" s="2"/>
      <c r="B1649" s="6"/>
      <c r="C1649" s="2"/>
      <c r="D1649" s="8"/>
      <c r="E1649" s="2"/>
      <c r="F1649" s="6"/>
      <c r="G1649" s="8"/>
      <c r="H1649" s="6"/>
      <c r="I1649" s="6"/>
      <c r="J1649" s="6"/>
      <c r="K1649" s="6"/>
      <c r="L1649" s="6"/>
      <c r="M1649" s="6"/>
      <c r="N1649" s="6"/>
      <c r="O1649" s="6"/>
      <c r="Q1649" s="2"/>
      <c r="S1649" s="8"/>
      <c r="T1649" s="6">
        <v>8.2051580000000008</v>
      </c>
      <c r="U1649" s="6">
        <v>0</v>
      </c>
      <c r="V1649" s="6">
        <f t="shared" si="145"/>
        <v>0</v>
      </c>
      <c r="W1649" s="2"/>
      <c r="X1649" s="6"/>
      <c r="Y1649" s="6"/>
      <c r="Z1649" s="6"/>
      <c r="AA1649" s="8"/>
      <c r="AB1649" s="8"/>
      <c r="AC1649" s="8"/>
      <c r="AD1649" s="2"/>
      <c r="AE1649" s="6"/>
      <c r="AF1649" s="6"/>
      <c r="AG1649" s="6"/>
      <c r="AH1649" s="8"/>
      <c r="AI1649" s="6"/>
      <c r="AJ1649" s="6"/>
      <c r="AN1649" s="2"/>
      <c r="AO1649" s="6"/>
      <c r="AP1649" s="6">
        <f t="shared" si="144"/>
        <v>0</v>
      </c>
      <c r="AQ1649" s="8"/>
      <c r="AR1649" s="2">
        <v>8.2051580000000008</v>
      </c>
      <c r="AS1649" s="6">
        <v>0</v>
      </c>
      <c r="AT1649" s="8">
        <f t="shared" si="146"/>
        <v>0</v>
      </c>
      <c r="AU1649" s="2">
        <v>7.8418020000000004</v>
      </c>
      <c r="AV1649" s="6">
        <v>0</v>
      </c>
      <c r="AW1649" s="6">
        <f t="shared" si="147"/>
        <v>0</v>
      </c>
      <c r="AX1649" s="6">
        <f t="shared" si="143"/>
        <v>148.04997454252759</v>
      </c>
      <c r="AY1649" s="8"/>
    </row>
    <row r="1650" spans="1:51" x14ac:dyDescent="0.25">
      <c r="A1650" s="2"/>
      <c r="B1650" s="6"/>
      <c r="C1650" s="2"/>
      <c r="D1650" s="8"/>
      <c r="E1650" s="2"/>
      <c r="F1650" s="6"/>
      <c r="G1650" s="8"/>
      <c r="H1650" s="6"/>
      <c r="I1650" s="6"/>
      <c r="J1650" s="6"/>
      <c r="K1650" s="6"/>
      <c r="L1650" s="6"/>
      <c r="M1650" s="6"/>
      <c r="N1650" s="6"/>
      <c r="O1650" s="6"/>
      <c r="Q1650" s="2"/>
      <c r="S1650" s="8"/>
      <c r="T1650" s="6">
        <v>8.2245509999999999</v>
      </c>
      <c r="U1650" s="6">
        <v>0</v>
      </c>
      <c r="V1650" s="6">
        <f t="shared" si="145"/>
        <v>0</v>
      </c>
      <c r="W1650" s="2"/>
      <c r="X1650" s="6"/>
      <c r="Y1650" s="6"/>
      <c r="Z1650" s="6"/>
      <c r="AA1650" s="8"/>
      <c r="AB1650" s="8"/>
      <c r="AC1650" s="8"/>
      <c r="AD1650" s="2"/>
      <c r="AE1650" s="6"/>
      <c r="AF1650" s="6"/>
      <c r="AG1650" s="6"/>
      <c r="AH1650" s="8"/>
      <c r="AI1650" s="6"/>
      <c r="AJ1650" s="6"/>
      <c r="AN1650" s="2"/>
      <c r="AO1650" s="6"/>
      <c r="AP1650" s="6">
        <f t="shared" si="144"/>
        <v>0</v>
      </c>
      <c r="AQ1650" s="8"/>
      <c r="AR1650" s="2">
        <v>8.2245509999999999</v>
      </c>
      <c r="AS1650" s="6">
        <v>0</v>
      </c>
      <c r="AT1650" s="8">
        <f t="shared" si="146"/>
        <v>0</v>
      </c>
      <c r="AU1650" s="2">
        <v>7.8438330000000001</v>
      </c>
      <c r="AV1650" s="6">
        <v>0</v>
      </c>
      <c r="AW1650" s="6">
        <f t="shared" si="147"/>
        <v>0</v>
      </c>
      <c r="AX1650" s="6">
        <f t="shared" si="143"/>
        <v>148.15381187314358</v>
      </c>
      <c r="AY1650" s="8"/>
    </row>
    <row r="1651" spans="1:51" x14ac:dyDescent="0.25">
      <c r="A1651" s="2"/>
      <c r="B1651" s="6"/>
      <c r="C1651" s="2"/>
      <c r="D1651" s="8"/>
      <c r="E1651" s="2"/>
      <c r="F1651" s="6"/>
      <c r="G1651" s="8"/>
      <c r="H1651" s="6"/>
      <c r="I1651" s="6"/>
      <c r="J1651" s="6"/>
      <c r="K1651" s="6"/>
      <c r="L1651" s="6"/>
      <c r="M1651" s="6"/>
      <c r="N1651" s="6"/>
      <c r="O1651" s="6"/>
      <c r="Q1651" s="2"/>
      <c r="S1651" s="8"/>
      <c r="T1651" s="6">
        <v>8.2264879999999998</v>
      </c>
      <c r="U1651" s="6">
        <v>0</v>
      </c>
      <c r="V1651" s="6">
        <f t="shared" si="145"/>
        <v>0</v>
      </c>
      <c r="W1651" s="2"/>
      <c r="X1651" s="6"/>
      <c r="Y1651" s="6"/>
      <c r="Z1651" s="6"/>
      <c r="AA1651" s="8"/>
      <c r="AB1651" s="8"/>
      <c r="AC1651" s="8"/>
      <c r="AD1651" s="2"/>
      <c r="AE1651" s="6"/>
      <c r="AF1651" s="6"/>
      <c r="AG1651" s="6"/>
      <c r="AH1651" s="8"/>
      <c r="AI1651" s="6"/>
      <c r="AJ1651" s="6"/>
      <c r="AN1651" s="2"/>
      <c r="AO1651" s="6"/>
      <c r="AP1651" s="6">
        <f t="shared" si="144"/>
        <v>0</v>
      </c>
      <c r="AQ1651" s="8"/>
      <c r="AR1651" s="2">
        <v>8.2264879999999998</v>
      </c>
      <c r="AS1651" s="6">
        <v>0</v>
      </c>
      <c r="AT1651" s="8">
        <f t="shared" si="146"/>
        <v>0</v>
      </c>
      <c r="AU1651" s="2">
        <v>7.8458639999999997</v>
      </c>
      <c r="AV1651" s="6">
        <v>0</v>
      </c>
      <c r="AW1651" s="6">
        <f t="shared" si="147"/>
        <v>0</v>
      </c>
      <c r="AX1651" s="6">
        <f t="shared" si="143"/>
        <v>148.25798006566259</v>
      </c>
      <c r="AY1651" s="8"/>
    </row>
    <row r="1652" spans="1:51" x14ac:dyDescent="0.25">
      <c r="A1652" s="2"/>
      <c r="B1652" s="6"/>
      <c r="C1652" s="2"/>
      <c r="D1652" s="8"/>
      <c r="E1652" s="2"/>
      <c r="F1652" s="6"/>
      <c r="G1652" s="8"/>
      <c r="H1652" s="6"/>
      <c r="I1652" s="6"/>
      <c r="J1652" s="6"/>
      <c r="K1652" s="6"/>
      <c r="L1652" s="6"/>
      <c r="M1652" s="6"/>
      <c r="N1652" s="6"/>
      <c r="O1652" s="6"/>
      <c r="Q1652" s="2"/>
      <c r="S1652" s="8"/>
      <c r="T1652" s="6">
        <v>8.2284240000000004</v>
      </c>
      <c r="U1652" s="6">
        <v>0</v>
      </c>
      <c r="V1652" s="6">
        <f t="shared" si="145"/>
        <v>0</v>
      </c>
      <c r="W1652" s="2"/>
      <c r="X1652" s="6"/>
      <c r="Y1652" s="6"/>
      <c r="Z1652" s="6"/>
      <c r="AA1652" s="8"/>
      <c r="AB1652" s="8"/>
      <c r="AC1652" s="8"/>
      <c r="AD1652" s="2"/>
      <c r="AE1652" s="6"/>
      <c r="AF1652" s="6"/>
      <c r="AG1652" s="6"/>
      <c r="AH1652" s="8"/>
      <c r="AI1652" s="6"/>
      <c r="AJ1652" s="6"/>
      <c r="AN1652" s="2"/>
      <c r="AO1652" s="6"/>
      <c r="AP1652" s="6">
        <f t="shared" si="144"/>
        <v>0</v>
      </c>
      <c r="AQ1652" s="8"/>
      <c r="AR1652" s="2">
        <v>8.2284240000000004</v>
      </c>
      <c r="AS1652" s="6">
        <v>0</v>
      </c>
      <c r="AT1652" s="8">
        <f t="shared" si="146"/>
        <v>0</v>
      </c>
      <c r="AU1652" s="2">
        <v>7.8478940000000001</v>
      </c>
      <c r="AV1652" s="6">
        <v>0</v>
      </c>
      <c r="AW1652" s="6">
        <f t="shared" si="147"/>
        <v>0</v>
      </c>
      <c r="AX1652" s="6">
        <f t="shared" si="143"/>
        <v>148.36243085362949</v>
      </c>
      <c r="AY1652" s="8"/>
    </row>
    <row r="1653" spans="1:51" x14ac:dyDescent="0.25">
      <c r="A1653" s="2"/>
      <c r="B1653" s="6"/>
      <c r="C1653" s="2"/>
      <c r="D1653" s="8"/>
      <c r="E1653" s="2"/>
      <c r="F1653" s="6"/>
      <c r="G1653" s="8"/>
      <c r="H1653" s="6"/>
      <c r="I1653" s="6"/>
      <c r="J1653" s="6"/>
      <c r="K1653" s="6"/>
      <c r="L1653" s="6"/>
      <c r="M1653" s="6"/>
      <c r="N1653" s="6"/>
      <c r="O1653" s="6"/>
      <c r="Q1653" s="2"/>
      <c r="S1653" s="8"/>
      <c r="T1653" s="6">
        <v>8.2458310000000008</v>
      </c>
      <c r="U1653" s="6">
        <v>0</v>
      </c>
      <c r="V1653" s="6">
        <f t="shared" si="145"/>
        <v>0</v>
      </c>
      <c r="W1653" s="2"/>
      <c r="X1653" s="6"/>
      <c r="Y1653" s="6"/>
      <c r="Z1653" s="6"/>
      <c r="AA1653" s="8"/>
      <c r="AB1653" s="8"/>
      <c r="AC1653" s="8"/>
      <c r="AD1653" s="2"/>
      <c r="AE1653" s="6"/>
      <c r="AF1653" s="6"/>
      <c r="AG1653" s="6"/>
      <c r="AH1653" s="8"/>
      <c r="AI1653" s="6"/>
      <c r="AJ1653" s="6"/>
      <c r="AN1653" s="2"/>
      <c r="AO1653" s="6"/>
      <c r="AP1653" s="6">
        <f t="shared" si="144"/>
        <v>0</v>
      </c>
      <c r="AQ1653" s="8"/>
      <c r="AR1653" s="2">
        <v>8.2458310000000008</v>
      </c>
      <c r="AS1653" s="6">
        <v>0</v>
      </c>
      <c r="AT1653" s="8">
        <f t="shared" si="146"/>
        <v>0</v>
      </c>
      <c r="AU1653" s="2">
        <v>7.8499239999999997</v>
      </c>
      <c r="AV1653" s="6">
        <v>0</v>
      </c>
      <c r="AW1653" s="6">
        <f t="shared" si="147"/>
        <v>0</v>
      </c>
      <c r="AX1653" s="6">
        <f t="shared" si="143"/>
        <v>148.46721876339527</v>
      </c>
      <c r="AY1653" s="8"/>
    </row>
    <row r="1654" spans="1:51" x14ac:dyDescent="0.25">
      <c r="A1654" s="2"/>
      <c r="B1654" s="6"/>
      <c r="C1654" s="2"/>
      <c r="D1654" s="8"/>
      <c r="E1654" s="2"/>
      <c r="F1654" s="6"/>
      <c r="G1654" s="8"/>
      <c r="H1654" s="6"/>
      <c r="I1654" s="6"/>
      <c r="J1654" s="6"/>
      <c r="K1654" s="6"/>
      <c r="L1654" s="6"/>
      <c r="M1654" s="6"/>
      <c r="N1654" s="6"/>
      <c r="O1654" s="6"/>
      <c r="Q1654" s="2"/>
      <c r="S1654" s="8"/>
      <c r="T1654" s="6">
        <v>8.2496939999999999</v>
      </c>
      <c r="U1654" s="6">
        <v>0</v>
      </c>
      <c r="V1654" s="6">
        <f t="shared" si="145"/>
        <v>0</v>
      </c>
      <c r="W1654" s="2"/>
      <c r="X1654" s="6"/>
      <c r="Y1654" s="6"/>
      <c r="Z1654" s="6"/>
      <c r="AA1654" s="8"/>
      <c r="AB1654" s="8"/>
      <c r="AC1654" s="8"/>
      <c r="AD1654" s="2"/>
      <c r="AE1654" s="6"/>
      <c r="AF1654" s="6"/>
      <c r="AG1654" s="6"/>
      <c r="AH1654" s="8"/>
      <c r="AI1654" s="6"/>
      <c r="AJ1654" s="6"/>
      <c r="AN1654" s="2"/>
      <c r="AO1654" s="6"/>
      <c r="AP1654" s="6">
        <f t="shared" si="144"/>
        <v>0</v>
      </c>
      <c r="AQ1654" s="8"/>
      <c r="AR1654" s="2">
        <v>8.2496939999999999</v>
      </c>
      <c r="AS1654" s="6">
        <v>0</v>
      </c>
      <c r="AT1654" s="8">
        <f t="shared" si="146"/>
        <v>0</v>
      </c>
      <c r="AU1654" s="2">
        <v>7.8539820000000002</v>
      </c>
      <c r="AV1654" s="6">
        <v>0</v>
      </c>
      <c r="AW1654" s="6">
        <f t="shared" si="147"/>
        <v>0</v>
      </c>
      <c r="AX1654" s="6">
        <f t="shared" si="143"/>
        <v>148.67771541645803</v>
      </c>
      <c r="AY1654" s="8"/>
    </row>
    <row r="1655" spans="1:51" x14ac:dyDescent="0.25">
      <c r="A1655" s="2"/>
      <c r="B1655" s="6"/>
      <c r="C1655" s="2"/>
      <c r="D1655" s="8"/>
      <c r="E1655" s="2"/>
      <c r="F1655" s="6"/>
      <c r="G1655" s="8"/>
      <c r="H1655" s="6"/>
      <c r="I1655" s="6"/>
      <c r="J1655" s="6"/>
      <c r="K1655" s="6"/>
      <c r="L1655" s="6"/>
      <c r="M1655" s="6"/>
      <c r="N1655" s="6"/>
      <c r="O1655" s="6"/>
      <c r="Q1655" s="2"/>
      <c r="S1655" s="8"/>
      <c r="T1655" s="6">
        <v>8.2535550000000004</v>
      </c>
      <c r="U1655" s="6">
        <v>0</v>
      </c>
      <c r="V1655" s="6">
        <f t="shared" si="145"/>
        <v>0</v>
      </c>
      <c r="W1655" s="2"/>
      <c r="X1655" s="6"/>
      <c r="Y1655" s="6"/>
      <c r="Z1655" s="6"/>
      <c r="AA1655" s="8"/>
      <c r="AB1655" s="8"/>
      <c r="AC1655" s="8"/>
      <c r="AD1655" s="2"/>
      <c r="AE1655" s="6"/>
      <c r="AF1655" s="6"/>
      <c r="AG1655" s="6"/>
      <c r="AH1655" s="8"/>
      <c r="AI1655" s="6"/>
      <c r="AJ1655" s="6"/>
      <c r="AN1655" s="2"/>
      <c r="AO1655" s="6"/>
      <c r="AP1655" s="6">
        <f t="shared" si="144"/>
        <v>0</v>
      </c>
      <c r="AQ1655" s="8"/>
      <c r="AR1655" s="2">
        <v>8.2535550000000004</v>
      </c>
      <c r="AS1655" s="6">
        <v>0</v>
      </c>
      <c r="AT1655" s="8">
        <f t="shared" si="146"/>
        <v>0</v>
      </c>
      <c r="AU1655" s="2">
        <v>7.8560100000000004</v>
      </c>
      <c r="AV1655" s="6">
        <v>0</v>
      </c>
      <c r="AW1655" s="6">
        <f t="shared" si="147"/>
        <v>0</v>
      </c>
      <c r="AX1655" s="6">
        <f t="shared" si="143"/>
        <v>148.78343039028562</v>
      </c>
      <c r="AY1655" s="8"/>
    </row>
    <row r="1656" spans="1:51" x14ac:dyDescent="0.25">
      <c r="A1656" s="2"/>
      <c r="B1656" s="6"/>
      <c r="C1656" s="2"/>
      <c r="D1656" s="8"/>
      <c r="E1656" s="2"/>
      <c r="F1656" s="6"/>
      <c r="G1656" s="8"/>
      <c r="H1656" s="6"/>
      <c r="I1656" s="6"/>
      <c r="J1656" s="6"/>
      <c r="K1656" s="6"/>
      <c r="L1656" s="6"/>
      <c r="M1656" s="6"/>
      <c r="N1656" s="6"/>
      <c r="O1656" s="6"/>
      <c r="Q1656" s="2"/>
      <c r="S1656" s="8"/>
      <c r="T1656" s="6">
        <v>8.2593440000000005</v>
      </c>
      <c r="U1656" s="6">
        <v>0</v>
      </c>
      <c r="V1656" s="6">
        <f t="shared" si="145"/>
        <v>0</v>
      </c>
      <c r="W1656" s="2"/>
      <c r="X1656" s="6"/>
      <c r="Y1656" s="6"/>
      <c r="Z1656" s="6"/>
      <c r="AA1656" s="8"/>
      <c r="AB1656" s="8"/>
      <c r="AC1656" s="8"/>
      <c r="AD1656" s="2"/>
      <c r="AE1656" s="6"/>
      <c r="AF1656" s="6"/>
      <c r="AG1656" s="6"/>
      <c r="AH1656" s="8"/>
      <c r="AI1656" s="6"/>
      <c r="AJ1656" s="6"/>
      <c r="AN1656" s="2"/>
      <c r="AO1656" s="6"/>
      <c r="AP1656" s="6">
        <f t="shared" si="144"/>
        <v>0</v>
      </c>
      <c r="AQ1656" s="8"/>
      <c r="AR1656" s="2">
        <v>8.2593440000000005</v>
      </c>
      <c r="AS1656" s="6">
        <v>0</v>
      </c>
      <c r="AT1656" s="8">
        <f t="shared" si="146"/>
        <v>0</v>
      </c>
      <c r="AU1656" s="2">
        <v>7.8580370000000004</v>
      </c>
      <c r="AV1656" s="6">
        <v>0</v>
      </c>
      <c r="AW1656" s="6">
        <f t="shared" si="147"/>
        <v>0</v>
      </c>
      <c r="AX1656" s="6">
        <f t="shared" si="143"/>
        <v>148.88944323947678</v>
      </c>
      <c r="AY1656" s="8"/>
    </row>
    <row r="1657" spans="1:51" x14ac:dyDescent="0.25">
      <c r="A1657" s="2"/>
      <c r="B1657" s="6"/>
      <c r="C1657" s="2"/>
      <c r="D1657" s="8"/>
      <c r="E1657" s="2"/>
      <c r="F1657" s="6"/>
      <c r="G1657" s="8"/>
      <c r="H1657" s="6"/>
      <c r="I1657" s="6"/>
      <c r="J1657" s="6"/>
      <c r="K1657" s="6"/>
      <c r="L1657" s="6"/>
      <c r="M1657" s="6"/>
      <c r="N1657" s="6"/>
      <c r="O1657" s="6"/>
      <c r="Q1657" s="2"/>
      <c r="S1657" s="8"/>
      <c r="T1657" s="6">
        <v>8.2612719999999999</v>
      </c>
      <c r="U1657" s="6">
        <v>0</v>
      </c>
      <c r="V1657" s="6">
        <f t="shared" si="145"/>
        <v>0</v>
      </c>
      <c r="W1657" s="2"/>
      <c r="X1657" s="6"/>
      <c r="Y1657" s="6"/>
      <c r="Z1657" s="6"/>
      <c r="AA1657" s="8"/>
      <c r="AB1657" s="8"/>
      <c r="AC1657" s="8"/>
      <c r="AD1657" s="2"/>
      <c r="AE1657" s="6"/>
      <c r="AF1657" s="6"/>
      <c r="AG1657" s="6"/>
      <c r="AH1657" s="8"/>
      <c r="AI1657" s="6"/>
      <c r="AJ1657" s="6"/>
      <c r="AN1657" s="2"/>
      <c r="AO1657" s="6"/>
      <c r="AP1657" s="6">
        <f t="shared" si="144"/>
        <v>0</v>
      </c>
      <c r="AQ1657" s="8"/>
      <c r="AR1657" s="2">
        <v>8.2612719999999999</v>
      </c>
      <c r="AS1657" s="6">
        <v>0</v>
      </c>
      <c r="AT1657" s="8">
        <f t="shared" si="146"/>
        <v>0</v>
      </c>
      <c r="AU1657" s="2">
        <v>7.8600640000000004</v>
      </c>
      <c r="AV1657" s="6">
        <v>0</v>
      </c>
      <c r="AW1657" s="6">
        <f t="shared" si="147"/>
        <v>0</v>
      </c>
      <c r="AX1657" s="6">
        <f t="shared" si="143"/>
        <v>148.99580959724221</v>
      </c>
      <c r="AY1657" s="8"/>
    </row>
    <row r="1658" spans="1:51" x14ac:dyDescent="0.25">
      <c r="A1658" s="2"/>
      <c r="B1658" s="6"/>
      <c r="C1658" s="2"/>
      <c r="D1658" s="8"/>
      <c r="E1658" s="2"/>
      <c r="F1658" s="6"/>
      <c r="G1658" s="8"/>
      <c r="H1658" s="6"/>
      <c r="I1658" s="6"/>
      <c r="J1658" s="6"/>
      <c r="K1658" s="6"/>
      <c r="L1658" s="6"/>
      <c r="M1658" s="6"/>
      <c r="N1658" s="6"/>
      <c r="O1658" s="6"/>
      <c r="Q1658" s="2"/>
      <c r="S1658" s="8"/>
      <c r="T1658" s="6">
        <v>8.2651280000000007</v>
      </c>
      <c r="U1658" s="6">
        <v>0</v>
      </c>
      <c r="V1658" s="6">
        <f t="shared" si="145"/>
        <v>0</v>
      </c>
      <c r="W1658" s="2"/>
      <c r="X1658" s="6"/>
      <c r="Y1658" s="6"/>
      <c r="Z1658" s="6"/>
      <c r="AA1658" s="8"/>
      <c r="AB1658" s="8"/>
      <c r="AC1658" s="8"/>
      <c r="AD1658" s="2"/>
      <c r="AE1658" s="6"/>
      <c r="AF1658" s="6"/>
      <c r="AG1658" s="6"/>
      <c r="AH1658" s="8"/>
      <c r="AI1658" s="6"/>
      <c r="AJ1658" s="6"/>
      <c r="AN1658" s="2"/>
      <c r="AO1658" s="6"/>
      <c r="AP1658" s="6">
        <f t="shared" si="144"/>
        <v>0</v>
      </c>
      <c r="AQ1658" s="8"/>
      <c r="AR1658" s="2">
        <v>8.2651280000000007</v>
      </c>
      <c r="AS1658" s="6">
        <v>0</v>
      </c>
      <c r="AT1658" s="8">
        <f t="shared" si="146"/>
        <v>0</v>
      </c>
      <c r="AU1658" s="2">
        <v>7.8620910000000004</v>
      </c>
      <c r="AV1658" s="6">
        <v>0</v>
      </c>
      <c r="AW1658" s="6">
        <f t="shared" si="147"/>
        <v>0</v>
      </c>
      <c r="AX1658" s="6">
        <f t="shared" si="143"/>
        <v>149.10253311632772</v>
      </c>
      <c r="AY1658" s="8"/>
    </row>
    <row r="1659" spans="1:51" x14ac:dyDescent="0.25">
      <c r="A1659" s="2"/>
      <c r="B1659" s="6"/>
      <c r="C1659" s="2"/>
      <c r="D1659" s="8"/>
      <c r="E1659" s="2"/>
      <c r="F1659" s="6"/>
      <c r="G1659" s="8"/>
      <c r="H1659" s="6"/>
      <c r="I1659" s="6"/>
      <c r="J1659" s="6"/>
      <c r="K1659" s="6"/>
      <c r="L1659" s="6"/>
      <c r="M1659" s="6"/>
      <c r="N1659" s="6"/>
      <c r="O1659" s="6"/>
      <c r="Q1659" s="2"/>
      <c r="S1659" s="8"/>
      <c r="T1659" s="6">
        <v>8.2689819999999994</v>
      </c>
      <c r="U1659" s="6">
        <v>0</v>
      </c>
      <c r="V1659" s="6">
        <f t="shared" si="145"/>
        <v>0</v>
      </c>
      <c r="W1659" s="2"/>
      <c r="X1659" s="6"/>
      <c r="Y1659" s="6"/>
      <c r="Z1659" s="6"/>
      <c r="AA1659" s="8"/>
      <c r="AB1659" s="8"/>
      <c r="AC1659" s="8"/>
      <c r="AD1659" s="2"/>
      <c r="AE1659" s="6"/>
      <c r="AF1659" s="6"/>
      <c r="AG1659" s="6"/>
      <c r="AH1659" s="8"/>
      <c r="AI1659" s="6"/>
      <c r="AJ1659" s="6"/>
      <c r="AN1659" s="2"/>
      <c r="AO1659" s="6"/>
      <c r="AP1659" s="6">
        <f t="shared" si="144"/>
        <v>0</v>
      </c>
      <c r="AQ1659" s="8"/>
      <c r="AR1659" s="2">
        <v>8.2689819999999994</v>
      </c>
      <c r="AS1659" s="6">
        <v>0</v>
      </c>
      <c r="AT1659" s="8">
        <f t="shared" si="146"/>
        <v>0</v>
      </c>
      <c r="AU1659" s="2">
        <v>7.8641170000000002</v>
      </c>
      <c r="AV1659" s="6">
        <v>0</v>
      </c>
      <c r="AW1659" s="6">
        <f t="shared" si="147"/>
        <v>0</v>
      </c>
      <c r="AX1659" s="6">
        <f t="shared" si="143"/>
        <v>149.20956459386821</v>
      </c>
      <c r="AY1659" s="8"/>
    </row>
    <row r="1660" spans="1:51" x14ac:dyDescent="0.25">
      <c r="A1660" s="2"/>
      <c r="B1660" s="6"/>
      <c r="C1660" s="2"/>
      <c r="D1660" s="8"/>
      <c r="E1660" s="2"/>
      <c r="F1660" s="6"/>
      <c r="G1660" s="8"/>
      <c r="H1660" s="6"/>
      <c r="I1660" s="6"/>
      <c r="J1660" s="6"/>
      <c r="K1660" s="6"/>
      <c r="L1660" s="6"/>
      <c r="M1660" s="6"/>
      <c r="N1660" s="6"/>
      <c r="O1660" s="6"/>
      <c r="Q1660" s="2"/>
      <c r="S1660" s="8"/>
      <c r="T1660" s="6">
        <v>8.2766850000000005</v>
      </c>
      <c r="U1660" s="6">
        <v>0</v>
      </c>
      <c r="V1660" s="6">
        <f t="shared" si="145"/>
        <v>0</v>
      </c>
      <c r="W1660" s="2"/>
      <c r="X1660" s="6"/>
      <c r="Y1660" s="6"/>
      <c r="Z1660" s="6"/>
      <c r="AA1660" s="8"/>
      <c r="AB1660" s="8"/>
      <c r="AC1660" s="8"/>
      <c r="AD1660" s="2"/>
      <c r="AE1660" s="6"/>
      <c r="AF1660" s="6"/>
      <c r="AG1660" s="6"/>
      <c r="AH1660" s="8"/>
      <c r="AI1660" s="6"/>
      <c r="AJ1660" s="6"/>
      <c r="AN1660" s="2"/>
      <c r="AO1660" s="6"/>
      <c r="AP1660" s="6">
        <f t="shared" si="144"/>
        <v>0</v>
      </c>
      <c r="AQ1660" s="8"/>
      <c r="AR1660" s="2">
        <v>8.2766850000000005</v>
      </c>
      <c r="AS1660" s="6">
        <v>0</v>
      </c>
      <c r="AT1660" s="8">
        <f t="shared" si="146"/>
        <v>0</v>
      </c>
      <c r="AU1660" s="2">
        <v>7.8661430000000001</v>
      </c>
      <c r="AV1660" s="6">
        <v>0</v>
      </c>
      <c r="AW1660" s="6">
        <f t="shared" si="147"/>
        <v>0</v>
      </c>
      <c r="AX1660" s="6">
        <f t="shared" si="143"/>
        <v>149.31696036711773</v>
      </c>
      <c r="AY1660" s="8"/>
    </row>
    <row r="1661" spans="1:51" x14ac:dyDescent="0.25">
      <c r="A1661" s="2"/>
      <c r="B1661" s="6"/>
      <c r="C1661" s="2"/>
      <c r="D1661" s="8"/>
      <c r="E1661" s="2"/>
      <c r="F1661" s="6"/>
      <c r="G1661" s="8"/>
      <c r="H1661" s="6"/>
      <c r="I1661" s="6"/>
      <c r="J1661" s="6"/>
      <c r="K1661" s="6"/>
      <c r="L1661" s="6"/>
      <c r="M1661" s="6"/>
      <c r="N1661" s="6"/>
      <c r="O1661" s="6"/>
      <c r="Q1661" s="2"/>
      <c r="S1661" s="8"/>
      <c r="T1661" s="6">
        <v>8.2805339999999994</v>
      </c>
      <c r="U1661" s="6">
        <v>0</v>
      </c>
      <c r="V1661" s="6">
        <f t="shared" si="145"/>
        <v>0</v>
      </c>
      <c r="W1661" s="2"/>
      <c r="X1661" s="6"/>
      <c r="Y1661" s="6"/>
      <c r="Z1661" s="6"/>
      <c r="AA1661" s="8"/>
      <c r="AB1661" s="8"/>
      <c r="AC1661" s="8"/>
      <c r="AD1661" s="2"/>
      <c r="AE1661" s="6"/>
      <c r="AF1661" s="6"/>
      <c r="AG1661" s="6"/>
      <c r="AH1661" s="8"/>
      <c r="AI1661" s="6"/>
      <c r="AJ1661" s="6"/>
      <c r="AN1661" s="2"/>
      <c r="AO1661" s="6"/>
      <c r="AP1661" s="6">
        <f t="shared" si="144"/>
        <v>0</v>
      </c>
      <c r="AQ1661" s="8"/>
      <c r="AR1661" s="2">
        <v>8.2805339999999994</v>
      </c>
      <c r="AS1661" s="6">
        <v>0</v>
      </c>
      <c r="AT1661" s="8">
        <f t="shared" si="146"/>
        <v>0</v>
      </c>
      <c r="AU1661" s="2">
        <v>7.8701920000000003</v>
      </c>
      <c r="AV1661" s="6">
        <v>0</v>
      </c>
      <c r="AW1661" s="6">
        <f t="shared" si="147"/>
        <v>0</v>
      </c>
      <c r="AX1661" s="6">
        <f t="shared" si="143"/>
        <v>149.53269983143119</v>
      </c>
      <c r="AY1661" s="8"/>
    </row>
    <row r="1662" spans="1:51" x14ac:dyDescent="0.25">
      <c r="A1662" s="2"/>
      <c r="B1662" s="6"/>
      <c r="C1662" s="2"/>
      <c r="D1662" s="8"/>
      <c r="E1662" s="2"/>
      <c r="F1662" s="6"/>
      <c r="G1662" s="8"/>
      <c r="H1662" s="6"/>
      <c r="I1662" s="6"/>
      <c r="J1662" s="6"/>
      <c r="K1662" s="6"/>
      <c r="L1662" s="6"/>
      <c r="M1662" s="6"/>
      <c r="N1662" s="6"/>
      <c r="O1662" s="6"/>
      <c r="Q1662" s="2"/>
      <c r="S1662" s="8"/>
      <c r="T1662" s="6">
        <v>8.2843809999999998</v>
      </c>
      <c r="U1662" s="6">
        <v>0</v>
      </c>
      <c r="V1662" s="6">
        <f t="shared" si="145"/>
        <v>0</v>
      </c>
      <c r="W1662" s="2"/>
      <c r="X1662" s="6"/>
      <c r="Y1662" s="6"/>
      <c r="Z1662" s="6"/>
      <c r="AA1662" s="8"/>
      <c r="AB1662" s="8"/>
      <c r="AC1662" s="8"/>
      <c r="AD1662" s="2"/>
      <c r="AE1662" s="6"/>
      <c r="AF1662" s="6"/>
      <c r="AG1662" s="6"/>
      <c r="AH1662" s="8"/>
      <c r="AI1662" s="6"/>
      <c r="AJ1662" s="6"/>
      <c r="AN1662" s="2"/>
      <c r="AO1662" s="6"/>
      <c r="AP1662" s="6">
        <f t="shared" si="144"/>
        <v>0</v>
      </c>
      <c r="AQ1662" s="8"/>
      <c r="AR1662" s="2">
        <v>8.2843809999999998</v>
      </c>
      <c r="AS1662" s="6">
        <v>0</v>
      </c>
      <c r="AT1662" s="8">
        <f t="shared" si="146"/>
        <v>0</v>
      </c>
      <c r="AU1662" s="2">
        <v>7.8722159999999999</v>
      </c>
      <c r="AV1662" s="6">
        <v>0</v>
      </c>
      <c r="AW1662" s="6">
        <f t="shared" si="147"/>
        <v>0</v>
      </c>
      <c r="AX1662" s="6">
        <f t="shared" si="143"/>
        <v>149.64110394211434</v>
      </c>
      <c r="AY1662" s="8"/>
    </row>
    <row r="1663" spans="1:51" x14ac:dyDescent="0.25">
      <c r="A1663" s="2"/>
      <c r="B1663" s="6"/>
      <c r="C1663" s="2"/>
      <c r="D1663" s="8"/>
      <c r="E1663" s="2"/>
      <c r="F1663" s="6"/>
      <c r="G1663" s="8"/>
      <c r="H1663" s="6"/>
      <c r="I1663" s="6"/>
      <c r="J1663" s="6"/>
      <c r="K1663" s="6"/>
      <c r="L1663" s="6"/>
      <c r="M1663" s="6"/>
      <c r="N1663" s="6"/>
      <c r="O1663" s="6"/>
      <c r="Q1663" s="2"/>
      <c r="S1663" s="8"/>
      <c r="T1663" s="6">
        <v>8.2920689999999997</v>
      </c>
      <c r="U1663" s="6">
        <v>0</v>
      </c>
      <c r="V1663" s="6">
        <f t="shared" si="145"/>
        <v>0</v>
      </c>
      <c r="W1663" s="2"/>
      <c r="X1663" s="6"/>
      <c r="Y1663" s="6"/>
      <c r="Z1663" s="6"/>
      <c r="AA1663" s="8"/>
      <c r="AB1663" s="8"/>
      <c r="AC1663" s="8"/>
      <c r="AD1663" s="2"/>
      <c r="AE1663" s="6"/>
      <c r="AF1663" s="6"/>
      <c r="AG1663" s="6"/>
      <c r="AH1663" s="8"/>
      <c r="AI1663" s="6"/>
      <c r="AJ1663" s="6"/>
      <c r="AN1663" s="2"/>
      <c r="AO1663" s="6"/>
      <c r="AP1663" s="6">
        <f t="shared" si="144"/>
        <v>0</v>
      </c>
      <c r="AQ1663" s="8"/>
      <c r="AR1663" s="2">
        <v>8.2920689999999997</v>
      </c>
      <c r="AS1663" s="6">
        <v>0</v>
      </c>
      <c r="AT1663" s="8">
        <f t="shared" si="146"/>
        <v>0</v>
      </c>
      <c r="AU1663" s="2">
        <v>7.8742400000000004</v>
      </c>
      <c r="AV1663" s="6">
        <v>0</v>
      </c>
      <c r="AW1663" s="6">
        <f t="shared" si="147"/>
        <v>0</v>
      </c>
      <c r="AX1663" s="6">
        <f t="shared" si="143"/>
        <v>149.749887363147</v>
      </c>
      <c r="AY1663" s="8"/>
    </row>
    <row r="1664" spans="1:51" x14ac:dyDescent="0.25">
      <c r="A1664" s="2"/>
      <c r="B1664" s="6"/>
      <c r="C1664" s="2"/>
      <c r="D1664" s="8"/>
      <c r="E1664" s="2"/>
      <c r="F1664" s="6"/>
      <c r="G1664" s="8"/>
      <c r="H1664" s="6"/>
      <c r="I1664" s="6"/>
      <c r="J1664" s="6"/>
      <c r="K1664" s="6"/>
      <c r="L1664" s="6"/>
      <c r="M1664" s="6"/>
      <c r="N1664" s="6"/>
      <c r="O1664" s="6"/>
      <c r="Q1664" s="2"/>
      <c r="S1664" s="8"/>
      <c r="T1664" s="6">
        <v>8.2978310000000004</v>
      </c>
      <c r="U1664" s="6">
        <v>0</v>
      </c>
      <c r="V1664" s="6">
        <f t="shared" si="145"/>
        <v>0</v>
      </c>
      <c r="W1664" s="2"/>
      <c r="X1664" s="6"/>
      <c r="Y1664" s="6"/>
      <c r="Z1664" s="6"/>
      <c r="AA1664" s="8"/>
      <c r="AB1664" s="8"/>
      <c r="AC1664" s="8"/>
      <c r="AD1664" s="2"/>
      <c r="AE1664" s="6"/>
      <c r="AF1664" s="6"/>
      <c r="AG1664" s="6"/>
      <c r="AH1664" s="8"/>
      <c r="AI1664" s="6"/>
      <c r="AJ1664" s="6"/>
      <c r="AN1664" s="2"/>
      <c r="AO1664" s="6"/>
      <c r="AP1664" s="6">
        <f t="shared" si="144"/>
        <v>0</v>
      </c>
      <c r="AQ1664" s="8"/>
      <c r="AR1664" s="2">
        <v>8.2978310000000004</v>
      </c>
      <c r="AS1664" s="6">
        <v>0</v>
      </c>
      <c r="AT1664" s="8">
        <f t="shared" si="146"/>
        <v>0</v>
      </c>
      <c r="AU1664" s="2">
        <v>7.8762619999999997</v>
      </c>
      <c r="AV1664" s="6">
        <v>0</v>
      </c>
      <c r="AW1664" s="6">
        <f t="shared" si="147"/>
        <v>0</v>
      </c>
      <c r="AX1664" s="6">
        <f t="shared" si="143"/>
        <v>149.85894614036741</v>
      </c>
      <c r="AY1664" s="8"/>
    </row>
    <row r="1665" spans="1:51" x14ac:dyDescent="0.25">
      <c r="A1665" s="2"/>
      <c r="B1665" s="6"/>
      <c r="C1665" s="2"/>
      <c r="D1665" s="8"/>
      <c r="E1665" s="2"/>
      <c r="F1665" s="6"/>
      <c r="G1665" s="8"/>
      <c r="H1665" s="6"/>
      <c r="I1665" s="6"/>
      <c r="J1665" s="6"/>
      <c r="K1665" s="6"/>
      <c r="L1665" s="6"/>
      <c r="M1665" s="6"/>
      <c r="N1665" s="6"/>
      <c r="O1665" s="6"/>
      <c r="Q1665" s="2"/>
      <c r="S1665" s="8"/>
      <c r="T1665" s="6">
        <v>8.3074250000000003</v>
      </c>
      <c r="U1665" s="6">
        <v>0</v>
      </c>
      <c r="V1665" s="6">
        <f t="shared" si="145"/>
        <v>0</v>
      </c>
      <c r="W1665" s="2"/>
      <c r="X1665" s="6"/>
      <c r="Y1665" s="6"/>
      <c r="Z1665" s="6"/>
      <c r="AA1665" s="8"/>
      <c r="AB1665" s="8"/>
      <c r="AC1665" s="8"/>
      <c r="AD1665" s="2"/>
      <c r="AE1665" s="6"/>
      <c r="AF1665" s="6"/>
      <c r="AG1665" s="6"/>
      <c r="AH1665" s="8"/>
      <c r="AI1665" s="6"/>
      <c r="AJ1665" s="6"/>
      <c r="AN1665" s="2"/>
      <c r="AO1665" s="6"/>
      <c r="AP1665" s="6">
        <f t="shared" si="144"/>
        <v>0</v>
      </c>
      <c r="AQ1665" s="8"/>
      <c r="AR1665" s="2">
        <v>8.3074250000000003</v>
      </c>
      <c r="AS1665" s="6">
        <v>0</v>
      </c>
      <c r="AT1665" s="8">
        <f t="shared" si="146"/>
        <v>0</v>
      </c>
      <c r="AU1665" s="2">
        <v>7.8803070000000002</v>
      </c>
      <c r="AV1665" s="6">
        <v>0</v>
      </c>
      <c r="AW1665" s="6">
        <f t="shared" si="147"/>
        <v>0</v>
      </c>
      <c r="AX1665" s="6">
        <f t="shared" si="143"/>
        <v>150.07828285729988</v>
      </c>
      <c r="AY1665" s="8"/>
    </row>
    <row r="1666" spans="1:51" x14ac:dyDescent="0.25">
      <c r="A1666" s="2"/>
      <c r="B1666" s="6"/>
      <c r="C1666" s="2"/>
      <c r="D1666" s="8"/>
      <c r="E1666" s="2"/>
      <c r="F1666" s="6"/>
      <c r="G1666" s="8"/>
      <c r="H1666" s="6"/>
      <c r="I1666" s="6"/>
      <c r="J1666" s="6"/>
      <c r="K1666" s="6"/>
      <c r="L1666" s="6"/>
      <c r="M1666" s="6"/>
      <c r="N1666" s="6"/>
      <c r="O1666" s="6"/>
      <c r="Q1666" s="2"/>
      <c r="S1666" s="8"/>
      <c r="T1666" s="6">
        <v>8.3112600000000008</v>
      </c>
      <c r="U1666" s="6">
        <v>0</v>
      </c>
      <c r="V1666" s="6">
        <f t="shared" si="145"/>
        <v>0</v>
      </c>
      <c r="W1666" s="2"/>
      <c r="X1666" s="6"/>
      <c r="Y1666" s="6"/>
      <c r="Z1666" s="6"/>
      <c r="AA1666" s="8"/>
      <c r="AB1666" s="8"/>
      <c r="AC1666" s="8"/>
      <c r="AD1666" s="2"/>
      <c r="AE1666" s="6"/>
      <c r="AF1666" s="6"/>
      <c r="AG1666" s="6"/>
      <c r="AH1666" s="8"/>
      <c r="AI1666" s="6"/>
      <c r="AJ1666" s="6"/>
      <c r="AN1666" s="2"/>
      <c r="AO1666" s="6"/>
      <c r="AP1666" s="6">
        <f t="shared" si="144"/>
        <v>0</v>
      </c>
      <c r="AQ1666" s="8"/>
      <c r="AR1666" s="2">
        <v>8.3112600000000008</v>
      </c>
      <c r="AS1666" s="6">
        <v>0</v>
      </c>
      <c r="AT1666" s="8">
        <f t="shared" si="146"/>
        <v>0</v>
      </c>
      <c r="AU1666" s="2">
        <v>7.8823280000000002</v>
      </c>
      <c r="AV1666" s="6">
        <v>0</v>
      </c>
      <c r="AW1666" s="6">
        <f t="shared" si="147"/>
        <v>0</v>
      </c>
      <c r="AX1666" s="6">
        <f t="shared" si="143"/>
        <v>150.18846053160581</v>
      </c>
      <c r="AY1666" s="8"/>
    </row>
    <row r="1667" spans="1:51" x14ac:dyDescent="0.25">
      <c r="A1667" s="2"/>
      <c r="B1667" s="6"/>
      <c r="C1667" s="2"/>
      <c r="D1667" s="8"/>
      <c r="E1667" s="2"/>
      <c r="F1667" s="6"/>
      <c r="G1667" s="8"/>
      <c r="H1667" s="6"/>
      <c r="I1667" s="6"/>
      <c r="J1667" s="6"/>
      <c r="K1667" s="6"/>
      <c r="L1667" s="6"/>
      <c r="M1667" s="6"/>
      <c r="N1667" s="6"/>
      <c r="O1667" s="6"/>
      <c r="Q1667" s="2"/>
      <c r="S1667" s="8"/>
      <c r="T1667" s="6">
        <v>8.3380519999999994</v>
      </c>
      <c r="U1667" s="6">
        <v>0</v>
      </c>
      <c r="V1667" s="6">
        <f t="shared" si="145"/>
        <v>0</v>
      </c>
      <c r="W1667" s="2"/>
      <c r="X1667" s="6"/>
      <c r="Y1667" s="6"/>
      <c r="Z1667" s="6"/>
      <c r="AA1667" s="8"/>
      <c r="AB1667" s="8"/>
      <c r="AC1667" s="8"/>
      <c r="AD1667" s="2"/>
      <c r="AE1667" s="6"/>
      <c r="AF1667" s="6"/>
      <c r="AG1667" s="6"/>
      <c r="AH1667" s="8"/>
      <c r="AI1667" s="6"/>
      <c r="AJ1667" s="6"/>
      <c r="AN1667" s="2"/>
      <c r="AO1667" s="6"/>
      <c r="AP1667" s="6">
        <f t="shared" si="144"/>
        <v>0</v>
      </c>
      <c r="AQ1667" s="8"/>
      <c r="AR1667" s="2">
        <v>8.3380519999999994</v>
      </c>
      <c r="AS1667" s="6">
        <v>0</v>
      </c>
      <c r="AT1667" s="8">
        <f t="shared" si="146"/>
        <v>0</v>
      </c>
      <c r="AU1667" s="2">
        <v>7.8863690000000002</v>
      </c>
      <c r="AV1667" s="6">
        <v>0</v>
      </c>
      <c r="AW1667" s="6">
        <f t="shared" si="147"/>
        <v>0</v>
      </c>
      <c r="AX1667" s="6">
        <f t="shared" si="143"/>
        <v>150.40996358345041</v>
      </c>
      <c r="AY1667" s="8"/>
    </row>
    <row r="1668" spans="1:51" x14ac:dyDescent="0.25">
      <c r="A1668" s="2"/>
      <c r="B1668" s="6"/>
      <c r="C1668" s="2"/>
      <c r="D1668" s="8"/>
      <c r="E1668" s="2"/>
      <c r="F1668" s="6"/>
      <c r="G1668" s="8"/>
      <c r="H1668" s="6"/>
      <c r="I1668" s="6"/>
      <c r="J1668" s="6"/>
      <c r="K1668" s="6"/>
      <c r="L1668" s="6"/>
      <c r="M1668" s="6"/>
      <c r="N1668" s="6"/>
      <c r="O1668" s="6"/>
      <c r="Q1668" s="2"/>
      <c r="S1668" s="8"/>
      <c r="T1668" s="6">
        <v>8.3475990000000007</v>
      </c>
      <c r="U1668" s="6">
        <v>0</v>
      </c>
      <c r="V1668" s="6">
        <f t="shared" si="145"/>
        <v>0</v>
      </c>
      <c r="W1668" s="2"/>
      <c r="X1668" s="6"/>
      <c r="Y1668" s="6"/>
      <c r="Z1668" s="6"/>
      <c r="AA1668" s="8"/>
      <c r="AB1668" s="8"/>
      <c r="AC1668" s="8"/>
      <c r="AD1668" s="2"/>
      <c r="AE1668" s="6"/>
      <c r="AF1668" s="6"/>
      <c r="AG1668" s="6"/>
      <c r="AH1668" s="8"/>
      <c r="AI1668" s="6"/>
      <c r="AJ1668" s="6"/>
      <c r="AN1668" s="2"/>
      <c r="AO1668" s="6"/>
      <c r="AP1668" s="6">
        <f t="shared" si="144"/>
        <v>0</v>
      </c>
      <c r="AQ1668" s="8"/>
      <c r="AR1668" s="2">
        <v>8.3475990000000007</v>
      </c>
      <c r="AS1668" s="6">
        <v>0</v>
      </c>
      <c r="AT1668" s="8">
        <f t="shared" si="146"/>
        <v>0</v>
      </c>
      <c r="AU1668" s="2">
        <v>7.8883890000000001</v>
      </c>
      <c r="AV1668" s="6">
        <v>0</v>
      </c>
      <c r="AW1668" s="6">
        <f t="shared" si="147"/>
        <v>0</v>
      </c>
      <c r="AX1668" s="6">
        <f t="shared" si="143"/>
        <v>150.5212975978684</v>
      </c>
      <c r="AY1668" s="8"/>
    </row>
    <row r="1669" spans="1:51" x14ac:dyDescent="0.25">
      <c r="A1669" s="2"/>
      <c r="B1669" s="6"/>
      <c r="C1669" s="2"/>
      <c r="D1669" s="8"/>
      <c r="E1669" s="2"/>
      <c r="F1669" s="6"/>
      <c r="G1669" s="8"/>
      <c r="H1669" s="6"/>
      <c r="I1669" s="6"/>
      <c r="J1669" s="6"/>
      <c r="K1669" s="6"/>
      <c r="L1669" s="6"/>
      <c r="M1669" s="6"/>
      <c r="N1669" s="6"/>
      <c r="O1669" s="6"/>
      <c r="Q1669" s="2"/>
      <c r="S1669" s="8"/>
      <c r="T1669" s="6">
        <v>8.3514149999999994</v>
      </c>
      <c r="U1669" s="6">
        <v>0</v>
      </c>
      <c r="V1669" s="6">
        <f t="shared" si="145"/>
        <v>0</v>
      </c>
      <c r="W1669" s="2"/>
      <c r="X1669" s="6"/>
      <c r="Y1669" s="6"/>
      <c r="Z1669" s="6"/>
      <c r="AA1669" s="8"/>
      <c r="AB1669" s="8"/>
      <c r="AC1669" s="8"/>
      <c r="AD1669" s="2"/>
      <c r="AE1669" s="6"/>
      <c r="AF1669" s="6"/>
      <c r="AG1669" s="6"/>
      <c r="AH1669" s="8"/>
      <c r="AI1669" s="6"/>
      <c r="AJ1669" s="6"/>
      <c r="AN1669" s="2"/>
      <c r="AO1669" s="6"/>
      <c r="AP1669" s="6">
        <f t="shared" si="144"/>
        <v>0</v>
      </c>
      <c r="AQ1669" s="8"/>
      <c r="AR1669" s="2">
        <v>8.3514149999999994</v>
      </c>
      <c r="AS1669" s="6">
        <v>0</v>
      </c>
      <c r="AT1669" s="8">
        <f t="shared" si="146"/>
        <v>0</v>
      </c>
      <c r="AU1669" s="2">
        <v>7.8904079999999999</v>
      </c>
      <c r="AV1669" s="6">
        <v>0</v>
      </c>
      <c r="AW1669" s="6">
        <f t="shared" si="147"/>
        <v>0</v>
      </c>
      <c r="AX1669" s="6">
        <f t="shared" si="143"/>
        <v>150.63298888162979</v>
      </c>
      <c r="AY1669" s="8"/>
    </row>
    <row r="1670" spans="1:51" x14ac:dyDescent="0.25">
      <c r="A1670" s="2"/>
      <c r="B1670" s="6"/>
      <c r="C1670" s="2"/>
      <c r="D1670" s="8"/>
      <c r="E1670" s="2"/>
      <c r="F1670" s="6"/>
      <c r="G1670" s="8"/>
      <c r="H1670" s="6"/>
      <c r="I1670" s="6"/>
      <c r="J1670" s="6"/>
      <c r="K1670" s="6"/>
      <c r="L1670" s="6"/>
      <c r="M1670" s="6"/>
      <c r="N1670" s="6"/>
      <c r="O1670" s="6"/>
      <c r="Q1670" s="2"/>
      <c r="S1670" s="8"/>
      <c r="T1670" s="6">
        <v>8.3590420000000005</v>
      </c>
      <c r="U1670" s="6">
        <v>0</v>
      </c>
      <c r="V1670" s="6">
        <f t="shared" si="145"/>
        <v>0</v>
      </c>
      <c r="W1670" s="2"/>
      <c r="X1670" s="6"/>
      <c r="Y1670" s="6"/>
      <c r="Z1670" s="6"/>
      <c r="AA1670" s="8"/>
      <c r="AB1670" s="8"/>
      <c r="AC1670" s="8"/>
      <c r="AD1670" s="2"/>
      <c r="AE1670" s="6"/>
      <c r="AF1670" s="6"/>
      <c r="AG1670" s="6"/>
      <c r="AH1670" s="8"/>
      <c r="AI1670" s="6"/>
      <c r="AJ1670" s="6"/>
      <c r="AN1670" s="2"/>
      <c r="AO1670" s="6"/>
      <c r="AP1670" s="6">
        <f t="shared" si="144"/>
        <v>0</v>
      </c>
      <c r="AQ1670" s="8"/>
      <c r="AR1670" s="2">
        <v>8.3590420000000005</v>
      </c>
      <c r="AS1670" s="6">
        <v>0</v>
      </c>
      <c r="AT1670" s="8">
        <f t="shared" si="146"/>
        <v>0</v>
      </c>
      <c r="AU1670" s="2">
        <v>7.8924269999999996</v>
      </c>
      <c r="AV1670" s="6">
        <v>0</v>
      </c>
      <c r="AW1670" s="6">
        <f t="shared" si="147"/>
        <v>0</v>
      </c>
      <c r="AX1670" s="6">
        <f t="shared" si="143"/>
        <v>150.74509717327788</v>
      </c>
      <c r="AY1670" s="8"/>
    </row>
    <row r="1671" spans="1:51" x14ac:dyDescent="0.25">
      <c r="A1671" s="2"/>
      <c r="B1671" s="6"/>
      <c r="C1671" s="2"/>
      <c r="D1671" s="8"/>
      <c r="E1671" s="2"/>
      <c r="F1671" s="6"/>
      <c r="G1671" s="8"/>
      <c r="H1671" s="6"/>
      <c r="I1671" s="6"/>
      <c r="J1671" s="6"/>
      <c r="K1671" s="6"/>
      <c r="L1671" s="6"/>
      <c r="M1671" s="6"/>
      <c r="N1671" s="6"/>
      <c r="O1671" s="6"/>
      <c r="Q1671" s="2"/>
      <c r="S1671" s="8"/>
      <c r="T1671" s="6">
        <v>8.3628529999999994</v>
      </c>
      <c r="U1671" s="6">
        <v>0</v>
      </c>
      <c r="V1671" s="6">
        <f t="shared" si="145"/>
        <v>0</v>
      </c>
      <c r="W1671" s="2"/>
      <c r="X1671" s="6"/>
      <c r="Y1671" s="6"/>
      <c r="Z1671" s="6"/>
      <c r="AA1671" s="8"/>
      <c r="AB1671" s="8"/>
      <c r="AC1671" s="8"/>
      <c r="AD1671" s="2"/>
      <c r="AE1671" s="6"/>
      <c r="AF1671" s="6"/>
      <c r="AG1671" s="6"/>
      <c r="AH1671" s="8"/>
      <c r="AI1671" s="6"/>
      <c r="AJ1671" s="6"/>
      <c r="AN1671" s="2"/>
      <c r="AO1671" s="6"/>
      <c r="AP1671" s="6">
        <f t="shared" si="144"/>
        <v>0</v>
      </c>
      <c r="AQ1671" s="8"/>
      <c r="AR1671" s="2">
        <v>8.3628529999999994</v>
      </c>
      <c r="AS1671" s="6">
        <v>0</v>
      </c>
      <c r="AT1671" s="8">
        <f t="shared" si="146"/>
        <v>0</v>
      </c>
      <c r="AU1671" s="2">
        <v>7.8944450000000002</v>
      </c>
      <c r="AV1671" s="6">
        <v>0</v>
      </c>
      <c r="AW1671" s="6">
        <f t="shared" si="147"/>
        <v>0</v>
      </c>
      <c r="AX1671" s="6">
        <f t="shared" si="143"/>
        <v>150.85757144651129</v>
      </c>
      <c r="AY1671" s="8"/>
    </row>
    <row r="1672" spans="1:51" x14ac:dyDescent="0.25">
      <c r="A1672" s="2"/>
      <c r="B1672" s="6"/>
      <c r="C1672" s="2"/>
      <c r="D1672" s="8"/>
      <c r="E1672" s="2"/>
      <c r="F1672" s="6"/>
      <c r="G1672" s="8"/>
      <c r="H1672" s="6"/>
      <c r="I1672" s="6"/>
      <c r="J1672" s="6"/>
      <c r="K1672" s="6"/>
      <c r="L1672" s="6"/>
      <c r="M1672" s="6"/>
      <c r="N1672" s="6"/>
      <c r="O1672" s="6"/>
      <c r="Q1672" s="2"/>
      <c r="S1672" s="8"/>
      <c r="T1672" s="6">
        <v>8.3723729999999996</v>
      </c>
      <c r="U1672" s="6">
        <v>0</v>
      </c>
      <c r="V1672" s="6">
        <f t="shared" si="145"/>
        <v>0</v>
      </c>
      <c r="W1672" s="2"/>
      <c r="X1672" s="6"/>
      <c r="Y1672" s="6"/>
      <c r="Z1672" s="6"/>
      <c r="AA1672" s="8"/>
      <c r="AB1672" s="8"/>
      <c r="AC1672" s="8"/>
      <c r="AD1672" s="2"/>
      <c r="AE1672" s="6"/>
      <c r="AF1672" s="6"/>
      <c r="AG1672" s="6"/>
      <c r="AH1672" s="8"/>
      <c r="AI1672" s="6"/>
      <c r="AJ1672" s="6"/>
      <c r="AN1672" s="2"/>
      <c r="AO1672" s="6"/>
      <c r="AP1672" s="6">
        <f t="shared" si="144"/>
        <v>0</v>
      </c>
      <c r="AQ1672" s="8"/>
      <c r="AR1672" s="2">
        <v>8.3723729999999996</v>
      </c>
      <c r="AS1672" s="6">
        <v>0</v>
      </c>
      <c r="AT1672" s="8">
        <f t="shared" si="146"/>
        <v>0</v>
      </c>
      <c r="AU1672" s="2">
        <v>7.8964629999999998</v>
      </c>
      <c r="AV1672" s="6">
        <v>0</v>
      </c>
      <c r="AW1672" s="6">
        <f t="shared" si="147"/>
        <v>0</v>
      </c>
      <c r="AX1672" s="6">
        <f t="shared" si="143"/>
        <v>150.9704720244323</v>
      </c>
      <c r="AY1672" s="8"/>
    </row>
    <row r="1673" spans="1:51" x14ac:dyDescent="0.25">
      <c r="A1673" s="2"/>
      <c r="B1673" s="6"/>
      <c r="C1673" s="2"/>
      <c r="D1673" s="8"/>
      <c r="E1673" s="2"/>
      <c r="F1673" s="6"/>
      <c r="G1673" s="8"/>
      <c r="H1673" s="6"/>
      <c r="I1673" s="6"/>
      <c r="J1673" s="6"/>
      <c r="K1673" s="6"/>
      <c r="L1673" s="6"/>
      <c r="M1673" s="6"/>
      <c r="N1673" s="6"/>
      <c r="O1673" s="6"/>
      <c r="Q1673" s="2"/>
      <c r="S1673" s="8"/>
      <c r="T1673" s="6">
        <v>8.3742750000000008</v>
      </c>
      <c r="U1673" s="6">
        <v>0</v>
      </c>
      <c r="V1673" s="6">
        <f t="shared" si="145"/>
        <v>0</v>
      </c>
      <c r="W1673" s="2"/>
      <c r="X1673" s="6"/>
      <c r="Y1673" s="6"/>
      <c r="Z1673" s="6"/>
      <c r="AA1673" s="8"/>
      <c r="AB1673" s="8"/>
      <c r="AC1673" s="8"/>
      <c r="AD1673" s="2"/>
      <c r="AE1673" s="6"/>
      <c r="AF1673" s="6"/>
      <c r="AG1673" s="6"/>
      <c r="AH1673" s="8"/>
      <c r="AI1673" s="6"/>
      <c r="AJ1673" s="6"/>
      <c r="AN1673" s="2"/>
      <c r="AO1673" s="6"/>
      <c r="AP1673" s="6">
        <f t="shared" si="144"/>
        <v>0</v>
      </c>
      <c r="AQ1673" s="8"/>
      <c r="AR1673" s="2">
        <v>8.3742750000000008</v>
      </c>
      <c r="AS1673" s="6">
        <v>0</v>
      </c>
      <c r="AT1673" s="8">
        <f t="shared" si="146"/>
        <v>0</v>
      </c>
      <c r="AU1673" s="2">
        <v>7.8984800000000002</v>
      </c>
      <c r="AV1673" s="6">
        <v>0</v>
      </c>
      <c r="AW1673" s="6">
        <f t="shared" si="147"/>
        <v>0</v>
      </c>
      <c r="AX1673" s="6">
        <f t="shared" si="143"/>
        <v>151.08374763421079</v>
      </c>
      <c r="AY1673" s="8"/>
    </row>
    <row r="1674" spans="1:51" x14ac:dyDescent="0.25">
      <c r="A1674" s="2"/>
      <c r="B1674" s="6"/>
      <c r="C1674" s="2"/>
      <c r="D1674" s="8"/>
      <c r="E1674" s="2"/>
      <c r="F1674" s="6"/>
      <c r="G1674" s="8"/>
      <c r="H1674" s="6"/>
      <c r="I1674" s="6"/>
      <c r="J1674" s="6"/>
      <c r="K1674" s="6"/>
      <c r="L1674" s="6"/>
      <c r="M1674" s="6"/>
      <c r="N1674" s="6"/>
      <c r="O1674" s="6"/>
      <c r="Q1674" s="2"/>
      <c r="S1674" s="8"/>
      <c r="T1674" s="6">
        <v>8.3818809999999999</v>
      </c>
      <c r="U1674" s="6">
        <v>0</v>
      </c>
      <c r="V1674" s="6">
        <f t="shared" si="145"/>
        <v>0</v>
      </c>
      <c r="W1674" s="2"/>
      <c r="X1674" s="6"/>
      <c r="Y1674" s="6"/>
      <c r="Z1674" s="6"/>
      <c r="AA1674" s="8"/>
      <c r="AB1674" s="8"/>
      <c r="AC1674" s="8"/>
      <c r="AD1674" s="2"/>
      <c r="AE1674" s="6"/>
      <c r="AF1674" s="6"/>
      <c r="AG1674" s="6"/>
      <c r="AH1674" s="8"/>
      <c r="AI1674" s="6"/>
      <c r="AJ1674" s="6"/>
      <c r="AN1674" s="2"/>
      <c r="AO1674" s="6"/>
      <c r="AP1674" s="6">
        <f t="shared" si="144"/>
        <v>0</v>
      </c>
      <c r="AQ1674" s="8"/>
      <c r="AR1674" s="2">
        <v>8.3818809999999999</v>
      </c>
      <c r="AS1674" s="6">
        <v>0</v>
      </c>
      <c r="AT1674" s="8">
        <f t="shared" si="146"/>
        <v>0</v>
      </c>
      <c r="AU1674" s="2">
        <v>7.9025129999999999</v>
      </c>
      <c r="AV1674" s="6">
        <v>0</v>
      </c>
      <c r="AW1674" s="6">
        <f t="shared" si="147"/>
        <v>0</v>
      </c>
      <c r="AX1674" s="6">
        <f t="shared" si="143"/>
        <v>151.31155520884937</v>
      </c>
      <c r="AY1674" s="8"/>
    </row>
    <row r="1675" spans="1:51" x14ac:dyDescent="0.25">
      <c r="A1675" s="2"/>
      <c r="B1675" s="6"/>
      <c r="C1675" s="2"/>
      <c r="D1675" s="8"/>
      <c r="E1675" s="2"/>
      <c r="F1675" s="6"/>
      <c r="G1675" s="8"/>
      <c r="H1675" s="6"/>
      <c r="I1675" s="6"/>
      <c r="J1675" s="6"/>
      <c r="K1675" s="6"/>
      <c r="L1675" s="6"/>
      <c r="M1675" s="6"/>
      <c r="N1675" s="6"/>
      <c r="O1675" s="6"/>
      <c r="Q1675" s="2"/>
      <c r="S1675" s="8"/>
      <c r="T1675" s="6">
        <v>8.3932769999999994</v>
      </c>
      <c r="U1675" s="6">
        <v>0</v>
      </c>
      <c r="V1675" s="6">
        <f t="shared" si="145"/>
        <v>0</v>
      </c>
      <c r="W1675" s="2"/>
      <c r="X1675" s="6"/>
      <c r="Y1675" s="6"/>
      <c r="Z1675" s="6"/>
      <c r="AA1675" s="8"/>
      <c r="AB1675" s="8"/>
      <c r="AC1675" s="8"/>
      <c r="AD1675" s="2"/>
      <c r="AE1675" s="6"/>
      <c r="AF1675" s="6"/>
      <c r="AG1675" s="6"/>
      <c r="AH1675" s="8"/>
      <c r="AI1675" s="6"/>
      <c r="AJ1675" s="6"/>
      <c r="AN1675" s="2"/>
      <c r="AO1675" s="6"/>
      <c r="AP1675" s="6">
        <f t="shared" si="144"/>
        <v>0</v>
      </c>
      <c r="AQ1675" s="8"/>
      <c r="AR1675" s="2">
        <v>8.3932769999999994</v>
      </c>
      <c r="AS1675" s="6">
        <v>0</v>
      </c>
      <c r="AT1675" s="8">
        <f t="shared" si="146"/>
        <v>0</v>
      </c>
      <c r="AU1675" s="2">
        <v>7.9045290000000001</v>
      </c>
      <c r="AV1675" s="6">
        <v>0</v>
      </c>
      <c r="AW1675" s="6">
        <f t="shared" si="147"/>
        <v>0</v>
      </c>
      <c r="AX1675" s="6">
        <f t="shared" si="143"/>
        <v>151.42609720347329</v>
      </c>
      <c r="AY1675" s="8"/>
    </row>
    <row r="1676" spans="1:51" x14ac:dyDescent="0.25">
      <c r="A1676" s="2"/>
      <c r="B1676" s="6"/>
      <c r="C1676" s="2"/>
      <c r="D1676" s="8"/>
      <c r="E1676" s="2"/>
      <c r="F1676" s="6"/>
      <c r="G1676" s="8"/>
      <c r="H1676" s="6"/>
      <c r="I1676" s="6"/>
      <c r="J1676" s="6"/>
      <c r="K1676" s="6"/>
      <c r="L1676" s="6"/>
      <c r="M1676" s="6"/>
      <c r="N1676" s="6"/>
      <c r="O1676" s="6"/>
      <c r="Q1676" s="2"/>
      <c r="S1676" s="8"/>
      <c r="T1676" s="6">
        <v>8.3970730000000007</v>
      </c>
      <c r="U1676" s="6">
        <v>0</v>
      </c>
      <c r="V1676" s="6">
        <f t="shared" si="145"/>
        <v>0</v>
      </c>
      <c r="W1676" s="2"/>
      <c r="X1676" s="6"/>
      <c r="Y1676" s="6"/>
      <c r="Z1676" s="6"/>
      <c r="AA1676" s="8"/>
      <c r="AB1676" s="8"/>
      <c r="AC1676" s="8"/>
      <c r="AD1676" s="2"/>
      <c r="AE1676" s="6"/>
      <c r="AF1676" s="6"/>
      <c r="AG1676" s="6"/>
      <c r="AH1676" s="8"/>
      <c r="AI1676" s="6"/>
      <c r="AJ1676" s="6"/>
      <c r="AN1676" s="2"/>
      <c r="AO1676" s="6"/>
      <c r="AP1676" s="6">
        <f t="shared" si="144"/>
        <v>0</v>
      </c>
      <c r="AQ1676" s="8"/>
      <c r="AR1676" s="2">
        <v>8.3970730000000007</v>
      </c>
      <c r="AS1676" s="6">
        <v>0</v>
      </c>
      <c r="AT1676" s="8">
        <f t="shared" si="146"/>
        <v>0</v>
      </c>
      <c r="AU1676" s="2">
        <v>7.9065440000000002</v>
      </c>
      <c r="AV1676" s="6">
        <v>0</v>
      </c>
      <c r="AW1676" s="6">
        <f t="shared" si="147"/>
        <v>0</v>
      </c>
      <c r="AX1676" s="6">
        <f t="shared" si="143"/>
        <v>151.54103341991095</v>
      </c>
      <c r="AY1676" s="8"/>
    </row>
    <row r="1677" spans="1:51" x14ac:dyDescent="0.25">
      <c r="A1677" s="2"/>
      <c r="B1677" s="6"/>
      <c r="C1677" s="2"/>
      <c r="D1677" s="8"/>
      <c r="E1677" s="2"/>
      <c r="F1677" s="6"/>
      <c r="G1677" s="8"/>
      <c r="H1677" s="6"/>
      <c r="I1677" s="6"/>
      <c r="J1677" s="6"/>
      <c r="K1677" s="6"/>
      <c r="L1677" s="6"/>
      <c r="M1677" s="6"/>
      <c r="N1677" s="6"/>
      <c r="O1677" s="6"/>
      <c r="Q1677" s="2"/>
      <c r="S1677" s="8"/>
      <c r="T1677" s="6">
        <v>8.4198079999999997</v>
      </c>
      <c r="U1677" s="6">
        <v>0</v>
      </c>
      <c r="V1677" s="6">
        <f t="shared" si="145"/>
        <v>0</v>
      </c>
      <c r="W1677" s="2"/>
      <c r="X1677" s="6"/>
      <c r="Y1677" s="6"/>
      <c r="Z1677" s="6"/>
      <c r="AA1677" s="8"/>
      <c r="AB1677" s="8"/>
      <c r="AC1677" s="8"/>
      <c r="AD1677" s="2"/>
      <c r="AE1677" s="6"/>
      <c r="AF1677" s="6"/>
      <c r="AG1677" s="6"/>
      <c r="AH1677" s="8"/>
      <c r="AI1677" s="6"/>
      <c r="AJ1677" s="6"/>
      <c r="AN1677" s="2"/>
      <c r="AO1677" s="6"/>
      <c r="AP1677" s="6">
        <f t="shared" si="144"/>
        <v>0</v>
      </c>
      <c r="AQ1677" s="8"/>
      <c r="AR1677" s="2">
        <v>8.4198079999999997</v>
      </c>
      <c r="AS1677" s="6">
        <v>0</v>
      </c>
      <c r="AT1677" s="8">
        <f t="shared" si="146"/>
        <v>0</v>
      </c>
      <c r="AU1677" s="2">
        <v>7.9085590000000003</v>
      </c>
      <c r="AV1677" s="6">
        <v>0</v>
      </c>
      <c r="AW1677" s="6">
        <f t="shared" si="147"/>
        <v>0</v>
      </c>
      <c r="AX1677" s="6">
        <f t="shared" si="143"/>
        <v>151.65642605124253</v>
      </c>
      <c r="AY1677" s="8"/>
    </row>
    <row r="1678" spans="1:51" x14ac:dyDescent="0.25">
      <c r="A1678" s="2"/>
      <c r="B1678" s="6"/>
      <c r="C1678" s="2"/>
      <c r="D1678" s="8"/>
      <c r="E1678" s="2"/>
      <c r="F1678" s="6"/>
      <c r="G1678" s="8"/>
      <c r="H1678" s="6"/>
      <c r="I1678" s="6"/>
      <c r="J1678" s="6"/>
      <c r="K1678" s="6"/>
      <c r="L1678" s="6"/>
      <c r="M1678" s="6"/>
      <c r="N1678" s="6"/>
      <c r="O1678" s="6"/>
      <c r="Q1678" s="2"/>
      <c r="S1678" s="8"/>
      <c r="T1678" s="6">
        <v>8.4500279999999997</v>
      </c>
      <c r="U1678" s="6">
        <v>0</v>
      </c>
      <c r="V1678" s="6">
        <f t="shared" si="145"/>
        <v>0</v>
      </c>
      <c r="W1678" s="2"/>
      <c r="X1678" s="6"/>
      <c r="Y1678" s="6"/>
      <c r="Z1678" s="6"/>
      <c r="AA1678" s="8"/>
      <c r="AB1678" s="8"/>
      <c r="AC1678" s="8"/>
      <c r="AD1678" s="2"/>
      <c r="AE1678" s="6"/>
      <c r="AF1678" s="6"/>
      <c r="AG1678" s="6"/>
      <c r="AH1678" s="8"/>
      <c r="AI1678" s="6"/>
      <c r="AJ1678" s="6"/>
      <c r="AN1678" s="2"/>
      <c r="AO1678" s="6"/>
      <c r="AP1678" s="6">
        <f t="shared" si="144"/>
        <v>0</v>
      </c>
      <c r="AQ1678" s="8"/>
      <c r="AR1678" s="2">
        <v>8.4500279999999997</v>
      </c>
      <c r="AS1678" s="6">
        <v>0</v>
      </c>
      <c r="AT1678" s="8">
        <f t="shared" si="146"/>
        <v>0</v>
      </c>
      <c r="AU1678" s="2">
        <v>7.9105730000000003</v>
      </c>
      <c r="AV1678" s="6">
        <v>0</v>
      </c>
      <c r="AW1678" s="6">
        <f t="shared" si="147"/>
        <v>0</v>
      </c>
      <c r="AX1678" s="6">
        <f t="shared" si="143"/>
        <v>151.7722230851457</v>
      </c>
      <c r="AY1678" s="8"/>
    </row>
    <row r="1679" spans="1:51" x14ac:dyDescent="0.25">
      <c r="A1679" s="2"/>
      <c r="B1679" s="6"/>
      <c r="C1679" s="2"/>
      <c r="D1679" s="8"/>
      <c r="E1679" s="2"/>
      <c r="F1679" s="6"/>
      <c r="G1679" s="8"/>
      <c r="H1679" s="6"/>
      <c r="I1679" s="6"/>
      <c r="J1679" s="6"/>
      <c r="K1679" s="6"/>
      <c r="L1679" s="6"/>
      <c r="M1679" s="6"/>
      <c r="N1679" s="6"/>
      <c r="O1679" s="6"/>
      <c r="Q1679" s="2"/>
      <c r="S1679" s="8"/>
      <c r="T1679" s="6">
        <v>8.4519129999999993</v>
      </c>
      <c r="U1679" s="6">
        <v>0</v>
      </c>
      <c r="V1679" s="6">
        <f t="shared" si="145"/>
        <v>0</v>
      </c>
      <c r="W1679" s="2"/>
      <c r="X1679" s="6"/>
      <c r="Y1679" s="6"/>
      <c r="Z1679" s="6"/>
      <c r="AA1679" s="8"/>
      <c r="AB1679" s="8"/>
      <c r="AC1679" s="8"/>
      <c r="AD1679" s="2"/>
      <c r="AE1679" s="6"/>
      <c r="AF1679" s="6"/>
      <c r="AG1679" s="6"/>
      <c r="AH1679" s="8"/>
      <c r="AI1679" s="6"/>
      <c r="AJ1679" s="6"/>
      <c r="AN1679" s="2"/>
      <c r="AO1679" s="6"/>
      <c r="AP1679" s="6">
        <f t="shared" si="144"/>
        <v>0</v>
      </c>
      <c r="AQ1679" s="8"/>
      <c r="AR1679" s="2">
        <v>8.4519129999999993</v>
      </c>
      <c r="AS1679" s="6">
        <v>0</v>
      </c>
      <c r="AT1679" s="8">
        <f t="shared" si="146"/>
        <v>0</v>
      </c>
      <c r="AU1679" s="2">
        <v>7.9125870000000003</v>
      </c>
      <c r="AV1679" s="6">
        <v>0</v>
      </c>
      <c r="AW1679" s="6">
        <f t="shared" si="147"/>
        <v>0</v>
      </c>
      <c r="AX1679" s="6">
        <f t="shared" si="143"/>
        <v>151.88848738045354</v>
      </c>
      <c r="AY1679" s="8"/>
    </row>
    <row r="1680" spans="1:51" x14ac:dyDescent="0.25">
      <c r="A1680" s="2"/>
      <c r="B1680" s="6"/>
      <c r="C1680" s="2"/>
      <c r="D1680" s="8"/>
      <c r="E1680" s="2"/>
      <c r="F1680" s="6"/>
      <c r="G1680" s="8"/>
      <c r="H1680" s="6"/>
      <c r="I1680" s="6"/>
      <c r="J1680" s="6"/>
      <c r="K1680" s="6"/>
      <c r="L1680" s="6"/>
      <c r="M1680" s="6"/>
      <c r="N1680" s="6"/>
      <c r="O1680" s="6"/>
      <c r="Q1680" s="2"/>
      <c r="S1680" s="8"/>
      <c r="T1680" s="6">
        <v>8.4556819999999995</v>
      </c>
      <c r="U1680" s="6">
        <v>0</v>
      </c>
      <c r="V1680" s="6">
        <f t="shared" si="145"/>
        <v>0</v>
      </c>
      <c r="W1680" s="2"/>
      <c r="X1680" s="6"/>
      <c r="Y1680" s="6"/>
      <c r="Z1680" s="6"/>
      <c r="AA1680" s="8"/>
      <c r="AB1680" s="8"/>
      <c r="AC1680" s="8"/>
      <c r="AD1680" s="2"/>
      <c r="AE1680" s="6"/>
      <c r="AF1680" s="6"/>
      <c r="AG1680" s="6"/>
      <c r="AH1680" s="8"/>
      <c r="AI1680" s="6"/>
      <c r="AJ1680" s="6"/>
      <c r="AN1680" s="2"/>
      <c r="AO1680" s="6"/>
      <c r="AP1680" s="6">
        <f t="shared" si="144"/>
        <v>0</v>
      </c>
      <c r="AQ1680" s="8"/>
      <c r="AR1680" s="2">
        <v>8.4556819999999995</v>
      </c>
      <c r="AS1680" s="6">
        <v>0</v>
      </c>
      <c r="AT1680" s="8">
        <f t="shared" si="146"/>
        <v>0</v>
      </c>
      <c r="AU1680" s="2">
        <v>7.9146000000000001</v>
      </c>
      <c r="AV1680" s="6">
        <v>0</v>
      </c>
      <c r="AW1680" s="6">
        <f t="shared" si="147"/>
        <v>0</v>
      </c>
      <c r="AX1680" s="6">
        <f t="shared" si="143"/>
        <v>152.00516667951445</v>
      </c>
      <c r="AY1680" s="8"/>
    </row>
    <row r="1681" spans="1:51" x14ac:dyDescent="0.25">
      <c r="A1681" s="2"/>
      <c r="B1681" s="6"/>
      <c r="C1681" s="2"/>
      <c r="D1681" s="8"/>
      <c r="E1681" s="2"/>
      <c r="F1681" s="6"/>
      <c r="G1681" s="8"/>
      <c r="H1681" s="6"/>
      <c r="I1681" s="6"/>
      <c r="J1681" s="6"/>
      <c r="K1681" s="6"/>
      <c r="L1681" s="6"/>
      <c r="M1681" s="6"/>
      <c r="N1681" s="6"/>
      <c r="O1681" s="6"/>
      <c r="Q1681" s="2"/>
      <c r="S1681" s="8"/>
      <c r="T1681" s="6">
        <v>8.4594489999999993</v>
      </c>
      <c r="U1681" s="6">
        <v>0</v>
      </c>
      <c r="V1681" s="6">
        <f t="shared" si="145"/>
        <v>0</v>
      </c>
      <c r="W1681" s="2"/>
      <c r="X1681" s="6"/>
      <c r="Y1681" s="6"/>
      <c r="Z1681" s="6"/>
      <c r="AA1681" s="8"/>
      <c r="AB1681" s="8"/>
      <c r="AC1681" s="8"/>
      <c r="AD1681" s="2"/>
      <c r="AE1681" s="6"/>
      <c r="AF1681" s="6"/>
      <c r="AG1681" s="6"/>
      <c r="AH1681" s="8"/>
      <c r="AI1681" s="6"/>
      <c r="AJ1681" s="6"/>
      <c r="AN1681" s="2"/>
      <c r="AO1681" s="6"/>
      <c r="AP1681" s="6">
        <f t="shared" si="144"/>
        <v>0</v>
      </c>
      <c r="AQ1681" s="8"/>
      <c r="AR1681" s="2">
        <v>8.4594489999999993</v>
      </c>
      <c r="AS1681" s="6">
        <v>0</v>
      </c>
      <c r="AT1681" s="8">
        <f t="shared" si="146"/>
        <v>0</v>
      </c>
      <c r="AU1681" s="2">
        <v>7.9186249999999996</v>
      </c>
      <c r="AV1681" s="6">
        <v>0</v>
      </c>
      <c r="AW1681" s="6">
        <f t="shared" si="147"/>
        <v>0</v>
      </c>
      <c r="AX1681" s="6">
        <f t="shared" si="143"/>
        <v>152.23990843072093</v>
      </c>
      <c r="AY1681" s="8"/>
    </row>
    <row r="1682" spans="1:51" x14ac:dyDescent="0.25">
      <c r="A1682" s="2"/>
      <c r="B1682" s="6"/>
      <c r="C1682" s="2"/>
      <c r="D1682" s="8"/>
      <c r="E1682" s="2"/>
      <c r="F1682" s="6"/>
      <c r="G1682" s="8"/>
      <c r="H1682" s="6"/>
      <c r="I1682" s="6"/>
      <c r="J1682" s="6"/>
      <c r="K1682" s="6"/>
      <c r="L1682" s="6"/>
      <c r="M1682" s="6"/>
      <c r="N1682" s="6"/>
      <c r="O1682" s="6"/>
      <c r="Q1682" s="2"/>
      <c r="S1682" s="8"/>
      <c r="T1682" s="6">
        <v>8.4669790000000003</v>
      </c>
      <c r="U1682" s="6">
        <v>0</v>
      </c>
      <c r="V1682" s="6">
        <f t="shared" si="145"/>
        <v>0</v>
      </c>
      <c r="W1682" s="2"/>
      <c r="X1682" s="6"/>
      <c r="Y1682" s="6"/>
      <c r="Z1682" s="6"/>
      <c r="AA1682" s="8"/>
      <c r="AB1682" s="8"/>
      <c r="AC1682" s="8"/>
      <c r="AD1682" s="2"/>
      <c r="AE1682" s="6"/>
      <c r="AF1682" s="6"/>
      <c r="AG1682" s="6"/>
      <c r="AH1682" s="8"/>
      <c r="AI1682" s="6"/>
      <c r="AJ1682" s="6"/>
      <c r="AN1682" s="2"/>
      <c r="AO1682" s="6"/>
      <c r="AP1682" s="6">
        <f t="shared" si="144"/>
        <v>0</v>
      </c>
      <c r="AQ1682" s="8"/>
      <c r="AR1682" s="2">
        <v>8.4669790000000003</v>
      </c>
      <c r="AS1682" s="6">
        <v>0</v>
      </c>
      <c r="AT1682" s="8">
        <f t="shared" si="146"/>
        <v>0</v>
      </c>
      <c r="AU1682" s="2">
        <v>7.920636</v>
      </c>
      <c r="AV1682" s="6">
        <v>0</v>
      </c>
      <c r="AW1682" s="6">
        <f t="shared" si="147"/>
        <v>0</v>
      </c>
      <c r="AX1682" s="6">
        <f t="shared" si="143"/>
        <v>152.35792383482823</v>
      </c>
      <c r="AY1682" s="8"/>
    </row>
    <row r="1683" spans="1:51" x14ac:dyDescent="0.25">
      <c r="A1683" s="2"/>
      <c r="B1683" s="6"/>
      <c r="C1683" s="2"/>
      <c r="D1683" s="8"/>
      <c r="E1683" s="2"/>
      <c r="F1683" s="6"/>
      <c r="G1683" s="8"/>
      <c r="H1683" s="6"/>
      <c r="I1683" s="6"/>
      <c r="J1683" s="6"/>
      <c r="K1683" s="6"/>
      <c r="L1683" s="6"/>
      <c r="M1683" s="6"/>
      <c r="N1683" s="6"/>
      <c r="O1683" s="6"/>
      <c r="Q1683" s="2"/>
      <c r="S1683" s="8"/>
      <c r="T1683" s="6">
        <v>8.4707410000000003</v>
      </c>
      <c r="U1683" s="6">
        <v>0</v>
      </c>
      <c r="V1683" s="6">
        <f t="shared" si="145"/>
        <v>0</v>
      </c>
      <c r="W1683" s="2"/>
      <c r="X1683" s="6"/>
      <c r="Y1683" s="6"/>
      <c r="Z1683" s="6"/>
      <c r="AA1683" s="8"/>
      <c r="AB1683" s="8"/>
      <c r="AC1683" s="8"/>
      <c r="AD1683" s="2"/>
      <c r="AE1683" s="6"/>
      <c r="AF1683" s="6"/>
      <c r="AG1683" s="6"/>
      <c r="AH1683" s="8"/>
      <c r="AI1683" s="6"/>
      <c r="AJ1683" s="6"/>
      <c r="AN1683" s="2"/>
      <c r="AO1683" s="6"/>
      <c r="AP1683" s="6">
        <f t="shared" si="144"/>
        <v>0</v>
      </c>
      <c r="AQ1683" s="8"/>
      <c r="AR1683" s="2">
        <v>8.4707410000000003</v>
      </c>
      <c r="AS1683" s="6">
        <v>0</v>
      </c>
      <c r="AT1683" s="8">
        <f t="shared" si="146"/>
        <v>0</v>
      </c>
      <c r="AU1683" s="2">
        <v>7.9226470000000004</v>
      </c>
      <c r="AV1683" s="6">
        <v>0</v>
      </c>
      <c r="AW1683" s="6">
        <f t="shared" si="147"/>
        <v>0</v>
      </c>
      <c r="AX1683" s="6">
        <f t="shared" si="143"/>
        <v>152.47643536581745</v>
      </c>
      <c r="AY1683" s="8"/>
    </row>
    <row r="1684" spans="1:51" x14ac:dyDescent="0.25">
      <c r="A1684" s="2"/>
      <c r="B1684" s="6"/>
      <c r="C1684" s="2"/>
      <c r="D1684" s="8"/>
      <c r="E1684" s="2"/>
      <c r="F1684" s="6"/>
      <c r="G1684" s="8"/>
      <c r="H1684" s="6"/>
      <c r="I1684" s="6"/>
      <c r="J1684" s="6"/>
      <c r="K1684" s="6"/>
      <c r="L1684" s="6"/>
      <c r="M1684" s="6"/>
      <c r="N1684" s="6"/>
      <c r="O1684" s="6"/>
      <c r="Q1684" s="2"/>
      <c r="S1684" s="8"/>
      <c r="T1684" s="6">
        <v>8.4745010000000001</v>
      </c>
      <c r="U1684" s="6">
        <v>0</v>
      </c>
      <c r="V1684" s="6">
        <f t="shared" si="145"/>
        <v>0</v>
      </c>
      <c r="W1684" s="2"/>
      <c r="X1684" s="6"/>
      <c r="Y1684" s="6"/>
      <c r="Z1684" s="6"/>
      <c r="AA1684" s="8"/>
      <c r="AB1684" s="8"/>
      <c r="AC1684" s="8"/>
      <c r="AD1684" s="2"/>
      <c r="AE1684" s="6"/>
      <c r="AF1684" s="6"/>
      <c r="AG1684" s="6"/>
      <c r="AH1684" s="8"/>
      <c r="AI1684" s="6"/>
      <c r="AJ1684" s="6"/>
      <c r="AN1684" s="2"/>
      <c r="AO1684" s="6"/>
      <c r="AP1684" s="6">
        <f t="shared" si="144"/>
        <v>0</v>
      </c>
      <c r="AQ1684" s="8"/>
      <c r="AR1684" s="2">
        <v>8.4745010000000001</v>
      </c>
      <c r="AS1684" s="6">
        <v>0</v>
      </c>
      <c r="AT1684" s="8">
        <f t="shared" si="146"/>
        <v>0</v>
      </c>
      <c r="AU1684" s="2">
        <v>7.924658</v>
      </c>
      <c r="AV1684" s="6">
        <v>0</v>
      </c>
      <c r="AW1684" s="6">
        <f t="shared" si="147"/>
        <v>0</v>
      </c>
      <c r="AX1684" s="6">
        <f t="shared" si="143"/>
        <v>152.59544946220751</v>
      </c>
      <c r="AY1684" s="8"/>
    </row>
    <row r="1685" spans="1:51" x14ac:dyDescent="0.25">
      <c r="A1685" s="2"/>
      <c r="B1685" s="6"/>
      <c r="C1685" s="2"/>
      <c r="D1685" s="8"/>
      <c r="E1685" s="2"/>
      <c r="F1685" s="6"/>
      <c r="G1685" s="8"/>
      <c r="H1685" s="6"/>
      <c r="I1685" s="6"/>
      <c r="J1685" s="6"/>
      <c r="K1685" s="6"/>
      <c r="L1685" s="6"/>
      <c r="M1685" s="6"/>
      <c r="N1685" s="6"/>
      <c r="O1685" s="6"/>
      <c r="Q1685" s="2"/>
      <c r="S1685" s="8"/>
      <c r="T1685" s="6">
        <v>8.4820180000000001</v>
      </c>
      <c r="U1685" s="6">
        <v>0</v>
      </c>
      <c r="V1685" s="6">
        <f t="shared" si="145"/>
        <v>0</v>
      </c>
      <c r="W1685" s="2"/>
      <c r="X1685" s="6"/>
      <c r="Y1685" s="6"/>
      <c r="Z1685" s="6"/>
      <c r="AA1685" s="8"/>
      <c r="AB1685" s="8"/>
      <c r="AC1685" s="8"/>
      <c r="AD1685" s="2"/>
      <c r="AE1685" s="6"/>
      <c r="AF1685" s="6"/>
      <c r="AG1685" s="6"/>
      <c r="AH1685" s="8"/>
      <c r="AI1685" s="6"/>
      <c r="AJ1685" s="6"/>
      <c r="AN1685" s="2"/>
      <c r="AO1685" s="6"/>
      <c r="AP1685" s="6">
        <f t="shared" si="144"/>
        <v>0</v>
      </c>
      <c r="AQ1685" s="8"/>
      <c r="AR1685" s="2">
        <v>8.4820180000000001</v>
      </c>
      <c r="AS1685" s="6">
        <v>0</v>
      </c>
      <c r="AT1685" s="8">
        <f t="shared" si="146"/>
        <v>0</v>
      </c>
      <c r="AU1685" s="2">
        <v>7.9266680000000003</v>
      </c>
      <c r="AV1685" s="6">
        <v>0</v>
      </c>
      <c r="AW1685" s="6">
        <f t="shared" si="147"/>
        <v>0</v>
      </c>
      <c r="AX1685" s="6">
        <f t="shared" si="143"/>
        <v>152.71491314002463</v>
      </c>
      <c r="AY1685" s="8"/>
    </row>
    <row r="1686" spans="1:51" x14ac:dyDescent="0.25">
      <c r="A1686" s="2"/>
      <c r="B1686" s="6"/>
      <c r="C1686" s="2"/>
      <c r="D1686" s="8"/>
      <c r="E1686" s="2"/>
      <c r="F1686" s="6"/>
      <c r="G1686" s="8"/>
      <c r="H1686" s="6"/>
      <c r="I1686" s="6"/>
      <c r="J1686" s="6"/>
      <c r="K1686" s="6"/>
      <c r="L1686" s="6"/>
      <c r="M1686" s="6"/>
      <c r="N1686" s="6"/>
      <c r="O1686" s="6"/>
      <c r="Q1686" s="2"/>
      <c r="S1686" s="8"/>
      <c r="T1686" s="6">
        <v>8.485773</v>
      </c>
      <c r="U1686" s="6">
        <v>0</v>
      </c>
      <c r="V1686" s="6">
        <f t="shared" si="145"/>
        <v>0</v>
      </c>
      <c r="W1686" s="2"/>
      <c r="X1686" s="6"/>
      <c r="Y1686" s="6"/>
      <c r="Z1686" s="6"/>
      <c r="AA1686" s="8"/>
      <c r="AB1686" s="8"/>
      <c r="AC1686" s="8"/>
      <c r="AD1686" s="2"/>
      <c r="AE1686" s="6"/>
      <c r="AF1686" s="6"/>
      <c r="AG1686" s="6"/>
      <c r="AH1686" s="8"/>
      <c r="AI1686" s="6"/>
      <c r="AJ1686" s="6"/>
      <c r="AN1686" s="2"/>
      <c r="AO1686" s="6"/>
      <c r="AP1686" s="6">
        <f t="shared" si="144"/>
        <v>0</v>
      </c>
      <c r="AQ1686" s="8"/>
      <c r="AR1686" s="2">
        <v>8.485773</v>
      </c>
      <c r="AS1686" s="6">
        <v>0</v>
      </c>
      <c r="AT1686" s="8">
        <f t="shared" si="146"/>
        <v>0</v>
      </c>
      <c r="AU1686" s="2">
        <v>7.9286770000000004</v>
      </c>
      <c r="AV1686" s="6">
        <v>0</v>
      </c>
      <c r="AW1686" s="6">
        <f t="shared" si="147"/>
        <v>0</v>
      </c>
      <c r="AX1686" s="6">
        <f t="shared" si="143"/>
        <v>152.83483234755329</v>
      </c>
      <c r="AY1686" s="8"/>
    </row>
    <row r="1687" spans="1:51" x14ac:dyDescent="0.25">
      <c r="A1687" s="2"/>
      <c r="B1687" s="6"/>
      <c r="C1687" s="2"/>
      <c r="D1687" s="8"/>
      <c r="E1687" s="2"/>
      <c r="F1687" s="6"/>
      <c r="G1687" s="8"/>
      <c r="H1687" s="6"/>
      <c r="I1687" s="6"/>
      <c r="J1687" s="6"/>
      <c r="K1687" s="6"/>
      <c r="L1687" s="6"/>
      <c r="M1687" s="6"/>
      <c r="N1687" s="6"/>
      <c r="O1687" s="6"/>
      <c r="Q1687" s="2"/>
      <c r="S1687" s="8"/>
      <c r="T1687" s="6">
        <v>8.5045260000000003</v>
      </c>
      <c r="U1687" s="6">
        <v>0</v>
      </c>
      <c r="V1687" s="6">
        <f t="shared" si="145"/>
        <v>0</v>
      </c>
      <c r="W1687" s="2"/>
      <c r="X1687" s="6"/>
      <c r="Y1687" s="6"/>
      <c r="Z1687" s="6"/>
      <c r="AA1687" s="8"/>
      <c r="AB1687" s="8"/>
      <c r="AC1687" s="8"/>
      <c r="AD1687" s="2"/>
      <c r="AE1687" s="6"/>
      <c r="AF1687" s="6"/>
      <c r="AG1687" s="6"/>
      <c r="AH1687" s="8"/>
      <c r="AI1687" s="6"/>
      <c r="AJ1687" s="6"/>
      <c r="AN1687" s="2"/>
      <c r="AO1687" s="6"/>
      <c r="AP1687" s="6">
        <f t="shared" si="144"/>
        <v>0</v>
      </c>
      <c r="AQ1687" s="8"/>
      <c r="AR1687" s="2">
        <v>8.5045260000000003</v>
      </c>
      <c r="AS1687" s="6">
        <v>0</v>
      </c>
      <c r="AT1687" s="8">
        <f t="shared" si="146"/>
        <v>0</v>
      </c>
      <c r="AU1687" s="2">
        <v>7.9306859999999997</v>
      </c>
      <c r="AV1687" s="6">
        <v>0</v>
      </c>
      <c r="AW1687" s="6">
        <f t="shared" si="147"/>
        <v>0</v>
      </c>
      <c r="AX1687" s="6">
        <f t="shared" si="143"/>
        <v>152.95527324298163</v>
      </c>
      <c r="AY1687" s="8"/>
    </row>
    <row r="1688" spans="1:51" x14ac:dyDescent="0.25">
      <c r="A1688" s="2"/>
      <c r="B1688" s="6"/>
      <c r="C1688" s="2"/>
      <c r="D1688" s="8"/>
      <c r="E1688" s="2"/>
      <c r="F1688" s="6"/>
      <c r="G1688" s="8"/>
      <c r="H1688" s="6"/>
      <c r="I1688" s="6"/>
      <c r="J1688" s="6"/>
      <c r="K1688" s="6"/>
      <c r="L1688" s="6"/>
      <c r="M1688" s="6"/>
      <c r="N1688" s="6"/>
      <c r="O1688" s="6"/>
      <c r="Q1688" s="2"/>
      <c r="S1688" s="8"/>
      <c r="T1688" s="6">
        <v>8.5307110000000002</v>
      </c>
      <c r="U1688" s="6">
        <v>0</v>
      </c>
      <c r="V1688" s="6">
        <f t="shared" si="145"/>
        <v>0</v>
      </c>
      <c r="W1688" s="2"/>
      <c r="X1688" s="6"/>
      <c r="Y1688" s="6"/>
      <c r="Z1688" s="6"/>
      <c r="AA1688" s="8"/>
      <c r="AB1688" s="8"/>
      <c r="AC1688" s="8"/>
      <c r="AD1688" s="2"/>
      <c r="AE1688" s="6"/>
      <c r="AF1688" s="6"/>
      <c r="AG1688" s="6"/>
      <c r="AH1688" s="8"/>
      <c r="AI1688" s="6"/>
      <c r="AJ1688" s="6"/>
      <c r="AN1688" s="2"/>
      <c r="AO1688" s="6"/>
      <c r="AP1688" s="6">
        <f t="shared" si="144"/>
        <v>0</v>
      </c>
      <c r="AQ1688" s="8"/>
      <c r="AR1688" s="2">
        <v>8.5307110000000002</v>
      </c>
      <c r="AS1688" s="6">
        <v>0</v>
      </c>
      <c r="AT1688" s="8">
        <f t="shared" si="146"/>
        <v>0</v>
      </c>
      <c r="AU1688" s="2">
        <v>7.9347029999999998</v>
      </c>
      <c r="AV1688" s="6">
        <v>0</v>
      </c>
      <c r="AW1688" s="6">
        <f t="shared" si="147"/>
        <v>0</v>
      </c>
      <c r="AX1688" s="6">
        <f t="shared" si="143"/>
        <v>153.19768765263689</v>
      </c>
      <c r="AY1688" s="8"/>
    </row>
    <row r="1689" spans="1:51" x14ac:dyDescent="0.25">
      <c r="A1689" s="2"/>
      <c r="B1689" s="6"/>
      <c r="C1689" s="2"/>
      <c r="D1689" s="8"/>
      <c r="E1689" s="2"/>
      <c r="F1689" s="6"/>
      <c r="G1689" s="8"/>
      <c r="H1689" s="6"/>
      <c r="I1689" s="6"/>
      <c r="J1689" s="6"/>
      <c r="K1689" s="6"/>
      <c r="L1689" s="6"/>
      <c r="M1689" s="6"/>
      <c r="N1689" s="6"/>
      <c r="O1689" s="6"/>
      <c r="Q1689" s="2"/>
      <c r="S1689" s="8"/>
      <c r="T1689" s="6">
        <v>8.5549540000000004</v>
      </c>
      <c r="U1689" s="6">
        <v>0</v>
      </c>
      <c r="V1689" s="6">
        <f t="shared" si="145"/>
        <v>0</v>
      </c>
      <c r="W1689" s="2"/>
      <c r="X1689" s="6"/>
      <c r="Y1689" s="6"/>
      <c r="Z1689" s="6"/>
      <c r="AA1689" s="8"/>
      <c r="AB1689" s="8"/>
      <c r="AC1689" s="8"/>
      <c r="AD1689" s="2"/>
      <c r="AE1689" s="6"/>
      <c r="AF1689" s="6"/>
      <c r="AG1689" s="6"/>
      <c r="AH1689" s="8"/>
      <c r="AI1689" s="6"/>
      <c r="AJ1689" s="6"/>
      <c r="AN1689" s="2"/>
      <c r="AO1689" s="6"/>
      <c r="AP1689" s="6">
        <f t="shared" si="144"/>
        <v>0</v>
      </c>
      <c r="AQ1689" s="8"/>
      <c r="AR1689" s="2">
        <v>8.5549540000000004</v>
      </c>
      <c r="AS1689" s="6">
        <v>0</v>
      </c>
      <c r="AT1689" s="8">
        <f t="shared" si="146"/>
        <v>0</v>
      </c>
      <c r="AU1689" s="2">
        <v>7.9367109999999998</v>
      </c>
      <c r="AV1689" s="6">
        <v>0</v>
      </c>
      <c r="AW1689" s="6">
        <f t="shared" si="147"/>
        <v>0</v>
      </c>
      <c r="AX1689" s="6">
        <f t="shared" si="143"/>
        <v>153.31967510624818</v>
      </c>
      <c r="AY1689" s="8"/>
    </row>
    <row r="1690" spans="1:51" x14ac:dyDescent="0.25">
      <c r="A1690" s="2"/>
      <c r="B1690" s="6"/>
      <c r="C1690" s="2"/>
      <c r="D1690" s="8"/>
      <c r="E1690" s="2"/>
      <c r="F1690" s="6"/>
      <c r="G1690" s="8"/>
      <c r="H1690" s="6"/>
      <c r="I1690" s="6"/>
      <c r="J1690" s="6"/>
      <c r="K1690" s="6"/>
      <c r="L1690" s="6"/>
      <c r="M1690" s="6"/>
      <c r="N1690" s="6"/>
      <c r="O1690" s="6"/>
      <c r="Q1690" s="2"/>
      <c r="S1690" s="8"/>
      <c r="T1690" s="6">
        <v>8.5586780000000005</v>
      </c>
      <c r="U1690" s="6">
        <v>0</v>
      </c>
      <c r="V1690" s="6">
        <f t="shared" si="145"/>
        <v>0</v>
      </c>
      <c r="W1690" s="2"/>
      <c r="X1690" s="6"/>
      <c r="Y1690" s="6"/>
      <c r="Z1690" s="6"/>
      <c r="AA1690" s="8"/>
      <c r="AB1690" s="8"/>
      <c r="AC1690" s="8"/>
      <c r="AD1690" s="2"/>
      <c r="AE1690" s="6"/>
      <c r="AF1690" s="6"/>
      <c r="AG1690" s="6"/>
      <c r="AH1690" s="8"/>
      <c r="AI1690" s="6"/>
      <c r="AJ1690" s="6"/>
      <c r="AN1690" s="2"/>
      <c r="AO1690" s="6"/>
      <c r="AP1690" s="6">
        <f t="shared" si="144"/>
        <v>0</v>
      </c>
      <c r="AQ1690" s="8"/>
      <c r="AR1690" s="2">
        <v>8.5586780000000005</v>
      </c>
      <c r="AS1690" s="6">
        <v>0</v>
      </c>
      <c r="AT1690" s="8">
        <f t="shared" si="146"/>
        <v>0</v>
      </c>
      <c r="AU1690" s="2">
        <v>7.9387179999999997</v>
      </c>
      <c r="AV1690" s="6">
        <v>0</v>
      </c>
      <c r="AW1690" s="6">
        <f t="shared" si="147"/>
        <v>0</v>
      </c>
      <c r="AX1690" s="6">
        <f t="shared" si="143"/>
        <v>153.44215150686986</v>
      </c>
      <c r="AY1690" s="8"/>
    </row>
    <row r="1691" spans="1:51" x14ac:dyDescent="0.25">
      <c r="A1691" s="2"/>
      <c r="B1691" s="6"/>
      <c r="C1691" s="2"/>
      <c r="D1691" s="8"/>
      <c r="E1691" s="2"/>
      <c r="F1691" s="6"/>
      <c r="G1691" s="8"/>
      <c r="H1691" s="6"/>
      <c r="I1691" s="6"/>
      <c r="J1691" s="6"/>
      <c r="K1691" s="6"/>
      <c r="L1691" s="6"/>
      <c r="M1691" s="6"/>
      <c r="N1691" s="6"/>
      <c r="O1691" s="6"/>
      <c r="Q1691" s="2"/>
      <c r="S1691" s="8"/>
      <c r="T1691" s="6">
        <v>8.5624000000000002</v>
      </c>
      <c r="U1691" s="6">
        <v>0</v>
      </c>
      <c r="V1691" s="6">
        <f t="shared" si="145"/>
        <v>0</v>
      </c>
      <c r="W1691" s="2"/>
      <c r="X1691" s="6"/>
      <c r="Y1691" s="6"/>
      <c r="Z1691" s="6"/>
      <c r="AA1691" s="8"/>
      <c r="AB1691" s="8"/>
      <c r="AC1691" s="8"/>
      <c r="AD1691" s="2"/>
      <c r="AE1691" s="6"/>
      <c r="AF1691" s="6"/>
      <c r="AG1691" s="6"/>
      <c r="AH1691" s="8"/>
      <c r="AI1691" s="6"/>
      <c r="AJ1691" s="6"/>
      <c r="AN1691" s="2"/>
      <c r="AO1691" s="6"/>
      <c r="AP1691" s="6">
        <f t="shared" si="144"/>
        <v>0</v>
      </c>
      <c r="AQ1691" s="8"/>
      <c r="AR1691" s="2">
        <v>8.5624000000000002</v>
      </c>
      <c r="AS1691" s="6">
        <v>0</v>
      </c>
      <c r="AT1691" s="8">
        <f t="shared" si="146"/>
        <v>0</v>
      </c>
      <c r="AU1691" s="2">
        <v>7.9407240000000003</v>
      </c>
      <c r="AV1691" s="6">
        <v>0</v>
      </c>
      <c r="AW1691" s="6">
        <f t="shared" si="147"/>
        <v>0</v>
      </c>
      <c r="AX1691" s="6">
        <f t="shared" si="143"/>
        <v>153.56512366793086</v>
      </c>
      <c r="AY1691" s="8"/>
    </row>
    <row r="1692" spans="1:51" x14ac:dyDescent="0.25">
      <c r="A1692" s="2"/>
      <c r="B1692" s="6"/>
      <c r="C1692" s="2"/>
      <c r="D1692" s="8"/>
      <c r="E1692" s="2"/>
      <c r="F1692" s="6"/>
      <c r="G1692" s="8"/>
      <c r="H1692" s="6"/>
      <c r="I1692" s="6"/>
      <c r="J1692" s="6"/>
      <c r="K1692" s="6"/>
      <c r="L1692" s="6"/>
      <c r="M1692" s="6"/>
      <c r="N1692" s="6"/>
      <c r="O1692" s="6"/>
      <c r="Q1692" s="2"/>
      <c r="S1692" s="8"/>
      <c r="T1692" s="6">
        <v>8.569839</v>
      </c>
      <c r="U1692" s="6">
        <v>0</v>
      </c>
      <c r="V1692" s="6">
        <f t="shared" si="145"/>
        <v>0</v>
      </c>
      <c r="W1692" s="2"/>
      <c r="X1692" s="6"/>
      <c r="Y1692" s="6"/>
      <c r="Z1692" s="6"/>
      <c r="AA1692" s="8"/>
      <c r="AB1692" s="8"/>
      <c r="AC1692" s="8"/>
      <c r="AD1692" s="2"/>
      <c r="AE1692" s="6"/>
      <c r="AF1692" s="6"/>
      <c r="AG1692" s="6"/>
      <c r="AH1692" s="8"/>
      <c r="AI1692" s="6"/>
      <c r="AJ1692" s="6"/>
      <c r="AN1692" s="2"/>
      <c r="AO1692" s="6"/>
      <c r="AP1692" s="6">
        <f t="shared" si="144"/>
        <v>0</v>
      </c>
      <c r="AQ1692" s="8"/>
      <c r="AR1692" s="2">
        <v>8.569839</v>
      </c>
      <c r="AS1692" s="6">
        <v>0</v>
      </c>
      <c r="AT1692" s="8">
        <f t="shared" si="146"/>
        <v>0</v>
      </c>
      <c r="AU1692" s="2">
        <v>7.9447349999999997</v>
      </c>
      <c r="AV1692" s="6">
        <v>0</v>
      </c>
      <c r="AW1692" s="6">
        <f t="shared" si="147"/>
        <v>0</v>
      </c>
      <c r="AX1692" s="6">
        <f t="shared" si="143"/>
        <v>153.81270733104964</v>
      </c>
      <c r="AY1692" s="8"/>
    </row>
    <row r="1693" spans="1:51" x14ac:dyDescent="0.25">
      <c r="A1693" s="2"/>
      <c r="B1693" s="6"/>
      <c r="C1693" s="2"/>
      <c r="D1693" s="8"/>
      <c r="E1693" s="2"/>
      <c r="F1693" s="6"/>
      <c r="G1693" s="8"/>
      <c r="H1693" s="6"/>
      <c r="I1693" s="6"/>
      <c r="J1693" s="6"/>
      <c r="K1693" s="6"/>
      <c r="L1693" s="6"/>
      <c r="M1693" s="6"/>
      <c r="N1693" s="6"/>
      <c r="O1693" s="6"/>
      <c r="Q1693" s="2"/>
      <c r="S1693" s="8"/>
      <c r="T1693" s="6">
        <v>8.573556</v>
      </c>
      <c r="U1693" s="6">
        <v>0</v>
      </c>
      <c r="V1693" s="6">
        <f t="shared" si="145"/>
        <v>0</v>
      </c>
      <c r="W1693" s="2"/>
      <c r="X1693" s="6"/>
      <c r="Y1693" s="6"/>
      <c r="Z1693" s="6"/>
      <c r="AA1693" s="8"/>
      <c r="AB1693" s="8"/>
      <c r="AC1693" s="8"/>
      <c r="AD1693" s="2"/>
      <c r="AE1693" s="6"/>
      <c r="AF1693" s="6"/>
      <c r="AG1693" s="6"/>
      <c r="AH1693" s="8"/>
      <c r="AI1693" s="6"/>
      <c r="AJ1693" s="6"/>
      <c r="AN1693" s="2"/>
      <c r="AO1693" s="6"/>
      <c r="AP1693" s="6">
        <f t="shared" si="144"/>
        <v>0</v>
      </c>
      <c r="AQ1693" s="8"/>
      <c r="AR1693" s="2">
        <v>8.573556</v>
      </c>
      <c r="AS1693" s="6">
        <v>0</v>
      </c>
      <c r="AT1693" s="8">
        <f t="shared" si="146"/>
        <v>0</v>
      </c>
      <c r="AU1693" s="2">
        <v>7.9467400000000001</v>
      </c>
      <c r="AV1693" s="6">
        <v>0</v>
      </c>
      <c r="AW1693" s="6">
        <f t="shared" si="147"/>
        <v>0</v>
      </c>
      <c r="AX1693" s="6">
        <f t="shared" si="143"/>
        <v>153.93733442058149</v>
      </c>
      <c r="AY1693" s="8"/>
    </row>
    <row r="1694" spans="1:51" x14ac:dyDescent="0.25">
      <c r="A1694" s="2"/>
      <c r="B1694" s="6"/>
      <c r="C1694" s="2"/>
      <c r="D1694" s="8"/>
      <c r="E1694" s="2"/>
      <c r="F1694" s="6"/>
      <c r="G1694" s="8"/>
      <c r="H1694" s="6"/>
      <c r="I1694" s="6"/>
      <c r="J1694" s="6"/>
      <c r="K1694" s="6"/>
      <c r="L1694" s="6"/>
      <c r="M1694" s="6"/>
      <c r="N1694" s="6"/>
      <c r="O1694" s="6"/>
      <c r="Q1694" s="2"/>
      <c r="S1694" s="8"/>
      <c r="T1694" s="6">
        <v>8.5772720000000007</v>
      </c>
      <c r="U1694" s="6">
        <v>0</v>
      </c>
      <c r="V1694" s="6">
        <f t="shared" si="145"/>
        <v>0</v>
      </c>
      <c r="W1694" s="2"/>
      <c r="X1694" s="6"/>
      <c r="Y1694" s="6"/>
      <c r="Z1694" s="6"/>
      <c r="AA1694" s="8"/>
      <c r="AB1694" s="8"/>
      <c r="AC1694" s="8"/>
      <c r="AD1694" s="2"/>
      <c r="AE1694" s="6"/>
      <c r="AF1694" s="6"/>
      <c r="AG1694" s="6"/>
      <c r="AH1694" s="8"/>
      <c r="AI1694" s="6"/>
      <c r="AJ1694" s="6"/>
      <c r="AN1694" s="2"/>
      <c r="AO1694" s="6"/>
      <c r="AP1694" s="6">
        <f t="shared" si="144"/>
        <v>0</v>
      </c>
      <c r="AQ1694" s="8"/>
      <c r="AR1694" s="2">
        <v>8.5772720000000007</v>
      </c>
      <c r="AS1694" s="6">
        <v>0</v>
      </c>
      <c r="AT1694" s="8">
        <f t="shared" si="146"/>
        <v>0</v>
      </c>
      <c r="AU1694" s="2">
        <v>7.9527520000000003</v>
      </c>
      <c r="AV1694" s="6">
        <v>0</v>
      </c>
      <c r="AW1694" s="6">
        <f t="shared" si="147"/>
        <v>0</v>
      </c>
      <c r="AX1694" s="6">
        <f t="shared" si="143"/>
        <v>154.31459097944375</v>
      </c>
      <c r="AY1694" s="8"/>
    </row>
    <row r="1695" spans="1:51" x14ac:dyDescent="0.25">
      <c r="A1695" s="2"/>
      <c r="B1695" s="6"/>
      <c r="C1695" s="2"/>
      <c r="D1695" s="8"/>
      <c r="E1695" s="2"/>
      <c r="F1695" s="6"/>
      <c r="G1695" s="8"/>
      <c r="H1695" s="6"/>
      <c r="I1695" s="6"/>
      <c r="J1695" s="6"/>
      <c r="K1695" s="6"/>
      <c r="L1695" s="6"/>
      <c r="M1695" s="6"/>
      <c r="N1695" s="6"/>
      <c r="O1695" s="6"/>
      <c r="Q1695" s="2"/>
      <c r="S1695" s="8"/>
      <c r="T1695" s="6">
        <v>8.5921179999999993</v>
      </c>
      <c r="U1695" s="6">
        <v>0</v>
      </c>
      <c r="V1695" s="6">
        <f t="shared" si="145"/>
        <v>0</v>
      </c>
      <c r="W1695" s="2"/>
      <c r="X1695" s="6"/>
      <c r="Y1695" s="6"/>
      <c r="Z1695" s="6"/>
      <c r="AA1695" s="8"/>
      <c r="AB1695" s="8"/>
      <c r="AC1695" s="8"/>
      <c r="AD1695" s="2"/>
      <c r="AE1695" s="6"/>
      <c r="AF1695" s="6"/>
      <c r="AG1695" s="6"/>
      <c r="AH1695" s="8"/>
      <c r="AI1695" s="6"/>
      <c r="AJ1695" s="6"/>
      <c r="AN1695" s="2"/>
      <c r="AO1695" s="6"/>
      <c r="AP1695" s="6">
        <f t="shared" si="144"/>
        <v>0</v>
      </c>
      <c r="AQ1695" s="8"/>
      <c r="AR1695" s="2">
        <v>8.5921179999999993</v>
      </c>
      <c r="AS1695" s="6">
        <v>0</v>
      </c>
      <c r="AT1695" s="8">
        <f t="shared" si="146"/>
        <v>0</v>
      </c>
      <c r="AU1695" s="2">
        <v>7.9547549999999996</v>
      </c>
      <c r="AV1695" s="6">
        <v>0</v>
      </c>
      <c r="AW1695" s="6">
        <f t="shared" si="147"/>
        <v>0</v>
      </c>
      <c r="AX1695" s="6">
        <f t="shared" si="143"/>
        <v>154.44149597413127</v>
      </c>
      <c r="AY1695" s="8"/>
    </row>
    <row r="1696" spans="1:51" x14ac:dyDescent="0.25">
      <c r="A1696" s="2"/>
      <c r="B1696" s="6"/>
      <c r="C1696" s="2"/>
      <c r="D1696" s="8"/>
      <c r="E1696" s="2"/>
      <c r="F1696" s="6"/>
      <c r="G1696" s="8"/>
      <c r="H1696" s="6"/>
      <c r="I1696" s="6"/>
      <c r="J1696" s="6"/>
      <c r="K1696" s="6"/>
      <c r="L1696" s="6"/>
      <c r="M1696" s="6"/>
      <c r="N1696" s="6"/>
      <c r="O1696" s="6"/>
      <c r="Q1696" s="2"/>
      <c r="S1696" s="8"/>
      <c r="T1696" s="6">
        <v>8.6143389999999993</v>
      </c>
      <c r="U1696" s="6">
        <v>0</v>
      </c>
      <c r="V1696" s="6">
        <f t="shared" si="145"/>
        <v>0</v>
      </c>
      <c r="W1696" s="2"/>
      <c r="X1696" s="6"/>
      <c r="Y1696" s="6"/>
      <c r="Z1696" s="6"/>
      <c r="AA1696" s="8"/>
      <c r="AB1696" s="8"/>
      <c r="AC1696" s="8"/>
      <c r="AD1696" s="2"/>
      <c r="AE1696" s="6"/>
      <c r="AF1696" s="6"/>
      <c r="AG1696" s="6"/>
      <c r="AH1696" s="8"/>
      <c r="AI1696" s="6"/>
      <c r="AJ1696" s="6"/>
      <c r="AN1696" s="2"/>
      <c r="AO1696" s="6"/>
      <c r="AP1696" s="6">
        <f t="shared" si="144"/>
        <v>0</v>
      </c>
      <c r="AQ1696" s="8"/>
      <c r="AR1696" s="2">
        <v>8.6143389999999993</v>
      </c>
      <c r="AS1696" s="6">
        <v>0</v>
      </c>
      <c r="AT1696" s="8">
        <f t="shared" si="146"/>
        <v>0</v>
      </c>
      <c r="AU1696" s="2">
        <v>7.9567579999999998</v>
      </c>
      <c r="AV1696" s="6">
        <v>0</v>
      </c>
      <c r="AW1696" s="6">
        <f t="shared" si="147"/>
        <v>0</v>
      </c>
      <c r="AX1696" s="6">
        <f t="shared" si="143"/>
        <v>154.56902365149773</v>
      </c>
      <c r="AY1696" s="8"/>
    </row>
    <row r="1697" spans="1:51" x14ac:dyDescent="0.25">
      <c r="A1697" s="2"/>
      <c r="B1697" s="6"/>
      <c r="C1697" s="2"/>
      <c r="D1697" s="8"/>
      <c r="E1697" s="2"/>
      <c r="F1697" s="6"/>
      <c r="G1697" s="8"/>
      <c r="H1697" s="6"/>
      <c r="I1697" s="6"/>
      <c r="J1697" s="6"/>
      <c r="K1697" s="6"/>
      <c r="L1697" s="6"/>
      <c r="M1697" s="6"/>
      <c r="N1697" s="6"/>
      <c r="O1697" s="6"/>
      <c r="Q1697" s="2"/>
      <c r="S1697" s="8"/>
      <c r="T1697" s="6">
        <v>8.6567699999999999</v>
      </c>
      <c r="U1697" s="6">
        <v>0</v>
      </c>
      <c r="V1697" s="6">
        <f t="shared" si="145"/>
        <v>0</v>
      </c>
      <c r="W1697" s="2"/>
      <c r="X1697" s="6"/>
      <c r="Y1697" s="6"/>
      <c r="Z1697" s="6"/>
      <c r="AA1697" s="8"/>
      <c r="AB1697" s="8"/>
      <c r="AC1697" s="8"/>
      <c r="AD1697" s="2"/>
      <c r="AE1697" s="6"/>
      <c r="AF1697" s="6"/>
      <c r="AG1697" s="6"/>
      <c r="AH1697" s="8"/>
      <c r="AI1697" s="6"/>
      <c r="AJ1697" s="6"/>
      <c r="AN1697" s="2"/>
      <c r="AO1697" s="6"/>
      <c r="AP1697" s="6">
        <f t="shared" si="144"/>
        <v>0</v>
      </c>
      <c r="AQ1697" s="8"/>
      <c r="AR1697" s="2">
        <v>8.6567699999999999</v>
      </c>
      <c r="AS1697" s="6">
        <v>0</v>
      </c>
      <c r="AT1697" s="8">
        <f t="shared" si="146"/>
        <v>0</v>
      </c>
      <c r="AU1697" s="2">
        <v>7.9587599999999998</v>
      </c>
      <c r="AV1697" s="6">
        <v>0</v>
      </c>
      <c r="AW1697" s="6">
        <f t="shared" si="147"/>
        <v>0</v>
      </c>
      <c r="AX1697" s="6">
        <f t="shared" si="143"/>
        <v>154.69711928551061</v>
      </c>
      <c r="AY1697" s="8"/>
    </row>
    <row r="1698" spans="1:51" x14ac:dyDescent="0.25">
      <c r="A1698" s="2"/>
      <c r="B1698" s="6"/>
      <c r="C1698" s="2"/>
      <c r="D1698" s="8"/>
      <c r="E1698" s="2"/>
      <c r="F1698" s="6"/>
      <c r="G1698" s="8"/>
      <c r="H1698" s="6"/>
      <c r="I1698" s="6"/>
      <c r="J1698" s="6"/>
      <c r="K1698" s="6"/>
      <c r="L1698" s="6"/>
      <c r="M1698" s="6"/>
      <c r="N1698" s="6"/>
      <c r="O1698" s="6"/>
      <c r="Q1698" s="2"/>
      <c r="S1698" s="8"/>
      <c r="T1698" s="6">
        <v>8.6604500000000009</v>
      </c>
      <c r="U1698" s="6">
        <v>0</v>
      </c>
      <c r="V1698" s="6">
        <f t="shared" si="145"/>
        <v>0</v>
      </c>
      <c r="W1698" s="2"/>
      <c r="X1698" s="6"/>
      <c r="Y1698" s="6"/>
      <c r="Z1698" s="6"/>
      <c r="AA1698" s="8"/>
      <c r="AB1698" s="8"/>
      <c r="AC1698" s="8"/>
      <c r="AD1698" s="2"/>
      <c r="AE1698" s="6"/>
      <c r="AF1698" s="6"/>
      <c r="AG1698" s="6"/>
      <c r="AH1698" s="8"/>
      <c r="AI1698" s="6"/>
      <c r="AJ1698" s="6"/>
      <c r="AN1698" s="2"/>
      <c r="AO1698" s="6"/>
      <c r="AP1698" s="6">
        <f t="shared" si="144"/>
        <v>0</v>
      </c>
      <c r="AQ1698" s="8"/>
      <c r="AR1698" s="2">
        <v>8.6604500000000009</v>
      </c>
      <c r="AS1698" s="6">
        <v>0</v>
      </c>
      <c r="AT1698" s="8">
        <f t="shared" si="146"/>
        <v>0</v>
      </c>
      <c r="AU1698" s="2">
        <v>7.9607609999999998</v>
      </c>
      <c r="AV1698" s="6">
        <v>0</v>
      </c>
      <c r="AW1698" s="6">
        <f t="shared" si="147"/>
        <v>0</v>
      </c>
      <c r="AX1698" s="6">
        <f t="shared" si="143"/>
        <v>154.82579156421491</v>
      </c>
      <c r="AY1698" s="8"/>
    </row>
    <row r="1699" spans="1:51" x14ac:dyDescent="0.25">
      <c r="A1699" s="2"/>
      <c r="B1699" s="6"/>
      <c r="C1699" s="2"/>
      <c r="D1699" s="8"/>
      <c r="E1699" s="2"/>
      <c r="F1699" s="6"/>
      <c r="G1699" s="8"/>
      <c r="H1699" s="6"/>
      <c r="I1699" s="6"/>
      <c r="J1699" s="6"/>
      <c r="K1699" s="6"/>
      <c r="L1699" s="6"/>
      <c r="M1699" s="6"/>
      <c r="N1699" s="6"/>
      <c r="O1699" s="6"/>
      <c r="Q1699" s="2"/>
      <c r="S1699" s="8"/>
      <c r="T1699" s="6">
        <v>8.6678040000000003</v>
      </c>
      <c r="U1699" s="6">
        <v>0</v>
      </c>
      <c r="V1699" s="6">
        <f t="shared" si="145"/>
        <v>0</v>
      </c>
      <c r="W1699" s="2"/>
      <c r="X1699" s="6"/>
      <c r="Y1699" s="6"/>
      <c r="Z1699" s="6"/>
      <c r="AA1699" s="8"/>
      <c r="AB1699" s="8"/>
      <c r="AC1699" s="8"/>
      <c r="AD1699" s="2"/>
      <c r="AE1699" s="6"/>
      <c r="AF1699" s="6"/>
      <c r="AG1699" s="6"/>
      <c r="AH1699" s="8"/>
      <c r="AI1699" s="6"/>
      <c r="AJ1699" s="6"/>
      <c r="AN1699" s="2"/>
      <c r="AO1699" s="6"/>
      <c r="AP1699" s="6">
        <f t="shared" si="144"/>
        <v>0</v>
      </c>
      <c r="AQ1699" s="8"/>
      <c r="AR1699" s="2">
        <v>8.6678040000000003</v>
      </c>
      <c r="AS1699" s="6">
        <v>0</v>
      </c>
      <c r="AT1699" s="8">
        <f t="shared" si="146"/>
        <v>0</v>
      </c>
      <c r="AU1699" s="2">
        <v>7.9627619999999997</v>
      </c>
      <c r="AV1699" s="6">
        <v>0</v>
      </c>
      <c r="AW1699" s="6">
        <f t="shared" si="147"/>
        <v>0</v>
      </c>
      <c r="AX1699" s="6">
        <f t="shared" si="143"/>
        <v>154.95511418671404</v>
      </c>
      <c r="AY1699" s="8"/>
    </row>
    <row r="1700" spans="1:51" x14ac:dyDescent="0.25">
      <c r="A1700" s="2"/>
      <c r="B1700" s="6"/>
      <c r="C1700" s="2"/>
      <c r="D1700" s="8"/>
      <c r="E1700" s="2"/>
      <c r="F1700" s="6"/>
      <c r="G1700" s="8"/>
      <c r="H1700" s="6"/>
      <c r="I1700" s="6"/>
      <c r="J1700" s="6"/>
      <c r="K1700" s="6"/>
      <c r="L1700" s="6"/>
      <c r="M1700" s="6"/>
      <c r="N1700" s="6"/>
      <c r="O1700" s="6"/>
      <c r="Q1700" s="2"/>
      <c r="S1700" s="8"/>
      <c r="T1700" s="6">
        <v>8.6714800000000007</v>
      </c>
      <c r="U1700" s="6">
        <v>0</v>
      </c>
      <c r="V1700" s="6">
        <f t="shared" si="145"/>
        <v>0</v>
      </c>
      <c r="W1700" s="2"/>
      <c r="X1700" s="6"/>
      <c r="Y1700" s="6"/>
      <c r="Z1700" s="6"/>
      <c r="AA1700" s="8"/>
      <c r="AB1700" s="8"/>
      <c r="AC1700" s="8"/>
      <c r="AD1700" s="2"/>
      <c r="AE1700" s="6"/>
      <c r="AF1700" s="6"/>
      <c r="AG1700" s="6"/>
      <c r="AH1700" s="8"/>
      <c r="AI1700" s="6"/>
      <c r="AJ1700" s="6"/>
      <c r="AN1700" s="2"/>
      <c r="AO1700" s="6"/>
      <c r="AP1700" s="6">
        <f t="shared" si="144"/>
        <v>0</v>
      </c>
      <c r="AQ1700" s="8"/>
      <c r="AR1700" s="2">
        <v>8.6714800000000007</v>
      </c>
      <c r="AS1700" s="6">
        <v>0</v>
      </c>
      <c r="AT1700" s="8">
        <f t="shared" si="146"/>
        <v>0</v>
      </c>
      <c r="AU1700" s="2">
        <v>7.9667630000000003</v>
      </c>
      <c r="AV1700" s="6">
        <v>0</v>
      </c>
      <c r="AW1700" s="6">
        <f t="shared" si="147"/>
        <v>0</v>
      </c>
      <c r="AX1700" s="6">
        <f t="shared" si="143"/>
        <v>155.21568578064347</v>
      </c>
      <c r="AY1700" s="8"/>
    </row>
    <row r="1701" spans="1:51" x14ac:dyDescent="0.25">
      <c r="A1701" s="2"/>
      <c r="B1701" s="6"/>
      <c r="C1701" s="2"/>
      <c r="D1701" s="8"/>
      <c r="E1701" s="2"/>
      <c r="F1701" s="6"/>
      <c r="G1701" s="8"/>
      <c r="H1701" s="6"/>
      <c r="I1701" s="6"/>
      <c r="J1701" s="6"/>
      <c r="K1701" s="6"/>
      <c r="L1701" s="6"/>
      <c r="M1701" s="6"/>
      <c r="N1701" s="6"/>
      <c r="O1701" s="6"/>
      <c r="Q1701" s="2"/>
      <c r="S1701" s="8"/>
      <c r="T1701" s="6">
        <v>8.6824960000000004</v>
      </c>
      <c r="U1701" s="6">
        <v>0</v>
      </c>
      <c r="V1701" s="6">
        <f t="shared" si="145"/>
        <v>0</v>
      </c>
      <c r="W1701" s="2"/>
      <c r="X1701" s="6"/>
      <c r="Y1701" s="6"/>
      <c r="Z1701" s="6"/>
      <c r="AA1701" s="8"/>
      <c r="AB1701" s="8"/>
      <c r="AC1701" s="8"/>
      <c r="AD1701" s="2"/>
      <c r="AE1701" s="6"/>
      <c r="AF1701" s="6"/>
      <c r="AG1701" s="6"/>
      <c r="AH1701" s="8"/>
      <c r="AI1701" s="6"/>
      <c r="AJ1701" s="6"/>
      <c r="AN1701" s="2"/>
      <c r="AO1701" s="6"/>
      <c r="AP1701" s="6">
        <f t="shared" si="144"/>
        <v>0</v>
      </c>
      <c r="AQ1701" s="8"/>
      <c r="AR1701" s="2">
        <v>8.6824960000000004</v>
      </c>
      <c r="AS1701" s="6">
        <v>0</v>
      </c>
      <c r="AT1701" s="8">
        <f t="shared" si="146"/>
        <v>0</v>
      </c>
      <c r="AU1701" s="2">
        <v>7.9687619999999999</v>
      </c>
      <c r="AV1701" s="6">
        <v>0</v>
      </c>
      <c r="AW1701" s="6">
        <f t="shared" si="147"/>
        <v>0</v>
      </c>
      <c r="AX1701" s="6">
        <f t="shared" si="143"/>
        <v>155.34688932129828</v>
      </c>
      <c r="AY1701" s="8"/>
    </row>
    <row r="1702" spans="1:51" x14ac:dyDescent="0.25">
      <c r="A1702" s="2"/>
      <c r="B1702" s="6"/>
      <c r="C1702" s="2"/>
      <c r="D1702" s="8"/>
      <c r="E1702" s="2"/>
      <c r="F1702" s="6"/>
      <c r="G1702" s="8"/>
      <c r="H1702" s="6"/>
      <c r="I1702" s="6"/>
      <c r="J1702" s="6"/>
      <c r="K1702" s="6"/>
      <c r="L1702" s="6"/>
      <c r="M1702" s="6"/>
      <c r="N1702" s="6"/>
      <c r="O1702" s="6"/>
      <c r="Q1702" s="2"/>
      <c r="S1702" s="8"/>
      <c r="T1702" s="6">
        <v>8.700825</v>
      </c>
      <c r="U1702" s="6">
        <v>0</v>
      </c>
      <c r="V1702" s="6">
        <f t="shared" si="145"/>
        <v>0</v>
      </c>
      <c r="W1702" s="2"/>
      <c r="X1702" s="6"/>
      <c r="Y1702" s="6"/>
      <c r="Z1702" s="6"/>
      <c r="AA1702" s="8"/>
      <c r="AB1702" s="8"/>
      <c r="AC1702" s="8"/>
      <c r="AD1702" s="2"/>
      <c r="AE1702" s="6"/>
      <c r="AF1702" s="6"/>
      <c r="AG1702" s="6"/>
      <c r="AH1702" s="8"/>
      <c r="AI1702" s="6"/>
      <c r="AJ1702" s="6"/>
      <c r="AN1702" s="2"/>
      <c r="AO1702" s="6"/>
      <c r="AP1702" s="6">
        <f t="shared" si="144"/>
        <v>0</v>
      </c>
      <c r="AQ1702" s="8"/>
      <c r="AR1702" s="2">
        <v>8.700825</v>
      </c>
      <c r="AS1702" s="6">
        <v>0</v>
      </c>
      <c r="AT1702" s="8">
        <f t="shared" si="146"/>
        <v>0</v>
      </c>
      <c r="AU1702" s="2">
        <v>7.9707610000000004</v>
      </c>
      <c r="AV1702" s="6">
        <v>0</v>
      </c>
      <c r="AW1702" s="6">
        <f t="shared" si="147"/>
        <v>0</v>
      </c>
      <c r="AX1702" s="6">
        <f t="shared" si="143"/>
        <v>155.47878395010051</v>
      </c>
      <c r="AY1702" s="8"/>
    </row>
    <row r="1703" spans="1:51" x14ac:dyDescent="0.25">
      <c r="A1703" s="2"/>
      <c r="B1703" s="6"/>
      <c r="C1703" s="2"/>
      <c r="D1703" s="8"/>
      <c r="E1703" s="2"/>
      <c r="F1703" s="6"/>
      <c r="G1703" s="8"/>
      <c r="H1703" s="6"/>
      <c r="I1703" s="6"/>
      <c r="J1703" s="6"/>
      <c r="K1703" s="6"/>
      <c r="L1703" s="6"/>
      <c r="M1703" s="6"/>
      <c r="N1703" s="6"/>
      <c r="O1703" s="6"/>
      <c r="Q1703" s="2"/>
      <c r="S1703" s="8"/>
      <c r="T1703" s="6">
        <v>8.7610390000000002</v>
      </c>
      <c r="U1703" s="6">
        <v>0</v>
      </c>
      <c r="V1703" s="6">
        <f t="shared" si="145"/>
        <v>0</v>
      </c>
      <c r="W1703" s="2"/>
      <c r="X1703" s="6"/>
      <c r="Y1703" s="6"/>
      <c r="Z1703" s="6"/>
      <c r="AA1703" s="8"/>
      <c r="AB1703" s="8"/>
      <c r="AC1703" s="8"/>
      <c r="AD1703" s="2"/>
      <c r="AE1703" s="6"/>
      <c r="AF1703" s="6"/>
      <c r="AG1703" s="6"/>
      <c r="AH1703" s="8"/>
      <c r="AI1703" s="6"/>
      <c r="AJ1703" s="6"/>
      <c r="AN1703" s="2"/>
      <c r="AO1703" s="6"/>
      <c r="AP1703" s="6">
        <f t="shared" si="144"/>
        <v>0</v>
      </c>
      <c r="AQ1703" s="8"/>
      <c r="AR1703" s="2">
        <v>8.7610390000000002</v>
      </c>
      <c r="AS1703" s="6">
        <v>0</v>
      </c>
      <c r="AT1703" s="8">
        <f t="shared" si="146"/>
        <v>0</v>
      </c>
      <c r="AU1703" s="2">
        <v>7.9727589999999999</v>
      </c>
      <c r="AV1703" s="6">
        <v>0</v>
      </c>
      <c r="AW1703" s="6">
        <f t="shared" si="147"/>
        <v>0</v>
      </c>
      <c r="AX1703" s="6">
        <f t="shared" ref="AX1703:AX1766" si="148">2/$AY$37*ASIN(AU1703*$AY$36/4/PI())</f>
        <v>155.61131437240826</v>
      </c>
      <c r="AY1703" s="8"/>
    </row>
    <row r="1704" spans="1:51" x14ac:dyDescent="0.25">
      <c r="A1704" s="2"/>
      <c r="B1704" s="6"/>
      <c r="C1704" s="2"/>
      <c r="D1704" s="8"/>
      <c r="E1704" s="2"/>
      <c r="F1704" s="6"/>
      <c r="G1704" s="8"/>
      <c r="H1704" s="6"/>
      <c r="I1704" s="6"/>
      <c r="J1704" s="6"/>
      <c r="K1704" s="6"/>
      <c r="L1704" s="6"/>
      <c r="M1704" s="6"/>
      <c r="N1704" s="6"/>
      <c r="O1704" s="6"/>
      <c r="Q1704" s="2"/>
      <c r="S1704" s="8"/>
      <c r="T1704" s="6">
        <v>8.7646750000000004</v>
      </c>
      <c r="U1704" s="6">
        <v>0</v>
      </c>
      <c r="V1704" s="6">
        <f t="shared" si="145"/>
        <v>0</v>
      </c>
      <c r="W1704" s="2"/>
      <c r="X1704" s="6"/>
      <c r="Y1704" s="6"/>
      <c r="Z1704" s="6"/>
      <c r="AA1704" s="8"/>
      <c r="AB1704" s="8"/>
      <c r="AC1704" s="8"/>
      <c r="AD1704" s="2"/>
      <c r="AE1704" s="6"/>
      <c r="AF1704" s="6"/>
      <c r="AG1704" s="6"/>
      <c r="AH1704" s="8"/>
      <c r="AI1704" s="6"/>
      <c r="AJ1704" s="6"/>
      <c r="AN1704" s="2"/>
      <c r="AO1704" s="6"/>
      <c r="AP1704" s="6">
        <f t="shared" ref="AP1704:AP1767" si="149">2/$AQ$37*ASIN(AN1704*$AQ$36/4/PI())</f>
        <v>0</v>
      </c>
      <c r="AQ1704" s="8"/>
      <c r="AR1704" s="2">
        <v>8.7646750000000004</v>
      </c>
      <c r="AS1704" s="6">
        <v>0</v>
      </c>
      <c r="AT1704" s="8">
        <f t="shared" si="146"/>
        <v>0</v>
      </c>
      <c r="AU1704" s="2">
        <v>7.9747570000000003</v>
      </c>
      <c r="AV1704" s="6">
        <v>0</v>
      </c>
      <c r="AW1704" s="6">
        <f t="shared" si="147"/>
        <v>0</v>
      </c>
      <c r="AX1704" s="6">
        <f t="shared" si="148"/>
        <v>155.74455789752875</v>
      </c>
      <c r="AY1704" s="8"/>
    </row>
    <row r="1705" spans="1:51" x14ac:dyDescent="0.25">
      <c r="A1705" s="2"/>
      <c r="B1705" s="6"/>
      <c r="C1705" s="2"/>
      <c r="D1705" s="8"/>
      <c r="E1705" s="2"/>
      <c r="F1705" s="6"/>
      <c r="G1705" s="8"/>
      <c r="H1705" s="6"/>
      <c r="I1705" s="6"/>
      <c r="J1705" s="6"/>
      <c r="K1705" s="6"/>
      <c r="L1705" s="6"/>
      <c r="M1705" s="6"/>
      <c r="N1705" s="6"/>
      <c r="O1705" s="6"/>
      <c r="Q1705" s="2"/>
      <c r="S1705" s="8"/>
      <c r="T1705" s="6">
        <v>8.7683090000000004</v>
      </c>
      <c r="U1705" s="6">
        <v>0</v>
      </c>
      <c r="V1705" s="6">
        <f t="shared" ref="V1705:V1718" si="150">+U1705*$V$38</f>
        <v>0</v>
      </c>
      <c r="W1705" s="2"/>
      <c r="X1705" s="6"/>
      <c r="Y1705" s="6"/>
      <c r="Z1705" s="6"/>
      <c r="AA1705" s="8"/>
      <c r="AB1705" s="8"/>
      <c r="AC1705" s="8"/>
      <c r="AD1705" s="2"/>
      <c r="AE1705" s="6"/>
      <c r="AF1705" s="6"/>
      <c r="AG1705" s="6"/>
      <c r="AH1705" s="8"/>
      <c r="AI1705" s="6"/>
      <c r="AJ1705" s="6"/>
      <c r="AN1705" s="2"/>
      <c r="AO1705" s="6"/>
      <c r="AP1705" s="6">
        <f t="shared" si="149"/>
        <v>0</v>
      </c>
      <c r="AQ1705" s="8"/>
      <c r="AR1705" s="2">
        <v>8.7683090000000004</v>
      </c>
      <c r="AS1705" s="6">
        <v>0</v>
      </c>
      <c r="AT1705" s="8">
        <f t="shared" ref="AT1705:AT1718" si="151">+AS1705*$AT$38</f>
        <v>0</v>
      </c>
      <c r="AU1705" s="2">
        <v>7.9767549999999998</v>
      </c>
      <c r="AV1705" s="6">
        <v>0</v>
      </c>
      <c r="AW1705" s="6">
        <f t="shared" ref="AW1705:AW1768" si="152">+AV1705*$AT$38</f>
        <v>0</v>
      </c>
      <c r="AX1705" s="6">
        <f t="shared" si="148"/>
        <v>155.87852634488502</v>
      </c>
      <c r="AY1705" s="8"/>
    </row>
    <row r="1706" spans="1:51" x14ac:dyDescent="0.25">
      <c r="A1706" s="2"/>
      <c r="B1706" s="6"/>
      <c r="C1706" s="2"/>
      <c r="D1706" s="8"/>
      <c r="E1706" s="2"/>
      <c r="F1706" s="6"/>
      <c r="G1706" s="8"/>
      <c r="H1706" s="6"/>
      <c r="I1706" s="6"/>
      <c r="J1706" s="6"/>
      <c r="K1706" s="6"/>
      <c r="L1706" s="6"/>
      <c r="M1706" s="6"/>
      <c r="N1706" s="6"/>
      <c r="O1706" s="6"/>
      <c r="Q1706" s="2"/>
      <c r="S1706" s="8"/>
      <c r="T1706" s="6">
        <v>8.7755740000000007</v>
      </c>
      <c r="U1706" s="6">
        <v>0</v>
      </c>
      <c r="V1706" s="6">
        <f t="shared" si="150"/>
        <v>0</v>
      </c>
      <c r="W1706" s="2"/>
      <c r="X1706" s="6"/>
      <c r="Y1706" s="6"/>
      <c r="Z1706" s="6"/>
      <c r="AA1706" s="8"/>
      <c r="AB1706" s="8"/>
      <c r="AC1706" s="8"/>
      <c r="AD1706" s="2"/>
      <c r="AE1706" s="6"/>
      <c r="AF1706" s="6"/>
      <c r="AG1706" s="6"/>
      <c r="AH1706" s="8"/>
      <c r="AI1706" s="6"/>
      <c r="AJ1706" s="6"/>
      <c r="AN1706" s="2"/>
      <c r="AO1706" s="6"/>
      <c r="AP1706" s="6">
        <f t="shared" si="149"/>
        <v>0</v>
      </c>
      <c r="AQ1706" s="8"/>
      <c r="AR1706" s="2">
        <v>8.7755740000000007</v>
      </c>
      <c r="AS1706" s="6">
        <v>0</v>
      </c>
      <c r="AT1706" s="8">
        <f t="shared" si="151"/>
        <v>0</v>
      </c>
      <c r="AU1706" s="2">
        <v>7.9787520000000001</v>
      </c>
      <c r="AV1706" s="6">
        <v>0</v>
      </c>
      <c r="AW1706" s="6">
        <f t="shared" si="152"/>
        <v>0</v>
      </c>
      <c r="AX1706" s="6">
        <f t="shared" si="148"/>
        <v>156.01316425636037</v>
      </c>
      <c r="AY1706" s="8"/>
    </row>
    <row r="1707" spans="1:51" x14ac:dyDescent="0.25">
      <c r="A1707" s="2"/>
      <c r="B1707" s="6"/>
      <c r="C1707" s="2"/>
      <c r="D1707" s="8"/>
      <c r="E1707" s="2"/>
      <c r="F1707" s="6"/>
      <c r="G1707" s="8"/>
      <c r="H1707" s="6"/>
      <c r="I1707" s="6"/>
      <c r="J1707" s="6"/>
      <c r="K1707" s="6"/>
      <c r="L1707" s="6"/>
      <c r="M1707" s="6"/>
      <c r="N1707" s="6"/>
      <c r="O1707" s="6"/>
      <c r="Q1707" s="2"/>
      <c r="S1707" s="8"/>
      <c r="T1707" s="6">
        <v>8.7900849999999995</v>
      </c>
      <c r="U1707" s="6">
        <v>0</v>
      </c>
      <c r="V1707" s="6">
        <f t="shared" si="150"/>
        <v>0</v>
      </c>
      <c r="W1707" s="2"/>
      <c r="X1707" s="6"/>
      <c r="Y1707" s="6"/>
      <c r="Z1707" s="6"/>
      <c r="AA1707" s="8"/>
      <c r="AB1707" s="8"/>
      <c r="AC1707" s="8"/>
      <c r="AD1707" s="2"/>
      <c r="AE1707" s="6"/>
      <c r="AF1707" s="6"/>
      <c r="AG1707" s="6"/>
      <c r="AH1707" s="8"/>
      <c r="AI1707" s="6"/>
      <c r="AJ1707" s="6"/>
      <c r="AN1707" s="2"/>
      <c r="AO1707" s="6"/>
      <c r="AP1707" s="6">
        <f t="shared" si="149"/>
        <v>0</v>
      </c>
      <c r="AQ1707" s="8"/>
      <c r="AR1707" s="2">
        <v>8.7900849999999995</v>
      </c>
      <c r="AS1707" s="6">
        <v>0</v>
      </c>
      <c r="AT1707" s="8">
        <f t="shared" si="151"/>
        <v>0</v>
      </c>
      <c r="AU1707" s="2">
        <v>7.9827440000000003</v>
      </c>
      <c r="AV1707" s="6">
        <v>1333.333333</v>
      </c>
      <c r="AW1707" s="6">
        <f t="shared" si="152"/>
        <v>13.33333333</v>
      </c>
      <c r="AX1707" s="6">
        <f t="shared" si="148"/>
        <v>156.28456258197622</v>
      </c>
      <c r="AY1707" s="8"/>
    </row>
    <row r="1708" spans="1:51" x14ac:dyDescent="0.25">
      <c r="A1708" s="2"/>
      <c r="B1708" s="6"/>
      <c r="C1708" s="2"/>
      <c r="D1708" s="8"/>
      <c r="E1708" s="2"/>
      <c r="F1708" s="6"/>
      <c r="G1708" s="8"/>
      <c r="H1708" s="6"/>
      <c r="I1708" s="6"/>
      <c r="J1708" s="6"/>
      <c r="K1708" s="6"/>
      <c r="L1708" s="6"/>
      <c r="M1708" s="6"/>
      <c r="N1708" s="6"/>
      <c r="O1708" s="6"/>
      <c r="Q1708" s="2"/>
      <c r="S1708" s="8"/>
      <c r="T1708" s="6">
        <v>8.8640819999999998</v>
      </c>
      <c r="U1708" s="6">
        <v>0</v>
      </c>
      <c r="V1708" s="6">
        <f t="shared" si="150"/>
        <v>0</v>
      </c>
      <c r="W1708" s="2"/>
      <c r="X1708" s="6"/>
      <c r="Y1708" s="6"/>
      <c r="Z1708" s="6"/>
      <c r="AA1708" s="8"/>
      <c r="AB1708" s="8"/>
      <c r="AC1708" s="8"/>
      <c r="AD1708" s="2"/>
      <c r="AE1708" s="6"/>
      <c r="AF1708" s="6"/>
      <c r="AG1708" s="6"/>
      <c r="AH1708" s="8"/>
      <c r="AI1708" s="6"/>
      <c r="AJ1708" s="6"/>
      <c r="AN1708" s="2"/>
      <c r="AO1708" s="6"/>
      <c r="AP1708" s="6">
        <f t="shared" si="149"/>
        <v>0</v>
      </c>
      <c r="AQ1708" s="8"/>
      <c r="AR1708" s="2">
        <v>8.8640819999999998</v>
      </c>
      <c r="AS1708" s="6">
        <v>0</v>
      </c>
      <c r="AT1708" s="8">
        <f t="shared" si="151"/>
        <v>0</v>
      </c>
      <c r="AU1708" s="2">
        <v>7.9847390000000003</v>
      </c>
      <c r="AV1708" s="6">
        <v>0</v>
      </c>
      <c r="AW1708" s="6">
        <f t="shared" si="152"/>
        <v>0</v>
      </c>
      <c r="AX1708" s="6">
        <f t="shared" si="148"/>
        <v>156.42134745397482</v>
      </c>
      <c r="AY1708" s="8"/>
    </row>
    <row r="1709" spans="1:51" x14ac:dyDescent="0.25">
      <c r="A1709" s="2"/>
      <c r="B1709" s="6"/>
      <c r="C1709" s="2"/>
      <c r="D1709" s="8"/>
      <c r="E1709" s="2"/>
      <c r="F1709" s="6"/>
      <c r="G1709" s="8"/>
      <c r="H1709" s="6"/>
      <c r="I1709" s="6"/>
      <c r="J1709" s="6"/>
      <c r="K1709" s="6"/>
      <c r="L1709" s="6"/>
      <c r="M1709" s="6"/>
      <c r="N1709" s="6"/>
      <c r="O1709" s="6"/>
      <c r="Q1709" s="2"/>
      <c r="S1709" s="8"/>
      <c r="T1709" s="6">
        <v>8.8676750000000002</v>
      </c>
      <c r="U1709" s="6">
        <v>0</v>
      </c>
      <c r="V1709" s="6">
        <f t="shared" si="150"/>
        <v>0</v>
      </c>
      <c r="W1709" s="2"/>
      <c r="X1709" s="6"/>
      <c r="Y1709" s="6"/>
      <c r="Z1709" s="6"/>
      <c r="AA1709" s="8"/>
      <c r="AB1709" s="8"/>
      <c r="AC1709" s="8"/>
      <c r="AD1709" s="2"/>
      <c r="AE1709" s="6"/>
      <c r="AF1709" s="6"/>
      <c r="AG1709" s="6"/>
      <c r="AH1709" s="8"/>
      <c r="AI1709" s="6"/>
      <c r="AJ1709" s="6"/>
      <c r="AN1709" s="2"/>
      <c r="AO1709" s="6"/>
      <c r="AP1709" s="6">
        <f t="shared" si="149"/>
        <v>0</v>
      </c>
      <c r="AQ1709" s="8"/>
      <c r="AR1709" s="2">
        <v>8.8676750000000002</v>
      </c>
      <c r="AS1709" s="6">
        <v>0</v>
      </c>
      <c r="AT1709" s="8">
        <f t="shared" si="151"/>
        <v>0</v>
      </c>
      <c r="AU1709" s="2">
        <v>7.9867340000000002</v>
      </c>
      <c r="AV1709" s="6">
        <v>0</v>
      </c>
      <c r="AW1709" s="6">
        <f t="shared" si="152"/>
        <v>0</v>
      </c>
      <c r="AX1709" s="6">
        <f t="shared" si="148"/>
        <v>156.55891912740753</v>
      </c>
      <c r="AY1709" s="8"/>
    </row>
    <row r="1710" spans="1:51" x14ac:dyDescent="0.25">
      <c r="A1710" s="2"/>
      <c r="B1710" s="6"/>
      <c r="C1710" s="2"/>
      <c r="D1710" s="8"/>
      <c r="E1710" s="2"/>
      <c r="F1710" s="6"/>
      <c r="G1710" s="8"/>
      <c r="H1710" s="6"/>
      <c r="I1710" s="6"/>
      <c r="J1710" s="6"/>
      <c r="K1710" s="6"/>
      <c r="L1710" s="6"/>
      <c r="M1710" s="6"/>
      <c r="N1710" s="6"/>
      <c r="O1710" s="6"/>
      <c r="Q1710" s="2"/>
      <c r="S1710" s="8"/>
      <c r="T1710" s="6">
        <v>8.8712680000000006</v>
      </c>
      <c r="U1710" s="6">
        <v>0</v>
      </c>
      <c r="V1710" s="6">
        <f t="shared" si="150"/>
        <v>0</v>
      </c>
      <c r="W1710" s="2"/>
      <c r="X1710" s="6"/>
      <c r="Y1710" s="6"/>
      <c r="Z1710" s="6"/>
      <c r="AA1710" s="8"/>
      <c r="AB1710" s="8"/>
      <c r="AC1710" s="8"/>
      <c r="AD1710" s="2"/>
      <c r="AE1710" s="6"/>
      <c r="AF1710" s="6"/>
      <c r="AG1710" s="6"/>
      <c r="AH1710" s="8"/>
      <c r="AI1710" s="6"/>
      <c r="AJ1710" s="6"/>
      <c r="AN1710" s="2"/>
      <c r="AO1710" s="6"/>
      <c r="AP1710" s="6">
        <f t="shared" si="149"/>
        <v>0</v>
      </c>
      <c r="AQ1710" s="8"/>
      <c r="AR1710" s="2">
        <v>8.8712680000000006</v>
      </c>
      <c r="AS1710" s="6">
        <v>0</v>
      </c>
      <c r="AT1710" s="8">
        <f t="shared" si="151"/>
        <v>0</v>
      </c>
      <c r="AU1710" s="2">
        <v>7.9887290000000002</v>
      </c>
      <c r="AV1710" s="6">
        <v>0</v>
      </c>
      <c r="AW1710" s="6">
        <f t="shared" si="152"/>
        <v>0</v>
      </c>
      <c r="AX1710" s="6">
        <f t="shared" si="148"/>
        <v>156.69729153959446</v>
      </c>
      <c r="AY1710" s="8"/>
    </row>
    <row r="1711" spans="1:51" x14ac:dyDescent="0.25">
      <c r="A1711" s="2"/>
      <c r="B1711" s="6"/>
      <c r="C1711" s="2"/>
      <c r="D1711" s="8"/>
      <c r="E1711" s="2"/>
      <c r="F1711" s="6"/>
      <c r="G1711" s="8"/>
      <c r="H1711" s="6"/>
      <c r="I1711" s="6"/>
      <c r="J1711" s="6"/>
      <c r="K1711" s="6"/>
      <c r="L1711" s="6"/>
      <c r="M1711" s="6"/>
      <c r="N1711" s="6"/>
      <c r="O1711" s="6"/>
      <c r="Q1711" s="2"/>
      <c r="S1711" s="8"/>
      <c r="T1711" s="6">
        <v>8.8820359999999994</v>
      </c>
      <c r="U1711" s="6">
        <v>0</v>
      </c>
      <c r="V1711" s="6">
        <f t="shared" si="150"/>
        <v>0</v>
      </c>
      <c r="W1711" s="2"/>
      <c r="X1711" s="6"/>
      <c r="Y1711" s="6"/>
      <c r="Z1711" s="6"/>
      <c r="AA1711" s="8"/>
      <c r="AB1711" s="8"/>
      <c r="AC1711" s="8"/>
      <c r="AD1711" s="2"/>
      <c r="AE1711" s="6"/>
      <c r="AF1711" s="6"/>
      <c r="AG1711" s="6"/>
      <c r="AH1711" s="8"/>
      <c r="AI1711" s="6"/>
      <c r="AJ1711" s="6"/>
      <c r="AN1711" s="2"/>
      <c r="AO1711" s="6"/>
      <c r="AP1711" s="6">
        <f t="shared" si="149"/>
        <v>0</v>
      </c>
      <c r="AQ1711" s="8"/>
      <c r="AR1711" s="2">
        <v>8.8820359999999994</v>
      </c>
      <c r="AS1711" s="6">
        <v>0</v>
      </c>
      <c r="AT1711" s="8">
        <f t="shared" si="151"/>
        <v>0</v>
      </c>
      <c r="AU1711" s="2">
        <v>7.990723</v>
      </c>
      <c r="AV1711" s="6">
        <v>0</v>
      </c>
      <c r="AW1711" s="6">
        <f t="shared" si="152"/>
        <v>0</v>
      </c>
      <c r="AX1711" s="6">
        <f t="shared" si="148"/>
        <v>156.83640906816964</v>
      </c>
      <c r="AY1711" s="8"/>
    </row>
    <row r="1712" spans="1:51" x14ac:dyDescent="0.25">
      <c r="A1712" s="2"/>
      <c r="B1712" s="6"/>
      <c r="C1712" s="2"/>
      <c r="D1712" s="8"/>
      <c r="E1712" s="2"/>
      <c r="F1712" s="6"/>
      <c r="G1712" s="8"/>
      <c r="H1712" s="6"/>
      <c r="I1712" s="6"/>
      <c r="J1712" s="6"/>
      <c r="K1712" s="6"/>
      <c r="L1712" s="6"/>
      <c r="M1712" s="6"/>
      <c r="N1712" s="6"/>
      <c r="O1712" s="6"/>
      <c r="Q1712" s="2"/>
      <c r="S1712" s="8"/>
      <c r="T1712" s="6">
        <v>8.9659399999999998</v>
      </c>
      <c r="U1712" s="6">
        <v>0</v>
      </c>
      <c r="V1712" s="6">
        <f t="shared" si="150"/>
        <v>0</v>
      </c>
      <c r="W1712" s="2"/>
      <c r="X1712" s="6"/>
      <c r="Y1712" s="6"/>
      <c r="Z1712" s="6"/>
      <c r="AA1712" s="8"/>
      <c r="AB1712" s="8"/>
      <c r="AC1712" s="8"/>
      <c r="AD1712" s="2"/>
      <c r="AE1712" s="6"/>
      <c r="AF1712" s="6"/>
      <c r="AG1712" s="6"/>
      <c r="AH1712" s="8"/>
      <c r="AI1712" s="6"/>
      <c r="AJ1712" s="6"/>
      <c r="AN1712" s="2"/>
      <c r="AO1712" s="6"/>
      <c r="AP1712" s="6">
        <f t="shared" si="149"/>
        <v>0</v>
      </c>
      <c r="AQ1712" s="8"/>
      <c r="AR1712" s="2">
        <v>8.9659399999999998</v>
      </c>
      <c r="AS1712" s="6">
        <v>0</v>
      </c>
      <c r="AT1712" s="8">
        <f t="shared" si="151"/>
        <v>0</v>
      </c>
      <c r="AU1712" s="2">
        <v>7.9927159999999997</v>
      </c>
      <c r="AV1712" s="6">
        <v>0</v>
      </c>
      <c r="AW1712" s="6">
        <f t="shared" si="152"/>
        <v>0</v>
      </c>
      <c r="AX1712" s="6">
        <f t="shared" si="148"/>
        <v>156.9762852395674</v>
      </c>
      <c r="AY1712" s="8"/>
    </row>
    <row r="1713" spans="1:51" x14ac:dyDescent="0.25">
      <c r="A1713" s="2"/>
      <c r="B1713" s="6"/>
      <c r="C1713" s="2"/>
      <c r="D1713" s="8"/>
      <c r="E1713" s="2"/>
      <c r="F1713" s="6"/>
      <c r="G1713" s="8"/>
      <c r="H1713" s="6"/>
      <c r="I1713" s="6"/>
      <c r="J1713" s="6"/>
      <c r="K1713" s="6"/>
      <c r="L1713" s="6"/>
      <c r="M1713" s="6"/>
      <c r="N1713" s="6"/>
      <c r="O1713" s="6"/>
      <c r="Q1713" s="2"/>
      <c r="S1713" s="8"/>
      <c r="T1713" s="6">
        <v>8.9694929999999999</v>
      </c>
      <c r="U1713" s="6">
        <v>0</v>
      </c>
      <c r="V1713" s="6">
        <f t="shared" si="150"/>
        <v>0</v>
      </c>
      <c r="W1713" s="2"/>
      <c r="X1713" s="6"/>
      <c r="Y1713" s="6"/>
      <c r="Z1713" s="6"/>
      <c r="AA1713" s="8"/>
      <c r="AB1713" s="8"/>
      <c r="AC1713" s="8"/>
      <c r="AD1713" s="2"/>
      <c r="AE1713" s="6"/>
      <c r="AF1713" s="6"/>
      <c r="AG1713" s="6"/>
      <c r="AH1713" s="8"/>
      <c r="AI1713" s="6"/>
      <c r="AJ1713" s="6"/>
      <c r="AN1713" s="2"/>
      <c r="AO1713" s="6"/>
      <c r="AP1713" s="6">
        <f t="shared" si="149"/>
        <v>0</v>
      </c>
      <c r="AQ1713" s="8"/>
      <c r="AR1713" s="2">
        <v>8.9694929999999999</v>
      </c>
      <c r="AS1713" s="6">
        <v>0</v>
      </c>
      <c r="AT1713" s="8">
        <f t="shared" si="151"/>
        <v>0</v>
      </c>
      <c r="AU1713" s="2">
        <v>7.9947090000000003</v>
      </c>
      <c r="AV1713" s="6">
        <v>0</v>
      </c>
      <c r="AW1713" s="6">
        <f t="shared" si="152"/>
        <v>0</v>
      </c>
      <c r="AX1713" s="6">
        <f t="shared" si="148"/>
        <v>157.11700480648781</v>
      </c>
      <c r="AY1713" s="8"/>
    </row>
    <row r="1714" spans="1:51" x14ac:dyDescent="0.25">
      <c r="A1714" s="2"/>
      <c r="B1714" s="6"/>
      <c r="C1714" s="2"/>
      <c r="D1714" s="8"/>
      <c r="E1714" s="2"/>
      <c r="F1714" s="6"/>
      <c r="G1714" s="8"/>
      <c r="H1714" s="6"/>
      <c r="I1714" s="6"/>
      <c r="J1714" s="6"/>
      <c r="K1714" s="6"/>
      <c r="L1714" s="6"/>
      <c r="M1714" s="6"/>
      <c r="N1714" s="6"/>
      <c r="O1714" s="6"/>
      <c r="Q1714" s="2"/>
      <c r="S1714" s="8"/>
      <c r="T1714" s="6">
        <v>8.9765949999999997</v>
      </c>
      <c r="U1714" s="6">
        <v>0</v>
      </c>
      <c r="V1714" s="6">
        <f t="shared" si="150"/>
        <v>0</v>
      </c>
      <c r="W1714" s="2"/>
      <c r="X1714" s="6"/>
      <c r="Y1714" s="6"/>
      <c r="Z1714" s="6"/>
      <c r="AA1714" s="8"/>
      <c r="AB1714" s="8"/>
      <c r="AC1714" s="8"/>
      <c r="AD1714" s="2"/>
      <c r="AE1714" s="6"/>
      <c r="AF1714" s="6"/>
      <c r="AG1714" s="6"/>
      <c r="AH1714" s="8"/>
      <c r="AI1714" s="6"/>
      <c r="AJ1714" s="6"/>
      <c r="AN1714" s="2"/>
      <c r="AO1714" s="6"/>
      <c r="AP1714" s="6">
        <f t="shared" si="149"/>
        <v>0</v>
      </c>
      <c r="AQ1714" s="8"/>
      <c r="AR1714" s="2">
        <v>8.9765949999999997</v>
      </c>
      <c r="AS1714" s="6">
        <v>0</v>
      </c>
      <c r="AT1714" s="8">
        <f t="shared" si="151"/>
        <v>0</v>
      </c>
      <c r="AU1714" s="2">
        <v>7.9986940000000004</v>
      </c>
      <c r="AV1714" s="6">
        <v>0</v>
      </c>
      <c r="AW1714" s="6">
        <f t="shared" si="152"/>
        <v>0</v>
      </c>
      <c r="AX1714" s="6">
        <f t="shared" si="148"/>
        <v>157.40096555122702</v>
      </c>
      <c r="AY1714" s="8"/>
    </row>
    <row r="1715" spans="1:51" x14ac:dyDescent="0.25">
      <c r="A1715" s="2"/>
      <c r="B1715" s="6"/>
      <c r="C1715" s="2"/>
      <c r="D1715" s="8"/>
      <c r="E1715" s="2"/>
      <c r="F1715" s="6"/>
      <c r="G1715" s="8"/>
      <c r="H1715" s="6"/>
      <c r="I1715" s="6"/>
      <c r="J1715" s="6"/>
      <c r="K1715" s="6"/>
      <c r="L1715" s="6"/>
      <c r="M1715" s="6"/>
      <c r="N1715" s="6"/>
      <c r="O1715" s="6"/>
      <c r="Q1715" s="2"/>
      <c r="S1715" s="8"/>
      <c r="T1715" s="6">
        <v>9.0701680000000007</v>
      </c>
      <c r="U1715" s="6">
        <v>0</v>
      </c>
      <c r="V1715" s="6">
        <f t="shared" si="150"/>
        <v>0</v>
      </c>
      <c r="W1715" s="2"/>
      <c r="X1715" s="6"/>
      <c r="Y1715" s="6"/>
      <c r="Z1715" s="6"/>
      <c r="AA1715" s="8"/>
      <c r="AB1715" s="8"/>
      <c r="AC1715" s="8"/>
      <c r="AD1715" s="2"/>
      <c r="AE1715" s="6"/>
      <c r="AF1715" s="6"/>
      <c r="AG1715" s="6"/>
      <c r="AH1715" s="8"/>
      <c r="AI1715" s="6"/>
      <c r="AJ1715" s="6"/>
      <c r="AN1715" s="2"/>
      <c r="AO1715" s="6"/>
      <c r="AP1715" s="6">
        <f t="shared" si="149"/>
        <v>0</v>
      </c>
      <c r="AQ1715" s="8"/>
      <c r="AR1715" s="2">
        <v>9.0701680000000007</v>
      </c>
      <c r="AS1715" s="6">
        <v>0</v>
      </c>
      <c r="AT1715" s="8">
        <f t="shared" si="151"/>
        <v>0</v>
      </c>
      <c r="AU1715" s="2">
        <v>8.0006850000000007</v>
      </c>
      <c r="AV1715" s="6">
        <v>0</v>
      </c>
      <c r="AW1715" s="6">
        <f t="shared" si="152"/>
        <v>0</v>
      </c>
      <c r="AX1715" s="6">
        <f t="shared" si="148"/>
        <v>157.5441664815676</v>
      </c>
      <c r="AY1715" s="8"/>
    </row>
    <row r="1716" spans="1:51" x14ac:dyDescent="0.25">
      <c r="A1716" s="2"/>
      <c r="B1716" s="6"/>
      <c r="C1716" s="2"/>
      <c r="D1716" s="8"/>
      <c r="E1716" s="2"/>
      <c r="F1716" s="6"/>
      <c r="G1716" s="8"/>
      <c r="H1716" s="6"/>
      <c r="I1716" s="6"/>
      <c r="J1716" s="6"/>
      <c r="K1716" s="6"/>
      <c r="L1716" s="6"/>
      <c r="M1716" s="6"/>
      <c r="N1716" s="6"/>
      <c r="O1716" s="6"/>
      <c r="Q1716" s="2"/>
      <c r="S1716" s="8"/>
      <c r="T1716" s="6">
        <v>9.0736799999999995</v>
      </c>
      <c r="U1716" s="6">
        <v>0</v>
      </c>
      <c r="V1716" s="6">
        <f t="shared" si="150"/>
        <v>0</v>
      </c>
      <c r="W1716" s="2"/>
      <c r="X1716" s="6"/>
      <c r="Y1716" s="6"/>
      <c r="Z1716" s="6"/>
      <c r="AA1716" s="8"/>
      <c r="AB1716" s="8"/>
      <c r="AC1716" s="8"/>
      <c r="AD1716" s="2"/>
      <c r="AE1716" s="6"/>
      <c r="AF1716" s="6"/>
      <c r="AG1716" s="6"/>
      <c r="AH1716" s="8"/>
      <c r="AI1716" s="6"/>
      <c r="AJ1716" s="6"/>
      <c r="AN1716" s="2"/>
      <c r="AO1716" s="6"/>
      <c r="AP1716" s="6">
        <f t="shared" si="149"/>
        <v>0</v>
      </c>
      <c r="AQ1716" s="8"/>
      <c r="AR1716" s="2">
        <v>9.0736799999999995</v>
      </c>
      <c r="AS1716" s="6">
        <v>0</v>
      </c>
      <c r="AT1716" s="8">
        <f t="shared" si="151"/>
        <v>0</v>
      </c>
      <c r="AU1716" s="2">
        <v>8.0026759999999992</v>
      </c>
      <c r="AV1716" s="6">
        <v>0</v>
      </c>
      <c r="AW1716" s="6">
        <f t="shared" si="152"/>
        <v>0</v>
      </c>
      <c r="AX1716" s="6">
        <f t="shared" si="148"/>
        <v>157.68827461493322</v>
      </c>
      <c r="AY1716" s="8"/>
    </row>
    <row r="1717" spans="1:51" x14ac:dyDescent="0.25">
      <c r="A1717" s="2"/>
      <c r="B1717" s="6"/>
      <c r="C1717" s="2"/>
      <c r="D1717" s="8"/>
      <c r="E1717" s="2"/>
      <c r="F1717" s="6"/>
      <c r="G1717" s="8"/>
      <c r="H1717" s="6"/>
      <c r="I1717" s="6"/>
      <c r="J1717" s="6"/>
      <c r="K1717" s="6"/>
      <c r="L1717" s="6"/>
      <c r="M1717" s="6"/>
      <c r="N1717" s="6"/>
      <c r="O1717" s="6"/>
      <c r="Q1717" s="2"/>
      <c r="S1717" s="8"/>
      <c r="T1717" s="6">
        <v>9.1732110000000002</v>
      </c>
      <c r="U1717" s="6">
        <v>0</v>
      </c>
      <c r="V1717" s="6">
        <f t="shared" si="150"/>
        <v>0</v>
      </c>
      <c r="W1717" s="2"/>
      <c r="X1717" s="6"/>
      <c r="Y1717" s="6"/>
      <c r="Z1717" s="6"/>
      <c r="AA1717" s="8"/>
      <c r="AB1717" s="8"/>
      <c r="AC1717" s="8"/>
      <c r="AD1717" s="2"/>
      <c r="AE1717" s="6"/>
      <c r="AF1717" s="6"/>
      <c r="AG1717" s="6"/>
      <c r="AH1717" s="8"/>
      <c r="AI1717" s="6"/>
      <c r="AJ1717" s="6"/>
      <c r="AN1717" s="2"/>
      <c r="AO1717" s="6"/>
      <c r="AP1717" s="6">
        <f t="shared" si="149"/>
        <v>0</v>
      </c>
      <c r="AQ1717" s="8"/>
      <c r="AR1717" s="2">
        <v>9.1732110000000002</v>
      </c>
      <c r="AS1717" s="6">
        <v>0</v>
      </c>
      <c r="AT1717" s="8">
        <f t="shared" si="151"/>
        <v>0</v>
      </c>
      <c r="AU1717" s="2">
        <v>8.0046660000000003</v>
      </c>
      <c r="AV1717" s="6">
        <v>0</v>
      </c>
      <c r="AW1717" s="6">
        <f t="shared" si="152"/>
        <v>0</v>
      </c>
      <c r="AX1717" s="6">
        <f t="shared" si="148"/>
        <v>157.83323456765362</v>
      </c>
      <c r="AY1717" s="8"/>
    </row>
    <row r="1718" spans="1:51" x14ac:dyDescent="0.25">
      <c r="A1718" s="2"/>
      <c r="B1718" s="6"/>
      <c r="C1718" s="2"/>
      <c r="D1718" s="8"/>
      <c r="E1718" s="2"/>
      <c r="F1718" s="6"/>
      <c r="G1718" s="8"/>
      <c r="H1718" s="6"/>
      <c r="I1718" s="6"/>
      <c r="J1718" s="6"/>
      <c r="K1718" s="6"/>
      <c r="L1718" s="6"/>
      <c r="M1718" s="6"/>
      <c r="N1718" s="6"/>
      <c r="O1718" s="6"/>
      <c r="Q1718" s="2"/>
      <c r="S1718" s="8"/>
      <c r="T1718" s="6">
        <v>9.2751099999999997</v>
      </c>
      <c r="U1718" s="6">
        <v>4000</v>
      </c>
      <c r="V1718" s="6">
        <f t="shared" si="150"/>
        <v>40</v>
      </c>
      <c r="W1718" s="2"/>
      <c r="X1718" s="6"/>
      <c r="Y1718" s="6"/>
      <c r="Z1718" s="6"/>
      <c r="AA1718" s="8"/>
      <c r="AB1718" s="8"/>
      <c r="AC1718" s="8"/>
      <c r="AD1718" s="2"/>
      <c r="AE1718" s="6"/>
      <c r="AF1718" s="6"/>
      <c r="AG1718" s="6"/>
      <c r="AH1718" s="8"/>
      <c r="AI1718" s="6"/>
      <c r="AJ1718" s="6"/>
      <c r="AN1718" s="2"/>
      <c r="AO1718" s="6"/>
      <c r="AP1718" s="6">
        <f t="shared" si="149"/>
        <v>0</v>
      </c>
      <c r="AQ1718" s="8"/>
      <c r="AR1718" s="2">
        <v>9.2751099999999997</v>
      </c>
      <c r="AS1718" s="6">
        <v>4000</v>
      </c>
      <c r="AT1718" s="8">
        <f t="shared" si="151"/>
        <v>40</v>
      </c>
      <c r="AU1718" s="2">
        <v>8.0086460000000006</v>
      </c>
      <c r="AV1718" s="6">
        <v>0</v>
      </c>
      <c r="AW1718" s="6">
        <f t="shared" si="152"/>
        <v>0</v>
      </c>
      <c r="AX1718" s="6">
        <f t="shared" si="148"/>
        <v>158.12599998773774</v>
      </c>
      <c r="AY1718" s="8"/>
    </row>
    <row r="1719" spans="1:51" x14ac:dyDescent="0.25">
      <c r="A1719" s="2"/>
      <c r="B1719" s="6"/>
      <c r="C1719" s="2"/>
      <c r="D1719" s="8"/>
      <c r="E1719" s="2"/>
      <c r="F1719" s="6"/>
      <c r="G1719" s="8"/>
      <c r="H1719" s="6"/>
      <c r="I1719" s="6"/>
      <c r="J1719" s="6"/>
      <c r="K1719" s="6"/>
      <c r="L1719" s="6"/>
      <c r="M1719" s="6"/>
      <c r="N1719" s="6"/>
      <c r="O1719" s="6"/>
      <c r="Q1719" s="2"/>
      <c r="S1719" s="8"/>
      <c r="T1719" s="6"/>
      <c r="U1719" s="6"/>
      <c r="V1719" s="6"/>
      <c r="W1719" s="2"/>
      <c r="X1719" s="6"/>
      <c r="Y1719" s="6"/>
      <c r="Z1719" s="6"/>
      <c r="AA1719" s="6"/>
      <c r="AB1719" s="8"/>
      <c r="AC1719" s="8"/>
      <c r="AD1719" s="2"/>
      <c r="AE1719" s="6"/>
      <c r="AF1719" s="6"/>
      <c r="AG1719" s="6"/>
      <c r="AH1719" s="8"/>
      <c r="AI1719" s="6"/>
      <c r="AN1719" s="2"/>
      <c r="AO1719" s="6"/>
      <c r="AP1719" s="6">
        <f t="shared" si="149"/>
        <v>0</v>
      </c>
      <c r="AQ1719" s="8"/>
      <c r="AS1719" s="6"/>
      <c r="AT1719" s="8"/>
      <c r="AU1719" s="2">
        <v>8.0106350000000006</v>
      </c>
      <c r="AV1719" s="6">
        <v>0</v>
      </c>
      <c r="AW1719" s="6">
        <f t="shared" si="152"/>
        <v>0</v>
      </c>
      <c r="AX1719" s="6">
        <f t="shared" si="148"/>
        <v>158.2737692609162</v>
      </c>
      <c r="AY1719" s="8"/>
    </row>
    <row r="1720" spans="1:51" x14ac:dyDescent="0.25">
      <c r="A1720" s="2"/>
      <c r="B1720" s="6"/>
      <c r="C1720" s="2"/>
      <c r="D1720" s="8"/>
      <c r="E1720" s="2"/>
      <c r="F1720" s="6"/>
      <c r="G1720" s="8"/>
      <c r="H1720" s="6"/>
      <c r="I1720" s="6"/>
      <c r="J1720" s="6"/>
      <c r="K1720" s="6"/>
      <c r="L1720" s="6"/>
      <c r="M1720" s="6"/>
      <c r="N1720" s="6"/>
      <c r="O1720" s="6"/>
      <c r="Q1720" s="2"/>
      <c r="S1720" s="8"/>
      <c r="T1720" s="6"/>
      <c r="U1720" s="6"/>
      <c r="V1720" s="6"/>
      <c r="W1720" s="2"/>
      <c r="X1720" s="6"/>
      <c r="Y1720" s="6"/>
      <c r="Z1720" s="6"/>
      <c r="AA1720" s="6"/>
      <c r="AB1720" s="8"/>
      <c r="AC1720" s="8"/>
      <c r="AD1720" s="2"/>
      <c r="AE1720" s="6"/>
      <c r="AF1720" s="6"/>
      <c r="AG1720" s="6"/>
      <c r="AH1720" s="8"/>
      <c r="AI1720" s="6"/>
      <c r="AN1720" s="2"/>
      <c r="AO1720" s="6"/>
      <c r="AP1720" s="6">
        <f t="shared" si="149"/>
        <v>0</v>
      </c>
      <c r="AQ1720" s="8"/>
      <c r="AS1720" s="6"/>
      <c r="AT1720" s="8"/>
      <c r="AU1720" s="2">
        <v>8.0146110000000004</v>
      </c>
      <c r="AV1720" s="6">
        <v>0</v>
      </c>
      <c r="AW1720" s="6">
        <f t="shared" si="152"/>
        <v>0</v>
      </c>
      <c r="AX1720" s="6">
        <f t="shared" si="148"/>
        <v>158.5721766267539</v>
      </c>
      <c r="AY1720" s="8"/>
    </row>
    <row r="1721" spans="1:51" x14ac:dyDescent="0.25">
      <c r="A1721" s="2"/>
      <c r="B1721" s="6"/>
      <c r="C1721" s="2"/>
      <c r="D1721" s="8"/>
      <c r="E1721" s="2"/>
      <c r="F1721" s="6"/>
      <c r="G1721" s="8"/>
      <c r="H1721" s="6"/>
      <c r="I1721" s="6"/>
      <c r="J1721" s="6"/>
      <c r="K1721" s="6"/>
      <c r="L1721" s="6"/>
      <c r="M1721" s="6"/>
      <c r="N1721" s="6"/>
      <c r="O1721" s="6"/>
      <c r="Q1721" s="2"/>
      <c r="S1721" s="8"/>
      <c r="T1721" s="6"/>
      <c r="U1721" s="6"/>
      <c r="V1721" s="6"/>
      <c r="W1721" s="2"/>
      <c r="X1721" s="6"/>
      <c r="Y1721" s="6"/>
      <c r="Z1721" s="6"/>
      <c r="AA1721" s="6"/>
      <c r="AB1721" s="8"/>
      <c r="AC1721" s="8"/>
      <c r="AD1721" s="2"/>
      <c r="AE1721" s="6"/>
      <c r="AF1721" s="6"/>
      <c r="AG1721" s="6"/>
      <c r="AH1721" s="8"/>
      <c r="AI1721" s="6"/>
      <c r="AN1721" s="2"/>
      <c r="AO1721" s="6"/>
      <c r="AP1721" s="6">
        <f t="shared" si="149"/>
        <v>0</v>
      </c>
      <c r="AQ1721" s="8"/>
      <c r="AS1721" s="6"/>
      <c r="AT1721" s="8"/>
      <c r="AU1721" s="2">
        <v>8.0165989999999994</v>
      </c>
      <c r="AV1721" s="6">
        <v>0</v>
      </c>
      <c r="AW1721" s="6">
        <f t="shared" si="152"/>
        <v>0</v>
      </c>
      <c r="AX1721" s="6">
        <f t="shared" si="148"/>
        <v>158.72293108137964</v>
      </c>
      <c r="AY1721" s="8"/>
    </row>
    <row r="1722" spans="1:51" x14ac:dyDescent="0.25">
      <c r="A1722" s="2"/>
      <c r="B1722" s="6"/>
      <c r="C1722" s="2"/>
      <c r="D1722" s="8"/>
      <c r="E1722" s="2"/>
      <c r="F1722" s="6"/>
      <c r="G1722" s="8"/>
      <c r="H1722" s="6"/>
      <c r="I1722" s="6"/>
      <c r="J1722" s="6"/>
      <c r="K1722" s="6"/>
      <c r="L1722" s="6"/>
      <c r="M1722" s="6"/>
      <c r="N1722" s="6"/>
      <c r="O1722" s="6"/>
      <c r="Q1722" s="2"/>
      <c r="S1722" s="8"/>
      <c r="T1722" s="6"/>
      <c r="U1722" s="6"/>
      <c r="V1722" s="6"/>
      <c r="W1722" s="2"/>
      <c r="X1722" s="6"/>
      <c r="Y1722" s="6"/>
      <c r="Z1722" s="6"/>
      <c r="AA1722" s="6"/>
      <c r="AB1722" s="8"/>
      <c r="AC1722" s="8"/>
      <c r="AD1722" s="2"/>
      <c r="AE1722" s="6"/>
      <c r="AF1722" s="6"/>
      <c r="AG1722" s="6"/>
      <c r="AH1722" s="8"/>
      <c r="AI1722" s="6"/>
      <c r="AN1722" s="2"/>
      <c r="AO1722" s="6"/>
      <c r="AP1722" s="6">
        <f t="shared" si="149"/>
        <v>0</v>
      </c>
      <c r="AQ1722" s="8"/>
      <c r="AS1722" s="6"/>
      <c r="AT1722" s="8"/>
      <c r="AU1722" s="2">
        <v>8.0185860000000009</v>
      </c>
      <c r="AV1722" s="6">
        <v>0</v>
      </c>
      <c r="AW1722" s="6">
        <f t="shared" si="152"/>
        <v>0</v>
      </c>
      <c r="AX1722" s="6">
        <f t="shared" si="148"/>
        <v>158.87467220931273</v>
      </c>
      <c r="AY1722" s="8"/>
    </row>
    <row r="1723" spans="1:51" x14ac:dyDescent="0.25">
      <c r="A1723" s="2"/>
      <c r="B1723" s="6"/>
      <c r="C1723" s="2"/>
      <c r="D1723" s="8"/>
      <c r="E1723" s="2"/>
      <c r="F1723" s="6"/>
      <c r="G1723" s="8"/>
      <c r="H1723" s="6"/>
      <c r="I1723" s="6"/>
      <c r="J1723" s="6"/>
      <c r="K1723" s="6"/>
      <c r="L1723" s="6"/>
      <c r="M1723" s="6"/>
      <c r="N1723" s="6"/>
      <c r="O1723" s="6"/>
      <c r="Q1723" s="2"/>
      <c r="S1723" s="8"/>
      <c r="T1723" s="6"/>
      <c r="U1723" s="6"/>
      <c r="V1723" s="6"/>
      <c r="W1723" s="2"/>
      <c r="X1723" s="6"/>
      <c r="Y1723" s="6"/>
      <c r="Z1723" s="6"/>
      <c r="AA1723" s="6"/>
      <c r="AB1723" s="8"/>
      <c r="AC1723" s="8"/>
      <c r="AD1723" s="2"/>
      <c r="AE1723" s="6"/>
      <c r="AF1723" s="6"/>
      <c r="AG1723" s="6"/>
      <c r="AH1723" s="8"/>
      <c r="AI1723" s="6"/>
      <c r="AN1723" s="2"/>
      <c r="AO1723" s="6"/>
      <c r="AP1723" s="6">
        <f t="shared" si="149"/>
        <v>0</v>
      </c>
      <c r="AQ1723" s="8"/>
      <c r="AS1723" s="6"/>
      <c r="AT1723" s="8"/>
      <c r="AU1723" s="2">
        <v>8.0205719999999996</v>
      </c>
      <c r="AV1723" s="6">
        <v>0</v>
      </c>
      <c r="AW1723" s="6">
        <f t="shared" si="152"/>
        <v>0</v>
      </c>
      <c r="AX1723" s="6">
        <f t="shared" si="148"/>
        <v>159.02742144834841</v>
      </c>
      <c r="AY1723" s="8"/>
    </row>
    <row r="1724" spans="1:51" x14ac:dyDescent="0.25">
      <c r="A1724" s="2"/>
      <c r="B1724" s="6"/>
      <c r="C1724" s="2"/>
      <c r="D1724" s="8"/>
      <c r="E1724" s="2"/>
      <c r="F1724" s="6"/>
      <c r="G1724" s="8"/>
      <c r="H1724" s="6"/>
      <c r="I1724" s="6"/>
      <c r="J1724" s="6"/>
      <c r="K1724" s="6"/>
      <c r="L1724" s="6"/>
      <c r="M1724" s="6"/>
      <c r="N1724" s="6"/>
      <c r="O1724" s="6"/>
      <c r="Q1724" s="2"/>
      <c r="S1724" s="8"/>
      <c r="T1724" s="6"/>
      <c r="U1724" s="6"/>
      <c r="V1724" s="6"/>
      <c r="W1724" s="2"/>
      <c r="X1724" s="6"/>
      <c r="Y1724" s="6"/>
      <c r="Z1724" s="6"/>
      <c r="AA1724" s="6"/>
      <c r="AB1724" s="8"/>
      <c r="AC1724" s="8"/>
      <c r="AD1724" s="2"/>
      <c r="AE1724" s="6"/>
      <c r="AF1724" s="6"/>
      <c r="AG1724" s="6"/>
      <c r="AH1724" s="8"/>
      <c r="AI1724" s="6"/>
      <c r="AN1724" s="2"/>
      <c r="AO1724" s="6"/>
      <c r="AP1724" s="6">
        <f t="shared" si="149"/>
        <v>0</v>
      </c>
      <c r="AQ1724" s="8"/>
      <c r="AS1724" s="6"/>
      <c r="AT1724" s="8"/>
      <c r="AU1724" s="2">
        <v>8.0225580000000001</v>
      </c>
      <c r="AV1724" s="6">
        <v>0</v>
      </c>
      <c r="AW1724" s="6">
        <f t="shared" si="152"/>
        <v>0</v>
      </c>
      <c r="AX1724" s="6">
        <f t="shared" si="148"/>
        <v>159.18127876372068</v>
      </c>
      <c r="AY1724" s="8"/>
    </row>
    <row r="1725" spans="1:51" x14ac:dyDescent="0.25">
      <c r="A1725" s="2"/>
      <c r="B1725" s="6"/>
      <c r="C1725" s="2"/>
      <c r="D1725" s="8"/>
      <c r="E1725" s="2"/>
      <c r="F1725" s="6"/>
      <c r="G1725" s="8"/>
      <c r="H1725" s="6"/>
      <c r="I1725" s="6"/>
      <c r="J1725" s="6"/>
      <c r="K1725" s="6"/>
      <c r="L1725" s="6"/>
      <c r="M1725" s="6"/>
      <c r="N1725" s="6"/>
      <c r="O1725" s="6"/>
      <c r="Q1725" s="2"/>
      <c r="S1725" s="8"/>
      <c r="T1725" s="6"/>
      <c r="U1725" s="6"/>
      <c r="V1725" s="6"/>
      <c r="W1725" s="2"/>
      <c r="X1725" s="6"/>
      <c r="Y1725" s="6"/>
      <c r="Z1725" s="6"/>
      <c r="AA1725" s="6"/>
      <c r="AB1725" s="8"/>
      <c r="AC1725" s="8"/>
      <c r="AD1725" s="2"/>
      <c r="AE1725" s="6"/>
      <c r="AF1725" s="6"/>
      <c r="AG1725" s="6"/>
      <c r="AH1725" s="8"/>
      <c r="AI1725" s="6"/>
      <c r="AN1725" s="2"/>
      <c r="AO1725" s="6"/>
      <c r="AP1725" s="6">
        <f t="shared" si="149"/>
        <v>0</v>
      </c>
      <c r="AQ1725" s="8"/>
      <c r="AS1725" s="6"/>
      <c r="AT1725" s="8"/>
      <c r="AU1725" s="2">
        <v>8.0245440000000006</v>
      </c>
      <c r="AV1725" s="6">
        <v>0</v>
      </c>
      <c r="AW1725" s="6">
        <f t="shared" si="152"/>
        <v>0</v>
      </c>
      <c r="AX1725" s="6">
        <f t="shared" si="148"/>
        <v>159.33626890934607</v>
      </c>
      <c r="AY1725" s="8"/>
    </row>
    <row r="1726" spans="1:51" x14ac:dyDescent="0.25">
      <c r="A1726" s="2"/>
      <c r="B1726" s="6"/>
      <c r="C1726" s="2"/>
      <c r="D1726" s="8"/>
      <c r="E1726" s="2"/>
      <c r="F1726" s="6"/>
      <c r="G1726" s="8"/>
      <c r="H1726" s="6"/>
      <c r="I1726" s="6"/>
      <c r="J1726" s="6"/>
      <c r="K1726" s="6"/>
      <c r="L1726" s="6"/>
      <c r="M1726" s="6"/>
      <c r="N1726" s="6"/>
      <c r="O1726" s="6"/>
      <c r="Q1726" s="2"/>
      <c r="S1726" s="8"/>
      <c r="T1726" s="6"/>
      <c r="U1726" s="6"/>
      <c r="V1726" s="6"/>
      <c r="W1726" s="2"/>
      <c r="X1726" s="6"/>
      <c r="Y1726" s="6"/>
      <c r="Z1726" s="6"/>
      <c r="AA1726" s="6"/>
      <c r="AB1726" s="8"/>
      <c r="AC1726" s="8"/>
      <c r="AD1726" s="2"/>
      <c r="AE1726" s="6"/>
      <c r="AF1726" s="6"/>
      <c r="AG1726" s="6"/>
      <c r="AH1726" s="8"/>
      <c r="AI1726" s="6"/>
      <c r="AN1726" s="2"/>
      <c r="AO1726" s="6"/>
      <c r="AP1726" s="6">
        <f t="shared" si="149"/>
        <v>0</v>
      </c>
      <c r="AQ1726" s="8"/>
      <c r="AS1726" s="6"/>
      <c r="AT1726" s="8"/>
      <c r="AU1726" s="2">
        <v>8.026529</v>
      </c>
      <c r="AV1726" s="6">
        <v>0</v>
      </c>
      <c r="AW1726" s="6">
        <f t="shared" si="152"/>
        <v>0</v>
      </c>
      <c r="AX1726" s="6">
        <f t="shared" si="148"/>
        <v>159.49233865183854</v>
      </c>
      <c r="AY1726" s="8"/>
    </row>
    <row r="1727" spans="1:51" x14ac:dyDescent="0.25">
      <c r="A1727" s="2"/>
      <c r="B1727" s="6"/>
      <c r="C1727" s="2"/>
      <c r="D1727" s="8"/>
      <c r="E1727" s="2"/>
      <c r="F1727" s="6"/>
      <c r="G1727" s="8"/>
      <c r="H1727" s="6"/>
      <c r="I1727" s="6"/>
      <c r="J1727" s="6"/>
      <c r="K1727" s="6"/>
      <c r="L1727" s="6"/>
      <c r="M1727" s="6"/>
      <c r="N1727" s="6"/>
      <c r="O1727" s="6"/>
      <c r="Q1727" s="2"/>
      <c r="S1727" s="8"/>
      <c r="T1727" s="6"/>
      <c r="U1727" s="6"/>
      <c r="V1727" s="6"/>
      <c r="W1727" s="2"/>
      <c r="X1727" s="6"/>
      <c r="Y1727" s="6"/>
      <c r="Z1727" s="6"/>
      <c r="AA1727" s="6"/>
      <c r="AB1727" s="8"/>
      <c r="AC1727" s="8"/>
      <c r="AD1727" s="2"/>
      <c r="AE1727" s="6"/>
      <c r="AF1727" s="6"/>
      <c r="AG1727" s="6"/>
      <c r="AH1727" s="8"/>
      <c r="AI1727" s="6"/>
      <c r="AN1727" s="2"/>
      <c r="AO1727" s="6"/>
      <c r="AP1727" s="6">
        <f t="shared" si="149"/>
        <v>0</v>
      </c>
      <c r="AQ1727" s="8"/>
      <c r="AS1727" s="6"/>
      <c r="AT1727" s="8"/>
      <c r="AU1727" s="2">
        <v>8.0304979999999997</v>
      </c>
      <c r="AV1727" s="6">
        <v>0</v>
      </c>
      <c r="AW1727" s="6">
        <f t="shared" si="152"/>
        <v>0</v>
      </c>
      <c r="AX1727" s="6">
        <f t="shared" si="148"/>
        <v>159.80797760394105</v>
      </c>
      <c r="AY1727" s="8"/>
    </row>
    <row r="1728" spans="1:51" x14ac:dyDescent="0.25">
      <c r="A1728" s="2"/>
      <c r="B1728" s="6"/>
      <c r="C1728" s="2"/>
      <c r="D1728" s="8"/>
      <c r="E1728" s="2"/>
      <c r="F1728" s="6"/>
      <c r="G1728" s="8"/>
      <c r="H1728" s="6"/>
      <c r="I1728" s="6"/>
      <c r="J1728" s="6"/>
      <c r="K1728" s="6"/>
      <c r="L1728" s="6"/>
      <c r="M1728" s="6"/>
      <c r="N1728" s="6"/>
      <c r="O1728" s="6"/>
      <c r="Q1728" s="2"/>
      <c r="S1728" s="8"/>
      <c r="T1728" s="6"/>
      <c r="U1728" s="6"/>
      <c r="V1728" s="6"/>
      <c r="W1728" s="2"/>
      <c r="X1728" s="6"/>
      <c r="Y1728" s="6"/>
      <c r="Z1728" s="6"/>
      <c r="AA1728" s="6"/>
      <c r="AB1728" s="8"/>
      <c r="AC1728" s="8"/>
      <c r="AD1728" s="2"/>
      <c r="AE1728" s="6"/>
      <c r="AF1728" s="6"/>
      <c r="AG1728" s="6"/>
      <c r="AH1728" s="8"/>
      <c r="AI1728" s="6"/>
      <c r="AN1728" s="2"/>
      <c r="AO1728" s="6"/>
      <c r="AP1728" s="6">
        <f t="shared" si="149"/>
        <v>0</v>
      </c>
      <c r="AQ1728" s="8"/>
      <c r="AS1728" s="6"/>
      <c r="AT1728" s="8"/>
      <c r="AU1728" s="2">
        <v>8.0324810000000006</v>
      </c>
      <c r="AV1728" s="6">
        <v>0</v>
      </c>
      <c r="AW1728" s="6">
        <f t="shared" si="152"/>
        <v>0</v>
      </c>
      <c r="AX1728" s="6">
        <f t="shared" si="148"/>
        <v>159.96752119798072</v>
      </c>
      <c r="AY1728" s="8"/>
    </row>
    <row r="1729" spans="1:51" x14ac:dyDescent="0.25">
      <c r="A1729" s="2"/>
      <c r="B1729" s="6"/>
      <c r="C1729" s="2"/>
      <c r="D1729" s="8"/>
      <c r="E1729" s="2"/>
      <c r="F1729" s="6"/>
      <c r="G1729" s="8"/>
      <c r="H1729" s="6"/>
      <c r="I1729" s="6"/>
      <c r="J1729" s="6"/>
      <c r="K1729" s="6"/>
      <c r="L1729" s="6"/>
      <c r="M1729" s="6"/>
      <c r="N1729" s="6"/>
      <c r="O1729" s="6"/>
      <c r="Q1729" s="2"/>
      <c r="S1729" s="8"/>
      <c r="T1729" s="6"/>
      <c r="U1729" s="6"/>
      <c r="V1729" s="6"/>
      <c r="W1729" s="2"/>
      <c r="X1729" s="6"/>
      <c r="Y1729" s="6"/>
      <c r="Z1729" s="6"/>
      <c r="AA1729" s="6"/>
      <c r="AB1729" s="8"/>
      <c r="AC1729" s="8"/>
      <c r="AD1729" s="2"/>
      <c r="AE1729" s="6"/>
      <c r="AF1729" s="6"/>
      <c r="AG1729" s="6"/>
      <c r="AH1729" s="8"/>
      <c r="AI1729" s="6"/>
      <c r="AN1729" s="2"/>
      <c r="AO1729" s="6"/>
      <c r="AP1729" s="6">
        <f t="shared" si="149"/>
        <v>0</v>
      </c>
      <c r="AQ1729" s="8"/>
      <c r="AS1729" s="6"/>
      <c r="AT1729" s="8"/>
      <c r="AU1729" s="2">
        <v>8.0344639999999998</v>
      </c>
      <c r="AV1729" s="6">
        <v>0</v>
      </c>
      <c r="AW1729" s="6">
        <f t="shared" si="152"/>
        <v>0</v>
      </c>
      <c r="AX1729" s="6">
        <f t="shared" si="148"/>
        <v>160.1283325001011</v>
      </c>
      <c r="AY1729" s="8"/>
    </row>
    <row r="1730" spans="1:51" x14ac:dyDescent="0.25">
      <c r="A1730" s="2"/>
      <c r="B1730" s="6"/>
      <c r="C1730" s="2"/>
      <c r="D1730" s="8"/>
      <c r="E1730" s="2"/>
      <c r="F1730" s="6"/>
      <c r="G1730" s="8"/>
      <c r="H1730" s="6"/>
      <c r="I1730" s="6"/>
      <c r="J1730" s="6"/>
      <c r="K1730" s="6"/>
      <c r="L1730" s="6"/>
      <c r="M1730" s="6"/>
      <c r="N1730" s="6"/>
      <c r="O1730" s="6"/>
      <c r="Q1730" s="2"/>
      <c r="S1730" s="8"/>
      <c r="T1730" s="6"/>
      <c r="U1730" s="6"/>
      <c r="V1730" s="6"/>
      <c r="W1730" s="2"/>
      <c r="X1730" s="6"/>
      <c r="Y1730" s="6"/>
      <c r="Z1730" s="6"/>
      <c r="AA1730" s="6"/>
      <c r="AB1730" s="8"/>
      <c r="AC1730" s="8"/>
      <c r="AD1730" s="2"/>
      <c r="AE1730" s="6"/>
      <c r="AF1730" s="6"/>
      <c r="AG1730" s="6"/>
      <c r="AH1730" s="8"/>
      <c r="AI1730" s="6"/>
      <c r="AN1730" s="2"/>
      <c r="AO1730" s="6"/>
      <c r="AP1730" s="6">
        <f t="shared" si="149"/>
        <v>0</v>
      </c>
      <c r="AQ1730" s="8"/>
      <c r="AS1730" s="6"/>
      <c r="AT1730" s="8"/>
      <c r="AU1730" s="2">
        <v>8.0364470000000008</v>
      </c>
      <c r="AV1730" s="6">
        <v>0</v>
      </c>
      <c r="AW1730" s="6">
        <f t="shared" si="152"/>
        <v>0</v>
      </c>
      <c r="AX1730" s="6">
        <f t="shared" si="148"/>
        <v>160.29044254276928</v>
      </c>
      <c r="AY1730" s="8"/>
    </row>
    <row r="1731" spans="1:51" x14ac:dyDescent="0.25">
      <c r="A1731" s="2"/>
      <c r="B1731" s="6"/>
      <c r="C1731" s="2"/>
      <c r="D1731" s="8"/>
      <c r="E1731" s="2"/>
      <c r="F1731" s="6"/>
      <c r="G1731" s="8"/>
      <c r="H1731" s="6"/>
      <c r="I1731" s="6"/>
      <c r="J1731" s="6"/>
      <c r="K1731" s="6"/>
      <c r="L1731" s="6"/>
      <c r="M1731" s="6"/>
      <c r="N1731" s="6"/>
      <c r="O1731" s="6"/>
      <c r="Q1731" s="2"/>
      <c r="S1731" s="8"/>
      <c r="T1731" s="6"/>
      <c r="U1731" s="6"/>
      <c r="V1731" s="6"/>
      <c r="W1731" s="2"/>
      <c r="X1731" s="6"/>
      <c r="Y1731" s="6"/>
      <c r="Z1731" s="6"/>
      <c r="AA1731" s="6"/>
      <c r="AB1731" s="8"/>
      <c r="AC1731" s="8"/>
      <c r="AD1731" s="2"/>
      <c r="AE1731" s="6"/>
      <c r="AF1731" s="6"/>
      <c r="AG1731" s="6"/>
      <c r="AH1731" s="8"/>
      <c r="AI1731" s="6"/>
      <c r="AN1731" s="2"/>
      <c r="AO1731" s="6"/>
      <c r="AP1731" s="6">
        <f t="shared" si="149"/>
        <v>0</v>
      </c>
      <c r="AQ1731" s="8"/>
      <c r="AS1731" s="6"/>
      <c r="AT1731" s="8"/>
      <c r="AU1731" s="2">
        <v>8.0384290000000007</v>
      </c>
      <c r="AV1731" s="6">
        <v>0</v>
      </c>
      <c r="AW1731" s="6">
        <f t="shared" si="152"/>
        <v>0</v>
      </c>
      <c r="AX1731" s="6">
        <f t="shared" si="148"/>
        <v>160.45380088058377</v>
      </c>
      <c r="AY1731" s="8"/>
    </row>
    <row r="1732" spans="1:51" x14ac:dyDescent="0.25">
      <c r="A1732" s="2"/>
      <c r="B1732" s="6"/>
      <c r="C1732" s="2"/>
      <c r="D1732" s="8"/>
      <c r="E1732" s="2"/>
      <c r="F1732" s="6"/>
      <c r="G1732" s="8"/>
      <c r="H1732" s="6"/>
      <c r="I1732" s="6"/>
      <c r="J1732" s="6"/>
      <c r="K1732" s="6"/>
      <c r="L1732" s="6"/>
      <c r="M1732" s="6"/>
      <c r="N1732" s="6"/>
      <c r="O1732" s="6"/>
      <c r="Q1732" s="2"/>
      <c r="S1732" s="8"/>
      <c r="T1732" s="6"/>
      <c r="U1732" s="6"/>
      <c r="V1732" s="6"/>
      <c r="W1732" s="2"/>
      <c r="X1732" s="6"/>
      <c r="Y1732" s="6"/>
      <c r="Z1732" s="6"/>
      <c r="AA1732" s="6"/>
      <c r="AB1732" s="8"/>
      <c r="AC1732" s="8"/>
      <c r="AD1732" s="2"/>
      <c r="AE1732" s="6"/>
      <c r="AF1732" s="6"/>
      <c r="AG1732" s="6"/>
      <c r="AH1732" s="8"/>
      <c r="AI1732" s="6"/>
      <c r="AN1732" s="2"/>
      <c r="AO1732" s="6"/>
      <c r="AP1732" s="6">
        <f t="shared" si="149"/>
        <v>0</v>
      </c>
      <c r="AQ1732" s="8"/>
      <c r="AS1732" s="6"/>
      <c r="AT1732" s="8"/>
      <c r="AU1732" s="2">
        <v>8.0404110000000006</v>
      </c>
      <c r="AV1732" s="6">
        <v>0</v>
      </c>
      <c r="AW1732" s="6">
        <f t="shared" si="152"/>
        <v>0</v>
      </c>
      <c r="AX1732" s="6">
        <f t="shared" si="148"/>
        <v>160.61852255891881</v>
      </c>
      <c r="AY1732" s="8"/>
    </row>
    <row r="1733" spans="1:51" x14ac:dyDescent="0.25">
      <c r="A1733" s="2"/>
      <c r="B1733" s="6"/>
      <c r="C1733" s="2"/>
      <c r="D1733" s="8"/>
      <c r="E1733" s="2"/>
      <c r="F1733" s="6"/>
      <c r="G1733" s="8"/>
      <c r="H1733" s="6"/>
      <c r="I1733" s="6"/>
      <c r="J1733" s="6"/>
      <c r="K1733" s="6"/>
      <c r="L1733" s="6"/>
      <c r="M1733" s="6"/>
      <c r="N1733" s="6"/>
      <c r="O1733" s="6"/>
      <c r="Q1733" s="2"/>
      <c r="S1733" s="8"/>
      <c r="T1733" s="6"/>
      <c r="U1733" s="6"/>
      <c r="V1733" s="6"/>
      <c r="W1733" s="2"/>
      <c r="X1733" s="6"/>
      <c r="Y1733" s="6"/>
      <c r="Z1733" s="6"/>
      <c r="AA1733" s="6"/>
      <c r="AB1733" s="8"/>
      <c r="AC1733" s="8"/>
      <c r="AD1733" s="2"/>
      <c r="AE1733" s="6"/>
      <c r="AF1733" s="6"/>
      <c r="AG1733" s="6"/>
      <c r="AH1733" s="8"/>
      <c r="AI1733" s="6"/>
      <c r="AN1733" s="2"/>
      <c r="AO1733" s="6"/>
      <c r="AP1733" s="6">
        <f t="shared" si="149"/>
        <v>0</v>
      </c>
      <c r="AQ1733" s="8"/>
      <c r="AS1733" s="6"/>
      <c r="AT1733" s="8"/>
      <c r="AU1733" s="2">
        <v>8.0423919999999995</v>
      </c>
      <c r="AV1733" s="6">
        <v>0</v>
      </c>
      <c r="AW1733" s="6">
        <f t="shared" si="152"/>
        <v>0</v>
      </c>
      <c r="AX1733" s="6">
        <f t="shared" si="148"/>
        <v>160.78455846864429</v>
      </c>
      <c r="AY1733" s="8"/>
    </row>
    <row r="1734" spans="1:51" x14ac:dyDescent="0.25">
      <c r="A1734" s="2"/>
      <c r="B1734" s="6"/>
      <c r="C1734" s="2"/>
      <c r="D1734" s="8"/>
      <c r="E1734" s="2"/>
      <c r="F1734" s="6"/>
      <c r="G1734" s="8"/>
      <c r="H1734" s="6"/>
      <c r="I1734" s="6"/>
      <c r="J1734" s="6"/>
      <c r="K1734" s="6"/>
      <c r="L1734" s="6"/>
      <c r="M1734" s="6"/>
      <c r="N1734" s="6"/>
      <c r="O1734" s="6"/>
      <c r="Q1734" s="2"/>
      <c r="S1734" s="8"/>
      <c r="T1734" s="6"/>
      <c r="U1734" s="6"/>
      <c r="V1734" s="6"/>
      <c r="W1734" s="2"/>
      <c r="X1734" s="6"/>
      <c r="Y1734" s="6"/>
      <c r="Z1734" s="6"/>
      <c r="AA1734" s="6"/>
      <c r="AB1734" s="8"/>
      <c r="AC1734" s="8"/>
      <c r="AD1734" s="2"/>
      <c r="AE1734" s="6"/>
      <c r="AF1734" s="6"/>
      <c r="AG1734" s="6"/>
      <c r="AH1734" s="8"/>
      <c r="AI1734" s="6"/>
      <c r="AN1734" s="2"/>
      <c r="AO1734" s="6"/>
      <c r="AP1734" s="6">
        <f t="shared" si="149"/>
        <v>0</v>
      </c>
      <c r="AQ1734" s="8"/>
      <c r="AS1734" s="6"/>
      <c r="AT1734" s="8"/>
      <c r="AU1734" s="2">
        <v>8.0483320000000003</v>
      </c>
      <c r="AV1734" s="6">
        <v>0</v>
      </c>
      <c r="AW1734" s="6">
        <f t="shared" si="152"/>
        <v>0</v>
      </c>
      <c r="AX1734" s="6">
        <f t="shared" si="148"/>
        <v>161.29116239613833</v>
      </c>
      <c r="AY1734" s="8"/>
    </row>
    <row r="1735" spans="1:51" x14ac:dyDescent="0.25">
      <c r="A1735" s="2"/>
      <c r="B1735" s="6"/>
      <c r="C1735" s="2"/>
      <c r="D1735" s="8"/>
      <c r="E1735" s="2"/>
      <c r="F1735" s="6"/>
      <c r="G1735" s="8"/>
      <c r="H1735" s="6"/>
      <c r="I1735" s="6"/>
      <c r="J1735" s="6"/>
      <c r="K1735" s="6"/>
      <c r="L1735" s="6"/>
      <c r="M1735" s="6"/>
      <c r="N1735" s="6"/>
      <c r="O1735" s="6"/>
      <c r="Q1735" s="2"/>
      <c r="S1735" s="8"/>
      <c r="T1735" s="6"/>
      <c r="U1735" s="6"/>
      <c r="V1735" s="6"/>
      <c r="W1735" s="2"/>
      <c r="X1735" s="6"/>
      <c r="Y1735" s="6"/>
      <c r="Z1735" s="6"/>
      <c r="AA1735" s="6"/>
      <c r="AB1735" s="8"/>
      <c r="AC1735" s="8"/>
      <c r="AD1735" s="2"/>
      <c r="AE1735" s="6"/>
      <c r="AF1735" s="6"/>
      <c r="AG1735" s="6"/>
      <c r="AH1735" s="8"/>
      <c r="AI1735" s="6"/>
      <c r="AN1735" s="2"/>
      <c r="AO1735" s="6"/>
      <c r="AP1735" s="6">
        <f t="shared" si="149"/>
        <v>0</v>
      </c>
      <c r="AQ1735" s="8"/>
      <c r="AS1735" s="6"/>
      <c r="AT1735" s="8"/>
      <c r="AU1735" s="2">
        <v>8.0503110000000007</v>
      </c>
      <c r="AV1735" s="6">
        <v>0</v>
      </c>
      <c r="AW1735" s="6">
        <f t="shared" si="152"/>
        <v>0</v>
      </c>
      <c r="AX1735" s="6">
        <f t="shared" si="148"/>
        <v>161.46299147973957</v>
      </c>
      <c r="AY1735" s="8"/>
    </row>
    <row r="1736" spans="1:51" x14ac:dyDescent="0.25">
      <c r="A1736" s="2"/>
      <c r="B1736" s="6"/>
      <c r="C1736" s="2"/>
      <c r="D1736" s="8"/>
      <c r="E1736" s="2"/>
      <c r="F1736" s="6"/>
      <c r="G1736" s="8"/>
      <c r="H1736" s="6"/>
      <c r="I1736" s="6"/>
      <c r="J1736" s="6"/>
      <c r="K1736" s="6"/>
      <c r="L1736" s="6"/>
      <c r="M1736" s="6"/>
      <c r="N1736" s="6"/>
      <c r="O1736" s="6"/>
      <c r="Q1736" s="2"/>
      <c r="S1736" s="8"/>
      <c r="T1736" s="6"/>
      <c r="U1736" s="6"/>
      <c r="V1736" s="6"/>
      <c r="W1736" s="2"/>
      <c r="X1736" s="6"/>
      <c r="Y1736" s="6"/>
      <c r="Z1736" s="6"/>
      <c r="AA1736" s="6"/>
      <c r="AB1736" s="8"/>
      <c r="AC1736" s="8"/>
      <c r="AD1736" s="2"/>
      <c r="AE1736" s="6"/>
      <c r="AF1736" s="6"/>
      <c r="AG1736" s="6"/>
      <c r="AH1736" s="8"/>
      <c r="AI1736" s="6"/>
      <c r="AN1736" s="2"/>
      <c r="AO1736" s="6"/>
      <c r="AP1736" s="6">
        <f t="shared" si="149"/>
        <v>0</v>
      </c>
      <c r="AQ1736" s="8"/>
      <c r="AS1736" s="6"/>
      <c r="AT1736" s="8"/>
      <c r="AU1736" s="2">
        <v>8.0522899999999993</v>
      </c>
      <c r="AV1736" s="6">
        <v>0</v>
      </c>
      <c r="AW1736" s="6">
        <f t="shared" si="152"/>
        <v>0</v>
      </c>
      <c r="AX1736" s="6">
        <f t="shared" si="148"/>
        <v>161.63641412994414</v>
      </c>
      <c r="AY1736" s="8"/>
    </row>
    <row r="1737" spans="1:51" x14ac:dyDescent="0.25">
      <c r="A1737" s="2"/>
      <c r="B1737" s="6"/>
      <c r="C1737" s="2"/>
      <c r="D1737" s="8"/>
      <c r="E1737" s="2"/>
      <c r="F1737" s="6"/>
      <c r="G1737" s="8"/>
      <c r="H1737" s="6"/>
      <c r="I1737" s="6"/>
      <c r="J1737" s="6"/>
      <c r="K1737" s="6"/>
      <c r="L1737" s="6"/>
      <c r="M1737" s="6"/>
      <c r="N1737" s="6"/>
      <c r="O1737" s="6"/>
      <c r="Q1737" s="2"/>
      <c r="S1737" s="8"/>
      <c r="T1737" s="6"/>
      <c r="U1737" s="6"/>
      <c r="V1737" s="6"/>
      <c r="W1737" s="2"/>
      <c r="X1737" s="6"/>
      <c r="Y1737" s="6"/>
      <c r="Z1737" s="6"/>
      <c r="AA1737" s="6"/>
      <c r="AB1737" s="8"/>
      <c r="AC1737" s="8"/>
      <c r="AD1737" s="2"/>
      <c r="AE1737" s="6"/>
      <c r="AF1737" s="6"/>
      <c r="AG1737" s="6"/>
      <c r="AH1737" s="8"/>
      <c r="AI1737" s="6"/>
      <c r="AN1737" s="2"/>
      <c r="AO1737" s="6"/>
      <c r="AP1737" s="6">
        <f t="shared" si="149"/>
        <v>0</v>
      </c>
      <c r="AQ1737" s="8"/>
      <c r="AS1737" s="6"/>
      <c r="AT1737" s="8"/>
      <c r="AU1737" s="2">
        <v>8.0542680000000004</v>
      </c>
      <c r="AV1737" s="6">
        <v>0</v>
      </c>
      <c r="AW1737" s="6">
        <f t="shared" si="152"/>
        <v>0</v>
      </c>
      <c r="AX1737" s="6">
        <f t="shared" si="148"/>
        <v>161.81138705056557</v>
      </c>
      <c r="AY1737" s="8"/>
    </row>
    <row r="1738" spans="1:51" x14ac:dyDescent="0.25">
      <c r="A1738" s="2"/>
      <c r="B1738" s="6"/>
      <c r="C1738" s="2"/>
      <c r="D1738" s="8"/>
      <c r="E1738" s="2"/>
      <c r="F1738" s="6"/>
      <c r="G1738" s="8"/>
      <c r="H1738" s="6"/>
      <c r="I1738" s="6"/>
      <c r="J1738" s="6"/>
      <c r="K1738" s="6"/>
      <c r="L1738" s="6"/>
      <c r="M1738" s="6"/>
      <c r="N1738" s="6"/>
      <c r="O1738" s="6"/>
      <c r="Q1738" s="2"/>
      <c r="S1738" s="8"/>
      <c r="T1738" s="6"/>
      <c r="U1738" s="6"/>
      <c r="V1738" s="6"/>
      <c r="W1738" s="2"/>
      <c r="X1738" s="6"/>
      <c r="Y1738" s="6"/>
      <c r="Z1738" s="6"/>
      <c r="AA1738" s="6"/>
      <c r="AB1738" s="8"/>
      <c r="AC1738" s="8"/>
      <c r="AD1738" s="2"/>
      <c r="AE1738" s="6"/>
      <c r="AF1738" s="6"/>
      <c r="AG1738" s="6"/>
      <c r="AH1738" s="8"/>
      <c r="AI1738" s="6"/>
      <c r="AN1738" s="2"/>
      <c r="AO1738" s="6"/>
      <c r="AP1738" s="6">
        <f t="shared" si="149"/>
        <v>0</v>
      </c>
      <c r="AQ1738" s="8"/>
      <c r="AS1738" s="6"/>
      <c r="AT1738" s="8"/>
      <c r="AU1738" s="2">
        <v>8.0562459999999998</v>
      </c>
      <c r="AV1738" s="6">
        <v>0</v>
      </c>
      <c r="AW1738" s="6">
        <f t="shared" si="152"/>
        <v>0</v>
      </c>
      <c r="AX1738" s="6">
        <f t="shared" si="148"/>
        <v>161.98804519085513</v>
      </c>
      <c r="AY1738" s="8"/>
    </row>
    <row r="1739" spans="1:51" x14ac:dyDescent="0.25">
      <c r="A1739" s="2"/>
      <c r="B1739" s="6"/>
      <c r="C1739" s="2"/>
      <c r="D1739" s="8"/>
      <c r="E1739" s="2"/>
      <c r="F1739" s="6"/>
      <c r="G1739" s="8"/>
      <c r="H1739" s="6"/>
      <c r="I1739" s="6"/>
      <c r="J1739" s="6"/>
      <c r="K1739" s="6"/>
      <c r="L1739" s="6"/>
      <c r="M1739" s="6"/>
      <c r="N1739" s="6"/>
      <c r="O1739" s="6"/>
      <c r="Q1739" s="2"/>
      <c r="S1739" s="8"/>
      <c r="T1739" s="6"/>
      <c r="U1739" s="6"/>
      <c r="V1739" s="6"/>
      <c r="W1739" s="2"/>
      <c r="X1739" s="6"/>
      <c r="Y1739" s="6"/>
      <c r="Z1739" s="6"/>
      <c r="AA1739" s="6"/>
      <c r="AB1739" s="8"/>
      <c r="AC1739" s="8"/>
      <c r="AD1739" s="2"/>
      <c r="AE1739" s="6"/>
      <c r="AF1739" s="6"/>
      <c r="AG1739" s="6"/>
      <c r="AH1739" s="8"/>
      <c r="AI1739" s="6"/>
      <c r="AN1739" s="2"/>
      <c r="AO1739" s="6"/>
      <c r="AP1739" s="6">
        <f t="shared" si="149"/>
        <v>0</v>
      </c>
      <c r="AQ1739" s="8"/>
      <c r="AS1739" s="6"/>
      <c r="AT1739" s="8"/>
      <c r="AU1739" s="2">
        <v>8.0582229999999999</v>
      </c>
      <c r="AV1739" s="6">
        <v>0</v>
      </c>
      <c r="AW1739" s="6">
        <f t="shared" si="152"/>
        <v>0</v>
      </c>
      <c r="AX1739" s="6">
        <f t="shared" si="148"/>
        <v>162.16634799865255</v>
      </c>
      <c r="AY1739" s="8"/>
    </row>
    <row r="1740" spans="1:51" x14ac:dyDescent="0.25">
      <c r="A1740" s="2"/>
      <c r="B1740" s="6"/>
      <c r="C1740" s="2"/>
      <c r="D1740" s="8"/>
      <c r="E1740" s="2"/>
      <c r="F1740" s="6"/>
      <c r="G1740" s="8"/>
      <c r="H1740" s="6"/>
      <c r="I1740" s="6"/>
      <c r="J1740" s="6"/>
      <c r="K1740" s="6"/>
      <c r="L1740" s="6"/>
      <c r="M1740" s="6"/>
      <c r="N1740" s="6"/>
      <c r="O1740" s="6"/>
      <c r="Q1740" s="2"/>
      <c r="S1740" s="8"/>
      <c r="T1740" s="6"/>
      <c r="U1740" s="6"/>
      <c r="V1740" s="6"/>
      <c r="W1740" s="2"/>
      <c r="X1740" s="6"/>
      <c r="Y1740" s="6"/>
      <c r="Z1740" s="6"/>
      <c r="AA1740" s="6"/>
      <c r="AB1740" s="8"/>
      <c r="AC1740" s="8"/>
      <c r="AD1740" s="2"/>
      <c r="AE1740" s="6"/>
      <c r="AF1740" s="6"/>
      <c r="AG1740" s="6"/>
      <c r="AH1740" s="8"/>
      <c r="AI1740" s="6"/>
      <c r="AN1740" s="2"/>
      <c r="AO1740" s="6"/>
      <c r="AP1740" s="6">
        <f t="shared" si="149"/>
        <v>0</v>
      </c>
      <c r="AQ1740" s="8"/>
      <c r="AS1740" s="6"/>
      <c r="AT1740" s="8"/>
      <c r="AU1740" s="2">
        <v>8.0621759999999991</v>
      </c>
      <c r="AV1740" s="6">
        <v>0</v>
      </c>
      <c r="AW1740" s="6">
        <f t="shared" si="152"/>
        <v>0</v>
      </c>
      <c r="AX1740" s="6">
        <f t="shared" si="148"/>
        <v>162.52827458554108</v>
      </c>
      <c r="AY1740" s="8"/>
    </row>
    <row r="1741" spans="1:51" x14ac:dyDescent="0.25">
      <c r="A1741" s="2"/>
      <c r="B1741" s="6"/>
      <c r="C1741" s="2"/>
      <c r="D1741" s="8"/>
      <c r="E1741" s="2"/>
      <c r="F1741" s="6"/>
      <c r="G1741" s="8"/>
      <c r="H1741" s="6"/>
      <c r="I1741" s="6"/>
      <c r="J1741" s="6"/>
      <c r="K1741" s="6"/>
      <c r="L1741" s="6"/>
      <c r="M1741" s="6"/>
      <c r="N1741" s="6"/>
      <c r="O1741" s="6"/>
      <c r="Q1741" s="2"/>
      <c r="S1741" s="8"/>
      <c r="T1741" s="6"/>
      <c r="U1741" s="6"/>
      <c r="V1741" s="6"/>
      <c r="W1741" s="2"/>
      <c r="X1741" s="6"/>
      <c r="Y1741" s="6"/>
      <c r="Z1741" s="6"/>
      <c r="AA1741" s="6"/>
      <c r="AB1741" s="8"/>
      <c r="AC1741" s="8"/>
      <c r="AD1741" s="2"/>
      <c r="AE1741" s="6"/>
      <c r="AF1741" s="6"/>
      <c r="AG1741" s="6"/>
      <c r="AH1741" s="8"/>
      <c r="AI1741" s="6"/>
      <c r="AN1741" s="2"/>
      <c r="AO1741" s="6"/>
      <c r="AP1741" s="6">
        <f t="shared" si="149"/>
        <v>0</v>
      </c>
      <c r="AQ1741" s="8"/>
      <c r="AS1741" s="6"/>
      <c r="AT1741" s="8"/>
      <c r="AU1741" s="2">
        <v>8.064152</v>
      </c>
      <c r="AV1741" s="6">
        <v>0</v>
      </c>
      <c r="AW1741" s="6">
        <f t="shared" si="152"/>
        <v>0</v>
      </c>
      <c r="AX1741" s="6">
        <f t="shared" si="148"/>
        <v>162.71200978061884</v>
      </c>
      <c r="AY1741" s="8"/>
    </row>
    <row r="1742" spans="1:51" x14ac:dyDescent="0.25">
      <c r="A1742" s="2"/>
      <c r="B1742" s="6"/>
      <c r="C1742" s="2"/>
      <c r="D1742" s="8"/>
      <c r="E1742" s="2"/>
      <c r="F1742" s="6"/>
      <c r="G1742" s="8"/>
      <c r="H1742" s="6"/>
      <c r="I1742" s="6"/>
      <c r="J1742" s="6"/>
      <c r="K1742" s="6"/>
      <c r="L1742" s="6"/>
      <c r="M1742" s="6"/>
      <c r="N1742" s="6"/>
      <c r="O1742" s="6"/>
      <c r="Q1742" s="2"/>
      <c r="S1742" s="8"/>
      <c r="T1742" s="6"/>
      <c r="U1742" s="6"/>
      <c r="V1742" s="6"/>
      <c r="W1742" s="2"/>
      <c r="X1742" s="6"/>
      <c r="Y1742" s="6"/>
      <c r="Z1742" s="6"/>
      <c r="AA1742" s="6"/>
      <c r="AB1742" s="8"/>
      <c r="AC1742" s="8"/>
      <c r="AD1742" s="2"/>
      <c r="AE1742" s="6"/>
      <c r="AF1742" s="6"/>
      <c r="AG1742" s="6"/>
      <c r="AH1742" s="8"/>
      <c r="AI1742" s="6"/>
      <c r="AN1742" s="2"/>
      <c r="AO1742" s="6"/>
      <c r="AP1742" s="6">
        <f t="shared" si="149"/>
        <v>0</v>
      </c>
      <c r="AQ1742" s="8"/>
      <c r="AS1742" s="6"/>
      <c r="AT1742" s="8"/>
      <c r="AU1742" s="2">
        <v>8.0661269999999998</v>
      </c>
      <c r="AV1742" s="6">
        <v>0</v>
      </c>
      <c r="AW1742" s="6">
        <f t="shared" si="152"/>
        <v>0</v>
      </c>
      <c r="AX1742" s="6">
        <f t="shared" si="148"/>
        <v>162.89760914890243</v>
      </c>
      <c r="AY1742" s="8"/>
    </row>
    <row r="1743" spans="1:51" x14ac:dyDescent="0.25">
      <c r="A1743" s="2"/>
      <c r="B1743" s="6"/>
      <c r="C1743" s="2"/>
      <c r="D1743" s="8"/>
      <c r="E1743" s="2"/>
      <c r="F1743" s="6"/>
      <c r="G1743" s="8"/>
      <c r="H1743" s="6"/>
      <c r="I1743" s="6"/>
      <c r="J1743" s="6"/>
      <c r="K1743" s="6"/>
      <c r="L1743" s="6"/>
      <c r="M1743" s="6"/>
      <c r="N1743" s="6"/>
      <c r="O1743" s="6"/>
      <c r="Q1743" s="2"/>
      <c r="S1743" s="8"/>
      <c r="T1743" s="6"/>
      <c r="U1743" s="6"/>
      <c r="V1743" s="6"/>
      <c r="W1743" s="2"/>
      <c r="X1743" s="6"/>
      <c r="Y1743" s="6"/>
      <c r="Z1743" s="6"/>
      <c r="AA1743" s="6"/>
      <c r="AB1743" s="8"/>
      <c r="AC1743" s="8"/>
      <c r="AD1743" s="2"/>
      <c r="AE1743" s="6"/>
      <c r="AF1743" s="6"/>
      <c r="AG1743" s="6"/>
      <c r="AH1743" s="8"/>
      <c r="AI1743" s="6"/>
      <c r="AN1743" s="2"/>
      <c r="AO1743" s="6"/>
      <c r="AP1743" s="6">
        <f t="shared" si="149"/>
        <v>0</v>
      </c>
      <c r="AQ1743" s="8"/>
      <c r="AS1743" s="6"/>
      <c r="AT1743" s="8"/>
      <c r="AU1743" s="2">
        <v>8.0681019999999997</v>
      </c>
      <c r="AV1743" s="6">
        <v>0</v>
      </c>
      <c r="AW1743" s="6">
        <f t="shared" si="152"/>
        <v>0</v>
      </c>
      <c r="AX1743" s="6">
        <f t="shared" si="148"/>
        <v>163.08522960118509</v>
      </c>
      <c r="AY1743" s="8"/>
    </row>
    <row r="1744" spans="1:51" x14ac:dyDescent="0.25">
      <c r="A1744" s="2"/>
      <c r="B1744" s="6"/>
      <c r="C1744" s="2"/>
      <c r="D1744" s="8"/>
      <c r="E1744" s="2"/>
      <c r="F1744" s="6"/>
      <c r="G1744" s="8"/>
      <c r="H1744" s="6"/>
      <c r="I1744" s="6"/>
      <c r="J1744" s="6"/>
      <c r="K1744" s="6"/>
      <c r="L1744" s="6"/>
      <c r="M1744" s="6"/>
      <c r="N1744" s="6"/>
      <c r="O1744" s="6"/>
      <c r="Q1744" s="2"/>
      <c r="S1744" s="8"/>
      <c r="T1744" s="6"/>
      <c r="U1744" s="6"/>
      <c r="V1744" s="6"/>
      <c r="W1744" s="2"/>
      <c r="X1744" s="6"/>
      <c r="Y1744" s="6"/>
      <c r="Z1744" s="6"/>
      <c r="AA1744" s="6"/>
      <c r="AB1744" s="8"/>
      <c r="AC1744" s="8"/>
      <c r="AD1744" s="2"/>
      <c r="AE1744" s="6"/>
      <c r="AF1744" s="6"/>
      <c r="AG1744" s="6"/>
      <c r="AH1744" s="8"/>
      <c r="AI1744" s="6"/>
      <c r="AN1744" s="2"/>
      <c r="AO1744" s="6"/>
      <c r="AP1744" s="6">
        <f t="shared" si="149"/>
        <v>0</v>
      </c>
      <c r="AQ1744" s="8"/>
      <c r="AS1744" s="6"/>
      <c r="AT1744" s="8"/>
      <c r="AU1744" s="2">
        <v>8.0720500000000008</v>
      </c>
      <c r="AV1744" s="6">
        <v>0</v>
      </c>
      <c r="AW1744" s="6">
        <f t="shared" si="152"/>
        <v>0</v>
      </c>
      <c r="AX1744" s="6">
        <f t="shared" si="148"/>
        <v>163.46661431694051</v>
      </c>
      <c r="AY1744" s="8"/>
    </row>
    <row r="1745" spans="1:51" x14ac:dyDescent="0.25">
      <c r="A1745" s="2"/>
      <c r="B1745" s="6"/>
      <c r="C1745" s="2"/>
      <c r="D1745" s="8"/>
      <c r="E1745" s="2"/>
      <c r="F1745" s="6"/>
      <c r="G1745" s="8"/>
      <c r="H1745" s="6"/>
      <c r="I1745" s="6"/>
      <c r="J1745" s="6"/>
      <c r="K1745" s="6"/>
      <c r="L1745" s="6"/>
      <c r="M1745" s="6"/>
      <c r="N1745" s="6"/>
      <c r="O1745" s="6"/>
      <c r="Q1745" s="2"/>
      <c r="S1745" s="8"/>
      <c r="T1745" s="6"/>
      <c r="U1745" s="6"/>
      <c r="V1745" s="6"/>
      <c r="W1745" s="2"/>
      <c r="X1745" s="6"/>
      <c r="Y1745" s="6"/>
      <c r="Z1745" s="6"/>
      <c r="AA1745" s="6"/>
      <c r="AB1745" s="8"/>
      <c r="AC1745" s="8"/>
      <c r="AD1745" s="2"/>
      <c r="AE1745" s="6"/>
      <c r="AF1745" s="6"/>
      <c r="AG1745" s="6"/>
      <c r="AH1745" s="8"/>
      <c r="AI1745" s="6"/>
      <c r="AN1745" s="2"/>
      <c r="AO1745" s="6"/>
      <c r="AP1745" s="6">
        <f t="shared" si="149"/>
        <v>0</v>
      </c>
      <c r="AQ1745" s="8"/>
      <c r="AS1745" s="6"/>
      <c r="AT1745" s="8"/>
      <c r="AU1745" s="2">
        <v>8.0740239999999996</v>
      </c>
      <c r="AV1745" s="6">
        <v>0</v>
      </c>
      <c r="AW1745" s="6">
        <f t="shared" si="152"/>
        <v>0</v>
      </c>
      <c r="AX1745" s="6">
        <f t="shared" si="148"/>
        <v>163.66062088267159</v>
      </c>
      <c r="AY1745" s="8"/>
    </row>
    <row r="1746" spans="1:51" x14ac:dyDescent="0.25">
      <c r="A1746" s="2"/>
      <c r="B1746" s="6"/>
      <c r="C1746" s="2"/>
      <c r="D1746" s="8"/>
      <c r="E1746" s="2"/>
      <c r="F1746" s="6"/>
      <c r="G1746" s="8"/>
      <c r="H1746" s="6"/>
      <c r="I1746" s="6"/>
      <c r="J1746" s="6"/>
      <c r="K1746" s="6"/>
      <c r="L1746" s="6"/>
      <c r="M1746" s="6"/>
      <c r="N1746" s="6"/>
      <c r="O1746" s="6"/>
      <c r="Q1746" s="2"/>
      <c r="S1746" s="8"/>
      <c r="T1746" s="6"/>
      <c r="U1746" s="6"/>
      <c r="V1746" s="6"/>
      <c r="W1746" s="2"/>
      <c r="X1746" s="6"/>
      <c r="Y1746" s="6"/>
      <c r="Z1746" s="6"/>
      <c r="AA1746" s="6"/>
      <c r="AB1746" s="8"/>
      <c r="AC1746" s="8"/>
      <c r="AD1746" s="2"/>
      <c r="AE1746" s="6"/>
      <c r="AF1746" s="6"/>
      <c r="AG1746" s="6"/>
      <c r="AH1746" s="8"/>
      <c r="AI1746" s="6"/>
      <c r="AN1746" s="2"/>
      <c r="AO1746" s="6"/>
      <c r="AP1746" s="6">
        <f t="shared" si="149"/>
        <v>0</v>
      </c>
      <c r="AQ1746" s="8"/>
      <c r="AS1746" s="6"/>
      <c r="AT1746" s="8"/>
      <c r="AU1746" s="2">
        <v>8.0779689999999995</v>
      </c>
      <c r="AV1746" s="6">
        <v>0</v>
      </c>
      <c r="AW1746" s="6">
        <f t="shared" si="152"/>
        <v>0</v>
      </c>
      <c r="AX1746" s="6">
        <f t="shared" si="148"/>
        <v>164.05536182750481</v>
      </c>
      <c r="AY1746" s="8"/>
    </row>
    <row r="1747" spans="1:51" x14ac:dyDescent="0.25">
      <c r="A1747" s="2"/>
      <c r="B1747" s="6"/>
      <c r="C1747" s="2"/>
      <c r="D1747" s="8"/>
      <c r="E1747" s="2"/>
      <c r="F1747" s="6"/>
      <c r="G1747" s="8"/>
      <c r="H1747" s="6"/>
      <c r="I1747" s="6"/>
      <c r="J1747" s="6"/>
      <c r="K1747" s="6"/>
      <c r="L1747" s="6"/>
      <c r="M1747" s="6"/>
      <c r="N1747" s="6"/>
      <c r="O1747" s="6"/>
      <c r="Q1747" s="2"/>
      <c r="S1747" s="8"/>
      <c r="T1747" s="6"/>
      <c r="U1747" s="6"/>
      <c r="V1747" s="6"/>
      <c r="W1747" s="2"/>
      <c r="X1747" s="6"/>
      <c r="Y1747" s="6"/>
      <c r="Z1747" s="6"/>
      <c r="AA1747" s="6"/>
      <c r="AB1747" s="8"/>
      <c r="AC1747" s="8"/>
      <c r="AD1747" s="2"/>
      <c r="AE1747" s="6"/>
      <c r="AF1747" s="6"/>
      <c r="AG1747" s="6"/>
      <c r="AH1747" s="8"/>
      <c r="AI1747" s="6"/>
      <c r="AN1747" s="2"/>
      <c r="AO1747" s="6"/>
      <c r="AP1747" s="6">
        <f t="shared" si="149"/>
        <v>0</v>
      </c>
      <c r="AQ1747" s="8"/>
      <c r="AS1747" s="6"/>
      <c r="AT1747" s="8"/>
      <c r="AU1747" s="2">
        <v>8.0799409999999998</v>
      </c>
      <c r="AV1747" s="6">
        <v>0</v>
      </c>
      <c r="AW1747" s="6">
        <f t="shared" si="152"/>
        <v>0</v>
      </c>
      <c r="AX1747" s="6">
        <f t="shared" si="148"/>
        <v>164.25636752372412</v>
      </c>
      <c r="AY1747" s="8"/>
    </row>
    <row r="1748" spans="1:51" x14ac:dyDescent="0.25">
      <c r="A1748" s="2"/>
      <c r="B1748" s="6"/>
      <c r="C1748" s="2"/>
      <c r="D1748" s="8"/>
      <c r="E1748" s="2"/>
      <c r="F1748" s="6"/>
      <c r="G1748" s="8"/>
      <c r="H1748" s="6"/>
      <c r="I1748" s="6"/>
      <c r="J1748" s="6"/>
      <c r="K1748" s="6"/>
      <c r="L1748" s="6"/>
      <c r="M1748" s="6"/>
      <c r="N1748" s="6"/>
      <c r="O1748" s="6"/>
      <c r="Q1748" s="2"/>
      <c r="S1748" s="8"/>
      <c r="T1748" s="6"/>
      <c r="U1748" s="6"/>
      <c r="V1748" s="6"/>
      <c r="W1748" s="2"/>
      <c r="X1748" s="6"/>
      <c r="Y1748" s="6"/>
      <c r="Z1748" s="6"/>
      <c r="AA1748" s="6"/>
      <c r="AB1748" s="8"/>
      <c r="AC1748" s="8"/>
      <c r="AD1748" s="2"/>
      <c r="AE1748" s="6"/>
      <c r="AF1748" s="6"/>
      <c r="AG1748" s="6"/>
      <c r="AH1748" s="8"/>
      <c r="AI1748" s="6"/>
      <c r="AN1748" s="2"/>
      <c r="AO1748" s="6"/>
      <c r="AP1748" s="6">
        <f t="shared" si="149"/>
        <v>0</v>
      </c>
      <c r="AQ1748" s="8"/>
      <c r="AS1748" s="6"/>
      <c r="AT1748" s="8"/>
      <c r="AU1748" s="2">
        <v>8.0819120000000009</v>
      </c>
      <c r="AV1748" s="6">
        <v>0</v>
      </c>
      <c r="AW1748" s="6">
        <f t="shared" si="152"/>
        <v>0</v>
      </c>
      <c r="AX1748" s="6">
        <f t="shared" si="148"/>
        <v>164.45985245302833</v>
      </c>
      <c r="AY1748" s="8"/>
    </row>
    <row r="1749" spans="1:51" x14ac:dyDescent="0.25">
      <c r="A1749" s="2"/>
      <c r="B1749" s="6"/>
      <c r="C1749" s="2"/>
      <c r="D1749" s="8"/>
      <c r="E1749" s="2"/>
      <c r="F1749" s="6"/>
      <c r="G1749" s="8"/>
      <c r="H1749" s="6"/>
      <c r="I1749" s="6"/>
      <c r="J1749" s="6"/>
      <c r="K1749" s="6"/>
      <c r="L1749" s="6"/>
      <c r="M1749" s="6"/>
      <c r="N1749" s="6"/>
      <c r="O1749" s="6"/>
      <c r="Q1749" s="2"/>
      <c r="S1749" s="8"/>
      <c r="T1749" s="6"/>
      <c r="U1749" s="6"/>
      <c r="V1749" s="6"/>
      <c r="W1749" s="2"/>
      <c r="X1749" s="6"/>
      <c r="Y1749" s="6"/>
      <c r="Z1749" s="6"/>
      <c r="AA1749" s="6"/>
      <c r="AB1749" s="8"/>
      <c r="AC1749" s="8"/>
      <c r="AD1749" s="2"/>
      <c r="AE1749" s="6"/>
      <c r="AF1749" s="6"/>
      <c r="AG1749" s="6"/>
      <c r="AH1749" s="8"/>
      <c r="AI1749" s="6"/>
      <c r="AN1749" s="2"/>
      <c r="AO1749" s="6"/>
      <c r="AP1749" s="6">
        <f t="shared" si="149"/>
        <v>0</v>
      </c>
      <c r="AQ1749" s="8"/>
      <c r="AS1749" s="6"/>
      <c r="AT1749" s="8"/>
      <c r="AU1749" s="2">
        <v>8.0838830000000002</v>
      </c>
      <c r="AV1749" s="6">
        <v>0</v>
      </c>
      <c r="AW1749" s="6">
        <f t="shared" si="152"/>
        <v>0</v>
      </c>
      <c r="AX1749" s="6">
        <f t="shared" si="148"/>
        <v>164.66602064235289</v>
      </c>
      <c r="AY1749" s="8"/>
    </row>
    <row r="1750" spans="1:51" x14ac:dyDescent="0.25">
      <c r="A1750" s="2"/>
      <c r="B1750" s="6"/>
      <c r="C1750" s="2"/>
      <c r="D1750" s="8"/>
      <c r="E1750" s="2"/>
      <c r="F1750" s="6"/>
      <c r="G1750" s="8"/>
      <c r="H1750" s="6"/>
      <c r="I1750" s="6"/>
      <c r="J1750" s="6"/>
      <c r="K1750" s="6"/>
      <c r="L1750" s="6"/>
      <c r="M1750" s="6"/>
      <c r="N1750" s="6"/>
      <c r="O1750" s="6"/>
      <c r="Q1750" s="2"/>
      <c r="S1750" s="8"/>
      <c r="T1750" s="6"/>
      <c r="U1750" s="6"/>
      <c r="V1750" s="6"/>
      <c r="W1750" s="2"/>
      <c r="X1750" s="6"/>
      <c r="Y1750" s="6"/>
      <c r="Z1750" s="6"/>
      <c r="AA1750" s="6"/>
      <c r="AB1750" s="8"/>
      <c r="AC1750" s="8"/>
      <c r="AD1750" s="2"/>
      <c r="AE1750" s="6"/>
      <c r="AF1750" s="6"/>
      <c r="AG1750" s="6"/>
      <c r="AH1750" s="8"/>
      <c r="AI1750" s="6"/>
      <c r="AN1750" s="2"/>
      <c r="AO1750" s="6"/>
      <c r="AP1750" s="6">
        <f t="shared" si="149"/>
        <v>0</v>
      </c>
      <c r="AQ1750" s="8"/>
      <c r="AS1750" s="6"/>
      <c r="AT1750" s="8"/>
      <c r="AU1750" s="2">
        <v>8.0858539999999994</v>
      </c>
      <c r="AV1750" s="6">
        <v>0</v>
      </c>
      <c r="AW1750" s="6">
        <f t="shared" si="152"/>
        <v>0</v>
      </c>
      <c r="AX1750" s="6">
        <f t="shared" si="148"/>
        <v>164.8749818206602</v>
      </c>
      <c r="AY1750" s="8"/>
    </row>
    <row r="1751" spans="1:51" x14ac:dyDescent="0.25">
      <c r="A1751" s="2"/>
      <c r="B1751" s="6"/>
      <c r="C1751" s="2"/>
      <c r="D1751" s="8"/>
      <c r="E1751" s="2"/>
      <c r="F1751" s="6"/>
      <c r="G1751" s="8"/>
      <c r="H1751" s="6"/>
      <c r="I1751" s="6"/>
      <c r="J1751" s="6"/>
      <c r="K1751" s="6"/>
      <c r="L1751" s="6"/>
      <c r="M1751" s="6"/>
      <c r="N1751" s="6"/>
      <c r="O1751" s="6"/>
      <c r="Q1751" s="2"/>
      <c r="S1751" s="8"/>
      <c r="T1751" s="6"/>
      <c r="U1751" s="6"/>
      <c r="V1751" s="6"/>
      <c r="W1751" s="2"/>
      <c r="X1751" s="6"/>
      <c r="Y1751" s="6"/>
      <c r="Z1751" s="6"/>
      <c r="AA1751" s="6"/>
      <c r="AB1751" s="8"/>
      <c r="AC1751" s="8"/>
      <c r="AD1751" s="2"/>
      <c r="AE1751" s="6"/>
      <c r="AF1751" s="6"/>
      <c r="AG1751" s="6"/>
      <c r="AH1751" s="8"/>
      <c r="AI1751" s="6"/>
      <c r="AN1751" s="2"/>
      <c r="AO1751" s="6"/>
      <c r="AP1751" s="6">
        <f t="shared" si="149"/>
        <v>0</v>
      </c>
      <c r="AQ1751" s="8"/>
      <c r="AS1751" s="6"/>
      <c r="AT1751" s="8"/>
      <c r="AU1751" s="2">
        <v>8.0878239999999995</v>
      </c>
      <c r="AV1751" s="6">
        <v>0</v>
      </c>
      <c r="AW1751" s="6">
        <f t="shared" si="152"/>
        <v>0</v>
      </c>
      <c r="AX1751" s="6">
        <f t="shared" si="148"/>
        <v>165.08674514261637</v>
      </c>
      <c r="AY1751" s="8"/>
    </row>
    <row r="1752" spans="1:51" x14ac:dyDescent="0.25">
      <c r="A1752" s="2"/>
      <c r="B1752" s="6"/>
      <c r="C1752" s="2"/>
      <c r="D1752" s="8"/>
      <c r="E1752" s="2"/>
      <c r="F1752" s="6"/>
      <c r="G1752" s="8"/>
      <c r="H1752" s="6"/>
      <c r="I1752" s="6"/>
      <c r="J1752" s="6"/>
      <c r="K1752" s="6"/>
      <c r="L1752" s="6"/>
      <c r="M1752" s="6"/>
      <c r="N1752" s="6"/>
      <c r="O1752" s="6"/>
      <c r="Q1752" s="2"/>
      <c r="S1752" s="8"/>
      <c r="T1752" s="6"/>
      <c r="U1752" s="6"/>
      <c r="V1752" s="6"/>
      <c r="W1752" s="2"/>
      <c r="X1752" s="6"/>
      <c r="Y1752" s="6"/>
      <c r="Z1752" s="6"/>
      <c r="AA1752" s="6"/>
      <c r="AB1752" s="8"/>
      <c r="AC1752" s="8"/>
      <c r="AD1752" s="2"/>
      <c r="AE1752" s="6"/>
      <c r="AF1752" s="6"/>
      <c r="AG1752" s="6"/>
      <c r="AH1752" s="8"/>
      <c r="AI1752" s="6"/>
      <c r="AN1752" s="2"/>
      <c r="AO1752" s="6"/>
      <c r="AP1752" s="6">
        <f t="shared" si="149"/>
        <v>0</v>
      </c>
      <c r="AQ1752" s="8"/>
      <c r="AS1752" s="6"/>
      <c r="AT1752" s="8"/>
      <c r="AU1752" s="2">
        <v>8.0897930000000002</v>
      </c>
      <c r="AV1752" s="6">
        <v>0</v>
      </c>
      <c r="AW1752" s="6">
        <f t="shared" si="152"/>
        <v>0</v>
      </c>
      <c r="AX1752" s="6">
        <f t="shared" si="148"/>
        <v>165.30143174980083</v>
      </c>
      <c r="AY1752" s="8"/>
    </row>
    <row r="1753" spans="1:51" x14ac:dyDescent="0.25">
      <c r="A1753" s="2"/>
      <c r="B1753" s="6"/>
      <c r="C1753" s="2"/>
      <c r="D1753" s="8"/>
      <c r="E1753" s="2"/>
      <c r="F1753" s="6"/>
      <c r="G1753" s="8"/>
      <c r="H1753" s="6"/>
      <c r="I1753" s="6"/>
      <c r="J1753" s="6"/>
      <c r="K1753" s="6"/>
      <c r="L1753" s="6"/>
      <c r="M1753" s="6"/>
      <c r="N1753" s="6"/>
      <c r="O1753" s="6"/>
      <c r="Q1753" s="2"/>
      <c r="S1753" s="8"/>
      <c r="T1753" s="6"/>
      <c r="U1753" s="6"/>
      <c r="V1753" s="6"/>
      <c r="W1753" s="2"/>
      <c r="X1753" s="6"/>
      <c r="Y1753" s="6"/>
      <c r="Z1753" s="6"/>
      <c r="AA1753" s="6"/>
      <c r="AB1753" s="8"/>
      <c r="AC1753" s="8"/>
      <c r="AD1753" s="2"/>
      <c r="AE1753" s="6"/>
      <c r="AF1753" s="6"/>
      <c r="AG1753" s="6"/>
      <c r="AH1753" s="8"/>
      <c r="AI1753" s="6"/>
      <c r="AN1753" s="2"/>
      <c r="AO1753" s="6"/>
      <c r="AP1753" s="6">
        <f t="shared" si="149"/>
        <v>0</v>
      </c>
      <c r="AQ1753" s="8"/>
      <c r="AS1753" s="6"/>
      <c r="AT1753" s="8"/>
      <c r="AU1753" s="2">
        <v>8.093731</v>
      </c>
      <c r="AV1753" s="6">
        <v>0</v>
      </c>
      <c r="AW1753" s="6">
        <f t="shared" si="152"/>
        <v>0</v>
      </c>
      <c r="AX1753" s="6">
        <f t="shared" si="148"/>
        <v>165.74044442200091</v>
      </c>
      <c r="AY1753" s="8"/>
    </row>
    <row r="1754" spans="1:51" x14ac:dyDescent="0.25">
      <c r="A1754" s="2"/>
      <c r="B1754" s="6"/>
      <c r="C1754" s="2"/>
      <c r="D1754" s="8"/>
      <c r="E1754" s="2"/>
      <c r="F1754" s="6"/>
      <c r="G1754" s="8"/>
      <c r="H1754" s="6"/>
      <c r="I1754" s="6"/>
      <c r="J1754" s="6"/>
      <c r="K1754" s="6"/>
      <c r="L1754" s="6"/>
      <c r="M1754" s="6"/>
      <c r="N1754" s="6"/>
      <c r="O1754" s="6"/>
      <c r="Q1754" s="2"/>
      <c r="S1754" s="8"/>
      <c r="T1754" s="6"/>
      <c r="U1754" s="6"/>
      <c r="V1754" s="6"/>
      <c r="W1754" s="2"/>
      <c r="X1754" s="6"/>
      <c r="Y1754" s="6"/>
      <c r="Z1754" s="6"/>
      <c r="AA1754" s="6"/>
      <c r="AB1754" s="8"/>
      <c r="AC1754" s="8"/>
      <c r="AD1754" s="2"/>
      <c r="AE1754" s="6"/>
      <c r="AF1754" s="6"/>
      <c r="AG1754" s="6"/>
      <c r="AH1754" s="8"/>
      <c r="AI1754" s="6"/>
      <c r="AN1754" s="2"/>
      <c r="AO1754" s="6"/>
      <c r="AP1754" s="6">
        <f t="shared" si="149"/>
        <v>0</v>
      </c>
      <c r="AQ1754" s="8"/>
      <c r="AS1754" s="6"/>
      <c r="AT1754" s="8"/>
      <c r="AU1754" s="2">
        <v>8.0956989999999998</v>
      </c>
      <c r="AV1754" s="6">
        <v>0</v>
      </c>
      <c r="AW1754" s="6">
        <f t="shared" si="152"/>
        <v>0</v>
      </c>
      <c r="AX1754" s="6">
        <f t="shared" si="148"/>
        <v>165.9649570233039</v>
      </c>
      <c r="AY1754" s="8"/>
    </row>
    <row r="1755" spans="1:51" x14ac:dyDescent="0.25">
      <c r="A1755" s="2"/>
      <c r="B1755" s="6"/>
      <c r="C1755" s="2"/>
      <c r="D1755" s="8"/>
      <c r="E1755" s="2"/>
      <c r="F1755" s="6"/>
      <c r="G1755" s="8"/>
      <c r="H1755" s="6"/>
      <c r="I1755" s="6"/>
      <c r="J1755" s="6"/>
      <c r="K1755" s="6"/>
      <c r="L1755" s="6"/>
      <c r="M1755" s="6"/>
      <c r="N1755" s="6"/>
      <c r="O1755" s="6"/>
      <c r="Q1755" s="2"/>
      <c r="S1755" s="8"/>
      <c r="T1755" s="6"/>
      <c r="U1755" s="6"/>
      <c r="V1755" s="6"/>
      <c r="W1755" s="2"/>
      <c r="X1755" s="6"/>
      <c r="Y1755" s="6"/>
      <c r="Z1755" s="6"/>
      <c r="AA1755" s="6"/>
      <c r="AB1755" s="8"/>
      <c r="AC1755" s="8"/>
      <c r="AD1755" s="2"/>
      <c r="AE1755" s="6"/>
      <c r="AF1755" s="6"/>
      <c r="AG1755" s="6"/>
      <c r="AH1755" s="8"/>
      <c r="AI1755" s="6"/>
      <c r="AN1755" s="2"/>
      <c r="AO1755" s="6"/>
      <c r="AP1755" s="6">
        <f t="shared" si="149"/>
        <v>0</v>
      </c>
      <c r="AQ1755" s="8"/>
      <c r="AS1755" s="6"/>
      <c r="AT1755" s="8"/>
      <c r="AU1755" s="2">
        <v>8.0976669999999995</v>
      </c>
      <c r="AV1755" s="6">
        <v>0</v>
      </c>
      <c r="AW1755" s="6">
        <f t="shared" si="152"/>
        <v>0</v>
      </c>
      <c r="AX1755" s="6">
        <f t="shared" si="148"/>
        <v>166.19310135852248</v>
      </c>
      <c r="AY1755" s="8"/>
    </row>
    <row r="1756" spans="1:51" x14ac:dyDescent="0.25">
      <c r="A1756" s="2"/>
      <c r="B1756" s="6"/>
      <c r="C1756" s="2"/>
      <c r="D1756" s="8"/>
      <c r="E1756" s="2"/>
      <c r="F1756" s="6"/>
      <c r="G1756" s="8"/>
      <c r="H1756" s="6"/>
      <c r="I1756" s="6"/>
      <c r="J1756" s="6"/>
      <c r="K1756" s="6"/>
      <c r="L1756" s="6"/>
      <c r="M1756" s="6"/>
      <c r="N1756" s="6"/>
      <c r="O1756" s="6"/>
      <c r="Q1756" s="2"/>
      <c r="S1756" s="8"/>
      <c r="T1756" s="6"/>
      <c r="U1756" s="6"/>
      <c r="V1756" s="6"/>
      <c r="W1756" s="2"/>
      <c r="X1756" s="6"/>
      <c r="Y1756" s="6"/>
      <c r="Z1756" s="6"/>
      <c r="AA1756" s="6"/>
      <c r="AB1756" s="8"/>
      <c r="AC1756" s="8"/>
      <c r="AD1756" s="2"/>
      <c r="AE1756" s="6"/>
      <c r="AF1756" s="6"/>
      <c r="AG1756" s="6"/>
      <c r="AH1756" s="8"/>
      <c r="AI1756" s="6"/>
      <c r="AN1756" s="2"/>
      <c r="AO1756" s="6"/>
      <c r="AP1756" s="6">
        <f t="shared" si="149"/>
        <v>0</v>
      </c>
      <c r="AQ1756" s="8"/>
      <c r="AS1756" s="6"/>
      <c r="AT1756" s="8"/>
      <c r="AU1756" s="2">
        <v>8.099634</v>
      </c>
      <c r="AV1756" s="6">
        <v>0</v>
      </c>
      <c r="AW1756" s="6">
        <f t="shared" si="152"/>
        <v>0</v>
      </c>
      <c r="AX1756" s="6">
        <f t="shared" si="148"/>
        <v>166.42494167084757</v>
      </c>
      <c r="AY1756" s="8"/>
    </row>
    <row r="1757" spans="1:51" x14ac:dyDescent="0.25">
      <c r="A1757" s="2"/>
      <c r="B1757" s="6"/>
      <c r="C1757" s="2"/>
      <c r="D1757" s="8"/>
      <c r="E1757" s="2"/>
      <c r="F1757" s="6"/>
      <c r="G1757" s="8"/>
      <c r="H1757" s="6"/>
      <c r="I1757" s="6"/>
      <c r="J1757" s="6"/>
      <c r="K1757" s="6"/>
      <c r="L1757" s="6"/>
      <c r="M1757" s="6"/>
      <c r="N1757" s="6"/>
      <c r="O1757" s="6"/>
      <c r="Q1757" s="2"/>
      <c r="S1757" s="8"/>
      <c r="T1757" s="6"/>
      <c r="U1757" s="6"/>
      <c r="V1757" s="6"/>
      <c r="W1757" s="2"/>
      <c r="X1757" s="6"/>
      <c r="Y1757" s="6"/>
      <c r="Z1757" s="6"/>
      <c r="AA1757" s="6"/>
      <c r="AB1757" s="8"/>
      <c r="AC1757" s="8"/>
      <c r="AD1757" s="2"/>
      <c r="AE1757" s="6"/>
      <c r="AF1757" s="6"/>
      <c r="AG1757" s="6"/>
      <c r="AH1757" s="8"/>
      <c r="AI1757" s="6"/>
      <c r="AN1757" s="2"/>
      <c r="AO1757" s="6"/>
      <c r="AP1757" s="6">
        <f t="shared" si="149"/>
        <v>0</v>
      </c>
      <c r="AQ1757" s="8"/>
      <c r="AS1757" s="6"/>
      <c r="AT1757" s="8"/>
      <c r="AU1757" s="2">
        <v>8.1015999999999995</v>
      </c>
      <c r="AV1757" s="6">
        <v>0</v>
      </c>
      <c r="AW1757" s="6">
        <f t="shared" si="152"/>
        <v>0</v>
      </c>
      <c r="AX1757" s="6">
        <f t="shared" si="148"/>
        <v>166.66067070241951</v>
      </c>
      <c r="AY1757" s="8"/>
    </row>
    <row r="1758" spans="1:51" x14ac:dyDescent="0.25">
      <c r="A1758" s="2"/>
      <c r="B1758" s="6"/>
      <c r="C1758" s="2"/>
      <c r="D1758" s="8"/>
      <c r="E1758" s="2"/>
      <c r="F1758" s="6"/>
      <c r="G1758" s="8"/>
      <c r="H1758" s="6"/>
      <c r="I1758" s="6"/>
      <c r="J1758" s="6"/>
      <c r="K1758" s="6"/>
      <c r="L1758" s="6"/>
      <c r="M1758" s="6"/>
      <c r="N1758" s="6"/>
      <c r="O1758" s="6"/>
      <c r="Q1758" s="2"/>
      <c r="S1758" s="8"/>
      <c r="T1758" s="6"/>
      <c r="U1758" s="6"/>
      <c r="V1758" s="6"/>
      <c r="W1758" s="2"/>
      <c r="X1758" s="6"/>
      <c r="Y1758" s="6"/>
      <c r="Z1758" s="6"/>
      <c r="AA1758" s="6"/>
      <c r="AB1758" s="8"/>
      <c r="AC1758" s="8"/>
      <c r="AD1758" s="2"/>
      <c r="AE1758" s="6"/>
      <c r="AF1758" s="6"/>
      <c r="AG1758" s="6"/>
      <c r="AH1758" s="8"/>
      <c r="AI1758" s="6"/>
      <c r="AN1758" s="2"/>
      <c r="AO1758" s="6"/>
      <c r="AP1758" s="6">
        <f t="shared" si="149"/>
        <v>0</v>
      </c>
      <c r="AQ1758" s="8"/>
      <c r="AS1758" s="6"/>
      <c r="AT1758" s="8"/>
      <c r="AU1758" s="2">
        <v>8.103567</v>
      </c>
      <c r="AV1758" s="6">
        <v>0</v>
      </c>
      <c r="AW1758" s="6">
        <f t="shared" si="152"/>
        <v>0</v>
      </c>
      <c r="AX1758" s="6">
        <f t="shared" si="148"/>
        <v>166.90074474709198</v>
      </c>
      <c r="AY1758" s="8"/>
    </row>
    <row r="1759" spans="1:51" x14ac:dyDescent="0.25">
      <c r="A1759" s="2"/>
      <c r="B1759" s="6"/>
      <c r="C1759" s="2"/>
      <c r="D1759" s="8"/>
      <c r="E1759" s="2"/>
      <c r="F1759" s="6"/>
      <c r="G1759" s="8"/>
      <c r="H1759" s="6"/>
      <c r="I1759" s="6"/>
      <c r="J1759" s="6"/>
      <c r="K1759" s="6"/>
      <c r="L1759" s="6"/>
      <c r="M1759" s="6"/>
      <c r="N1759" s="6"/>
      <c r="O1759" s="6"/>
      <c r="Q1759" s="2"/>
      <c r="S1759" s="8"/>
      <c r="T1759" s="6"/>
      <c r="U1759" s="6"/>
      <c r="V1759" s="6"/>
      <c r="W1759" s="2"/>
      <c r="X1759" s="6"/>
      <c r="Y1759" s="6"/>
      <c r="Z1759" s="6"/>
      <c r="AA1759" s="6"/>
      <c r="AB1759" s="8"/>
      <c r="AC1759" s="8"/>
      <c r="AD1759" s="2"/>
      <c r="AE1759" s="6"/>
      <c r="AF1759" s="6"/>
      <c r="AG1759" s="6"/>
      <c r="AH1759" s="8"/>
      <c r="AI1759" s="6"/>
      <c r="AN1759" s="2"/>
      <c r="AO1759" s="6"/>
      <c r="AP1759" s="6">
        <f t="shared" si="149"/>
        <v>0</v>
      </c>
      <c r="AQ1759" s="8"/>
      <c r="AS1759" s="6"/>
      <c r="AT1759" s="8"/>
      <c r="AU1759" s="2">
        <v>8.1055320000000002</v>
      </c>
      <c r="AV1759" s="6">
        <v>0</v>
      </c>
      <c r="AW1759" s="6">
        <f t="shared" si="152"/>
        <v>0</v>
      </c>
      <c r="AX1759" s="6">
        <f t="shared" si="148"/>
        <v>167.1450307304286</v>
      </c>
      <c r="AY1759" s="8"/>
    </row>
    <row r="1760" spans="1:51" x14ac:dyDescent="0.25">
      <c r="A1760" s="2"/>
      <c r="B1760" s="6"/>
      <c r="C1760" s="2"/>
      <c r="D1760" s="8"/>
      <c r="E1760" s="2"/>
      <c r="F1760" s="6"/>
      <c r="G1760" s="8"/>
      <c r="H1760" s="6"/>
      <c r="I1760" s="6"/>
      <c r="J1760" s="6"/>
      <c r="K1760" s="6"/>
      <c r="L1760" s="6"/>
      <c r="M1760" s="6"/>
      <c r="N1760" s="6"/>
      <c r="O1760" s="6"/>
      <c r="Q1760" s="2"/>
      <c r="S1760" s="8"/>
      <c r="T1760" s="6"/>
      <c r="U1760" s="6"/>
      <c r="V1760" s="6"/>
      <c r="W1760" s="2"/>
      <c r="X1760" s="6"/>
      <c r="Y1760" s="6"/>
      <c r="Z1760" s="6"/>
      <c r="AA1760" s="6"/>
      <c r="AB1760" s="8"/>
      <c r="AC1760" s="8"/>
      <c r="AD1760" s="2"/>
      <c r="AE1760" s="6"/>
      <c r="AF1760" s="6"/>
      <c r="AG1760" s="6"/>
      <c r="AH1760" s="8"/>
      <c r="AI1760" s="6"/>
      <c r="AN1760" s="2"/>
      <c r="AO1760" s="6"/>
      <c r="AP1760" s="6">
        <f t="shared" si="149"/>
        <v>0</v>
      </c>
      <c r="AQ1760" s="8"/>
      <c r="AS1760" s="6"/>
      <c r="AT1760" s="8"/>
      <c r="AU1760" s="2">
        <v>8.1094620000000006</v>
      </c>
      <c r="AV1760" s="6">
        <v>0</v>
      </c>
      <c r="AW1760" s="6">
        <f t="shared" si="152"/>
        <v>0</v>
      </c>
      <c r="AX1760" s="6">
        <f t="shared" si="148"/>
        <v>167.64802606365564</v>
      </c>
      <c r="AY1760" s="8"/>
    </row>
    <row r="1761" spans="1:51" x14ac:dyDescent="0.25">
      <c r="A1761" s="2"/>
      <c r="B1761" s="6"/>
      <c r="C1761" s="2"/>
      <c r="D1761" s="8"/>
      <c r="E1761" s="2"/>
      <c r="F1761" s="6"/>
      <c r="G1761" s="8"/>
      <c r="H1761" s="6"/>
      <c r="I1761" s="6"/>
      <c r="J1761" s="6"/>
      <c r="K1761" s="6"/>
      <c r="L1761" s="6"/>
      <c r="M1761" s="6"/>
      <c r="N1761" s="6"/>
      <c r="O1761" s="6"/>
      <c r="Q1761" s="2"/>
      <c r="S1761" s="8"/>
      <c r="T1761" s="6"/>
      <c r="U1761" s="6"/>
      <c r="V1761" s="6"/>
      <c r="W1761" s="2"/>
      <c r="X1761" s="6"/>
      <c r="Y1761" s="6"/>
      <c r="Z1761" s="6"/>
      <c r="AA1761" s="6"/>
      <c r="AB1761" s="8"/>
      <c r="AC1761" s="8"/>
      <c r="AD1761" s="2"/>
      <c r="AE1761" s="6"/>
      <c r="AF1761" s="6"/>
      <c r="AG1761" s="6"/>
      <c r="AH1761" s="8"/>
      <c r="AI1761" s="6"/>
      <c r="AN1761" s="2"/>
      <c r="AO1761" s="6"/>
      <c r="AP1761" s="6">
        <f t="shared" si="149"/>
        <v>0</v>
      </c>
      <c r="AQ1761" s="8"/>
      <c r="AS1761" s="6"/>
      <c r="AT1761" s="8"/>
      <c r="AU1761" s="2">
        <v>8.1114259999999998</v>
      </c>
      <c r="AV1761" s="6">
        <v>0</v>
      </c>
      <c r="AW1761" s="6">
        <f t="shared" si="152"/>
        <v>0</v>
      </c>
      <c r="AX1761" s="6">
        <f t="shared" si="148"/>
        <v>167.90720197508884</v>
      </c>
      <c r="AY1761" s="8"/>
    </row>
    <row r="1762" spans="1:51" x14ac:dyDescent="0.25">
      <c r="A1762" s="2"/>
      <c r="B1762" s="6"/>
      <c r="C1762" s="2"/>
      <c r="D1762" s="8"/>
      <c r="E1762" s="2"/>
      <c r="F1762" s="6"/>
      <c r="G1762" s="8"/>
      <c r="H1762" s="6"/>
      <c r="I1762" s="6"/>
      <c r="J1762" s="6"/>
      <c r="K1762" s="6"/>
      <c r="L1762" s="6"/>
      <c r="M1762" s="6"/>
      <c r="N1762" s="6"/>
      <c r="O1762" s="6"/>
      <c r="Q1762" s="2"/>
      <c r="S1762" s="8"/>
      <c r="T1762" s="6"/>
      <c r="U1762" s="6"/>
      <c r="V1762" s="6"/>
      <c r="W1762" s="2"/>
      <c r="X1762" s="6"/>
      <c r="Y1762" s="6"/>
      <c r="Z1762" s="6"/>
      <c r="AA1762" s="6"/>
      <c r="AB1762" s="8"/>
      <c r="AC1762" s="8"/>
      <c r="AD1762" s="2"/>
      <c r="AE1762" s="6"/>
      <c r="AF1762" s="6"/>
      <c r="AG1762" s="6"/>
      <c r="AH1762" s="8"/>
      <c r="AI1762" s="6"/>
      <c r="AN1762" s="2"/>
      <c r="AO1762" s="6"/>
      <c r="AP1762" s="6">
        <f t="shared" si="149"/>
        <v>0</v>
      </c>
      <c r="AQ1762" s="8"/>
      <c r="AS1762" s="6"/>
      <c r="AT1762" s="8"/>
      <c r="AU1762" s="2">
        <v>8.1133900000000008</v>
      </c>
      <c r="AV1762" s="6">
        <v>0</v>
      </c>
      <c r="AW1762" s="6">
        <f t="shared" si="152"/>
        <v>0</v>
      </c>
      <c r="AX1762" s="6">
        <f t="shared" si="148"/>
        <v>168.172034079784</v>
      </c>
      <c r="AY1762" s="8"/>
    </row>
    <row r="1763" spans="1:51" x14ac:dyDescent="0.25">
      <c r="A1763" s="2"/>
      <c r="B1763" s="6"/>
      <c r="C1763" s="2"/>
      <c r="D1763" s="8"/>
      <c r="E1763" s="2"/>
      <c r="F1763" s="6"/>
      <c r="G1763" s="8"/>
      <c r="H1763" s="6"/>
      <c r="I1763" s="6"/>
      <c r="J1763" s="6"/>
      <c r="K1763" s="6"/>
      <c r="L1763" s="6"/>
      <c r="M1763" s="6"/>
      <c r="N1763" s="6"/>
      <c r="O1763" s="6"/>
      <c r="Q1763" s="2"/>
      <c r="S1763" s="8"/>
      <c r="T1763" s="6"/>
      <c r="U1763" s="6"/>
      <c r="V1763" s="6"/>
      <c r="W1763" s="2"/>
      <c r="X1763" s="6"/>
      <c r="Y1763" s="6"/>
      <c r="Z1763" s="6"/>
      <c r="AA1763" s="6"/>
      <c r="AB1763" s="8"/>
      <c r="AC1763" s="8"/>
      <c r="AD1763" s="2"/>
      <c r="AE1763" s="6"/>
      <c r="AF1763" s="6"/>
      <c r="AG1763" s="6"/>
      <c r="AH1763" s="8"/>
      <c r="AI1763" s="6"/>
      <c r="AN1763" s="2"/>
      <c r="AO1763" s="6"/>
      <c r="AP1763" s="6">
        <f t="shared" si="149"/>
        <v>0</v>
      </c>
      <c r="AQ1763" s="8"/>
      <c r="AS1763" s="6"/>
      <c r="AT1763" s="8"/>
      <c r="AU1763" s="2">
        <v>8.115354</v>
      </c>
      <c r="AV1763" s="6">
        <v>0</v>
      </c>
      <c r="AW1763" s="6">
        <f t="shared" si="152"/>
        <v>0</v>
      </c>
      <c r="AX1763" s="6">
        <f t="shared" si="148"/>
        <v>168.44291121254216</v>
      </c>
      <c r="AY1763" s="8"/>
    </row>
    <row r="1764" spans="1:51" x14ac:dyDescent="0.25">
      <c r="A1764" s="2"/>
      <c r="B1764" s="6"/>
      <c r="C1764" s="2"/>
      <c r="D1764" s="8"/>
      <c r="E1764" s="2"/>
      <c r="F1764" s="6"/>
      <c r="G1764" s="8"/>
      <c r="H1764" s="6"/>
      <c r="I1764" s="6"/>
      <c r="J1764" s="6"/>
      <c r="K1764" s="6"/>
      <c r="L1764" s="6"/>
      <c r="M1764" s="6"/>
      <c r="N1764" s="6"/>
      <c r="O1764" s="6"/>
      <c r="Q1764" s="2"/>
      <c r="S1764" s="8"/>
      <c r="T1764" s="6"/>
      <c r="U1764" s="6"/>
      <c r="V1764" s="6"/>
      <c r="W1764" s="2"/>
      <c r="X1764" s="6"/>
      <c r="Y1764" s="6"/>
      <c r="Z1764" s="6"/>
      <c r="AA1764" s="6"/>
      <c r="AB1764" s="8"/>
      <c r="AC1764" s="8"/>
      <c r="AD1764" s="2"/>
      <c r="AE1764" s="6"/>
      <c r="AF1764" s="6"/>
      <c r="AG1764" s="6"/>
      <c r="AH1764" s="8"/>
      <c r="AI1764" s="6"/>
      <c r="AN1764" s="2"/>
      <c r="AO1764" s="6"/>
      <c r="AP1764" s="6">
        <f t="shared" si="149"/>
        <v>0</v>
      </c>
      <c r="AQ1764" s="8"/>
      <c r="AS1764" s="6"/>
      <c r="AT1764" s="8"/>
      <c r="AU1764" s="2">
        <v>8.1173160000000006</v>
      </c>
      <c r="AV1764" s="6">
        <v>0</v>
      </c>
      <c r="AW1764" s="6">
        <f t="shared" si="152"/>
        <v>0</v>
      </c>
      <c r="AX1764" s="6">
        <f t="shared" si="148"/>
        <v>168.71998297536422</v>
      </c>
      <c r="AY1764" s="8"/>
    </row>
    <row r="1765" spans="1:51" x14ac:dyDescent="0.25">
      <c r="A1765" s="2"/>
      <c r="B1765" s="6"/>
      <c r="C1765" s="2"/>
      <c r="D1765" s="8"/>
      <c r="E1765" s="2"/>
      <c r="F1765" s="6"/>
      <c r="G1765" s="8"/>
      <c r="H1765" s="6"/>
      <c r="I1765" s="6"/>
      <c r="J1765" s="6"/>
      <c r="K1765" s="6"/>
      <c r="L1765" s="6"/>
      <c r="M1765" s="6"/>
      <c r="N1765" s="6"/>
      <c r="O1765" s="6"/>
      <c r="Q1765" s="2"/>
      <c r="S1765" s="8"/>
      <c r="T1765" s="6"/>
      <c r="U1765" s="6"/>
      <c r="V1765" s="6"/>
      <c r="W1765" s="2"/>
      <c r="X1765" s="6"/>
      <c r="Y1765" s="6"/>
      <c r="Z1765" s="6"/>
      <c r="AA1765" s="6"/>
      <c r="AB1765" s="8"/>
      <c r="AC1765" s="8"/>
      <c r="AD1765" s="2"/>
      <c r="AE1765" s="6"/>
      <c r="AF1765" s="6"/>
      <c r="AG1765" s="6"/>
      <c r="AH1765" s="8"/>
      <c r="AI1765" s="6"/>
      <c r="AN1765" s="2"/>
      <c r="AO1765" s="6"/>
      <c r="AP1765" s="6">
        <f t="shared" si="149"/>
        <v>0</v>
      </c>
      <c r="AQ1765" s="8"/>
      <c r="AS1765" s="6"/>
      <c r="AT1765" s="8"/>
      <c r="AU1765" s="2">
        <v>8.1192790000000006</v>
      </c>
      <c r="AV1765" s="6">
        <v>0</v>
      </c>
      <c r="AW1765" s="6">
        <f t="shared" si="152"/>
        <v>0</v>
      </c>
      <c r="AX1765" s="6">
        <f t="shared" si="148"/>
        <v>169.00415757094731</v>
      </c>
      <c r="AY1765" s="8"/>
    </row>
    <row r="1766" spans="1:51" x14ac:dyDescent="0.25">
      <c r="A1766" s="2"/>
      <c r="B1766" s="6"/>
      <c r="C1766" s="2"/>
      <c r="D1766" s="8"/>
      <c r="E1766" s="2"/>
      <c r="F1766" s="6"/>
      <c r="G1766" s="8"/>
      <c r="H1766" s="6"/>
      <c r="I1766" s="6"/>
      <c r="J1766" s="6"/>
      <c r="K1766" s="6"/>
      <c r="L1766" s="6"/>
      <c r="M1766" s="6"/>
      <c r="N1766" s="6"/>
      <c r="O1766" s="6"/>
      <c r="Q1766" s="2"/>
      <c r="S1766" s="8"/>
      <c r="T1766" s="6"/>
      <c r="U1766" s="6"/>
      <c r="V1766" s="6"/>
      <c r="W1766" s="2"/>
      <c r="X1766" s="6"/>
      <c r="Y1766" s="6"/>
      <c r="Z1766" s="6"/>
      <c r="AA1766" s="6"/>
      <c r="AB1766" s="8"/>
      <c r="AC1766" s="8"/>
      <c r="AD1766" s="2"/>
      <c r="AE1766" s="6"/>
      <c r="AF1766" s="6"/>
      <c r="AG1766" s="6"/>
      <c r="AH1766" s="8"/>
      <c r="AI1766" s="6"/>
      <c r="AN1766" s="2"/>
      <c r="AO1766" s="6"/>
      <c r="AP1766" s="6">
        <f t="shared" si="149"/>
        <v>0</v>
      </c>
      <c r="AQ1766" s="8"/>
      <c r="AS1766" s="6"/>
      <c r="AT1766" s="8"/>
      <c r="AU1766" s="2">
        <v>8.1212409999999995</v>
      </c>
      <c r="AV1766" s="6">
        <v>0</v>
      </c>
      <c r="AW1766" s="6">
        <f t="shared" si="152"/>
        <v>0</v>
      </c>
      <c r="AX1766" s="6">
        <f t="shared" si="148"/>
        <v>169.29569943253838</v>
      </c>
      <c r="AY1766" s="8"/>
    </row>
    <row r="1767" spans="1:51" x14ac:dyDescent="0.25">
      <c r="A1767" s="2"/>
      <c r="B1767" s="6"/>
      <c r="C1767" s="2"/>
      <c r="D1767" s="8"/>
      <c r="E1767" s="2"/>
      <c r="F1767" s="6"/>
      <c r="G1767" s="8"/>
      <c r="H1767" s="6"/>
      <c r="I1767" s="6"/>
      <c r="J1767" s="6"/>
      <c r="K1767" s="6"/>
      <c r="L1767" s="6"/>
      <c r="M1767" s="6"/>
      <c r="N1767" s="6"/>
      <c r="O1767" s="6"/>
      <c r="Q1767" s="2"/>
      <c r="S1767" s="8"/>
      <c r="T1767" s="6"/>
      <c r="U1767" s="6"/>
      <c r="V1767" s="6"/>
      <c r="W1767" s="2"/>
      <c r="X1767" s="6"/>
      <c r="Y1767" s="6"/>
      <c r="Z1767" s="6"/>
      <c r="AA1767" s="6"/>
      <c r="AB1767" s="8"/>
      <c r="AC1767" s="8"/>
      <c r="AD1767" s="2"/>
      <c r="AE1767" s="6"/>
      <c r="AF1767" s="6"/>
      <c r="AG1767" s="6"/>
      <c r="AH1767" s="8"/>
      <c r="AI1767" s="6"/>
      <c r="AN1767" s="2"/>
      <c r="AO1767" s="6"/>
      <c r="AP1767" s="6">
        <f t="shared" si="149"/>
        <v>0</v>
      </c>
      <c r="AQ1767" s="8"/>
      <c r="AS1767" s="6"/>
      <c r="AT1767" s="8"/>
      <c r="AU1767" s="2">
        <v>8.1251630000000006</v>
      </c>
      <c r="AV1767" s="6">
        <v>0</v>
      </c>
      <c r="AW1767" s="6">
        <f t="shared" si="152"/>
        <v>0</v>
      </c>
      <c r="AX1767" s="6">
        <f t="shared" ref="AX1767:AX1780" si="153">2/$AY$37*ASIN(AU1767*$AY$36/4/PI())</f>
        <v>169.90361337437287</v>
      </c>
      <c r="AY1767" s="8"/>
    </row>
    <row r="1768" spans="1:51" x14ac:dyDescent="0.25">
      <c r="A1768" s="2"/>
      <c r="B1768" s="6"/>
      <c r="C1768" s="2"/>
      <c r="D1768" s="8"/>
      <c r="E1768" s="2"/>
      <c r="F1768" s="6"/>
      <c r="G1768" s="8"/>
      <c r="H1768" s="6"/>
      <c r="I1768" s="6"/>
      <c r="J1768" s="6"/>
      <c r="K1768" s="6"/>
      <c r="L1768" s="6"/>
      <c r="M1768" s="6"/>
      <c r="N1768" s="6"/>
      <c r="O1768" s="6"/>
      <c r="Q1768" s="2"/>
      <c r="S1768" s="8"/>
      <c r="T1768" s="6"/>
      <c r="U1768" s="6"/>
      <c r="V1768" s="6"/>
      <c r="W1768" s="2"/>
      <c r="X1768" s="6"/>
      <c r="Y1768" s="6"/>
      <c r="Z1768" s="6"/>
      <c r="AA1768" s="6"/>
      <c r="AB1768" s="8"/>
      <c r="AC1768" s="8"/>
      <c r="AD1768" s="2"/>
      <c r="AE1768" s="6"/>
      <c r="AF1768" s="6"/>
      <c r="AG1768" s="6"/>
      <c r="AH1768" s="8"/>
      <c r="AI1768" s="6"/>
      <c r="AN1768" s="2"/>
      <c r="AO1768" s="6"/>
      <c r="AP1768" s="6">
        <f t="shared" ref="AP1768:AP1831" si="154">2/$AQ$37*ASIN(AN1768*$AQ$36/4/PI())</f>
        <v>0</v>
      </c>
      <c r="AQ1768" s="8"/>
      <c r="AS1768" s="6"/>
      <c r="AT1768" s="8"/>
      <c r="AU1768" s="2">
        <v>8.1271229999999992</v>
      </c>
      <c r="AV1768" s="6">
        <v>0</v>
      </c>
      <c r="AW1768" s="6">
        <f t="shared" si="152"/>
        <v>0</v>
      </c>
      <c r="AX1768" s="6">
        <f t="shared" si="153"/>
        <v>170.22152905590104</v>
      </c>
      <c r="AY1768" s="8"/>
    </row>
    <row r="1769" spans="1:51" x14ac:dyDescent="0.25">
      <c r="A1769" s="2"/>
      <c r="B1769" s="6"/>
      <c r="C1769" s="2"/>
      <c r="D1769" s="8"/>
      <c r="E1769" s="2"/>
      <c r="F1769" s="6"/>
      <c r="G1769" s="8"/>
      <c r="H1769" s="6"/>
      <c r="I1769" s="6"/>
      <c r="J1769" s="6"/>
      <c r="K1769" s="6"/>
      <c r="L1769" s="6"/>
      <c r="M1769" s="6"/>
      <c r="N1769" s="6"/>
      <c r="O1769" s="6"/>
      <c r="Q1769" s="2"/>
      <c r="S1769" s="8"/>
      <c r="T1769" s="6"/>
      <c r="U1769" s="6"/>
      <c r="V1769" s="6"/>
      <c r="W1769" s="2"/>
      <c r="X1769" s="6"/>
      <c r="Y1769" s="6"/>
      <c r="Z1769" s="6"/>
      <c r="AA1769" s="6"/>
      <c r="AB1769" s="8"/>
      <c r="AC1769" s="8"/>
      <c r="AD1769" s="2"/>
      <c r="AE1769" s="6"/>
      <c r="AF1769" s="6"/>
      <c r="AG1769" s="6"/>
      <c r="AH1769" s="8"/>
      <c r="AI1769" s="6"/>
      <c r="AN1769" s="2"/>
      <c r="AO1769" s="6"/>
      <c r="AP1769" s="6">
        <f t="shared" si="154"/>
        <v>0</v>
      </c>
      <c r="AQ1769" s="8"/>
      <c r="AS1769" s="6"/>
      <c r="AT1769" s="8"/>
      <c r="AU1769" s="2">
        <v>8.1290829999999996</v>
      </c>
      <c r="AV1769" s="6">
        <v>0</v>
      </c>
      <c r="AW1769" s="6">
        <f t="shared" ref="AW1769:AW1832" si="155">+AV1769*$AT$38</f>
        <v>0</v>
      </c>
      <c r="AX1769" s="6">
        <f t="shared" si="153"/>
        <v>170.55010729959588</v>
      </c>
      <c r="AY1769" s="8"/>
    </row>
    <row r="1770" spans="1:51" x14ac:dyDescent="0.25">
      <c r="A1770" s="2"/>
      <c r="B1770" s="6"/>
      <c r="C1770" s="2"/>
      <c r="D1770" s="8"/>
      <c r="E1770" s="2"/>
      <c r="F1770" s="6"/>
      <c r="G1770" s="8"/>
      <c r="H1770" s="6"/>
      <c r="I1770" s="6"/>
      <c r="J1770" s="6"/>
      <c r="K1770" s="6"/>
      <c r="L1770" s="6"/>
      <c r="M1770" s="6"/>
      <c r="N1770" s="6"/>
      <c r="O1770" s="6"/>
      <c r="Q1770" s="2"/>
      <c r="S1770" s="8"/>
      <c r="T1770" s="6"/>
      <c r="U1770" s="6"/>
      <c r="V1770" s="6"/>
      <c r="W1770" s="2"/>
      <c r="X1770" s="6"/>
      <c r="Y1770" s="6"/>
      <c r="Z1770" s="6"/>
      <c r="AA1770" s="6"/>
      <c r="AB1770" s="8"/>
      <c r="AC1770" s="8"/>
      <c r="AD1770" s="2"/>
      <c r="AE1770" s="6"/>
      <c r="AF1770" s="6"/>
      <c r="AG1770" s="6"/>
      <c r="AH1770" s="8"/>
      <c r="AI1770" s="6"/>
      <c r="AN1770" s="2"/>
      <c r="AO1770" s="6"/>
      <c r="AP1770" s="6">
        <f t="shared" si="154"/>
        <v>0</v>
      </c>
      <c r="AQ1770" s="8"/>
      <c r="AS1770" s="6"/>
      <c r="AT1770" s="8"/>
      <c r="AU1770" s="2">
        <v>8.131043</v>
      </c>
      <c r="AV1770" s="6">
        <v>0</v>
      </c>
      <c r="AW1770" s="6">
        <f t="shared" si="155"/>
        <v>0</v>
      </c>
      <c r="AX1770" s="6">
        <f t="shared" si="153"/>
        <v>170.89050182884776</v>
      </c>
      <c r="AY1770" s="8"/>
    </row>
    <row r="1771" spans="1:51" x14ac:dyDescent="0.25">
      <c r="A1771" s="2"/>
      <c r="B1771" s="6"/>
      <c r="C1771" s="2"/>
      <c r="D1771" s="8"/>
      <c r="E1771" s="2"/>
      <c r="F1771" s="6"/>
      <c r="G1771" s="8"/>
      <c r="H1771" s="6"/>
      <c r="I1771" s="6"/>
      <c r="J1771" s="6"/>
      <c r="K1771" s="6"/>
      <c r="L1771" s="6"/>
      <c r="M1771" s="6"/>
      <c r="N1771" s="6"/>
      <c r="O1771" s="6"/>
      <c r="Q1771" s="2"/>
      <c r="S1771" s="8"/>
      <c r="T1771" s="6"/>
      <c r="U1771" s="6"/>
      <c r="V1771" s="6"/>
      <c r="W1771" s="2"/>
      <c r="X1771" s="6"/>
      <c r="Y1771" s="6"/>
      <c r="Z1771" s="6"/>
      <c r="AA1771" s="6"/>
      <c r="AB1771" s="8"/>
      <c r="AC1771" s="8"/>
      <c r="AD1771" s="2"/>
      <c r="AE1771" s="6"/>
      <c r="AF1771" s="6"/>
      <c r="AG1771" s="6"/>
      <c r="AH1771" s="8"/>
      <c r="AI1771" s="6"/>
      <c r="AN1771" s="2"/>
      <c r="AO1771" s="6"/>
      <c r="AP1771" s="6">
        <f t="shared" si="154"/>
        <v>0</v>
      </c>
      <c r="AQ1771" s="8"/>
      <c r="AS1771" s="6"/>
      <c r="AT1771" s="8"/>
      <c r="AU1771" s="2">
        <v>8.1349610000000006</v>
      </c>
      <c r="AV1771" s="6">
        <v>0</v>
      </c>
      <c r="AW1771" s="6">
        <f t="shared" si="155"/>
        <v>0</v>
      </c>
      <c r="AX1771" s="6">
        <f t="shared" si="153"/>
        <v>171.61215808664747</v>
      </c>
      <c r="AY1771" s="8"/>
    </row>
    <row r="1772" spans="1:51" x14ac:dyDescent="0.25">
      <c r="A1772" s="2"/>
      <c r="B1772" s="6"/>
      <c r="C1772" s="2"/>
      <c r="D1772" s="8"/>
      <c r="E1772" s="2"/>
      <c r="F1772" s="6"/>
      <c r="G1772" s="8"/>
      <c r="H1772" s="6"/>
      <c r="I1772" s="6"/>
      <c r="J1772" s="6"/>
      <c r="K1772" s="6"/>
      <c r="L1772" s="6"/>
      <c r="M1772" s="6"/>
      <c r="N1772" s="6"/>
      <c r="O1772" s="6"/>
      <c r="Q1772" s="2"/>
      <c r="S1772" s="8"/>
      <c r="T1772" s="6"/>
      <c r="U1772" s="6"/>
      <c r="V1772" s="6"/>
      <c r="W1772" s="2"/>
      <c r="X1772" s="6"/>
      <c r="Y1772" s="6"/>
      <c r="Z1772" s="6"/>
      <c r="AA1772" s="6"/>
      <c r="AB1772" s="8"/>
      <c r="AC1772" s="8"/>
      <c r="AD1772" s="2"/>
      <c r="AE1772" s="6"/>
      <c r="AF1772" s="6"/>
      <c r="AG1772" s="6"/>
      <c r="AH1772" s="8"/>
      <c r="AI1772" s="6"/>
      <c r="AN1772" s="2"/>
      <c r="AO1772" s="6"/>
      <c r="AP1772" s="6">
        <f t="shared" si="154"/>
        <v>0</v>
      </c>
      <c r="AQ1772" s="8"/>
      <c r="AS1772" s="6"/>
      <c r="AT1772" s="8"/>
      <c r="AU1772" s="2">
        <v>8.1369190000000007</v>
      </c>
      <c r="AV1772" s="6">
        <v>0</v>
      </c>
      <c r="AW1772" s="6">
        <f t="shared" si="155"/>
        <v>0</v>
      </c>
      <c r="AX1772" s="6">
        <f t="shared" si="153"/>
        <v>171.99710421864157</v>
      </c>
      <c r="AY1772" s="8"/>
    </row>
    <row r="1773" spans="1:51" x14ac:dyDescent="0.25">
      <c r="A1773" s="2"/>
      <c r="B1773" s="6"/>
      <c r="C1773" s="2"/>
      <c r="D1773" s="8"/>
      <c r="E1773" s="2"/>
      <c r="F1773" s="6"/>
      <c r="G1773" s="8"/>
      <c r="H1773" s="6"/>
      <c r="I1773" s="6"/>
      <c r="J1773" s="6"/>
      <c r="K1773" s="6"/>
      <c r="L1773" s="6"/>
      <c r="M1773" s="6"/>
      <c r="N1773" s="6"/>
      <c r="O1773" s="6"/>
      <c r="Q1773" s="2"/>
      <c r="S1773" s="8"/>
      <c r="T1773" s="6"/>
      <c r="U1773" s="6"/>
      <c r="V1773" s="6"/>
      <c r="W1773" s="2"/>
      <c r="X1773" s="6"/>
      <c r="Y1773" s="6"/>
      <c r="Z1773" s="6"/>
      <c r="AA1773" s="6"/>
      <c r="AB1773" s="8"/>
      <c r="AC1773" s="8"/>
      <c r="AD1773" s="2"/>
      <c r="AE1773" s="6"/>
      <c r="AF1773" s="6"/>
      <c r="AG1773" s="6"/>
      <c r="AH1773" s="8"/>
      <c r="AI1773" s="6"/>
      <c r="AN1773" s="2"/>
      <c r="AO1773" s="6"/>
      <c r="AP1773" s="6">
        <f t="shared" si="154"/>
        <v>0</v>
      </c>
      <c r="AQ1773" s="8"/>
      <c r="AS1773" s="6"/>
      <c r="AT1773" s="8"/>
      <c r="AU1773" s="2">
        <v>8.1408330000000007</v>
      </c>
      <c r="AV1773" s="6">
        <v>0</v>
      </c>
      <c r="AW1773" s="6">
        <f t="shared" si="155"/>
        <v>0</v>
      </c>
      <c r="AX1773" s="6">
        <f t="shared" si="153"/>
        <v>172.82816630963691</v>
      </c>
      <c r="AY1773" s="8"/>
    </row>
    <row r="1774" spans="1:51" x14ac:dyDescent="0.25">
      <c r="A1774" s="2"/>
      <c r="B1774" s="6"/>
      <c r="C1774" s="2"/>
      <c r="D1774" s="8"/>
      <c r="E1774" s="2"/>
      <c r="F1774" s="6"/>
      <c r="G1774" s="8"/>
      <c r="H1774" s="6"/>
      <c r="I1774" s="6"/>
      <c r="J1774" s="6"/>
      <c r="K1774" s="6"/>
      <c r="L1774" s="6"/>
      <c r="M1774" s="6"/>
      <c r="N1774" s="6"/>
      <c r="O1774" s="6"/>
      <c r="Q1774" s="2"/>
      <c r="S1774" s="8"/>
      <c r="T1774" s="6"/>
      <c r="U1774" s="6"/>
      <c r="V1774" s="6"/>
      <c r="W1774" s="2"/>
      <c r="X1774" s="6"/>
      <c r="Y1774" s="6"/>
      <c r="Z1774" s="6"/>
      <c r="AA1774" s="6"/>
      <c r="AB1774" s="8"/>
      <c r="AC1774" s="8"/>
      <c r="AD1774" s="2"/>
      <c r="AE1774" s="6"/>
      <c r="AF1774" s="6"/>
      <c r="AG1774" s="6"/>
      <c r="AH1774" s="8"/>
      <c r="AI1774" s="6"/>
      <c r="AN1774" s="2"/>
      <c r="AO1774" s="6"/>
      <c r="AP1774" s="6">
        <f t="shared" si="154"/>
        <v>0</v>
      </c>
      <c r="AQ1774" s="8"/>
      <c r="AS1774" s="6"/>
      <c r="AT1774" s="8"/>
      <c r="AU1774" s="2">
        <v>8.1427899999999998</v>
      </c>
      <c r="AV1774" s="6">
        <v>0</v>
      </c>
      <c r="AW1774" s="6">
        <f t="shared" si="155"/>
        <v>0</v>
      </c>
      <c r="AX1774" s="6">
        <f t="shared" si="153"/>
        <v>173.28208481868452</v>
      </c>
      <c r="AY1774" s="8"/>
    </row>
    <row r="1775" spans="1:51" x14ac:dyDescent="0.25">
      <c r="A1775" s="2"/>
      <c r="B1775" s="6"/>
      <c r="C1775" s="2"/>
      <c r="D1775" s="8"/>
      <c r="E1775" s="2"/>
      <c r="F1775" s="6"/>
      <c r="G1775" s="8"/>
      <c r="H1775" s="6"/>
      <c r="I1775" s="6"/>
      <c r="J1775" s="6"/>
      <c r="K1775" s="6"/>
      <c r="L1775" s="6"/>
      <c r="M1775" s="6"/>
      <c r="N1775" s="6"/>
      <c r="O1775" s="6"/>
      <c r="Q1775" s="2"/>
      <c r="S1775" s="8"/>
      <c r="T1775" s="6"/>
      <c r="U1775" s="6"/>
      <c r="V1775" s="6"/>
      <c r="W1775" s="2"/>
      <c r="X1775" s="6"/>
      <c r="Y1775" s="6"/>
      <c r="Z1775" s="6"/>
      <c r="AA1775" s="6"/>
      <c r="AB1775" s="8"/>
      <c r="AC1775" s="8"/>
      <c r="AD1775" s="2"/>
      <c r="AE1775" s="6"/>
      <c r="AF1775" s="6"/>
      <c r="AG1775" s="6"/>
      <c r="AH1775" s="8"/>
      <c r="AI1775" s="6"/>
      <c r="AN1775" s="2"/>
      <c r="AO1775" s="6"/>
      <c r="AP1775" s="6">
        <f t="shared" si="154"/>
        <v>0</v>
      </c>
      <c r="AQ1775" s="8"/>
      <c r="AS1775" s="6"/>
      <c r="AT1775" s="8"/>
      <c r="AU1775" s="2">
        <v>8.1447459999999996</v>
      </c>
      <c r="AV1775" s="6">
        <v>0</v>
      </c>
      <c r="AW1775" s="6">
        <f t="shared" si="155"/>
        <v>0</v>
      </c>
      <c r="AX1775" s="6">
        <f t="shared" si="153"/>
        <v>173.76868423386389</v>
      </c>
      <c r="AY1775" s="8"/>
    </row>
    <row r="1776" spans="1:51" x14ac:dyDescent="0.25">
      <c r="A1776" s="2"/>
      <c r="B1776" s="6"/>
      <c r="C1776" s="2"/>
      <c r="D1776" s="8"/>
      <c r="E1776" s="2"/>
      <c r="F1776" s="6"/>
      <c r="G1776" s="8"/>
      <c r="H1776" s="6"/>
      <c r="I1776" s="6"/>
      <c r="J1776" s="6"/>
      <c r="K1776" s="6"/>
      <c r="L1776" s="6"/>
      <c r="M1776" s="6"/>
      <c r="N1776" s="6"/>
      <c r="O1776" s="6"/>
      <c r="Q1776" s="2"/>
      <c r="S1776" s="8"/>
      <c r="T1776" s="6"/>
      <c r="U1776" s="6"/>
      <c r="V1776" s="6"/>
      <c r="W1776" s="2"/>
      <c r="X1776" s="6"/>
      <c r="Y1776" s="6"/>
      <c r="Z1776" s="6"/>
      <c r="AA1776" s="6"/>
      <c r="AB1776" s="8"/>
      <c r="AC1776" s="8"/>
      <c r="AD1776" s="2"/>
      <c r="AE1776" s="6"/>
      <c r="AF1776" s="6"/>
      <c r="AG1776" s="6"/>
      <c r="AH1776" s="8"/>
      <c r="AI1776" s="6"/>
      <c r="AN1776" s="2"/>
      <c r="AO1776" s="6"/>
      <c r="AP1776" s="6">
        <f t="shared" si="154"/>
        <v>0</v>
      </c>
      <c r="AQ1776" s="8"/>
      <c r="AS1776" s="6"/>
      <c r="AT1776" s="8"/>
      <c r="AU1776" s="2">
        <v>8.1467019999999994</v>
      </c>
      <c r="AV1776" s="6">
        <v>0</v>
      </c>
      <c r="AW1776" s="6">
        <f t="shared" si="155"/>
        <v>0</v>
      </c>
      <c r="AX1776" s="6">
        <f t="shared" si="153"/>
        <v>174.29660522448222</v>
      </c>
      <c r="AY1776" s="8"/>
    </row>
    <row r="1777" spans="1:51" x14ac:dyDescent="0.25">
      <c r="A1777" s="2"/>
      <c r="B1777" s="6"/>
      <c r="C1777" s="2"/>
      <c r="D1777" s="8"/>
      <c r="E1777" s="2"/>
      <c r="F1777" s="6"/>
      <c r="G1777" s="8"/>
      <c r="H1777" s="6"/>
      <c r="I1777" s="6"/>
      <c r="J1777" s="6"/>
      <c r="K1777" s="6"/>
      <c r="L1777" s="6"/>
      <c r="M1777" s="6"/>
      <c r="N1777" s="6"/>
      <c r="O1777" s="6"/>
      <c r="Q1777" s="2"/>
      <c r="S1777" s="8"/>
      <c r="T1777" s="6"/>
      <c r="U1777" s="6"/>
      <c r="V1777" s="6"/>
      <c r="W1777" s="2"/>
      <c r="X1777" s="6"/>
      <c r="Y1777" s="6"/>
      <c r="Z1777" s="6"/>
      <c r="AA1777" s="6"/>
      <c r="AB1777" s="8"/>
      <c r="AC1777" s="8"/>
      <c r="AD1777" s="2"/>
      <c r="AE1777" s="6"/>
      <c r="AF1777" s="6"/>
      <c r="AG1777" s="6"/>
      <c r="AH1777" s="8"/>
      <c r="AI1777" s="6"/>
      <c r="AN1777" s="2"/>
      <c r="AO1777" s="6"/>
      <c r="AP1777" s="6">
        <f t="shared" si="154"/>
        <v>0</v>
      </c>
      <c r="AQ1777" s="8"/>
      <c r="AS1777" s="6"/>
      <c r="AT1777" s="8"/>
      <c r="AU1777" s="2">
        <v>8.148657</v>
      </c>
      <c r="AV1777" s="6">
        <v>0</v>
      </c>
      <c r="AW1777" s="6">
        <f t="shared" si="155"/>
        <v>0</v>
      </c>
      <c r="AX1777" s="6">
        <f t="shared" si="153"/>
        <v>174.87829594547347</v>
      </c>
      <c r="AY1777" s="8"/>
    </row>
    <row r="1778" spans="1:51" x14ac:dyDescent="0.25">
      <c r="A1778" s="2"/>
      <c r="B1778" s="6"/>
      <c r="C1778" s="2"/>
      <c r="D1778" s="8"/>
      <c r="E1778" s="2"/>
      <c r="F1778" s="6"/>
      <c r="G1778" s="8"/>
      <c r="H1778" s="6"/>
      <c r="I1778" s="6"/>
      <c r="J1778" s="6"/>
      <c r="K1778" s="6"/>
      <c r="L1778" s="6"/>
      <c r="M1778" s="6"/>
      <c r="N1778" s="6"/>
      <c r="O1778" s="6"/>
      <c r="Q1778" s="2"/>
      <c r="S1778" s="8"/>
      <c r="T1778" s="6"/>
      <c r="U1778" s="6"/>
      <c r="V1778" s="6"/>
      <c r="W1778" s="2"/>
      <c r="X1778" s="6"/>
      <c r="Y1778" s="6"/>
      <c r="Z1778" s="6"/>
      <c r="AA1778" s="6"/>
      <c r="AB1778" s="8"/>
      <c r="AC1778" s="8"/>
      <c r="AD1778" s="2"/>
      <c r="AE1778" s="6"/>
      <c r="AF1778" s="6"/>
      <c r="AG1778" s="6"/>
      <c r="AH1778" s="8"/>
      <c r="AI1778" s="6"/>
      <c r="AN1778" s="2"/>
      <c r="AO1778" s="6"/>
      <c r="AP1778" s="6">
        <f t="shared" si="154"/>
        <v>0</v>
      </c>
      <c r="AQ1778" s="8"/>
      <c r="AS1778" s="6"/>
      <c r="AT1778" s="8"/>
      <c r="AU1778" s="2">
        <v>8.1506120000000006</v>
      </c>
      <c r="AV1778" s="6">
        <v>0</v>
      </c>
      <c r="AW1778" s="6">
        <f t="shared" si="155"/>
        <v>0</v>
      </c>
      <c r="AX1778" s="6">
        <f t="shared" si="153"/>
        <v>175.53508161724483</v>
      </c>
      <c r="AY1778" s="8"/>
    </row>
    <row r="1779" spans="1:51" x14ac:dyDescent="0.25">
      <c r="A1779" s="2"/>
      <c r="B1779" s="6"/>
      <c r="C1779" s="2"/>
      <c r="D1779" s="8"/>
      <c r="E1779" s="2"/>
      <c r="F1779" s="6"/>
      <c r="G1779" s="8"/>
      <c r="H1779" s="6"/>
      <c r="I1779" s="6"/>
      <c r="J1779" s="6"/>
      <c r="K1779" s="6"/>
      <c r="L1779" s="6"/>
      <c r="M1779" s="6"/>
      <c r="N1779" s="6"/>
      <c r="O1779" s="6"/>
      <c r="Q1779" s="2"/>
      <c r="S1779" s="8"/>
      <c r="T1779" s="6"/>
      <c r="U1779" s="6"/>
      <c r="V1779" s="6"/>
      <c r="W1779" s="2"/>
      <c r="X1779" s="6"/>
      <c r="Y1779" s="6"/>
      <c r="Z1779" s="6"/>
      <c r="AA1779" s="6"/>
      <c r="AB1779" s="8"/>
      <c r="AC1779" s="8"/>
      <c r="AD1779" s="2"/>
      <c r="AE1779" s="6"/>
      <c r="AF1779" s="6"/>
      <c r="AG1779" s="6"/>
      <c r="AH1779" s="8"/>
      <c r="AI1779" s="6"/>
      <c r="AN1779" s="2"/>
      <c r="AO1779" s="6"/>
      <c r="AP1779" s="6">
        <f t="shared" si="154"/>
        <v>0</v>
      </c>
      <c r="AQ1779" s="8"/>
      <c r="AS1779" s="6"/>
      <c r="AT1779" s="8"/>
      <c r="AU1779" s="2">
        <v>8.1525669999999995</v>
      </c>
      <c r="AV1779" s="6">
        <v>0</v>
      </c>
      <c r="AW1779" s="6">
        <f t="shared" si="155"/>
        <v>0</v>
      </c>
      <c r="AX1779" s="6">
        <f t="shared" si="153"/>
        <v>176.30681125632614</v>
      </c>
      <c r="AY1779" s="8"/>
    </row>
    <row r="1780" spans="1:51" x14ac:dyDescent="0.25">
      <c r="A1780" s="2"/>
      <c r="B1780" s="6"/>
      <c r="C1780" s="2"/>
      <c r="D1780" s="8"/>
      <c r="E1780" s="2"/>
      <c r="F1780" s="6"/>
      <c r="G1780" s="8"/>
      <c r="H1780" s="6"/>
      <c r="I1780" s="6"/>
      <c r="J1780" s="6"/>
      <c r="K1780" s="6"/>
      <c r="L1780" s="6"/>
      <c r="M1780" s="6"/>
      <c r="N1780" s="6"/>
      <c r="O1780" s="6"/>
      <c r="Q1780" s="2"/>
      <c r="S1780" s="8"/>
      <c r="T1780" s="6"/>
      <c r="U1780" s="6"/>
      <c r="V1780" s="6"/>
      <c r="W1780" s="2"/>
      <c r="X1780" s="6"/>
      <c r="Y1780" s="6"/>
      <c r="Z1780" s="6"/>
      <c r="AA1780" s="6"/>
      <c r="AB1780" s="8"/>
      <c r="AC1780" s="8"/>
      <c r="AD1780" s="2"/>
      <c r="AE1780" s="6"/>
      <c r="AF1780" s="6"/>
      <c r="AG1780" s="6"/>
      <c r="AH1780" s="8"/>
      <c r="AI1780" s="6"/>
      <c r="AN1780" s="2"/>
      <c r="AO1780" s="6"/>
      <c r="AP1780" s="6">
        <f t="shared" si="154"/>
        <v>0</v>
      </c>
      <c r="AQ1780" s="8"/>
      <c r="AS1780" s="6"/>
      <c r="AT1780" s="8"/>
      <c r="AU1780" s="2">
        <v>8.1564739999999993</v>
      </c>
      <c r="AV1780" s="6">
        <v>0</v>
      </c>
      <c r="AW1780" s="6">
        <f t="shared" si="155"/>
        <v>0</v>
      </c>
      <c r="AX1780" s="6">
        <f t="shared" si="153"/>
        <v>178.97087154932092</v>
      </c>
      <c r="AY1780" s="8"/>
    </row>
    <row r="1781" spans="1:51" x14ac:dyDescent="0.25">
      <c r="A1781" s="2"/>
      <c r="B1781" s="6"/>
      <c r="C1781" s="2"/>
      <c r="D1781" s="8"/>
      <c r="E1781" s="2"/>
      <c r="F1781" s="6"/>
      <c r="G1781" s="8"/>
      <c r="H1781" s="6"/>
      <c r="I1781" s="6"/>
      <c r="J1781" s="6"/>
      <c r="K1781" s="6"/>
      <c r="L1781" s="6"/>
      <c r="M1781" s="6"/>
      <c r="N1781" s="6"/>
      <c r="O1781" s="6"/>
      <c r="Q1781" s="2"/>
      <c r="S1781" s="8"/>
      <c r="T1781" s="6"/>
      <c r="U1781" s="6"/>
      <c r="V1781" s="6"/>
      <c r="W1781" s="2"/>
      <c r="X1781" s="6"/>
      <c r="Y1781" s="6"/>
      <c r="Z1781" s="6"/>
      <c r="AA1781" s="6"/>
      <c r="AB1781" s="8"/>
      <c r="AC1781" s="8"/>
      <c r="AD1781" s="2"/>
      <c r="AE1781" s="6"/>
      <c r="AF1781" s="6"/>
      <c r="AG1781" s="6"/>
      <c r="AH1781" s="8"/>
      <c r="AI1781" s="6"/>
      <c r="AN1781" s="2"/>
      <c r="AO1781" s="6"/>
      <c r="AP1781" s="6">
        <f t="shared" si="154"/>
        <v>0</v>
      </c>
      <c r="AQ1781" s="8"/>
      <c r="AS1781" s="6"/>
      <c r="AT1781" s="8"/>
      <c r="AU1781" s="2">
        <v>8.1584269999999997</v>
      </c>
      <c r="AV1781" s="6">
        <v>0</v>
      </c>
      <c r="AW1781" s="6">
        <f t="shared" si="155"/>
        <v>0</v>
      </c>
      <c r="AX1781" s="6"/>
      <c r="AY1781" s="8"/>
    </row>
    <row r="1782" spans="1:51" x14ac:dyDescent="0.25">
      <c r="A1782" s="2"/>
      <c r="B1782" s="6"/>
      <c r="C1782" s="2"/>
      <c r="D1782" s="8"/>
      <c r="E1782" s="2"/>
      <c r="F1782" s="6"/>
      <c r="G1782" s="8"/>
      <c r="H1782" s="6"/>
      <c r="I1782" s="6"/>
      <c r="J1782" s="6"/>
      <c r="K1782" s="6"/>
      <c r="L1782" s="6"/>
      <c r="M1782" s="6"/>
      <c r="N1782" s="6"/>
      <c r="O1782" s="6"/>
      <c r="Q1782" s="2"/>
      <c r="S1782" s="8"/>
      <c r="T1782" s="6"/>
      <c r="U1782" s="6"/>
      <c r="V1782" s="6"/>
      <c r="W1782" s="2"/>
      <c r="X1782" s="6"/>
      <c r="Y1782" s="6"/>
      <c r="Z1782" s="6"/>
      <c r="AA1782" s="6"/>
      <c r="AB1782" s="8"/>
      <c r="AC1782" s="8"/>
      <c r="AD1782" s="2"/>
      <c r="AE1782" s="6"/>
      <c r="AF1782" s="6"/>
      <c r="AG1782" s="6"/>
      <c r="AH1782" s="8"/>
      <c r="AI1782" s="6"/>
      <c r="AN1782" s="2"/>
      <c r="AO1782" s="6"/>
      <c r="AP1782" s="6">
        <f t="shared" si="154"/>
        <v>0</v>
      </c>
      <c r="AQ1782" s="8"/>
      <c r="AS1782" s="6"/>
      <c r="AT1782" s="8"/>
      <c r="AU1782" s="2">
        <v>8.1603790000000007</v>
      </c>
      <c r="AV1782" s="6">
        <v>0</v>
      </c>
      <c r="AW1782" s="6">
        <f t="shared" si="155"/>
        <v>0</v>
      </c>
      <c r="AX1782" s="6"/>
      <c r="AY1782" s="8"/>
    </row>
    <row r="1783" spans="1:51" x14ac:dyDescent="0.25">
      <c r="A1783" s="2"/>
      <c r="B1783" s="6"/>
      <c r="C1783" s="2"/>
      <c r="D1783" s="8"/>
      <c r="E1783" s="2"/>
      <c r="F1783" s="6"/>
      <c r="G1783" s="8"/>
      <c r="H1783" s="6"/>
      <c r="I1783" s="6"/>
      <c r="J1783" s="6"/>
      <c r="K1783" s="6"/>
      <c r="L1783" s="6"/>
      <c r="M1783" s="6"/>
      <c r="N1783" s="6"/>
      <c r="O1783" s="6"/>
      <c r="Q1783" s="2"/>
      <c r="S1783" s="8"/>
      <c r="T1783" s="6"/>
      <c r="U1783" s="6"/>
      <c r="V1783" s="6"/>
      <c r="W1783" s="2"/>
      <c r="X1783" s="6"/>
      <c r="Y1783" s="6"/>
      <c r="Z1783" s="6"/>
      <c r="AA1783" s="6"/>
      <c r="AB1783" s="8"/>
      <c r="AC1783" s="8"/>
      <c r="AD1783" s="2"/>
      <c r="AE1783" s="6"/>
      <c r="AF1783" s="6"/>
      <c r="AG1783" s="6"/>
      <c r="AH1783" s="8"/>
      <c r="AI1783" s="6"/>
      <c r="AN1783" s="2"/>
      <c r="AO1783" s="6"/>
      <c r="AP1783" s="6">
        <f t="shared" si="154"/>
        <v>0</v>
      </c>
      <c r="AQ1783" s="8"/>
      <c r="AS1783" s="6"/>
      <c r="AT1783" s="8"/>
      <c r="AU1783" s="2">
        <v>8.162331</v>
      </c>
      <c r="AV1783" s="6">
        <v>0</v>
      </c>
      <c r="AW1783" s="6">
        <f t="shared" si="155"/>
        <v>0</v>
      </c>
      <c r="AX1783" s="6"/>
      <c r="AY1783" s="8"/>
    </row>
    <row r="1784" spans="1:51" x14ac:dyDescent="0.25">
      <c r="A1784" s="2"/>
      <c r="B1784" s="6"/>
      <c r="C1784" s="2"/>
      <c r="D1784" s="8"/>
      <c r="E1784" s="2"/>
      <c r="F1784" s="6"/>
      <c r="G1784" s="8"/>
      <c r="H1784" s="6"/>
      <c r="I1784" s="6"/>
      <c r="J1784" s="6"/>
      <c r="K1784" s="6"/>
      <c r="L1784" s="6"/>
      <c r="M1784" s="6"/>
      <c r="N1784" s="6"/>
      <c r="O1784" s="6"/>
      <c r="Q1784" s="2"/>
      <c r="S1784" s="8"/>
      <c r="T1784" s="6"/>
      <c r="U1784" s="6"/>
      <c r="V1784" s="6"/>
      <c r="W1784" s="2"/>
      <c r="X1784" s="6"/>
      <c r="Y1784" s="6"/>
      <c r="Z1784" s="6"/>
      <c r="AA1784" s="6"/>
      <c r="AB1784" s="8"/>
      <c r="AC1784" s="8"/>
      <c r="AD1784" s="2"/>
      <c r="AE1784" s="6"/>
      <c r="AF1784" s="6"/>
      <c r="AG1784" s="6"/>
      <c r="AH1784" s="8"/>
      <c r="AI1784" s="6"/>
      <c r="AN1784" s="2"/>
      <c r="AO1784" s="6"/>
      <c r="AP1784" s="6">
        <f t="shared" si="154"/>
        <v>0</v>
      </c>
      <c r="AQ1784" s="8"/>
      <c r="AS1784" s="6"/>
      <c r="AT1784" s="8"/>
      <c r="AU1784" s="2">
        <v>8.1642829999999993</v>
      </c>
      <c r="AV1784" s="6">
        <v>0</v>
      </c>
      <c r="AW1784" s="6">
        <f t="shared" si="155"/>
        <v>0</v>
      </c>
      <c r="AX1784" s="6"/>
      <c r="AY1784" s="8"/>
    </row>
    <row r="1785" spans="1:51" x14ac:dyDescent="0.25">
      <c r="A1785" s="2"/>
      <c r="B1785" s="6"/>
      <c r="C1785" s="2"/>
      <c r="D1785" s="8"/>
      <c r="E1785" s="2"/>
      <c r="F1785" s="6"/>
      <c r="G1785" s="8"/>
      <c r="H1785" s="6"/>
      <c r="I1785" s="6"/>
      <c r="J1785" s="6"/>
      <c r="K1785" s="6"/>
      <c r="L1785" s="6"/>
      <c r="M1785" s="6"/>
      <c r="N1785" s="6"/>
      <c r="O1785" s="6"/>
      <c r="Q1785" s="2"/>
      <c r="S1785" s="8"/>
      <c r="T1785" s="6"/>
      <c r="U1785" s="6"/>
      <c r="V1785" s="6"/>
      <c r="W1785" s="2"/>
      <c r="X1785" s="6"/>
      <c r="Y1785" s="6"/>
      <c r="Z1785" s="6"/>
      <c r="AA1785" s="6"/>
      <c r="AB1785" s="8"/>
      <c r="AC1785" s="8"/>
      <c r="AD1785" s="2"/>
      <c r="AE1785" s="6"/>
      <c r="AF1785" s="6"/>
      <c r="AG1785" s="6"/>
      <c r="AH1785" s="8"/>
      <c r="AI1785" s="6"/>
      <c r="AN1785" s="2"/>
      <c r="AO1785" s="6"/>
      <c r="AP1785" s="6">
        <f t="shared" si="154"/>
        <v>0</v>
      </c>
      <c r="AQ1785" s="8"/>
      <c r="AS1785" s="6"/>
      <c r="AT1785" s="8"/>
      <c r="AU1785" s="2">
        <v>8.1662339999999993</v>
      </c>
      <c r="AV1785" s="6">
        <v>0</v>
      </c>
      <c r="AW1785" s="6">
        <f t="shared" si="155"/>
        <v>0</v>
      </c>
      <c r="AX1785" s="6"/>
      <c r="AY1785" s="8"/>
    </row>
    <row r="1786" spans="1:51" x14ac:dyDescent="0.25">
      <c r="A1786" s="2"/>
      <c r="B1786" s="6"/>
      <c r="C1786" s="2"/>
      <c r="D1786" s="8"/>
      <c r="E1786" s="2"/>
      <c r="F1786" s="6"/>
      <c r="G1786" s="8"/>
      <c r="H1786" s="6"/>
      <c r="I1786" s="6"/>
      <c r="J1786" s="6"/>
      <c r="K1786" s="6"/>
      <c r="L1786" s="6"/>
      <c r="M1786" s="6"/>
      <c r="N1786" s="6"/>
      <c r="O1786" s="6"/>
      <c r="Q1786" s="2"/>
      <c r="S1786" s="8"/>
      <c r="T1786" s="6"/>
      <c r="U1786" s="6"/>
      <c r="V1786" s="6"/>
      <c r="W1786" s="2"/>
      <c r="X1786" s="6"/>
      <c r="Y1786" s="6"/>
      <c r="Z1786" s="6"/>
      <c r="AA1786" s="6"/>
      <c r="AB1786" s="8"/>
      <c r="AC1786" s="8"/>
      <c r="AD1786" s="2"/>
      <c r="AE1786" s="6"/>
      <c r="AF1786" s="6"/>
      <c r="AG1786" s="6"/>
      <c r="AH1786" s="8"/>
      <c r="AI1786" s="6"/>
      <c r="AN1786" s="2"/>
      <c r="AO1786" s="6"/>
      <c r="AP1786" s="6">
        <f t="shared" si="154"/>
        <v>0</v>
      </c>
      <c r="AQ1786" s="8"/>
      <c r="AS1786" s="6"/>
      <c r="AT1786" s="8"/>
      <c r="AU1786" s="2">
        <v>8.1681849999999994</v>
      </c>
      <c r="AV1786" s="6">
        <v>0</v>
      </c>
      <c r="AW1786" s="6">
        <f t="shared" si="155"/>
        <v>0</v>
      </c>
      <c r="AX1786" s="6"/>
      <c r="AY1786" s="8"/>
    </row>
    <row r="1787" spans="1:51" x14ac:dyDescent="0.25">
      <c r="A1787" s="2"/>
      <c r="B1787" s="6"/>
      <c r="C1787" s="2"/>
      <c r="D1787" s="8"/>
      <c r="E1787" s="2"/>
      <c r="F1787" s="6"/>
      <c r="G1787" s="8"/>
      <c r="H1787" s="6"/>
      <c r="I1787" s="6"/>
      <c r="J1787" s="6"/>
      <c r="K1787" s="6"/>
      <c r="L1787" s="6"/>
      <c r="M1787" s="6"/>
      <c r="N1787" s="6"/>
      <c r="O1787" s="6"/>
      <c r="Q1787" s="2"/>
      <c r="S1787" s="8"/>
      <c r="T1787" s="6"/>
      <c r="U1787" s="6"/>
      <c r="V1787" s="6"/>
      <c r="W1787" s="2"/>
      <c r="X1787" s="6"/>
      <c r="Y1787" s="6"/>
      <c r="Z1787" s="6"/>
      <c r="AA1787" s="6"/>
      <c r="AB1787" s="8"/>
      <c r="AC1787" s="8"/>
      <c r="AD1787" s="2"/>
      <c r="AE1787" s="6"/>
      <c r="AF1787" s="6"/>
      <c r="AG1787" s="6"/>
      <c r="AH1787" s="8"/>
      <c r="AI1787" s="6"/>
      <c r="AN1787" s="2"/>
      <c r="AO1787" s="6"/>
      <c r="AP1787" s="6">
        <f t="shared" si="154"/>
        <v>0</v>
      </c>
      <c r="AQ1787" s="8"/>
      <c r="AS1787" s="6"/>
      <c r="AT1787" s="8"/>
      <c r="AU1787" s="2">
        <v>8.1720839999999999</v>
      </c>
      <c r="AV1787" s="6">
        <v>0</v>
      </c>
      <c r="AW1787" s="6">
        <f t="shared" si="155"/>
        <v>0</v>
      </c>
      <c r="AX1787" s="6"/>
      <c r="AY1787" s="8"/>
    </row>
    <row r="1788" spans="1:51" x14ac:dyDescent="0.25">
      <c r="A1788" s="2"/>
      <c r="B1788" s="6"/>
      <c r="C1788" s="2"/>
      <c r="D1788" s="8"/>
      <c r="E1788" s="2"/>
      <c r="F1788" s="6"/>
      <c r="G1788" s="8"/>
      <c r="H1788" s="6"/>
      <c r="I1788" s="6"/>
      <c r="J1788" s="6"/>
      <c r="K1788" s="6"/>
      <c r="L1788" s="6"/>
      <c r="M1788" s="6"/>
      <c r="N1788" s="6"/>
      <c r="O1788" s="6"/>
      <c r="Q1788" s="2"/>
      <c r="S1788" s="8"/>
      <c r="T1788" s="6"/>
      <c r="U1788" s="6"/>
      <c r="V1788" s="6"/>
      <c r="W1788" s="2"/>
      <c r="X1788" s="6"/>
      <c r="Y1788" s="6"/>
      <c r="Z1788" s="6"/>
      <c r="AA1788" s="6"/>
      <c r="AB1788" s="8"/>
      <c r="AC1788" s="8"/>
      <c r="AD1788" s="2"/>
      <c r="AE1788" s="6"/>
      <c r="AF1788" s="6"/>
      <c r="AG1788" s="6"/>
      <c r="AH1788" s="8"/>
      <c r="AI1788" s="6"/>
      <c r="AN1788" s="2"/>
      <c r="AO1788" s="6"/>
      <c r="AP1788" s="6">
        <f t="shared" si="154"/>
        <v>0</v>
      </c>
      <c r="AQ1788" s="8"/>
      <c r="AS1788" s="6"/>
      <c r="AT1788" s="8"/>
      <c r="AU1788" s="2">
        <v>8.1740340000000007</v>
      </c>
      <c r="AV1788" s="6">
        <v>0</v>
      </c>
      <c r="AW1788" s="6">
        <f t="shared" si="155"/>
        <v>0</v>
      </c>
      <c r="AX1788" s="6"/>
      <c r="AY1788" s="8"/>
    </row>
    <row r="1789" spans="1:51" x14ac:dyDescent="0.25">
      <c r="A1789" s="2"/>
      <c r="B1789" s="6"/>
      <c r="C1789" s="2"/>
      <c r="D1789" s="8"/>
      <c r="E1789" s="2"/>
      <c r="F1789" s="6"/>
      <c r="G1789" s="8"/>
      <c r="H1789" s="6"/>
      <c r="I1789" s="6"/>
      <c r="J1789" s="6"/>
      <c r="K1789" s="6"/>
      <c r="L1789" s="6"/>
      <c r="M1789" s="6"/>
      <c r="N1789" s="6"/>
      <c r="O1789" s="6"/>
      <c r="Q1789" s="2"/>
      <c r="S1789" s="8"/>
      <c r="T1789" s="6"/>
      <c r="U1789" s="6"/>
      <c r="V1789" s="6"/>
      <c r="W1789" s="2"/>
      <c r="X1789" s="6"/>
      <c r="Y1789" s="6"/>
      <c r="Z1789" s="6"/>
      <c r="AA1789" s="6"/>
      <c r="AB1789" s="8"/>
      <c r="AC1789" s="8"/>
      <c r="AD1789" s="2"/>
      <c r="AE1789" s="6"/>
      <c r="AF1789" s="6"/>
      <c r="AG1789" s="6"/>
      <c r="AH1789" s="8"/>
      <c r="AI1789" s="6"/>
      <c r="AN1789" s="2"/>
      <c r="AO1789" s="6"/>
      <c r="AP1789" s="6">
        <f t="shared" si="154"/>
        <v>0</v>
      </c>
      <c r="AQ1789" s="8"/>
      <c r="AS1789" s="6"/>
      <c r="AT1789" s="8"/>
      <c r="AU1789" s="2">
        <v>8.1759819999999994</v>
      </c>
      <c r="AV1789" s="6">
        <v>0</v>
      </c>
      <c r="AW1789" s="6">
        <f t="shared" si="155"/>
        <v>0</v>
      </c>
      <c r="AX1789" s="6"/>
      <c r="AY1789" s="8"/>
    </row>
    <row r="1790" spans="1:51" x14ac:dyDescent="0.25">
      <c r="A1790" s="2"/>
      <c r="B1790" s="6"/>
      <c r="C1790" s="2"/>
      <c r="D1790" s="8"/>
      <c r="E1790" s="2"/>
      <c r="F1790" s="6"/>
      <c r="G1790" s="8"/>
      <c r="H1790" s="6"/>
      <c r="I1790" s="6"/>
      <c r="J1790" s="6"/>
      <c r="K1790" s="6"/>
      <c r="L1790" s="6"/>
      <c r="M1790" s="6"/>
      <c r="N1790" s="6"/>
      <c r="O1790" s="6"/>
      <c r="Q1790" s="2"/>
      <c r="S1790" s="8"/>
      <c r="T1790" s="6"/>
      <c r="U1790" s="6"/>
      <c r="V1790" s="6"/>
      <c r="W1790" s="2"/>
      <c r="X1790" s="6"/>
      <c r="Y1790" s="6"/>
      <c r="Z1790" s="6"/>
      <c r="AA1790" s="6"/>
      <c r="AB1790" s="8"/>
      <c r="AC1790" s="8"/>
      <c r="AD1790" s="2"/>
      <c r="AE1790" s="6"/>
      <c r="AF1790" s="6"/>
      <c r="AG1790" s="6"/>
      <c r="AH1790" s="8"/>
      <c r="AI1790" s="6"/>
      <c r="AN1790" s="2"/>
      <c r="AO1790" s="6"/>
      <c r="AP1790" s="6">
        <f t="shared" si="154"/>
        <v>0</v>
      </c>
      <c r="AQ1790" s="8"/>
      <c r="AS1790" s="6"/>
      <c r="AT1790" s="8"/>
      <c r="AU1790" s="2">
        <v>8.1779309999999992</v>
      </c>
      <c r="AV1790" s="6">
        <v>0</v>
      </c>
      <c r="AW1790" s="6">
        <f t="shared" si="155"/>
        <v>0</v>
      </c>
      <c r="AX1790" s="6"/>
      <c r="AY1790" s="8"/>
    </row>
    <row r="1791" spans="1:51" x14ac:dyDescent="0.25">
      <c r="A1791" s="2"/>
      <c r="B1791" s="6"/>
      <c r="C1791" s="2"/>
      <c r="D1791" s="8"/>
      <c r="E1791" s="2"/>
      <c r="F1791" s="6"/>
      <c r="G1791" s="8"/>
      <c r="H1791" s="6"/>
      <c r="I1791" s="6"/>
      <c r="J1791" s="6"/>
      <c r="K1791" s="6"/>
      <c r="L1791" s="6"/>
      <c r="M1791" s="6"/>
      <c r="N1791" s="6"/>
      <c r="O1791" s="6"/>
      <c r="Q1791" s="2"/>
      <c r="S1791" s="8"/>
      <c r="T1791" s="6"/>
      <c r="U1791" s="6"/>
      <c r="V1791" s="6"/>
      <c r="W1791" s="2"/>
      <c r="X1791" s="6"/>
      <c r="Y1791" s="6"/>
      <c r="Z1791" s="6"/>
      <c r="AA1791" s="6"/>
      <c r="AB1791" s="8"/>
      <c r="AC1791" s="8"/>
      <c r="AD1791" s="2"/>
      <c r="AE1791" s="6"/>
      <c r="AF1791" s="6"/>
      <c r="AG1791" s="6"/>
      <c r="AH1791" s="8"/>
      <c r="AI1791" s="6"/>
      <c r="AN1791" s="2"/>
      <c r="AO1791" s="6"/>
      <c r="AP1791" s="6">
        <f t="shared" si="154"/>
        <v>0</v>
      </c>
      <c r="AQ1791" s="8"/>
      <c r="AS1791" s="6"/>
      <c r="AT1791" s="8"/>
      <c r="AU1791" s="2">
        <v>8.1798780000000004</v>
      </c>
      <c r="AV1791" s="6">
        <v>0</v>
      </c>
      <c r="AW1791" s="6">
        <f t="shared" si="155"/>
        <v>0</v>
      </c>
      <c r="AX1791" s="6"/>
      <c r="AY1791" s="8"/>
    </row>
    <row r="1792" spans="1:51" x14ac:dyDescent="0.25">
      <c r="A1792" s="2"/>
      <c r="B1792" s="6"/>
      <c r="C1792" s="2"/>
      <c r="D1792" s="8"/>
      <c r="E1792" s="2"/>
      <c r="F1792" s="6"/>
      <c r="G1792" s="8"/>
      <c r="H1792" s="6"/>
      <c r="I1792" s="6"/>
      <c r="J1792" s="6"/>
      <c r="K1792" s="6"/>
      <c r="L1792" s="6"/>
      <c r="M1792" s="6"/>
      <c r="N1792" s="6"/>
      <c r="O1792" s="6"/>
      <c r="Q1792" s="2"/>
      <c r="S1792" s="8"/>
      <c r="T1792" s="6"/>
      <c r="U1792" s="6"/>
      <c r="V1792" s="6"/>
      <c r="W1792" s="2"/>
      <c r="X1792" s="6"/>
      <c r="Y1792" s="6"/>
      <c r="Z1792" s="6"/>
      <c r="AA1792" s="6"/>
      <c r="AB1792" s="8"/>
      <c r="AC1792" s="8"/>
      <c r="AD1792" s="2"/>
      <c r="AE1792" s="6"/>
      <c r="AF1792" s="6"/>
      <c r="AG1792" s="6"/>
      <c r="AH1792" s="8"/>
      <c r="AI1792" s="6"/>
      <c r="AN1792" s="2"/>
      <c r="AO1792" s="6"/>
      <c r="AP1792" s="6">
        <f t="shared" si="154"/>
        <v>0</v>
      </c>
      <c r="AQ1792" s="8"/>
      <c r="AS1792" s="6"/>
      <c r="AT1792" s="8"/>
      <c r="AU1792" s="2">
        <v>8.1818259999999992</v>
      </c>
      <c r="AV1792" s="6">
        <v>0</v>
      </c>
      <c r="AW1792" s="6">
        <f t="shared" si="155"/>
        <v>0</v>
      </c>
      <c r="AX1792" s="6"/>
      <c r="AY1792" s="8"/>
    </row>
    <row r="1793" spans="1:51" x14ac:dyDescent="0.25">
      <c r="A1793" s="2"/>
      <c r="B1793" s="6"/>
      <c r="C1793" s="2"/>
      <c r="D1793" s="8"/>
      <c r="E1793" s="2"/>
      <c r="F1793" s="6"/>
      <c r="G1793" s="8"/>
      <c r="H1793" s="6"/>
      <c r="I1793" s="6"/>
      <c r="J1793" s="6"/>
      <c r="K1793" s="6"/>
      <c r="L1793" s="6"/>
      <c r="M1793" s="6"/>
      <c r="N1793" s="6"/>
      <c r="O1793" s="6"/>
      <c r="Q1793" s="2"/>
      <c r="S1793" s="8"/>
      <c r="T1793" s="6"/>
      <c r="U1793" s="6"/>
      <c r="V1793" s="6"/>
      <c r="W1793" s="2"/>
      <c r="X1793" s="6"/>
      <c r="Y1793" s="6"/>
      <c r="Z1793" s="6"/>
      <c r="AA1793" s="6"/>
      <c r="AB1793" s="8"/>
      <c r="AC1793" s="8"/>
      <c r="AD1793" s="2"/>
      <c r="AE1793" s="6"/>
      <c r="AF1793" s="6"/>
      <c r="AG1793" s="6"/>
      <c r="AH1793" s="8"/>
      <c r="AI1793" s="6"/>
      <c r="AN1793" s="2"/>
      <c r="AO1793" s="6"/>
      <c r="AP1793" s="6">
        <f t="shared" si="154"/>
        <v>0</v>
      </c>
      <c r="AQ1793" s="8"/>
      <c r="AS1793" s="6"/>
      <c r="AT1793" s="8"/>
      <c r="AU1793" s="2">
        <v>8.1837730000000004</v>
      </c>
      <c r="AV1793" s="6">
        <v>0</v>
      </c>
      <c r="AW1793" s="6">
        <f t="shared" si="155"/>
        <v>0</v>
      </c>
      <c r="AX1793" s="6"/>
      <c r="AY1793" s="8"/>
    </row>
    <row r="1794" spans="1:51" x14ac:dyDescent="0.25">
      <c r="A1794" s="2"/>
      <c r="B1794" s="6"/>
      <c r="C1794" s="2"/>
      <c r="D1794" s="8"/>
      <c r="E1794" s="2"/>
      <c r="F1794" s="6"/>
      <c r="G1794" s="8"/>
      <c r="H1794" s="6"/>
      <c r="I1794" s="6"/>
      <c r="J1794" s="6"/>
      <c r="K1794" s="6"/>
      <c r="L1794" s="6"/>
      <c r="M1794" s="6"/>
      <c r="N1794" s="6"/>
      <c r="O1794" s="6"/>
      <c r="Q1794" s="2"/>
      <c r="S1794" s="8"/>
      <c r="T1794" s="6"/>
      <c r="U1794" s="6"/>
      <c r="V1794" s="6"/>
      <c r="W1794" s="2"/>
      <c r="X1794" s="6"/>
      <c r="Y1794" s="6"/>
      <c r="Z1794" s="6"/>
      <c r="AA1794" s="6"/>
      <c r="AB1794" s="8"/>
      <c r="AC1794" s="8"/>
      <c r="AD1794" s="2"/>
      <c r="AE1794" s="6"/>
      <c r="AF1794" s="6"/>
      <c r="AG1794" s="6"/>
      <c r="AH1794" s="8"/>
      <c r="AI1794" s="6"/>
      <c r="AN1794" s="2"/>
      <c r="AO1794" s="6"/>
      <c r="AP1794" s="6">
        <f t="shared" si="154"/>
        <v>0</v>
      </c>
      <c r="AQ1794" s="8"/>
      <c r="AS1794" s="6"/>
      <c r="AT1794" s="8"/>
      <c r="AU1794" s="2">
        <v>8.1876650000000009</v>
      </c>
      <c r="AV1794" s="6">
        <v>0</v>
      </c>
      <c r="AW1794" s="6">
        <f t="shared" si="155"/>
        <v>0</v>
      </c>
      <c r="AX1794" s="6"/>
      <c r="AY1794" s="8"/>
    </row>
    <row r="1795" spans="1:51" x14ac:dyDescent="0.25">
      <c r="A1795" s="2"/>
      <c r="B1795" s="6"/>
      <c r="C1795" s="2"/>
      <c r="D1795" s="8"/>
      <c r="E1795" s="2"/>
      <c r="F1795" s="6"/>
      <c r="G1795" s="8"/>
      <c r="H1795" s="6"/>
      <c r="I1795" s="6"/>
      <c r="J1795" s="6"/>
      <c r="K1795" s="6"/>
      <c r="L1795" s="6"/>
      <c r="M1795" s="6"/>
      <c r="N1795" s="6"/>
      <c r="O1795" s="6"/>
      <c r="Q1795" s="2"/>
      <c r="S1795" s="8"/>
      <c r="T1795" s="6"/>
      <c r="U1795" s="6"/>
      <c r="V1795" s="6"/>
      <c r="W1795" s="2"/>
      <c r="X1795" s="6"/>
      <c r="Y1795" s="6"/>
      <c r="Z1795" s="6"/>
      <c r="AA1795" s="6"/>
      <c r="AB1795" s="8"/>
      <c r="AC1795" s="8"/>
      <c r="AD1795" s="2"/>
      <c r="AE1795" s="6"/>
      <c r="AF1795" s="6"/>
      <c r="AG1795" s="6"/>
      <c r="AH1795" s="8"/>
      <c r="AI1795" s="6"/>
      <c r="AN1795" s="2"/>
      <c r="AO1795" s="6"/>
      <c r="AP1795" s="6">
        <f t="shared" si="154"/>
        <v>0</v>
      </c>
      <c r="AQ1795" s="8"/>
      <c r="AS1795" s="6"/>
      <c r="AT1795" s="8"/>
      <c r="AU1795" s="2">
        <v>8.1896109999999993</v>
      </c>
      <c r="AV1795" s="6">
        <v>0</v>
      </c>
      <c r="AW1795" s="6">
        <f t="shared" si="155"/>
        <v>0</v>
      </c>
      <c r="AX1795" s="6"/>
      <c r="AY1795" s="8"/>
    </row>
    <row r="1796" spans="1:51" x14ac:dyDescent="0.25">
      <c r="A1796" s="2"/>
      <c r="B1796" s="6"/>
      <c r="C1796" s="2"/>
      <c r="D1796" s="8"/>
      <c r="E1796" s="2"/>
      <c r="F1796" s="6"/>
      <c r="G1796" s="8"/>
      <c r="H1796" s="6"/>
      <c r="I1796" s="6"/>
      <c r="J1796" s="6"/>
      <c r="K1796" s="6"/>
      <c r="L1796" s="6"/>
      <c r="M1796" s="6"/>
      <c r="N1796" s="6"/>
      <c r="O1796" s="6"/>
      <c r="Q1796" s="2"/>
      <c r="S1796" s="8"/>
      <c r="T1796" s="6"/>
      <c r="U1796" s="6"/>
      <c r="V1796" s="6"/>
      <c r="W1796" s="2"/>
      <c r="X1796" s="6"/>
      <c r="Y1796" s="6"/>
      <c r="Z1796" s="6"/>
      <c r="AA1796" s="6"/>
      <c r="AB1796" s="8"/>
      <c r="AC1796" s="8"/>
      <c r="AD1796" s="2"/>
      <c r="AE1796" s="6"/>
      <c r="AF1796" s="6"/>
      <c r="AG1796" s="6"/>
      <c r="AH1796" s="8"/>
      <c r="AI1796" s="6"/>
      <c r="AN1796" s="2"/>
      <c r="AO1796" s="6"/>
      <c r="AP1796" s="6">
        <f t="shared" si="154"/>
        <v>0</v>
      </c>
      <c r="AQ1796" s="8"/>
      <c r="AS1796" s="6"/>
      <c r="AT1796" s="8"/>
      <c r="AU1796" s="2">
        <v>8.1915560000000003</v>
      </c>
      <c r="AV1796" s="6">
        <v>0</v>
      </c>
      <c r="AW1796" s="6">
        <f t="shared" si="155"/>
        <v>0</v>
      </c>
      <c r="AX1796" s="6"/>
      <c r="AY1796" s="8"/>
    </row>
    <row r="1797" spans="1:51" x14ac:dyDescent="0.25">
      <c r="A1797" s="2"/>
      <c r="B1797" s="6"/>
      <c r="C1797" s="2"/>
      <c r="D1797" s="8"/>
      <c r="E1797" s="2"/>
      <c r="F1797" s="6"/>
      <c r="G1797" s="8"/>
      <c r="H1797" s="6"/>
      <c r="I1797" s="6"/>
      <c r="J1797" s="6"/>
      <c r="K1797" s="6"/>
      <c r="L1797" s="6"/>
      <c r="M1797" s="6"/>
      <c r="N1797" s="6"/>
      <c r="O1797" s="6"/>
      <c r="Q1797" s="2"/>
      <c r="S1797" s="8"/>
      <c r="T1797" s="6"/>
      <c r="U1797" s="6"/>
      <c r="V1797" s="6"/>
      <c r="W1797" s="2"/>
      <c r="X1797" s="6"/>
      <c r="Y1797" s="6"/>
      <c r="Z1797" s="6"/>
      <c r="AA1797" s="6"/>
      <c r="AB1797" s="8"/>
      <c r="AC1797" s="8"/>
      <c r="AD1797" s="2"/>
      <c r="AE1797" s="6"/>
      <c r="AF1797" s="6"/>
      <c r="AG1797" s="6"/>
      <c r="AH1797" s="8"/>
      <c r="AI1797" s="6"/>
      <c r="AN1797" s="2"/>
      <c r="AO1797" s="6"/>
      <c r="AP1797" s="6">
        <f t="shared" si="154"/>
        <v>0</v>
      </c>
      <c r="AQ1797" s="8"/>
      <c r="AS1797" s="6"/>
      <c r="AT1797" s="8"/>
      <c r="AU1797" s="2">
        <v>8.1935000000000002</v>
      </c>
      <c r="AV1797" s="6">
        <v>0</v>
      </c>
      <c r="AW1797" s="6">
        <f t="shared" si="155"/>
        <v>0</v>
      </c>
      <c r="AX1797" s="6"/>
      <c r="AY1797" s="8"/>
    </row>
    <row r="1798" spans="1:51" x14ac:dyDescent="0.25">
      <c r="A1798" s="2"/>
      <c r="B1798" s="6"/>
      <c r="C1798" s="2"/>
      <c r="D1798" s="8"/>
      <c r="E1798" s="2"/>
      <c r="F1798" s="6"/>
      <c r="G1798" s="8"/>
      <c r="H1798" s="6"/>
      <c r="I1798" s="6"/>
      <c r="J1798" s="6"/>
      <c r="K1798" s="6"/>
      <c r="L1798" s="6"/>
      <c r="M1798" s="6"/>
      <c r="N1798" s="6"/>
      <c r="O1798" s="6"/>
      <c r="Q1798" s="2"/>
      <c r="S1798" s="8"/>
      <c r="T1798" s="6"/>
      <c r="U1798" s="6"/>
      <c r="V1798" s="6"/>
      <c r="W1798" s="2"/>
      <c r="X1798" s="6"/>
      <c r="Y1798" s="6"/>
      <c r="Z1798" s="6"/>
      <c r="AA1798" s="6"/>
      <c r="AB1798" s="8"/>
      <c r="AC1798" s="8"/>
      <c r="AD1798" s="2"/>
      <c r="AE1798" s="6"/>
      <c r="AF1798" s="6"/>
      <c r="AG1798" s="6"/>
      <c r="AH1798" s="8"/>
      <c r="AI1798" s="6"/>
      <c r="AN1798" s="2"/>
      <c r="AO1798" s="6"/>
      <c r="AP1798" s="6">
        <f t="shared" si="154"/>
        <v>0</v>
      </c>
      <c r="AQ1798" s="8"/>
      <c r="AS1798" s="6"/>
      <c r="AT1798" s="8"/>
      <c r="AU1798" s="2">
        <v>8.1973880000000001</v>
      </c>
      <c r="AV1798" s="6">
        <v>0</v>
      </c>
      <c r="AW1798" s="6">
        <f t="shared" si="155"/>
        <v>0</v>
      </c>
      <c r="AX1798" s="6"/>
      <c r="AY1798" s="8"/>
    </row>
    <row r="1799" spans="1:51" x14ac:dyDescent="0.25">
      <c r="A1799" s="2"/>
      <c r="B1799" s="6"/>
      <c r="C1799" s="2"/>
      <c r="D1799" s="8"/>
      <c r="E1799" s="2"/>
      <c r="F1799" s="6"/>
      <c r="G1799" s="8"/>
      <c r="H1799" s="6"/>
      <c r="I1799" s="6"/>
      <c r="J1799" s="6"/>
      <c r="K1799" s="6"/>
      <c r="L1799" s="6"/>
      <c r="M1799" s="6"/>
      <c r="N1799" s="6"/>
      <c r="O1799" s="6"/>
      <c r="Q1799" s="2"/>
      <c r="S1799" s="8"/>
      <c r="T1799" s="6"/>
      <c r="U1799" s="6"/>
      <c r="V1799" s="6"/>
      <c r="W1799" s="2"/>
      <c r="X1799" s="6"/>
      <c r="Y1799" s="6"/>
      <c r="Z1799" s="6"/>
      <c r="AA1799" s="6"/>
      <c r="AB1799" s="8"/>
      <c r="AC1799" s="8"/>
      <c r="AD1799" s="2"/>
      <c r="AE1799" s="6"/>
      <c r="AF1799" s="6"/>
      <c r="AG1799" s="6"/>
      <c r="AH1799" s="8"/>
      <c r="AI1799" s="6"/>
      <c r="AN1799" s="2"/>
      <c r="AO1799" s="6"/>
      <c r="AP1799" s="6">
        <f t="shared" si="154"/>
        <v>0</v>
      </c>
      <c r="AQ1799" s="8"/>
      <c r="AS1799" s="6"/>
      <c r="AT1799" s="8"/>
      <c r="AU1799" s="2">
        <v>8.1993310000000008</v>
      </c>
      <c r="AV1799" s="6">
        <v>0</v>
      </c>
      <c r="AW1799" s="6">
        <f t="shared" si="155"/>
        <v>0</v>
      </c>
      <c r="AX1799" s="6"/>
      <c r="AY1799" s="8"/>
    </row>
    <row r="1800" spans="1:51" x14ac:dyDescent="0.25">
      <c r="A1800" s="2"/>
      <c r="B1800" s="6"/>
      <c r="C1800" s="2"/>
      <c r="D1800" s="8"/>
      <c r="E1800" s="2"/>
      <c r="F1800" s="6"/>
      <c r="G1800" s="8"/>
      <c r="H1800" s="6"/>
      <c r="I1800" s="6"/>
      <c r="J1800" s="6"/>
      <c r="K1800" s="6"/>
      <c r="L1800" s="6"/>
      <c r="M1800" s="6"/>
      <c r="N1800" s="6"/>
      <c r="O1800" s="6"/>
      <c r="Q1800" s="2"/>
      <c r="S1800" s="8"/>
      <c r="T1800" s="6"/>
      <c r="U1800" s="6"/>
      <c r="V1800" s="6"/>
      <c r="W1800" s="2"/>
      <c r="X1800" s="6"/>
      <c r="Y1800" s="6"/>
      <c r="Z1800" s="6"/>
      <c r="AA1800" s="6"/>
      <c r="AB1800" s="8"/>
      <c r="AC1800" s="8"/>
      <c r="AD1800" s="2"/>
      <c r="AE1800" s="6"/>
      <c r="AF1800" s="6"/>
      <c r="AG1800" s="6"/>
      <c r="AH1800" s="8"/>
      <c r="AI1800" s="6"/>
      <c r="AN1800" s="2"/>
      <c r="AO1800" s="6"/>
      <c r="AP1800" s="6">
        <f t="shared" si="154"/>
        <v>0</v>
      </c>
      <c r="AQ1800" s="8"/>
      <c r="AS1800" s="6"/>
      <c r="AT1800" s="8"/>
      <c r="AU1800" s="2">
        <v>8.2032159999999994</v>
      </c>
      <c r="AV1800" s="6">
        <v>0</v>
      </c>
      <c r="AW1800" s="6">
        <f t="shared" si="155"/>
        <v>0</v>
      </c>
      <c r="AX1800" s="6"/>
      <c r="AY1800" s="8"/>
    </row>
    <row r="1801" spans="1:51" x14ac:dyDescent="0.25">
      <c r="A1801" s="2"/>
      <c r="B1801" s="6"/>
      <c r="C1801" s="2"/>
      <c r="D1801" s="8"/>
      <c r="E1801" s="2"/>
      <c r="F1801" s="6"/>
      <c r="G1801" s="8"/>
      <c r="H1801" s="6"/>
      <c r="I1801" s="6"/>
      <c r="J1801" s="6"/>
      <c r="K1801" s="6"/>
      <c r="L1801" s="6"/>
      <c r="M1801" s="6"/>
      <c r="N1801" s="6"/>
      <c r="O1801" s="6"/>
      <c r="Q1801" s="2"/>
      <c r="S1801" s="8"/>
      <c r="T1801" s="6"/>
      <c r="U1801" s="6"/>
      <c r="V1801" s="6"/>
      <c r="W1801" s="2"/>
      <c r="X1801" s="6"/>
      <c r="Y1801" s="6"/>
      <c r="Z1801" s="6"/>
      <c r="AA1801" s="6"/>
      <c r="AB1801" s="8"/>
      <c r="AC1801" s="8"/>
      <c r="AD1801" s="2"/>
      <c r="AE1801" s="6"/>
      <c r="AF1801" s="6"/>
      <c r="AG1801" s="6"/>
      <c r="AH1801" s="8"/>
      <c r="AI1801" s="6"/>
      <c r="AN1801" s="2"/>
      <c r="AO1801" s="6"/>
      <c r="AP1801" s="6">
        <f t="shared" si="154"/>
        <v>0</v>
      </c>
      <c r="AQ1801" s="8"/>
      <c r="AS1801" s="6"/>
      <c r="AT1801" s="8"/>
      <c r="AU1801" s="2">
        <v>8.2051580000000008</v>
      </c>
      <c r="AV1801" s="6">
        <v>0</v>
      </c>
      <c r="AW1801" s="6">
        <f t="shared" si="155"/>
        <v>0</v>
      </c>
      <c r="AX1801" s="6"/>
      <c r="AY1801" s="8"/>
    </row>
    <row r="1802" spans="1:51" x14ac:dyDescent="0.25">
      <c r="A1802" s="2"/>
      <c r="B1802" s="6"/>
      <c r="C1802" s="2"/>
      <c r="D1802" s="8"/>
      <c r="E1802" s="2"/>
      <c r="F1802" s="6"/>
      <c r="G1802" s="8"/>
      <c r="H1802" s="6"/>
      <c r="I1802" s="6"/>
      <c r="J1802" s="6"/>
      <c r="K1802" s="6"/>
      <c r="L1802" s="6"/>
      <c r="M1802" s="6"/>
      <c r="N1802" s="6"/>
      <c r="O1802" s="6"/>
      <c r="Q1802" s="2"/>
      <c r="S1802" s="8"/>
      <c r="T1802" s="6"/>
      <c r="U1802" s="6"/>
      <c r="V1802" s="6"/>
      <c r="W1802" s="2"/>
      <c r="X1802" s="6"/>
      <c r="Y1802" s="6"/>
      <c r="Z1802" s="6"/>
      <c r="AA1802" s="6"/>
      <c r="AB1802" s="8"/>
      <c r="AC1802" s="8"/>
      <c r="AD1802" s="2"/>
      <c r="AE1802" s="6"/>
      <c r="AF1802" s="6"/>
      <c r="AG1802" s="6"/>
      <c r="AH1802" s="8"/>
      <c r="AI1802" s="6"/>
      <c r="AN1802" s="2"/>
      <c r="AO1802" s="6"/>
      <c r="AP1802" s="6">
        <f t="shared" si="154"/>
        <v>0</v>
      </c>
      <c r="AQ1802" s="8"/>
      <c r="AS1802" s="6"/>
      <c r="AT1802" s="8"/>
      <c r="AU1802" s="2">
        <v>8.2070989999999995</v>
      </c>
      <c r="AV1802" s="6">
        <v>0</v>
      </c>
      <c r="AW1802" s="6">
        <f t="shared" si="155"/>
        <v>0</v>
      </c>
      <c r="AX1802" s="6"/>
      <c r="AY1802" s="8"/>
    </row>
    <row r="1803" spans="1:51" x14ac:dyDescent="0.25">
      <c r="A1803" s="2"/>
      <c r="B1803" s="6"/>
      <c r="C1803" s="2"/>
      <c r="D1803" s="8"/>
      <c r="E1803" s="2"/>
      <c r="F1803" s="6"/>
      <c r="G1803" s="8"/>
      <c r="H1803" s="6"/>
      <c r="I1803" s="6"/>
      <c r="J1803" s="6"/>
      <c r="K1803" s="6"/>
      <c r="L1803" s="6"/>
      <c r="M1803" s="6"/>
      <c r="N1803" s="6"/>
      <c r="O1803" s="6"/>
      <c r="Q1803" s="2"/>
      <c r="S1803" s="8"/>
      <c r="T1803" s="6"/>
      <c r="U1803" s="6"/>
      <c r="V1803" s="6"/>
      <c r="W1803" s="2"/>
      <c r="X1803" s="6"/>
      <c r="Y1803" s="6"/>
      <c r="Z1803" s="6"/>
      <c r="AA1803" s="6"/>
      <c r="AB1803" s="8"/>
      <c r="AC1803" s="8"/>
      <c r="AD1803" s="2"/>
      <c r="AE1803" s="6"/>
      <c r="AF1803" s="6"/>
      <c r="AG1803" s="6"/>
      <c r="AH1803" s="8"/>
      <c r="AI1803" s="6"/>
      <c r="AN1803" s="2"/>
      <c r="AO1803" s="6"/>
      <c r="AP1803" s="6">
        <f t="shared" si="154"/>
        <v>0</v>
      </c>
      <c r="AQ1803" s="8"/>
      <c r="AS1803" s="6"/>
      <c r="AT1803" s="8"/>
      <c r="AU1803" s="2">
        <v>8.2090399999999999</v>
      </c>
      <c r="AV1803" s="6">
        <v>0</v>
      </c>
      <c r="AW1803" s="6">
        <f t="shared" si="155"/>
        <v>0</v>
      </c>
      <c r="AX1803" s="6"/>
      <c r="AY1803" s="8"/>
    </row>
    <row r="1804" spans="1:51" x14ac:dyDescent="0.25">
      <c r="A1804" s="2"/>
      <c r="B1804" s="6"/>
      <c r="C1804" s="2"/>
      <c r="D1804" s="8"/>
      <c r="E1804" s="2"/>
      <c r="F1804" s="6"/>
      <c r="G1804" s="8"/>
      <c r="H1804" s="6"/>
      <c r="I1804" s="6"/>
      <c r="J1804" s="6"/>
      <c r="K1804" s="6"/>
      <c r="L1804" s="6"/>
      <c r="M1804" s="6"/>
      <c r="N1804" s="6"/>
      <c r="O1804" s="6"/>
      <c r="Q1804" s="2"/>
      <c r="S1804" s="8"/>
      <c r="T1804" s="6"/>
      <c r="U1804" s="6"/>
      <c r="V1804" s="6"/>
      <c r="W1804" s="2"/>
      <c r="X1804" s="6"/>
      <c r="Y1804" s="6"/>
      <c r="Z1804" s="6"/>
      <c r="AA1804" s="6"/>
      <c r="AB1804" s="8"/>
      <c r="AC1804" s="8"/>
      <c r="AD1804" s="2"/>
      <c r="AE1804" s="6"/>
      <c r="AF1804" s="6"/>
      <c r="AG1804" s="6"/>
      <c r="AH1804" s="8"/>
      <c r="AI1804" s="6"/>
      <c r="AN1804" s="2"/>
      <c r="AO1804" s="6"/>
      <c r="AP1804" s="6">
        <f t="shared" si="154"/>
        <v>0</v>
      </c>
      <c r="AQ1804" s="8"/>
      <c r="AS1804" s="6"/>
      <c r="AT1804" s="8"/>
      <c r="AU1804" s="2">
        <v>8.2109810000000003</v>
      </c>
      <c r="AV1804" s="6">
        <v>0</v>
      </c>
      <c r="AW1804" s="6">
        <f t="shared" si="155"/>
        <v>0</v>
      </c>
      <c r="AX1804" s="6"/>
      <c r="AY1804" s="8"/>
    </row>
    <row r="1805" spans="1:51" x14ac:dyDescent="0.25">
      <c r="A1805" s="2"/>
      <c r="B1805" s="6"/>
      <c r="C1805" s="2"/>
      <c r="D1805" s="8"/>
      <c r="E1805" s="2"/>
      <c r="F1805" s="6"/>
      <c r="G1805" s="8"/>
      <c r="H1805" s="6"/>
      <c r="I1805" s="6"/>
      <c r="J1805" s="6"/>
      <c r="K1805" s="6"/>
      <c r="L1805" s="6"/>
      <c r="M1805" s="6"/>
      <c r="N1805" s="6"/>
      <c r="O1805" s="6"/>
      <c r="Q1805" s="2"/>
      <c r="S1805" s="8"/>
      <c r="T1805" s="6"/>
      <c r="U1805" s="6"/>
      <c r="V1805" s="6"/>
      <c r="W1805" s="2"/>
      <c r="X1805" s="6"/>
      <c r="Y1805" s="6"/>
      <c r="Z1805" s="6"/>
      <c r="AA1805" s="6"/>
      <c r="AB1805" s="8"/>
      <c r="AC1805" s="8"/>
      <c r="AD1805" s="2"/>
      <c r="AE1805" s="6"/>
      <c r="AF1805" s="6"/>
      <c r="AG1805" s="6"/>
      <c r="AH1805" s="8"/>
      <c r="AI1805" s="6"/>
      <c r="AN1805" s="2"/>
      <c r="AO1805" s="6"/>
      <c r="AP1805" s="6">
        <f t="shared" si="154"/>
        <v>0</v>
      </c>
      <c r="AQ1805" s="8"/>
      <c r="AS1805" s="6"/>
      <c r="AT1805" s="8"/>
      <c r="AU1805" s="2">
        <v>8.2129209999999997</v>
      </c>
      <c r="AV1805" s="6">
        <v>0</v>
      </c>
      <c r="AW1805" s="6">
        <f t="shared" si="155"/>
        <v>0</v>
      </c>
      <c r="AX1805" s="6"/>
      <c r="AY1805" s="8"/>
    </row>
    <row r="1806" spans="1:51" x14ac:dyDescent="0.25">
      <c r="A1806" s="2"/>
      <c r="B1806" s="6"/>
      <c r="C1806" s="2"/>
      <c r="D1806" s="8"/>
      <c r="E1806" s="2"/>
      <c r="F1806" s="6"/>
      <c r="G1806" s="8"/>
      <c r="H1806" s="6"/>
      <c r="I1806" s="6"/>
      <c r="J1806" s="6"/>
      <c r="K1806" s="6"/>
      <c r="L1806" s="6"/>
      <c r="M1806" s="6"/>
      <c r="N1806" s="6"/>
      <c r="O1806" s="6"/>
      <c r="Q1806" s="2"/>
      <c r="S1806" s="8"/>
      <c r="T1806" s="6"/>
      <c r="U1806" s="6"/>
      <c r="V1806" s="6"/>
      <c r="W1806" s="2"/>
      <c r="X1806" s="6"/>
      <c r="Y1806" s="6"/>
      <c r="Z1806" s="6"/>
      <c r="AA1806" s="6"/>
      <c r="AB1806" s="8"/>
      <c r="AC1806" s="8"/>
      <c r="AD1806" s="2"/>
      <c r="AE1806" s="6"/>
      <c r="AF1806" s="6"/>
      <c r="AG1806" s="6"/>
      <c r="AH1806" s="8"/>
      <c r="AI1806" s="6"/>
      <c r="AN1806" s="2"/>
      <c r="AO1806" s="6"/>
      <c r="AP1806" s="6">
        <f t="shared" si="154"/>
        <v>0</v>
      </c>
      <c r="AQ1806" s="8"/>
      <c r="AS1806" s="6"/>
      <c r="AT1806" s="8"/>
      <c r="AU1806" s="2">
        <v>8.2148599999999998</v>
      </c>
      <c r="AV1806" s="6">
        <v>0</v>
      </c>
      <c r="AW1806" s="6">
        <f t="shared" si="155"/>
        <v>0</v>
      </c>
      <c r="AX1806" s="6"/>
      <c r="AY1806" s="8"/>
    </row>
    <row r="1807" spans="1:51" x14ac:dyDescent="0.25">
      <c r="A1807" s="2"/>
      <c r="B1807" s="6"/>
      <c r="C1807" s="2"/>
      <c r="D1807" s="8"/>
      <c r="E1807" s="2"/>
      <c r="F1807" s="6"/>
      <c r="G1807" s="8"/>
      <c r="H1807" s="6"/>
      <c r="I1807" s="6"/>
      <c r="J1807" s="6"/>
      <c r="K1807" s="6"/>
      <c r="L1807" s="6"/>
      <c r="M1807" s="6"/>
      <c r="N1807" s="6"/>
      <c r="O1807" s="6"/>
      <c r="Q1807" s="2"/>
      <c r="S1807" s="8"/>
      <c r="T1807" s="6"/>
      <c r="U1807" s="6"/>
      <c r="V1807" s="6"/>
      <c r="W1807" s="2"/>
      <c r="X1807" s="6"/>
      <c r="Y1807" s="6"/>
      <c r="Z1807" s="6"/>
      <c r="AA1807" s="6"/>
      <c r="AB1807" s="8"/>
      <c r="AC1807" s="8"/>
      <c r="AD1807" s="2"/>
      <c r="AE1807" s="6"/>
      <c r="AF1807" s="6"/>
      <c r="AG1807" s="6"/>
      <c r="AH1807" s="8"/>
      <c r="AI1807" s="6"/>
      <c r="AN1807" s="2"/>
      <c r="AO1807" s="6"/>
      <c r="AP1807" s="6">
        <f t="shared" si="154"/>
        <v>0</v>
      </c>
      <c r="AQ1807" s="8"/>
      <c r="AS1807" s="6"/>
      <c r="AT1807" s="8"/>
      <c r="AU1807" s="2">
        <v>8.2187380000000001</v>
      </c>
      <c r="AV1807" s="6">
        <v>0</v>
      </c>
      <c r="AW1807" s="6">
        <f t="shared" si="155"/>
        <v>0</v>
      </c>
      <c r="AX1807" s="6"/>
      <c r="AY1807" s="8"/>
    </row>
    <row r="1808" spans="1:51" x14ac:dyDescent="0.25">
      <c r="A1808" s="2"/>
      <c r="B1808" s="6"/>
      <c r="C1808" s="2"/>
      <c r="D1808" s="8"/>
      <c r="E1808" s="2"/>
      <c r="F1808" s="6"/>
      <c r="G1808" s="8"/>
      <c r="H1808" s="6"/>
      <c r="I1808" s="6"/>
      <c r="J1808" s="6"/>
      <c r="K1808" s="6"/>
      <c r="L1808" s="6"/>
      <c r="M1808" s="6"/>
      <c r="N1808" s="6"/>
      <c r="O1808" s="6"/>
      <c r="Q1808" s="2"/>
      <c r="S1808" s="8"/>
      <c r="T1808" s="6"/>
      <c r="U1808" s="6"/>
      <c r="V1808" s="6"/>
      <c r="W1808" s="2"/>
      <c r="X1808" s="6"/>
      <c r="Y1808" s="6"/>
      <c r="Z1808" s="6"/>
      <c r="AA1808" s="6"/>
      <c r="AB1808" s="8"/>
      <c r="AC1808" s="8"/>
      <c r="AD1808" s="2"/>
      <c r="AE1808" s="6"/>
      <c r="AF1808" s="6"/>
      <c r="AG1808" s="6"/>
      <c r="AH1808" s="8"/>
      <c r="AI1808" s="6"/>
      <c r="AN1808" s="2"/>
      <c r="AO1808" s="6"/>
      <c r="AP1808" s="6">
        <f t="shared" si="154"/>
        <v>0</v>
      </c>
      <c r="AQ1808" s="8"/>
      <c r="AS1808" s="6"/>
      <c r="AT1808" s="8"/>
      <c r="AU1808" s="2">
        <v>8.2206759999999992</v>
      </c>
      <c r="AV1808" s="6">
        <v>0</v>
      </c>
      <c r="AW1808" s="6">
        <f t="shared" si="155"/>
        <v>0</v>
      </c>
      <c r="AX1808" s="6"/>
      <c r="AY1808" s="8"/>
    </row>
    <row r="1809" spans="1:51" x14ac:dyDescent="0.25">
      <c r="A1809" s="2"/>
      <c r="B1809" s="6"/>
      <c r="C1809" s="2"/>
      <c r="D1809" s="8"/>
      <c r="E1809" s="2"/>
      <c r="F1809" s="6"/>
      <c r="G1809" s="8"/>
      <c r="H1809" s="6"/>
      <c r="I1809" s="6"/>
      <c r="J1809" s="6"/>
      <c r="K1809" s="6"/>
      <c r="L1809" s="6"/>
      <c r="M1809" s="6"/>
      <c r="N1809" s="6"/>
      <c r="O1809" s="6"/>
      <c r="Q1809" s="2"/>
      <c r="S1809" s="8"/>
      <c r="T1809" s="6"/>
      <c r="U1809" s="6"/>
      <c r="V1809" s="6"/>
      <c r="W1809" s="2"/>
      <c r="X1809" s="6"/>
      <c r="Y1809" s="6"/>
      <c r="Z1809" s="6"/>
      <c r="AA1809" s="6"/>
      <c r="AB1809" s="8"/>
      <c r="AC1809" s="8"/>
      <c r="AD1809" s="2"/>
      <c r="AE1809" s="6"/>
      <c r="AF1809" s="6"/>
      <c r="AG1809" s="6"/>
      <c r="AH1809" s="8"/>
      <c r="AI1809" s="6"/>
      <c r="AN1809" s="2"/>
      <c r="AO1809" s="6"/>
      <c r="AP1809" s="6">
        <f t="shared" si="154"/>
        <v>0</v>
      </c>
      <c r="AQ1809" s="8"/>
      <c r="AS1809" s="6"/>
      <c r="AT1809" s="8"/>
      <c r="AU1809" s="2">
        <v>8.2226140000000001</v>
      </c>
      <c r="AV1809" s="6">
        <v>0</v>
      </c>
      <c r="AW1809" s="6">
        <f t="shared" si="155"/>
        <v>0</v>
      </c>
      <c r="AX1809" s="6"/>
      <c r="AY1809" s="8"/>
    </row>
    <row r="1810" spans="1:51" x14ac:dyDescent="0.25">
      <c r="A1810" s="2"/>
      <c r="B1810" s="6"/>
      <c r="C1810" s="2"/>
      <c r="D1810" s="8"/>
      <c r="E1810" s="2"/>
      <c r="F1810" s="6"/>
      <c r="G1810" s="8"/>
      <c r="H1810" s="6"/>
      <c r="I1810" s="6"/>
      <c r="J1810" s="6"/>
      <c r="K1810" s="6"/>
      <c r="L1810" s="6"/>
      <c r="M1810" s="6"/>
      <c r="N1810" s="6"/>
      <c r="O1810" s="6"/>
      <c r="Q1810" s="2"/>
      <c r="S1810" s="8"/>
      <c r="T1810" s="6"/>
      <c r="U1810" s="6"/>
      <c r="V1810" s="6"/>
      <c r="W1810" s="2"/>
      <c r="X1810" s="6"/>
      <c r="Y1810" s="6"/>
      <c r="Z1810" s="6"/>
      <c r="AA1810" s="6"/>
      <c r="AB1810" s="8"/>
      <c r="AC1810" s="8"/>
      <c r="AD1810" s="2"/>
      <c r="AE1810" s="6"/>
      <c r="AF1810" s="6"/>
      <c r="AG1810" s="6"/>
      <c r="AH1810" s="8"/>
      <c r="AI1810" s="6"/>
      <c r="AN1810" s="2"/>
      <c r="AO1810" s="6"/>
      <c r="AP1810" s="6">
        <f t="shared" si="154"/>
        <v>0</v>
      </c>
      <c r="AQ1810" s="8"/>
      <c r="AS1810" s="6"/>
      <c r="AT1810" s="8"/>
      <c r="AU1810" s="2">
        <v>8.2245509999999999</v>
      </c>
      <c r="AV1810" s="6">
        <v>0</v>
      </c>
      <c r="AW1810" s="6">
        <f t="shared" si="155"/>
        <v>0</v>
      </c>
      <c r="AX1810" s="6"/>
      <c r="AY1810" s="8"/>
    </row>
    <row r="1811" spans="1:51" x14ac:dyDescent="0.25">
      <c r="A1811" s="2"/>
      <c r="B1811" s="6"/>
      <c r="C1811" s="2"/>
      <c r="D1811" s="8"/>
      <c r="E1811" s="2"/>
      <c r="F1811" s="6"/>
      <c r="G1811" s="8"/>
      <c r="H1811" s="6"/>
      <c r="I1811" s="6"/>
      <c r="J1811" s="6"/>
      <c r="K1811" s="6"/>
      <c r="L1811" s="6"/>
      <c r="M1811" s="6"/>
      <c r="N1811" s="6"/>
      <c r="O1811" s="6"/>
      <c r="Q1811" s="2"/>
      <c r="S1811" s="8"/>
      <c r="T1811" s="6"/>
      <c r="U1811" s="6"/>
      <c r="V1811" s="6"/>
      <c r="W1811" s="2"/>
      <c r="X1811" s="6"/>
      <c r="Y1811" s="6"/>
      <c r="Z1811" s="6"/>
      <c r="AA1811" s="6"/>
      <c r="AB1811" s="8"/>
      <c r="AC1811" s="8"/>
      <c r="AD1811" s="2"/>
      <c r="AE1811" s="6"/>
      <c r="AF1811" s="6"/>
      <c r="AG1811" s="6"/>
      <c r="AH1811" s="8"/>
      <c r="AI1811" s="6"/>
      <c r="AN1811" s="2"/>
      <c r="AO1811" s="6"/>
      <c r="AP1811" s="6">
        <f t="shared" si="154"/>
        <v>0</v>
      </c>
      <c r="AQ1811" s="8"/>
      <c r="AS1811" s="6"/>
      <c r="AT1811" s="8"/>
      <c r="AU1811" s="2">
        <v>8.2264879999999998</v>
      </c>
      <c r="AV1811" s="6">
        <v>0</v>
      </c>
      <c r="AW1811" s="6">
        <f t="shared" si="155"/>
        <v>0</v>
      </c>
      <c r="AX1811" s="6"/>
      <c r="AY1811" s="8"/>
    </row>
    <row r="1812" spans="1:51" x14ac:dyDescent="0.25">
      <c r="A1812" s="2"/>
      <c r="B1812" s="6"/>
      <c r="C1812" s="2"/>
      <c r="D1812" s="8"/>
      <c r="E1812" s="2"/>
      <c r="F1812" s="6"/>
      <c r="G1812" s="8"/>
      <c r="H1812" s="6"/>
      <c r="I1812" s="6"/>
      <c r="J1812" s="6"/>
      <c r="K1812" s="6"/>
      <c r="L1812" s="6"/>
      <c r="M1812" s="6"/>
      <c r="N1812" s="6"/>
      <c r="O1812" s="6"/>
      <c r="Q1812" s="2"/>
      <c r="S1812" s="8"/>
      <c r="T1812" s="6"/>
      <c r="U1812" s="6"/>
      <c r="V1812" s="6"/>
      <c r="W1812" s="2"/>
      <c r="X1812" s="6"/>
      <c r="Y1812" s="6"/>
      <c r="Z1812" s="6"/>
      <c r="AA1812" s="6"/>
      <c r="AB1812" s="8"/>
      <c r="AC1812" s="8"/>
      <c r="AD1812" s="2"/>
      <c r="AE1812" s="6"/>
      <c r="AF1812" s="6"/>
      <c r="AG1812" s="6"/>
      <c r="AH1812" s="8"/>
      <c r="AI1812" s="6"/>
      <c r="AN1812" s="2"/>
      <c r="AO1812" s="6"/>
      <c r="AP1812" s="6">
        <f t="shared" si="154"/>
        <v>0</v>
      </c>
      <c r="AQ1812" s="8"/>
      <c r="AS1812" s="6"/>
      <c r="AT1812" s="8"/>
      <c r="AU1812" s="2">
        <v>8.2284240000000004</v>
      </c>
      <c r="AV1812" s="6">
        <v>0</v>
      </c>
      <c r="AW1812" s="6">
        <f t="shared" si="155"/>
        <v>0</v>
      </c>
      <c r="AX1812" s="6"/>
      <c r="AY1812" s="8"/>
    </row>
    <row r="1813" spans="1:51" x14ac:dyDescent="0.25">
      <c r="A1813" s="2"/>
      <c r="B1813" s="6"/>
      <c r="C1813" s="2"/>
      <c r="D1813" s="8"/>
      <c r="E1813" s="2"/>
      <c r="F1813" s="6"/>
      <c r="G1813" s="8"/>
      <c r="H1813" s="6"/>
      <c r="I1813" s="6"/>
      <c r="J1813" s="6"/>
      <c r="K1813" s="6"/>
      <c r="L1813" s="6"/>
      <c r="M1813" s="6"/>
      <c r="N1813" s="6"/>
      <c r="O1813" s="6"/>
      <c r="Q1813" s="2"/>
      <c r="S1813" s="8"/>
      <c r="T1813" s="6"/>
      <c r="U1813" s="6"/>
      <c r="V1813" s="6"/>
      <c r="W1813" s="2"/>
      <c r="X1813" s="6"/>
      <c r="Y1813" s="6"/>
      <c r="Z1813" s="6"/>
      <c r="AA1813" s="6"/>
      <c r="AB1813" s="8"/>
      <c r="AC1813" s="8"/>
      <c r="AD1813" s="2"/>
      <c r="AE1813" s="6"/>
      <c r="AF1813" s="6"/>
      <c r="AG1813" s="6"/>
      <c r="AH1813" s="8"/>
      <c r="AI1813" s="6"/>
      <c r="AN1813" s="2"/>
      <c r="AO1813" s="6"/>
      <c r="AP1813" s="6">
        <f t="shared" si="154"/>
        <v>0</v>
      </c>
      <c r="AQ1813" s="8"/>
      <c r="AS1813" s="6"/>
      <c r="AT1813" s="8"/>
      <c r="AU1813" s="2">
        <v>8.2303599999999992</v>
      </c>
      <c r="AV1813" s="6">
        <v>0</v>
      </c>
      <c r="AW1813" s="6">
        <f t="shared" si="155"/>
        <v>0</v>
      </c>
      <c r="AX1813" s="6"/>
      <c r="AY1813" s="8"/>
    </row>
    <row r="1814" spans="1:51" x14ac:dyDescent="0.25">
      <c r="A1814" s="2"/>
      <c r="B1814" s="6"/>
      <c r="C1814" s="2"/>
      <c r="D1814" s="8"/>
      <c r="E1814" s="2"/>
      <c r="F1814" s="6"/>
      <c r="G1814" s="8"/>
      <c r="H1814" s="6"/>
      <c r="I1814" s="6"/>
      <c r="J1814" s="6"/>
      <c r="K1814" s="6"/>
      <c r="L1814" s="6"/>
      <c r="M1814" s="6"/>
      <c r="N1814" s="6"/>
      <c r="O1814" s="6"/>
      <c r="Q1814" s="2"/>
      <c r="S1814" s="8"/>
      <c r="T1814" s="6"/>
      <c r="U1814" s="6"/>
      <c r="V1814" s="6"/>
      <c r="W1814" s="2"/>
      <c r="X1814" s="6"/>
      <c r="Y1814" s="6"/>
      <c r="Z1814" s="6"/>
      <c r="AA1814" s="6"/>
      <c r="AB1814" s="8"/>
      <c r="AC1814" s="8"/>
      <c r="AD1814" s="2"/>
      <c r="AE1814" s="6"/>
      <c r="AF1814" s="6"/>
      <c r="AG1814" s="6"/>
      <c r="AH1814" s="8"/>
      <c r="AI1814" s="6"/>
      <c r="AN1814" s="2"/>
      <c r="AO1814" s="6"/>
      <c r="AP1814" s="6">
        <f t="shared" si="154"/>
        <v>0</v>
      </c>
      <c r="AQ1814" s="8"/>
      <c r="AS1814" s="6"/>
      <c r="AT1814" s="8"/>
      <c r="AU1814" s="2">
        <v>8.2342300000000002</v>
      </c>
      <c r="AV1814" s="6">
        <v>0</v>
      </c>
      <c r="AW1814" s="6">
        <f t="shared" si="155"/>
        <v>0</v>
      </c>
      <c r="AX1814" s="6"/>
      <c r="AY1814" s="8"/>
    </row>
    <row r="1815" spans="1:51" x14ac:dyDescent="0.25">
      <c r="A1815" s="2"/>
      <c r="B1815" s="6"/>
      <c r="C1815" s="2"/>
      <c r="D1815" s="8"/>
      <c r="E1815" s="2"/>
      <c r="F1815" s="6"/>
      <c r="G1815" s="8"/>
      <c r="H1815" s="6"/>
      <c r="I1815" s="6"/>
      <c r="J1815" s="6"/>
      <c r="K1815" s="6"/>
      <c r="L1815" s="6"/>
      <c r="M1815" s="6"/>
      <c r="N1815" s="6"/>
      <c r="O1815" s="6"/>
      <c r="Q1815" s="2"/>
      <c r="S1815" s="8"/>
      <c r="T1815" s="6"/>
      <c r="U1815" s="6"/>
      <c r="V1815" s="6"/>
      <c r="W1815" s="2"/>
      <c r="X1815" s="6"/>
      <c r="Y1815" s="6"/>
      <c r="Z1815" s="6"/>
      <c r="AA1815" s="6"/>
      <c r="AB1815" s="8"/>
      <c r="AC1815" s="8"/>
      <c r="AD1815" s="2"/>
      <c r="AE1815" s="6"/>
      <c r="AF1815" s="6"/>
      <c r="AG1815" s="6"/>
      <c r="AH1815" s="8"/>
      <c r="AI1815" s="6"/>
      <c r="AN1815" s="2"/>
      <c r="AO1815" s="6"/>
      <c r="AP1815" s="6">
        <f t="shared" si="154"/>
        <v>0</v>
      </c>
      <c r="AQ1815" s="8"/>
      <c r="AS1815" s="6"/>
      <c r="AT1815" s="8"/>
      <c r="AU1815" s="2">
        <v>8.2361649999999997</v>
      </c>
      <c r="AV1815" s="6">
        <v>0</v>
      </c>
      <c r="AW1815" s="6">
        <f t="shared" si="155"/>
        <v>0</v>
      </c>
      <c r="AX1815" s="6"/>
      <c r="AY1815" s="8"/>
    </row>
    <row r="1816" spans="1:51" x14ac:dyDescent="0.25">
      <c r="A1816" s="2"/>
      <c r="B1816" s="6"/>
      <c r="C1816" s="2"/>
      <c r="D1816" s="8"/>
      <c r="E1816" s="2"/>
      <c r="F1816" s="6"/>
      <c r="G1816" s="8"/>
      <c r="H1816" s="6"/>
      <c r="I1816" s="6"/>
      <c r="J1816" s="6"/>
      <c r="K1816" s="6"/>
      <c r="L1816" s="6"/>
      <c r="M1816" s="6"/>
      <c r="N1816" s="6"/>
      <c r="O1816" s="6"/>
      <c r="Q1816" s="2"/>
      <c r="S1816" s="8"/>
      <c r="T1816" s="6"/>
      <c r="U1816" s="6"/>
      <c r="V1816" s="6"/>
      <c r="W1816" s="2"/>
      <c r="X1816" s="6"/>
      <c r="Y1816" s="6"/>
      <c r="Z1816" s="6"/>
      <c r="AA1816" s="6"/>
      <c r="AB1816" s="8"/>
      <c r="AC1816" s="8"/>
      <c r="AD1816" s="2"/>
      <c r="AE1816" s="6"/>
      <c r="AF1816" s="6"/>
      <c r="AG1816" s="6"/>
      <c r="AH1816" s="8"/>
      <c r="AI1816" s="6"/>
      <c r="AN1816" s="2"/>
      <c r="AO1816" s="6"/>
      <c r="AP1816" s="6">
        <f t="shared" si="154"/>
        <v>0</v>
      </c>
      <c r="AQ1816" s="8"/>
      <c r="AS1816" s="6"/>
      <c r="AT1816" s="8"/>
      <c r="AU1816" s="2">
        <v>8.2380990000000001</v>
      </c>
      <c r="AV1816" s="6">
        <v>0</v>
      </c>
      <c r="AW1816" s="6">
        <f t="shared" si="155"/>
        <v>0</v>
      </c>
      <c r="AX1816" s="6"/>
      <c r="AY1816" s="8"/>
    </row>
    <row r="1817" spans="1:51" x14ac:dyDescent="0.25">
      <c r="A1817" s="2"/>
      <c r="B1817" s="6"/>
      <c r="C1817" s="2"/>
      <c r="D1817" s="8"/>
      <c r="E1817" s="2"/>
      <c r="F1817" s="6"/>
      <c r="G1817" s="8"/>
      <c r="H1817" s="6"/>
      <c r="I1817" s="6"/>
      <c r="J1817" s="6"/>
      <c r="K1817" s="6"/>
      <c r="L1817" s="6"/>
      <c r="M1817" s="6"/>
      <c r="N1817" s="6"/>
      <c r="O1817" s="6"/>
      <c r="Q1817" s="2"/>
      <c r="S1817" s="8"/>
      <c r="T1817" s="6"/>
      <c r="U1817" s="6"/>
      <c r="V1817" s="6"/>
      <c r="W1817" s="2"/>
      <c r="X1817" s="6"/>
      <c r="Y1817" s="6"/>
      <c r="Z1817" s="6"/>
      <c r="AA1817" s="6"/>
      <c r="AB1817" s="8"/>
      <c r="AC1817" s="8"/>
      <c r="AD1817" s="2"/>
      <c r="AE1817" s="6"/>
      <c r="AF1817" s="6"/>
      <c r="AG1817" s="6"/>
      <c r="AH1817" s="8"/>
      <c r="AI1817" s="6"/>
      <c r="AN1817" s="2"/>
      <c r="AO1817" s="6"/>
      <c r="AP1817" s="6">
        <f t="shared" si="154"/>
        <v>0</v>
      </c>
      <c r="AQ1817" s="8"/>
      <c r="AS1817" s="6"/>
      <c r="AT1817" s="8"/>
      <c r="AU1817" s="2">
        <v>8.2400330000000004</v>
      </c>
      <c r="AV1817" s="6">
        <v>0</v>
      </c>
      <c r="AW1817" s="6">
        <f t="shared" si="155"/>
        <v>0</v>
      </c>
      <c r="AX1817" s="6"/>
      <c r="AY1817" s="8"/>
    </row>
    <row r="1818" spans="1:51" x14ac:dyDescent="0.25">
      <c r="A1818" s="2"/>
      <c r="B1818" s="6"/>
      <c r="C1818" s="2"/>
      <c r="D1818" s="8"/>
      <c r="E1818" s="2"/>
      <c r="F1818" s="6"/>
      <c r="G1818" s="8"/>
      <c r="H1818" s="6"/>
      <c r="I1818" s="6"/>
      <c r="J1818" s="6"/>
      <c r="K1818" s="6"/>
      <c r="L1818" s="6"/>
      <c r="M1818" s="6"/>
      <c r="N1818" s="6"/>
      <c r="O1818" s="6"/>
      <c r="Q1818" s="2"/>
      <c r="S1818" s="8"/>
      <c r="T1818" s="6"/>
      <c r="U1818" s="6"/>
      <c r="V1818" s="6"/>
      <c r="W1818" s="2"/>
      <c r="X1818" s="6"/>
      <c r="Y1818" s="6"/>
      <c r="Z1818" s="6"/>
      <c r="AA1818" s="6"/>
      <c r="AB1818" s="8"/>
      <c r="AC1818" s="8"/>
      <c r="AD1818" s="2"/>
      <c r="AE1818" s="6"/>
      <c r="AF1818" s="6"/>
      <c r="AG1818" s="6"/>
      <c r="AH1818" s="8"/>
      <c r="AI1818" s="6"/>
      <c r="AN1818" s="2"/>
      <c r="AO1818" s="6"/>
      <c r="AP1818" s="6">
        <f t="shared" si="154"/>
        <v>0</v>
      </c>
      <c r="AQ1818" s="8"/>
      <c r="AS1818" s="6"/>
      <c r="AT1818" s="8"/>
      <c r="AU1818" s="2">
        <v>8.2419659999999997</v>
      </c>
      <c r="AV1818" s="6">
        <v>0</v>
      </c>
      <c r="AW1818" s="6">
        <f t="shared" si="155"/>
        <v>0</v>
      </c>
      <c r="AX1818" s="6"/>
      <c r="AY1818" s="8"/>
    </row>
    <row r="1819" spans="1:51" x14ac:dyDescent="0.25">
      <c r="A1819" s="2"/>
      <c r="B1819" s="6"/>
      <c r="C1819" s="2"/>
      <c r="D1819" s="8"/>
      <c r="E1819" s="2"/>
      <c r="F1819" s="6"/>
      <c r="G1819" s="8"/>
      <c r="H1819" s="6"/>
      <c r="I1819" s="6"/>
      <c r="J1819" s="6"/>
      <c r="K1819" s="6"/>
      <c r="L1819" s="6"/>
      <c r="M1819" s="6"/>
      <c r="N1819" s="6"/>
      <c r="O1819" s="6"/>
      <c r="Q1819" s="2"/>
      <c r="S1819" s="8"/>
      <c r="T1819" s="6"/>
      <c r="U1819" s="6"/>
      <c r="V1819" s="6"/>
      <c r="W1819" s="2"/>
      <c r="X1819" s="6"/>
      <c r="Y1819" s="6"/>
      <c r="Z1819" s="6"/>
      <c r="AA1819" s="6"/>
      <c r="AB1819" s="8"/>
      <c r="AC1819" s="8"/>
      <c r="AD1819" s="2"/>
      <c r="AE1819" s="6"/>
      <c r="AF1819" s="6"/>
      <c r="AG1819" s="6"/>
      <c r="AH1819" s="8"/>
      <c r="AI1819" s="6"/>
      <c r="AN1819" s="2"/>
      <c r="AO1819" s="6"/>
      <c r="AP1819" s="6">
        <f t="shared" si="154"/>
        <v>0</v>
      </c>
      <c r="AQ1819" s="8"/>
      <c r="AS1819" s="6"/>
      <c r="AT1819" s="8"/>
      <c r="AU1819" s="2">
        <v>8.2438979999999997</v>
      </c>
      <c r="AV1819" s="6">
        <v>0</v>
      </c>
      <c r="AW1819" s="6">
        <f t="shared" si="155"/>
        <v>0</v>
      </c>
      <c r="AX1819" s="6"/>
      <c r="AY1819" s="8"/>
    </row>
    <row r="1820" spans="1:51" x14ac:dyDescent="0.25">
      <c r="A1820" s="2"/>
      <c r="B1820" s="6"/>
      <c r="C1820" s="2"/>
      <c r="D1820" s="8"/>
      <c r="E1820" s="2"/>
      <c r="F1820" s="6"/>
      <c r="G1820" s="8"/>
      <c r="H1820" s="6"/>
      <c r="I1820" s="6"/>
      <c r="J1820" s="6"/>
      <c r="K1820" s="6"/>
      <c r="L1820" s="6"/>
      <c r="M1820" s="6"/>
      <c r="N1820" s="6"/>
      <c r="O1820" s="6"/>
      <c r="Q1820" s="2"/>
      <c r="S1820" s="8"/>
      <c r="T1820" s="6"/>
      <c r="U1820" s="6"/>
      <c r="V1820" s="6"/>
      <c r="W1820" s="2"/>
      <c r="X1820" s="6"/>
      <c r="Y1820" s="6"/>
      <c r="Z1820" s="6"/>
      <c r="AA1820" s="6"/>
      <c r="AB1820" s="8"/>
      <c r="AC1820" s="8"/>
      <c r="AD1820" s="2"/>
      <c r="AE1820" s="6"/>
      <c r="AF1820" s="6"/>
      <c r="AG1820" s="6"/>
      <c r="AH1820" s="8"/>
      <c r="AI1820" s="6"/>
      <c r="AN1820" s="2"/>
      <c r="AO1820" s="6"/>
      <c r="AP1820" s="6">
        <f t="shared" si="154"/>
        <v>0</v>
      </c>
      <c r="AQ1820" s="8"/>
      <c r="AS1820" s="6"/>
      <c r="AT1820" s="8"/>
      <c r="AU1820" s="2">
        <v>8.2458310000000008</v>
      </c>
      <c r="AV1820" s="6">
        <v>0</v>
      </c>
      <c r="AW1820" s="6">
        <f t="shared" si="155"/>
        <v>0</v>
      </c>
      <c r="AX1820" s="6"/>
      <c r="AY1820" s="8"/>
    </row>
    <row r="1821" spans="1:51" x14ac:dyDescent="0.25">
      <c r="A1821" s="2"/>
      <c r="B1821" s="6"/>
      <c r="C1821" s="2"/>
      <c r="D1821" s="8"/>
      <c r="E1821" s="2"/>
      <c r="F1821" s="6"/>
      <c r="G1821" s="8"/>
      <c r="H1821" s="6"/>
      <c r="I1821" s="6"/>
      <c r="J1821" s="6"/>
      <c r="K1821" s="6"/>
      <c r="L1821" s="6"/>
      <c r="M1821" s="6"/>
      <c r="N1821" s="6"/>
      <c r="O1821" s="6"/>
      <c r="Q1821" s="2"/>
      <c r="S1821" s="8"/>
      <c r="T1821" s="6"/>
      <c r="U1821" s="6"/>
      <c r="V1821" s="6"/>
      <c r="W1821" s="2"/>
      <c r="X1821" s="6"/>
      <c r="Y1821" s="6"/>
      <c r="Z1821" s="6"/>
      <c r="AA1821" s="6"/>
      <c r="AB1821" s="8"/>
      <c r="AC1821" s="8"/>
      <c r="AD1821" s="2"/>
      <c r="AE1821" s="6"/>
      <c r="AF1821" s="6"/>
      <c r="AG1821" s="6"/>
      <c r="AH1821" s="8"/>
      <c r="AI1821" s="6"/>
      <c r="AN1821" s="2"/>
      <c r="AO1821" s="6"/>
      <c r="AP1821" s="6">
        <f t="shared" si="154"/>
        <v>0</v>
      </c>
      <c r="AQ1821" s="8"/>
      <c r="AS1821" s="6"/>
      <c r="AT1821" s="8"/>
      <c r="AU1821" s="2">
        <v>8.2496939999999999</v>
      </c>
      <c r="AV1821" s="6">
        <v>0</v>
      </c>
      <c r="AW1821" s="6">
        <f t="shared" si="155"/>
        <v>0</v>
      </c>
      <c r="AX1821" s="6"/>
      <c r="AY1821" s="8"/>
    </row>
    <row r="1822" spans="1:51" x14ac:dyDescent="0.25">
      <c r="A1822" s="2"/>
      <c r="B1822" s="6"/>
      <c r="C1822" s="2"/>
      <c r="D1822" s="8"/>
      <c r="E1822" s="2"/>
      <c r="F1822" s="6"/>
      <c r="G1822" s="8"/>
      <c r="H1822" s="6"/>
      <c r="I1822" s="6"/>
      <c r="J1822" s="6"/>
      <c r="K1822" s="6"/>
      <c r="L1822" s="6"/>
      <c r="M1822" s="6"/>
      <c r="N1822" s="6"/>
      <c r="O1822" s="6"/>
      <c r="Q1822" s="2"/>
      <c r="S1822" s="8"/>
      <c r="T1822" s="6"/>
      <c r="U1822" s="6"/>
      <c r="V1822" s="6"/>
      <c r="W1822" s="2"/>
      <c r="X1822" s="6"/>
      <c r="Y1822" s="6"/>
      <c r="Z1822" s="6"/>
      <c r="AA1822" s="6"/>
      <c r="AB1822" s="8"/>
      <c r="AC1822" s="8"/>
      <c r="AD1822" s="2"/>
      <c r="AE1822" s="6"/>
      <c r="AF1822" s="6"/>
      <c r="AG1822" s="6"/>
      <c r="AH1822" s="8"/>
      <c r="AI1822" s="6"/>
      <c r="AN1822" s="2"/>
      <c r="AO1822" s="6"/>
      <c r="AP1822" s="6">
        <f t="shared" si="154"/>
        <v>0</v>
      </c>
      <c r="AQ1822" s="8"/>
      <c r="AS1822" s="6"/>
      <c r="AT1822" s="8"/>
      <c r="AU1822" s="2">
        <v>8.2516250000000007</v>
      </c>
      <c r="AV1822" s="6">
        <v>0</v>
      </c>
      <c r="AW1822" s="6">
        <f t="shared" si="155"/>
        <v>0</v>
      </c>
      <c r="AX1822" s="6"/>
      <c r="AY1822" s="8"/>
    </row>
    <row r="1823" spans="1:51" x14ac:dyDescent="0.25">
      <c r="A1823" s="2"/>
      <c r="B1823" s="6"/>
      <c r="C1823" s="2"/>
      <c r="D1823" s="8"/>
      <c r="E1823" s="2"/>
      <c r="F1823" s="6"/>
      <c r="G1823" s="8"/>
      <c r="H1823" s="6"/>
      <c r="I1823" s="6"/>
      <c r="J1823" s="6"/>
      <c r="K1823" s="6"/>
      <c r="L1823" s="6"/>
      <c r="M1823" s="6"/>
      <c r="N1823" s="6"/>
      <c r="O1823" s="6"/>
      <c r="Q1823" s="2"/>
      <c r="S1823" s="8"/>
      <c r="T1823" s="6"/>
      <c r="U1823" s="6"/>
      <c r="V1823" s="6"/>
      <c r="W1823" s="2"/>
      <c r="X1823" s="6"/>
      <c r="Y1823" s="6"/>
      <c r="Z1823" s="6"/>
      <c r="AA1823" s="6"/>
      <c r="AB1823" s="8"/>
      <c r="AC1823" s="8"/>
      <c r="AD1823" s="2"/>
      <c r="AE1823" s="6"/>
      <c r="AF1823" s="6"/>
      <c r="AG1823" s="6"/>
      <c r="AH1823" s="8"/>
      <c r="AI1823" s="6"/>
      <c r="AN1823" s="2"/>
      <c r="AO1823" s="6"/>
      <c r="AP1823" s="6">
        <f t="shared" si="154"/>
        <v>0</v>
      </c>
      <c r="AQ1823" s="8"/>
      <c r="AS1823" s="6"/>
      <c r="AT1823" s="8"/>
      <c r="AU1823" s="2">
        <v>8.2535550000000004</v>
      </c>
      <c r="AV1823" s="6">
        <v>0</v>
      </c>
      <c r="AW1823" s="6">
        <f t="shared" si="155"/>
        <v>0</v>
      </c>
      <c r="AX1823" s="6"/>
      <c r="AY1823" s="8"/>
    </row>
    <row r="1824" spans="1:51" x14ac:dyDescent="0.25">
      <c r="A1824" s="2"/>
      <c r="B1824" s="6"/>
      <c r="C1824" s="2"/>
      <c r="D1824" s="8"/>
      <c r="E1824" s="2"/>
      <c r="F1824" s="6"/>
      <c r="G1824" s="8"/>
      <c r="H1824" s="6"/>
      <c r="I1824" s="6"/>
      <c r="J1824" s="6"/>
      <c r="K1824" s="6"/>
      <c r="L1824" s="6"/>
      <c r="M1824" s="6"/>
      <c r="N1824" s="6"/>
      <c r="O1824" s="6"/>
      <c r="Q1824" s="2"/>
      <c r="S1824" s="8"/>
      <c r="T1824" s="6"/>
      <c r="U1824" s="6"/>
      <c r="V1824" s="6"/>
      <c r="W1824" s="2"/>
      <c r="X1824" s="6"/>
      <c r="Y1824" s="6"/>
      <c r="Z1824" s="6"/>
      <c r="AA1824" s="6"/>
      <c r="AB1824" s="8"/>
      <c r="AC1824" s="8"/>
      <c r="AD1824" s="2"/>
      <c r="AE1824" s="6"/>
      <c r="AF1824" s="6"/>
      <c r="AG1824" s="6"/>
      <c r="AH1824" s="8"/>
      <c r="AI1824" s="6"/>
      <c r="AN1824" s="2"/>
      <c r="AO1824" s="6"/>
      <c r="AP1824" s="6">
        <f t="shared" si="154"/>
        <v>0</v>
      </c>
      <c r="AQ1824" s="8"/>
      <c r="AS1824" s="6"/>
      <c r="AT1824" s="8"/>
      <c r="AU1824" s="2">
        <v>8.2554850000000002</v>
      </c>
      <c r="AV1824" s="6">
        <v>0</v>
      </c>
      <c r="AW1824" s="6">
        <f t="shared" si="155"/>
        <v>0</v>
      </c>
      <c r="AX1824" s="6"/>
      <c r="AY1824" s="8"/>
    </row>
    <row r="1825" spans="1:51" x14ac:dyDescent="0.25">
      <c r="A1825" s="2"/>
      <c r="B1825" s="6"/>
      <c r="C1825" s="2"/>
      <c r="D1825" s="8"/>
      <c r="E1825" s="2"/>
      <c r="F1825" s="6"/>
      <c r="G1825" s="8"/>
      <c r="H1825" s="6"/>
      <c r="I1825" s="6"/>
      <c r="J1825" s="6"/>
      <c r="K1825" s="6"/>
      <c r="L1825" s="6"/>
      <c r="M1825" s="6"/>
      <c r="N1825" s="6"/>
      <c r="O1825" s="6"/>
      <c r="Q1825" s="2"/>
      <c r="S1825" s="8"/>
      <c r="T1825" s="6"/>
      <c r="U1825" s="6"/>
      <c r="V1825" s="6"/>
      <c r="W1825" s="2"/>
      <c r="X1825" s="6"/>
      <c r="Y1825" s="6"/>
      <c r="Z1825" s="6"/>
      <c r="AA1825" s="6"/>
      <c r="AB1825" s="8"/>
      <c r="AC1825" s="8"/>
      <c r="AD1825" s="2"/>
      <c r="AE1825" s="6"/>
      <c r="AF1825" s="6"/>
      <c r="AG1825" s="6"/>
      <c r="AH1825" s="8"/>
      <c r="AI1825" s="6"/>
      <c r="AN1825" s="2"/>
      <c r="AO1825" s="6"/>
      <c r="AP1825" s="6">
        <f t="shared" si="154"/>
        <v>0</v>
      </c>
      <c r="AQ1825" s="8"/>
      <c r="AS1825" s="6"/>
      <c r="AT1825" s="8"/>
      <c r="AU1825" s="2">
        <v>8.2593440000000005</v>
      </c>
      <c r="AV1825" s="6">
        <v>0</v>
      </c>
      <c r="AW1825" s="6">
        <f t="shared" si="155"/>
        <v>0</v>
      </c>
      <c r="AX1825" s="6"/>
      <c r="AY1825" s="8"/>
    </row>
    <row r="1826" spans="1:51" x14ac:dyDescent="0.25">
      <c r="A1826" s="2"/>
      <c r="B1826" s="6"/>
      <c r="C1826" s="2"/>
      <c r="D1826" s="8"/>
      <c r="E1826" s="2"/>
      <c r="F1826" s="6"/>
      <c r="G1826" s="8"/>
      <c r="H1826" s="6"/>
      <c r="I1826" s="6"/>
      <c r="J1826" s="6"/>
      <c r="K1826" s="6"/>
      <c r="L1826" s="6"/>
      <c r="M1826" s="6"/>
      <c r="N1826" s="6"/>
      <c r="O1826" s="6"/>
      <c r="Q1826" s="2"/>
      <c r="S1826" s="8"/>
      <c r="T1826" s="6"/>
      <c r="U1826" s="6"/>
      <c r="V1826" s="6"/>
      <c r="W1826" s="2"/>
      <c r="X1826" s="6"/>
      <c r="Y1826" s="6"/>
      <c r="Z1826" s="6"/>
      <c r="AA1826" s="6"/>
      <c r="AB1826" s="8"/>
      <c r="AC1826" s="8"/>
      <c r="AD1826" s="2"/>
      <c r="AE1826" s="6"/>
      <c r="AF1826" s="6"/>
      <c r="AG1826" s="6"/>
      <c r="AH1826" s="8"/>
      <c r="AI1826" s="6"/>
      <c r="AN1826" s="2"/>
      <c r="AO1826" s="6"/>
      <c r="AP1826" s="6">
        <f t="shared" si="154"/>
        <v>0</v>
      </c>
      <c r="AQ1826" s="8"/>
      <c r="AS1826" s="6"/>
      <c r="AT1826" s="8"/>
      <c r="AU1826" s="2">
        <v>8.2612719999999999</v>
      </c>
      <c r="AV1826" s="6">
        <v>0</v>
      </c>
      <c r="AW1826" s="6">
        <f t="shared" si="155"/>
        <v>0</v>
      </c>
      <c r="AX1826" s="6"/>
      <c r="AY1826" s="8"/>
    </row>
    <row r="1827" spans="1:51" x14ac:dyDescent="0.25">
      <c r="A1827" s="2"/>
      <c r="B1827" s="6"/>
      <c r="C1827" s="2"/>
      <c r="D1827" s="8"/>
      <c r="E1827" s="2"/>
      <c r="F1827" s="6"/>
      <c r="G1827" s="8"/>
      <c r="H1827" s="6"/>
      <c r="I1827" s="6"/>
      <c r="J1827" s="6"/>
      <c r="K1827" s="6"/>
      <c r="L1827" s="6"/>
      <c r="M1827" s="6"/>
      <c r="N1827" s="6"/>
      <c r="O1827" s="6"/>
      <c r="Q1827" s="2"/>
      <c r="S1827" s="8"/>
      <c r="T1827" s="6"/>
      <c r="U1827" s="6"/>
      <c r="V1827" s="6"/>
      <c r="W1827" s="2"/>
      <c r="X1827" s="6"/>
      <c r="Y1827" s="6"/>
      <c r="Z1827" s="6"/>
      <c r="AA1827" s="6"/>
      <c r="AB1827" s="8"/>
      <c r="AC1827" s="8"/>
      <c r="AD1827" s="2"/>
      <c r="AE1827" s="6"/>
      <c r="AF1827" s="6"/>
      <c r="AG1827" s="6"/>
      <c r="AH1827" s="8"/>
      <c r="AI1827" s="6"/>
      <c r="AN1827" s="2"/>
      <c r="AO1827" s="6"/>
      <c r="AP1827" s="6">
        <f t="shared" si="154"/>
        <v>0</v>
      </c>
      <c r="AQ1827" s="8"/>
      <c r="AS1827" s="6"/>
      <c r="AT1827" s="8"/>
      <c r="AU1827" s="2">
        <v>8.2651280000000007</v>
      </c>
      <c r="AV1827" s="6">
        <v>0</v>
      </c>
      <c r="AW1827" s="6">
        <f t="shared" si="155"/>
        <v>0</v>
      </c>
      <c r="AX1827" s="6"/>
      <c r="AY1827" s="8"/>
    </row>
    <row r="1828" spans="1:51" x14ac:dyDescent="0.25">
      <c r="A1828" s="2"/>
      <c r="B1828" s="6"/>
      <c r="C1828" s="2"/>
      <c r="D1828" s="8"/>
      <c r="E1828" s="2"/>
      <c r="F1828" s="6"/>
      <c r="G1828" s="8"/>
      <c r="H1828" s="6"/>
      <c r="I1828" s="6"/>
      <c r="J1828" s="6"/>
      <c r="K1828" s="6"/>
      <c r="L1828" s="6"/>
      <c r="M1828" s="6"/>
      <c r="N1828" s="6"/>
      <c r="O1828" s="6"/>
      <c r="Q1828" s="2"/>
      <c r="S1828" s="8"/>
      <c r="T1828" s="6"/>
      <c r="U1828" s="6"/>
      <c r="V1828" s="6"/>
      <c r="W1828" s="2"/>
      <c r="X1828" s="6"/>
      <c r="Y1828" s="6"/>
      <c r="Z1828" s="6"/>
      <c r="AA1828" s="6"/>
      <c r="AB1828" s="8"/>
      <c r="AC1828" s="8"/>
      <c r="AD1828" s="2"/>
      <c r="AE1828" s="6"/>
      <c r="AF1828" s="6"/>
      <c r="AG1828" s="6"/>
      <c r="AH1828" s="8"/>
      <c r="AI1828" s="6"/>
      <c r="AN1828" s="2"/>
      <c r="AO1828" s="6"/>
      <c r="AP1828" s="6">
        <f t="shared" si="154"/>
        <v>0</v>
      </c>
      <c r="AQ1828" s="8"/>
      <c r="AS1828" s="6"/>
      <c r="AT1828" s="8"/>
      <c r="AU1828" s="2">
        <v>8.2670549999999992</v>
      </c>
      <c r="AV1828" s="6">
        <v>0</v>
      </c>
      <c r="AW1828" s="6">
        <f t="shared" si="155"/>
        <v>0</v>
      </c>
      <c r="AX1828" s="6"/>
      <c r="AY1828" s="8"/>
    </row>
    <row r="1829" spans="1:51" x14ac:dyDescent="0.25">
      <c r="A1829" s="2"/>
      <c r="B1829" s="6"/>
      <c r="C1829" s="2"/>
      <c r="D1829" s="8"/>
      <c r="E1829" s="2"/>
      <c r="F1829" s="6"/>
      <c r="G1829" s="8"/>
      <c r="H1829" s="6"/>
      <c r="I1829" s="6"/>
      <c r="J1829" s="6"/>
      <c r="K1829" s="6"/>
      <c r="L1829" s="6"/>
      <c r="M1829" s="6"/>
      <c r="N1829" s="6"/>
      <c r="O1829" s="6"/>
      <c r="Q1829" s="2"/>
      <c r="S1829" s="8"/>
      <c r="T1829" s="6"/>
      <c r="U1829" s="6"/>
      <c r="V1829" s="6"/>
      <c r="W1829" s="2"/>
      <c r="X1829" s="6"/>
      <c r="Y1829" s="6"/>
      <c r="Z1829" s="6"/>
      <c r="AA1829" s="6"/>
      <c r="AB1829" s="8"/>
      <c r="AC1829" s="8"/>
      <c r="AD1829" s="2"/>
      <c r="AE1829" s="6"/>
      <c r="AF1829" s="6"/>
      <c r="AG1829" s="6"/>
      <c r="AH1829" s="8"/>
      <c r="AI1829" s="6"/>
      <c r="AN1829" s="2"/>
      <c r="AO1829" s="6"/>
      <c r="AP1829" s="6">
        <f t="shared" si="154"/>
        <v>0</v>
      </c>
      <c r="AQ1829" s="8"/>
      <c r="AS1829" s="6"/>
      <c r="AT1829" s="8"/>
      <c r="AU1829" s="2">
        <v>8.2689819999999994</v>
      </c>
      <c r="AV1829" s="6">
        <v>0</v>
      </c>
      <c r="AW1829" s="6">
        <f t="shared" si="155"/>
        <v>0</v>
      </c>
      <c r="AX1829" s="6"/>
      <c r="AY1829" s="8"/>
    </row>
    <row r="1830" spans="1:51" x14ac:dyDescent="0.25">
      <c r="A1830" s="2"/>
      <c r="B1830" s="6"/>
      <c r="C1830" s="2"/>
      <c r="D1830" s="8"/>
      <c r="E1830" s="2"/>
      <c r="F1830" s="6"/>
      <c r="G1830" s="8"/>
      <c r="H1830" s="6"/>
      <c r="I1830" s="6"/>
      <c r="J1830" s="6"/>
      <c r="K1830" s="6"/>
      <c r="L1830" s="6"/>
      <c r="M1830" s="6"/>
      <c r="N1830" s="6"/>
      <c r="O1830" s="6"/>
      <c r="Q1830" s="2"/>
      <c r="S1830" s="8"/>
      <c r="T1830" s="6"/>
      <c r="U1830" s="6"/>
      <c r="V1830" s="6"/>
      <c r="W1830" s="2"/>
      <c r="X1830" s="6"/>
      <c r="Y1830" s="6"/>
      <c r="Z1830" s="6"/>
      <c r="AA1830" s="6"/>
      <c r="AB1830" s="8"/>
      <c r="AC1830" s="8"/>
      <c r="AD1830" s="2"/>
      <c r="AE1830" s="6"/>
      <c r="AF1830" s="6"/>
      <c r="AG1830" s="6"/>
      <c r="AH1830" s="8"/>
      <c r="AI1830" s="6"/>
      <c r="AN1830" s="2"/>
      <c r="AO1830" s="6"/>
      <c r="AP1830" s="6">
        <f t="shared" si="154"/>
        <v>0</v>
      </c>
      <c r="AQ1830" s="8"/>
      <c r="AS1830" s="6"/>
      <c r="AT1830" s="8"/>
      <c r="AU1830" s="2">
        <v>8.2709089999999996</v>
      </c>
      <c r="AV1830" s="6">
        <v>0</v>
      </c>
      <c r="AW1830" s="6">
        <f t="shared" si="155"/>
        <v>0</v>
      </c>
      <c r="AX1830" s="6"/>
      <c r="AY1830" s="8"/>
    </row>
    <row r="1831" spans="1:51" x14ac:dyDescent="0.25">
      <c r="A1831" s="2"/>
      <c r="B1831" s="6"/>
      <c r="C1831" s="2"/>
      <c r="D1831" s="8"/>
      <c r="E1831" s="2"/>
      <c r="F1831" s="6"/>
      <c r="G1831" s="8"/>
      <c r="H1831" s="6"/>
      <c r="I1831" s="6"/>
      <c r="J1831" s="6"/>
      <c r="K1831" s="6"/>
      <c r="L1831" s="6"/>
      <c r="M1831" s="6"/>
      <c r="N1831" s="6"/>
      <c r="O1831" s="6"/>
      <c r="Q1831" s="2"/>
      <c r="S1831" s="8"/>
      <c r="T1831" s="6"/>
      <c r="U1831" s="6"/>
      <c r="V1831" s="6"/>
      <c r="W1831" s="2"/>
      <c r="X1831" s="6"/>
      <c r="Y1831" s="6"/>
      <c r="Z1831" s="6"/>
      <c r="AA1831" s="6"/>
      <c r="AB1831" s="8"/>
      <c r="AC1831" s="8"/>
      <c r="AD1831" s="2"/>
      <c r="AE1831" s="6"/>
      <c r="AF1831" s="6"/>
      <c r="AG1831" s="6"/>
      <c r="AH1831" s="8"/>
      <c r="AI1831" s="6"/>
      <c r="AN1831" s="2"/>
      <c r="AO1831" s="6"/>
      <c r="AP1831" s="6">
        <f t="shared" si="154"/>
        <v>0</v>
      </c>
      <c r="AQ1831" s="8"/>
      <c r="AS1831" s="6"/>
      <c r="AT1831" s="8"/>
      <c r="AU1831" s="2">
        <v>8.2728350000000006</v>
      </c>
      <c r="AV1831" s="6">
        <v>0</v>
      </c>
      <c r="AW1831" s="6">
        <f t="shared" si="155"/>
        <v>0</v>
      </c>
      <c r="AX1831" s="6"/>
      <c r="AY1831" s="8"/>
    </row>
    <row r="1832" spans="1:51" x14ac:dyDescent="0.25">
      <c r="A1832" s="2"/>
      <c r="B1832" s="6"/>
      <c r="C1832" s="2"/>
      <c r="D1832" s="8"/>
      <c r="E1832" s="2"/>
      <c r="F1832" s="6"/>
      <c r="G1832" s="8"/>
      <c r="H1832" s="6"/>
      <c r="I1832" s="6"/>
      <c r="J1832" s="6"/>
      <c r="K1832" s="6"/>
      <c r="L1832" s="6"/>
      <c r="M1832" s="6"/>
      <c r="N1832" s="6"/>
      <c r="O1832" s="6"/>
      <c r="Q1832" s="2"/>
      <c r="S1832" s="8"/>
      <c r="T1832" s="6"/>
      <c r="U1832" s="6"/>
      <c r="V1832" s="6"/>
      <c r="W1832" s="2"/>
      <c r="X1832" s="6"/>
      <c r="Y1832" s="6"/>
      <c r="Z1832" s="6"/>
      <c r="AA1832" s="6"/>
      <c r="AB1832" s="8"/>
      <c r="AC1832" s="8"/>
      <c r="AD1832" s="2"/>
      <c r="AE1832" s="6"/>
      <c r="AF1832" s="6"/>
      <c r="AG1832" s="6"/>
      <c r="AH1832" s="8"/>
      <c r="AI1832" s="6"/>
      <c r="AN1832" s="2"/>
      <c r="AO1832" s="6"/>
      <c r="AP1832" s="6">
        <f t="shared" ref="AP1832:AP1895" si="156">2/$AQ$37*ASIN(AN1832*$AQ$36/4/PI())</f>
        <v>0</v>
      </c>
      <c r="AQ1832" s="8"/>
      <c r="AS1832" s="6"/>
      <c r="AT1832" s="8"/>
      <c r="AU1832" s="2">
        <v>8.2747600000000006</v>
      </c>
      <c r="AV1832" s="6">
        <v>0</v>
      </c>
      <c r="AW1832" s="6">
        <f t="shared" si="155"/>
        <v>0</v>
      </c>
      <c r="AX1832" s="6"/>
      <c r="AY1832" s="8"/>
    </row>
    <row r="1833" spans="1:51" x14ac:dyDescent="0.25">
      <c r="A1833" s="2"/>
      <c r="B1833" s="6"/>
      <c r="C1833" s="2"/>
      <c r="D1833" s="8"/>
      <c r="E1833" s="2"/>
      <c r="F1833" s="6"/>
      <c r="G1833" s="8"/>
      <c r="H1833" s="6"/>
      <c r="I1833" s="6"/>
      <c r="J1833" s="6"/>
      <c r="K1833" s="6"/>
      <c r="L1833" s="6"/>
      <c r="M1833" s="6"/>
      <c r="N1833" s="6"/>
      <c r="O1833" s="6"/>
      <c r="Q1833" s="2"/>
      <c r="S1833" s="8"/>
      <c r="T1833" s="6"/>
      <c r="U1833" s="6"/>
      <c r="V1833" s="6"/>
      <c r="W1833" s="2"/>
      <c r="X1833" s="6"/>
      <c r="Y1833" s="6"/>
      <c r="Z1833" s="6"/>
      <c r="AA1833" s="6"/>
      <c r="AB1833" s="8"/>
      <c r="AC1833" s="8"/>
      <c r="AD1833" s="2"/>
      <c r="AE1833" s="6"/>
      <c r="AF1833" s="6"/>
      <c r="AG1833" s="6"/>
      <c r="AH1833" s="8"/>
      <c r="AI1833" s="6"/>
      <c r="AN1833" s="2"/>
      <c r="AO1833" s="6"/>
      <c r="AP1833" s="6">
        <f t="shared" si="156"/>
        <v>0</v>
      </c>
      <c r="AQ1833" s="8"/>
      <c r="AS1833" s="6"/>
      <c r="AT1833" s="8"/>
      <c r="AU1833" s="2">
        <v>8.2766850000000005</v>
      </c>
      <c r="AV1833" s="6">
        <v>0</v>
      </c>
      <c r="AW1833" s="6">
        <f t="shared" ref="AW1833:AW1896" si="157">+AV1833*$AT$38</f>
        <v>0</v>
      </c>
      <c r="AX1833" s="6"/>
      <c r="AY1833" s="8"/>
    </row>
    <row r="1834" spans="1:51" x14ac:dyDescent="0.25">
      <c r="A1834" s="2"/>
      <c r="B1834" s="6"/>
      <c r="C1834" s="2"/>
      <c r="D1834" s="8"/>
      <c r="E1834" s="2"/>
      <c r="F1834" s="6"/>
      <c r="G1834" s="8"/>
      <c r="H1834" s="6"/>
      <c r="I1834" s="6"/>
      <c r="J1834" s="6"/>
      <c r="K1834" s="6"/>
      <c r="L1834" s="6"/>
      <c r="M1834" s="6"/>
      <c r="N1834" s="6"/>
      <c r="O1834" s="6"/>
      <c r="Q1834" s="2"/>
      <c r="S1834" s="8"/>
      <c r="T1834" s="6"/>
      <c r="U1834" s="6"/>
      <c r="V1834" s="6"/>
      <c r="W1834" s="2"/>
      <c r="X1834" s="6"/>
      <c r="Y1834" s="6"/>
      <c r="Z1834" s="6"/>
      <c r="AA1834" s="6"/>
      <c r="AB1834" s="8"/>
      <c r="AC1834" s="8"/>
      <c r="AD1834" s="2"/>
      <c r="AE1834" s="6"/>
      <c r="AF1834" s="6"/>
      <c r="AG1834" s="6"/>
      <c r="AH1834" s="8"/>
      <c r="AI1834" s="6"/>
      <c r="AN1834" s="2"/>
      <c r="AO1834" s="6"/>
      <c r="AP1834" s="6">
        <f t="shared" si="156"/>
        <v>0</v>
      </c>
      <c r="AQ1834" s="8"/>
      <c r="AS1834" s="6"/>
      <c r="AT1834" s="8"/>
      <c r="AU1834" s="2">
        <v>8.2805339999999994</v>
      </c>
      <c r="AV1834" s="6">
        <v>0</v>
      </c>
      <c r="AW1834" s="6">
        <f t="shared" si="157"/>
        <v>0</v>
      </c>
      <c r="AX1834" s="6"/>
      <c r="AY1834" s="8"/>
    </row>
    <row r="1835" spans="1:51" x14ac:dyDescent="0.25">
      <c r="A1835" s="2"/>
      <c r="B1835" s="6"/>
      <c r="C1835" s="2"/>
      <c r="D1835" s="8"/>
      <c r="E1835" s="2"/>
      <c r="F1835" s="6"/>
      <c r="G1835" s="8"/>
      <c r="H1835" s="6"/>
      <c r="I1835" s="6"/>
      <c r="J1835" s="6"/>
      <c r="K1835" s="6"/>
      <c r="L1835" s="6"/>
      <c r="M1835" s="6"/>
      <c r="N1835" s="6"/>
      <c r="O1835" s="6"/>
      <c r="Q1835" s="2"/>
      <c r="S1835" s="8"/>
      <c r="T1835" s="6"/>
      <c r="U1835" s="6"/>
      <c r="V1835" s="6"/>
      <c r="W1835" s="2"/>
      <c r="X1835" s="6"/>
      <c r="Y1835" s="6"/>
      <c r="Z1835" s="6"/>
      <c r="AA1835" s="6"/>
      <c r="AB1835" s="8"/>
      <c r="AC1835" s="8"/>
      <c r="AD1835" s="2"/>
      <c r="AE1835" s="6"/>
      <c r="AF1835" s="6"/>
      <c r="AG1835" s="6"/>
      <c r="AH1835" s="8"/>
      <c r="AI1835" s="6"/>
      <c r="AN1835" s="2"/>
      <c r="AO1835" s="6"/>
      <c r="AP1835" s="6">
        <f t="shared" si="156"/>
        <v>0</v>
      </c>
      <c r="AQ1835" s="8"/>
      <c r="AS1835" s="6"/>
      <c r="AT1835" s="8"/>
      <c r="AU1835" s="2">
        <v>8.2824580000000001</v>
      </c>
      <c r="AV1835" s="6">
        <v>0</v>
      </c>
      <c r="AW1835" s="6">
        <f t="shared" si="157"/>
        <v>0</v>
      </c>
      <c r="AX1835" s="6"/>
      <c r="AY1835" s="8"/>
    </row>
    <row r="1836" spans="1:51" x14ac:dyDescent="0.25">
      <c r="A1836" s="2"/>
      <c r="B1836" s="6"/>
      <c r="C1836" s="2"/>
      <c r="D1836" s="8"/>
      <c r="E1836" s="2"/>
      <c r="F1836" s="6"/>
      <c r="G1836" s="8"/>
      <c r="H1836" s="6"/>
      <c r="I1836" s="6"/>
      <c r="J1836" s="6"/>
      <c r="K1836" s="6"/>
      <c r="L1836" s="6"/>
      <c r="M1836" s="6"/>
      <c r="N1836" s="6"/>
      <c r="O1836" s="6"/>
      <c r="Q1836" s="2"/>
      <c r="S1836" s="8"/>
      <c r="T1836" s="6"/>
      <c r="U1836" s="6"/>
      <c r="V1836" s="6"/>
      <c r="W1836" s="2"/>
      <c r="X1836" s="6"/>
      <c r="Y1836" s="6"/>
      <c r="Z1836" s="6"/>
      <c r="AA1836" s="6"/>
      <c r="AB1836" s="8"/>
      <c r="AC1836" s="8"/>
      <c r="AD1836" s="2"/>
      <c r="AE1836" s="6"/>
      <c r="AF1836" s="6"/>
      <c r="AG1836" s="6"/>
      <c r="AH1836" s="8"/>
      <c r="AI1836" s="6"/>
      <c r="AN1836" s="2"/>
      <c r="AO1836" s="6"/>
      <c r="AP1836" s="6">
        <f t="shared" si="156"/>
        <v>0</v>
      </c>
      <c r="AQ1836" s="8"/>
      <c r="AS1836" s="6"/>
      <c r="AT1836" s="8"/>
      <c r="AU1836" s="2">
        <v>8.2843809999999998</v>
      </c>
      <c r="AV1836" s="6">
        <v>0</v>
      </c>
      <c r="AW1836" s="6">
        <f t="shared" si="157"/>
        <v>0</v>
      </c>
      <c r="AX1836" s="6"/>
      <c r="AY1836" s="8"/>
    </row>
    <row r="1837" spans="1:51" x14ac:dyDescent="0.25">
      <c r="A1837" s="2"/>
      <c r="B1837" s="6"/>
      <c r="C1837" s="2"/>
      <c r="D1837" s="8"/>
      <c r="E1837" s="2"/>
      <c r="F1837" s="6"/>
      <c r="G1837" s="8"/>
      <c r="H1837" s="6"/>
      <c r="I1837" s="6"/>
      <c r="J1837" s="6"/>
      <c r="K1837" s="6"/>
      <c r="L1837" s="6"/>
      <c r="M1837" s="6"/>
      <c r="N1837" s="6"/>
      <c r="O1837" s="6"/>
      <c r="Q1837" s="2"/>
      <c r="S1837" s="8"/>
      <c r="T1837" s="6"/>
      <c r="U1837" s="6"/>
      <c r="V1837" s="6"/>
      <c r="W1837" s="2"/>
      <c r="X1837" s="6"/>
      <c r="Y1837" s="6"/>
      <c r="Z1837" s="6"/>
      <c r="AA1837" s="6"/>
      <c r="AB1837" s="8"/>
      <c r="AC1837" s="8"/>
      <c r="AD1837" s="2"/>
      <c r="AE1837" s="6"/>
      <c r="AF1837" s="6"/>
      <c r="AG1837" s="6"/>
      <c r="AH1837" s="8"/>
      <c r="AI1837" s="6"/>
      <c r="AN1837" s="2"/>
      <c r="AO1837" s="6"/>
      <c r="AP1837" s="6">
        <f t="shared" si="156"/>
        <v>0</v>
      </c>
      <c r="AQ1837" s="8"/>
      <c r="AS1837" s="6"/>
      <c r="AT1837" s="8"/>
      <c r="AU1837" s="2">
        <v>8.2863039999999994</v>
      </c>
      <c r="AV1837" s="6">
        <v>0</v>
      </c>
      <c r="AW1837" s="6">
        <f t="shared" si="157"/>
        <v>0</v>
      </c>
      <c r="AX1837" s="6"/>
      <c r="AY1837" s="8"/>
    </row>
    <row r="1838" spans="1:51" x14ac:dyDescent="0.25">
      <c r="A1838" s="2"/>
      <c r="B1838" s="6"/>
      <c r="C1838" s="2"/>
      <c r="D1838" s="8"/>
      <c r="E1838" s="2"/>
      <c r="F1838" s="6"/>
      <c r="G1838" s="8"/>
      <c r="H1838" s="6"/>
      <c r="I1838" s="6"/>
      <c r="J1838" s="6"/>
      <c r="K1838" s="6"/>
      <c r="L1838" s="6"/>
      <c r="M1838" s="6"/>
      <c r="N1838" s="6"/>
      <c r="O1838" s="6"/>
      <c r="Q1838" s="2"/>
      <c r="S1838" s="8"/>
      <c r="T1838" s="6"/>
      <c r="U1838" s="6"/>
      <c r="V1838" s="6"/>
      <c r="W1838" s="2"/>
      <c r="X1838" s="6"/>
      <c r="Y1838" s="6"/>
      <c r="Z1838" s="6"/>
      <c r="AA1838" s="6"/>
      <c r="AB1838" s="8"/>
      <c r="AC1838" s="8"/>
      <c r="AD1838" s="2"/>
      <c r="AE1838" s="6"/>
      <c r="AF1838" s="6"/>
      <c r="AG1838" s="6"/>
      <c r="AH1838" s="8"/>
      <c r="AI1838" s="6"/>
      <c r="AN1838" s="2"/>
      <c r="AO1838" s="6"/>
      <c r="AP1838" s="6">
        <f t="shared" si="156"/>
        <v>0</v>
      </c>
      <c r="AQ1838" s="8"/>
      <c r="AS1838" s="6"/>
      <c r="AT1838" s="8"/>
      <c r="AU1838" s="2">
        <v>8.2882259999999999</v>
      </c>
      <c r="AV1838" s="6">
        <v>0</v>
      </c>
      <c r="AW1838" s="6">
        <f t="shared" si="157"/>
        <v>0</v>
      </c>
      <c r="AX1838" s="6"/>
      <c r="AY1838" s="8"/>
    </row>
    <row r="1839" spans="1:51" x14ac:dyDescent="0.25">
      <c r="A1839" s="2"/>
      <c r="B1839" s="6"/>
      <c r="C1839" s="2"/>
      <c r="D1839" s="8"/>
      <c r="E1839" s="2"/>
      <c r="F1839" s="6"/>
      <c r="G1839" s="8"/>
      <c r="H1839" s="6"/>
      <c r="I1839" s="6"/>
      <c r="J1839" s="6"/>
      <c r="K1839" s="6"/>
      <c r="L1839" s="6"/>
      <c r="M1839" s="6"/>
      <c r="N1839" s="6"/>
      <c r="O1839" s="6"/>
      <c r="Q1839" s="2"/>
      <c r="S1839" s="8"/>
      <c r="T1839" s="6"/>
      <c r="U1839" s="6"/>
      <c r="V1839" s="6"/>
      <c r="W1839" s="2"/>
      <c r="X1839" s="6"/>
      <c r="Y1839" s="6"/>
      <c r="Z1839" s="6"/>
      <c r="AA1839" s="6"/>
      <c r="AB1839" s="8"/>
      <c r="AC1839" s="8"/>
      <c r="AD1839" s="2"/>
      <c r="AE1839" s="6"/>
      <c r="AF1839" s="6"/>
      <c r="AG1839" s="6"/>
      <c r="AH1839" s="8"/>
      <c r="AI1839" s="6"/>
      <c r="AN1839" s="2"/>
      <c r="AO1839" s="6"/>
      <c r="AP1839" s="6">
        <f t="shared" si="156"/>
        <v>0</v>
      </c>
      <c r="AQ1839" s="8"/>
      <c r="AS1839" s="6"/>
      <c r="AT1839" s="8"/>
      <c r="AU1839" s="2">
        <v>8.2901480000000003</v>
      </c>
      <c r="AV1839" s="6">
        <v>0</v>
      </c>
      <c r="AW1839" s="6">
        <f t="shared" si="157"/>
        <v>0</v>
      </c>
      <c r="AX1839" s="6"/>
      <c r="AY1839" s="8"/>
    </row>
    <row r="1840" spans="1:51" x14ac:dyDescent="0.25">
      <c r="A1840" s="2"/>
      <c r="B1840" s="6"/>
      <c r="C1840" s="2"/>
      <c r="D1840" s="8"/>
      <c r="E1840" s="2"/>
      <c r="F1840" s="6"/>
      <c r="G1840" s="8"/>
      <c r="H1840" s="6"/>
      <c r="I1840" s="6"/>
      <c r="J1840" s="6"/>
      <c r="K1840" s="6"/>
      <c r="L1840" s="6"/>
      <c r="M1840" s="6"/>
      <c r="N1840" s="6"/>
      <c r="O1840" s="6"/>
      <c r="Q1840" s="2"/>
      <c r="S1840" s="8"/>
      <c r="T1840" s="6"/>
      <c r="U1840" s="6"/>
      <c r="V1840" s="6"/>
      <c r="W1840" s="2"/>
      <c r="X1840" s="6"/>
      <c r="Y1840" s="6"/>
      <c r="Z1840" s="6"/>
      <c r="AA1840" s="6"/>
      <c r="AB1840" s="8"/>
      <c r="AC1840" s="8"/>
      <c r="AD1840" s="2"/>
      <c r="AE1840" s="6"/>
      <c r="AF1840" s="6"/>
      <c r="AG1840" s="6"/>
      <c r="AH1840" s="8"/>
      <c r="AI1840" s="6"/>
      <c r="AN1840" s="2"/>
      <c r="AO1840" s="6"/>
      <c r="AP1840" s="6">
        <f t="shared" si="156"/>
        <v>0</v>
      </c>
      <c r="AQ1840" s="8"/>
      <c r="AS1840" s="6"/>
      <c r="AT1840" s="8"/>
      <c r="AU1840" s="2">
        <v>8.2920689999999997</v>
      </c>
      <c r="AV1840" s="6">
        <v>0</v>
      </c>
      <c r="AW1840" s="6">
        <f t="shared" si="157"/>
        <v>0</v>
      </c>
      <c r="AX1840" s="6"/>
      <c r="AY1840" s="8"/>
    </row>
    <row r="1841" spans="1:51" x14ac:dyDescent="0.25">
      <c r="A1841" s="2"/>
      <c r="B1841" s="6"/>
      <c r="C1841" s="2"/>
      <c r="D1841" s="8"/>
      <c r="E1841" s="2"/>
      <c r="F1841" s="6"/>
      <c r="G1841" s="8"/>
      <c r="H1841" s="6"/>
      <c r="I1841" s="6"/>
      <c r="J1841" s="6"/>
      <c r="K1841" s="6"/>
      <c r="L1841" s="6"/>
      <c r="M1841" s="6"/>
      <c r="N1841" s="6"/>
      <c r="O1841" s="6"/>
      <c r="Q1841" s="2"/>
      <c r="S1841" s="8"/>
      <c r="T1841" s="6"/>
      <c r="U1841" s="6"/>
      <c r="V1841" s="6"/>
      <c r="W1841" s="2"/>
      <c r="X1841" s="6"/>
      <c r="Y1841" s="6"/>
      <c r="Z1841" s="6"/>
      <c r="AA1841" s="6"/>
      <c r="AB1841" s="8"/>
      <c r="AC1841" s="8"/>
      <c r="AD1841" s="2"/>
      <c r="AE1841" s="6"/>
      <c r="AF1841" s="6"/>
      <c r="AG1841" s="6"/>
      <c r="AH1841" s="8"/>
      <c r="AI1841" s="6"/>
      <c r="AN1841" s="2"/>
      <c r="AO1841" s="6"/>
      <c r="AP1841" s="6">
        <f t="shared" si="156"/>
        <v>0</v>
      </c>
      <c r="AQ1841" s="8"/>
      <c r="AS1841" s="6"/>
      <c r="AT1841" s="8"/>
      <c r="AU1841" s="2">
        <v>8.2978310000000004</v>
      </c>
      <c r="AV1841" s="6">
        <v>0</v>
      </c>
      <c r="AW1841" s="6">
        <f t="shared" si="157"/>
        <v>0</v>
      </c>
      <c r="AX1841" s="6"/>
      <c r="AY1841" s="8"/>
    </row>
    <row r="1842" spans="1:51" x14ac:dyDescent="0.25">
      <c r="A1842" s="2"/>
      <c r="B1842" s="6"/>
      <c r="C1842" s="2"/>
      <c r="D1842" s="8"/>
      <c r="E1842" s="2"/>
      <c r="F1842" s="6"/>
      <c r="G1842" s="8"/>
      <c r="H1842" s="6"/>
      <c r="I1842" s="6"/>
      <c r="J1842" s="6"/>
      <c r="K1842" s="6"/>
      <c r="L1842" s="6"/>
      <c r="M1842" s="6"/>
      <c r="N1842" s="6"/>
      <c r="O1842" s="6"/>
      <c r="Q1842" s="2"/>
      <c r="S1842" s="8"/>
      <c r="T1842" s="6"/>
      <c r="U1842" s="6"/>
      <c r="V1842" s="6"/>
      <c r="W1842" s="2"/>
      <c r="X1842" s="6"/>
      <c r="Y1842" s="6"/>
      <c r="Z1842" s="6"/>
      <c r="AA1842" s="6"/>
      <c r="AB1842" s="8"/>
      <c r="AC1842" s="8"/>
      <c r="AD1842" s="2"/>
      <c r="AE1842" s="6"/>
      <c r="AF1842" s="6"/>
      <c r="AG1842" s="6"/>
      <c r="AH1842" s="8"/>
      <c r="AI1842" s="6"/>
      <c r="AN1842" s="2"/>
      <c r="AO1842" s="6"/>
      <c r="AP1842" s="6">
        <f t="shared" si="156"/>
        <v>0</v>
      </c>
      <c r="AQ1842" s="8"/>
      <c r="AS1842" s="6"/>
      <c r="AT1842" s="8"/>
      <c r="AU1842" s="2">
        <v>8.2997510000000005</v>
      </c>
      <c r="AV1842" s="6">
        <v>0</v>
      </c>
      <c r="AW1842" s="6">
        <f t="shared" si="157"/>
        <v>0</v>
      </c>
      <c r="AX1842" s="6"/>
      <c r="AY1842" s="8"/>
    </row>
    <row r="1843" spans="1:51" x14ac:dyDescent="0.25">
      <c r="A1843" s="2"/>
      <c r="B1843" s="6"/>
      <c r="C1843" s="2"/>
      <c r="D1843" s="8"/>
      <c r="E1843" s="2"/>
      <c r="F1843" s="6"/>
      <c r="G1843" s="8"/>
      <c r="H1843" s="6"/>
      <c r="I1843" s="6"/>
      <c r="J1843" s="6"/>
      <c r="K1843" s="6"/>
      <c r="L1843" s="6"/>
      <c r="M1843" s="6"/>
      <c r="N1843" s="6"/>
      <c r="O1843" s="6"/>
      <c r="Q1843" s="2"/>
      <c r="S1843" s="8"/>
      <c r="T1843" s="6"/>
      <c r="U1843" s="6"/>
      <c r="V1843" s="6"/>
      <c r="W1843" s="2"/>
      <c r="X1843" s="6"/>
      <c r="Y1843" s="6"/>
      <c r="Z1843" s="6"/>
      <c r="AA1843" s="6"/>
      <c r="AB1843" s="8"/>
      <c r="AC1843" s="8"/>
      <c r="AD1843" s="2"/>
      <c r="AE1843" s="6"/>
      <c r="AF1843" s="6"/>
      <c r="AG1843" s="6"/>
      <c r="AH1843" s="8"/>
      <c r="AI1843" s="6"/>
      <c r="AN1843" s="2"/>
      <c r="AO1843" s="6"/>
      <c r="AP1843" s="6">
        <f t="shared" si="156"/>
        <v>0</v>
      </c>
      <c r="AQ1843" s="8"/>
      <c r="AS1843" s="6"/>
      <c r="AT1843" s="8"/>
      <c r="AU1843" s="2">
        <v>8.3016699999999997</v>
      </c>
      <c r="AV1843" s="6">
        <v>0</v>
      </c>
      <c r="AW1843" s="6">
        <f t="shared" si="157"/>
        <v>0</v>
      </c>
      <c r="AX1843" s="6"/>
      <c r="AY1843" s="8"/>
    </row>
    <row r="1844" spans="1:51" x14ac:dyDescent="0.25">
      <c r="A1844" s="2"/>
      <c r="B1844" s="6"/>
      <c r="C1844" s="2"/>
      <c r="D1844" s="8"/>
      <c r="E1844" s="2"/>
      <c r="F1844" s="6"/>
      <c r="G1844" s="8"/>
      <c r="H1844" s="6"/>
      <c r="I1844" s="6"/>
      <c r="J1844" s="6"/>
      <c r="K1844" s="6"/>
      <c r="L1844" s="6"/>
      <c r="M1844" s="6"/>
      <c r="N1844" s="6"/>
      <c r="O1844" s="6"/>
      <c r="Q1844" s="2"/>
      <c r="S1844" s="8"/>
      <c r="T1844" s="6"/>
      <c r="U1844" s="6"/>
      <c r="V1844" s="6"/>
      <c r="W1844" s="2"/>
      <c r="X1844" s="6"/>
      <c r="Y1844" s="6"/>
      <c r="Z1844" s="6"/>
      <c r="AA1844" s="6"/>
      <c r="AB1844" s="8"/>
      <c r="AC1844" s="8"/>
      <c r="AD1844" s="2"/>
      <c r="AE1844" s="6"/>
      <c r="AF1844" s="6"/>
      <c r="AG1844" s="6"/>
      <c r="AH1844" s="8"/>
      <c r="AI1844" s="6"/>
      <c r="AN1844" s="2"/>
      <c r="AO1844" s="6"/>
      <c r="AP1844" s="6">
        <f t="shared" si="156"/>
        <v>0</v>
      </c>
      <c r="AQ1844" s="8"/>
      <c r="AS1844" s="6"/>
      <c r="AT1844" s="8"/>
      <c r="AU1844" s="2">
        <v>8.3035890000000006</v>
      </c>
      <c r="AV1844" s="6">
        <v>0</v>
      </c>
      <c r="AW1844" s="6">
        <f t="shared" si="157"/>
        <v>0</v>
      </c>
      <c r="AX1844" s="6"/>
      <c r="AY1844" s="8"/>
    </row>
    <row r="1845" spans="1:51" x14ac:dyDescent="0.25">
      <c r="A1845" s="2"/>
      <c r="B1845" s="6"/>
      <c r="C1845" s="2"/>
      <c r="D1845" s="8"/>
      <c r="E1845" s="2"/>
      <c r="F1845" s="6"/>
      <c r="G1845" s="8"/>
      <c r="H1845" s="6"/>
      <c r="I1845" s="6"/>
      <c r="J1845" s="6"/>
      <c r="K1845" s="6"/>
      <c r="L1845" s="6"/>
      <c r="M1845" s="6"/>
      <c r="N1845" s="6"/>
      <c r="O1845" s="6"/>
      <c r="Q1845" s="2"/>
      <c r="S1845" s="8"/>
      <c r="T1845" s="6"/>
      <c r="U1845" s="6"/>
      <c r="V1845" s="6"/>
      <c r="W1845" s="2"/>
      <c r="X1845" s="6"/>
      <c r="Y1845" s="6"/>
      <c r="Z1845" s="6"/>
      <c r="AA1845" s="6"/>
      <c r="AB1845" s="8"/>
      <c r="AC1845" s="8"/>
      <c r="AD1845" s="2"/>
      <c r="AE1845" s="6"/>
      <c r="AF1845" s="6"/>
      <c r="AG1845" s="6"/>
      <c r="AH1845" s="8"/>
      <c r="AI1845" s="6"/>
      <c r="AN1845" s="2"/>
      <c r="AO1845" s="6"/>
      <c r="AP1845" s="6">
        <f t="shared" si="156"/>
        <v>0</v>
      </c>
      <c r="AQ1845" s="8"/>
      <c r="AS1845" s="6"/>
      <c r="AT1845" s="8"/>
      <c r="AU1845" s="2">
        <v>8.3055070000000004</v>
      </c>
      <c r="AV1845" s="6">
        <v>0</v>
      </c>
      <c r="AW1845" s="6">
        <f t="shared" si="157"/>
        <v>0</v>
      </c>
      <c r="AX1845" s="6"/>
      <c r="AY1845" s="8"/>
    </row>
    <row r="1846" spans="1:51" x14ac:dyDescent="0.25">
      <c r="A1846" s="2"/>
      <c r="B1846" s="6"/>
      <c r="C1846" s="2"/>
      <c r="D1846" s="8"/>
      <c r="E1846" s="2"/>
      <c r="F1846" s="6"/>
      <c r="G1846" s="8"/>
      <c r="H1846" s="6"/>
      <c r="I1846" s="6"/>
      <c r="J1846" s="6"/>
      <c r="K1846" s="6"/>
      <c r="L1846" s="6"/>
      <c r="M1846" s="6"/>
      <c r="N1846" s="6"/>
      <c r="O1846" s="6"/>
      <c r="Q1846" s="2"/>
      <c r="S1846" s="8"/>
      <c r="T1846" s="6"/>
      <c r="U1846" s="6"/>
      <c r="V1846" s="6"/>
      <c r="W1846" s="2"/>
      <c r="X1846" s="6"/>
      <c r="Y1846" s="6"/>
      <c r="Z1846" s="6"/>
      <c r="AA1846" s="6"/>
      <c r="AB1846" s="8"/>
      <c r="AC1846" s="8"/>
      <c r="AD1846" s="2"/>
      <c r="AE1846" s="6"/>
      <c r="AF1846" s="6"/>
      <c r="AG1846" s="6"/>
      <c r="AH1846" s="8"/>
      <c r="AI1846" s="6"/>
      <c r="AN1846" s="2"/>
      <c r="AO1846" s="6"/>
      <c r="AP1846" s="6">
        <f t="shared" si="156"/>
        <v>0</v>
      </c>
      <c r="AQ1846" s="8"/>
      <c r="AS1846" s="6"/>
      <c r="AT1846" s="8"/>
      <c r="AU1846" s="2">
        <v>8.3074250000000003</v>
      </c>
      <c r="AV1846" s="6">
        <v>0</v>
      </c>
      <c r="AW1846" s="6">
        <f t="shared" si="157"/>
        <v>0</v>
      </c>
      <c r="AX1846" s="6"/>
      <c r="AY1846" s="8"/>
    </row>
    <row r="1847" spans="1:51" x14ac:dyDescent="0.25">
      <c r="A1847" s="2"/>
      <c r="B1847" s="6"/>
      <c r="C1847" s="2"/>
      <c r="D1847" s="8"/>
      <c r="E1847" s="2"/>
      <c r="F1847" s="6"/>
      <c r="G1847" s="8"/>
      <c r="H1847" s="6"/>
      <c r="I1847" s="6"/>
      <c r="J1847" s="6"/>
      <c r="K1847" s="6"/>
      <c r="L1847" s="6"/>
      <c r="M1847" s="6"/>
      <c r="N1847" s="6"/>
      <c r="O1847" s="6"/>
      <c r="Q1847" s="2"/>
      <c r="S1847" s="8"/>
      <c r="T1847" s="6"/>
      <c r="U1847" s="6"/>
      <c r="V1847" s="6"/>
      <c r="W1847" s="2"/>
      <c r="X1847" s="6"/>
      <c r="Y1847" s="6"/>
      <c r="Z1847" s="6"/>
      <c r="AA1847" s="6"/>
      <c r="AB1847" s="8"/>
      <c r="AC1847" s="8"/>
      <c r="AD1847" s="2"/>
      <c r="AE1847" s="6"/>
      <c r="AF1847" s="6"/>
      <c r="AG1847" s="6"/>
      <c r="AH1847" s="8"/>
      <c r="AI1847" s="6"/>
      <c r="AN1847" s="2"/>
      <c r="AO1847" s="6"/>
      <c r="AP1847" s="6">
        <f t="shared" si="156"/>
        <v>0</v>
      </c>
      <c r="AQ1847" s="8"/>
      <c r="AS1847" s="6"/>
      <c r="AT1847" s="8"/>
      <c r="AU1847" s="2">
        <v>8.3112600000000008</v>
      </c>
      <c r="AV1847" s="6">
        <v>0</v>
      </c>
      <c r="AW1847" s="6">
        <f t="shared" si="157"/>
        <v>0</v>
      </c>
      <c r="AX1847" s="6"/>
      <c r="AY1847" s="8"/>
    </row>
    <row r="1848" spans="1:51" x14ac:dyDescent="0.25">
      <c r="A1848" s="2"/>
      <c r="B1848" s="6"/>
      <c r="C1848" s="2"/>
      <c r="D1848" s="8"/>
      <c r="E1848" s="2"/>
      <c r="F1848" s="6"/>
      <c r="G1848" s="8"/>
      <c r="H1848" s="6"/>
      <c r="I1848" s="6"/>
      <c r="J1848" s="6"/>
      <c r="K1848" s="6"/>
      <c r="L1848" s="6"/>
      <c r="M1848" s="6"/>
      <c r="N1848" s="6"/>
      <c r="O1848" s="6"/>
      <c r="Q1848" s="2"/>
      <c r="S1848" s="8"/>
      <c r="T1848" s="6"/>
      <c r="U1848" s="6"/>
      <c r="V1848" s="6"/>
      <c r="W1848" s="2"/>
      <c r="X1848" s="6"/>
      <c r="Y1848" s="6"/>
      <c r="Z1848" s="6"/>
      <c r="AA1848" s="6"/>
      <c r="AB1848" s="8"/>
      <c r="AC1848" s="8"/>
      <c r="AD1848" s="2"/>
      <c r="AE1848" s="6"/>
      <c r="AF1848" s="6"/>
      <c r="AG1848" s="6"/>
      <c r="AH1848" s="8"/>
      <c r="AI1848" s="6"/>
      <c r="AN1848" s="2"/>
      <c r="AO1848" s="6"/>
      <c r="AP1848" s="6">
        <f t="shared" si="156"/>
        <v>0</v>
      </c>
      <c r="AQ1848" s="8"/>
      <c r="AS1848" s="6"/>
      <c r="AT1848" s="8"/>
      <c r="AU1848" s="2">
        <v>8.3131760000000003</v>
      </c>
      <c r="AV1848" s="6">
        <v>0</v>
      </c>
      <c r="AW1848" s="6">
        <f t="shared" si="157"/>
        <v>0</v>
      </c>
      <c r="AX1848" s="6"/>
      <c r="AY1848" s="8"/>
    </row>
    <row r="1849" spans="1:51" x14ac:dyDescent="0.25">
      <c r="A1849" s="2"/>
      <c r="B1849" s="6"/>
      <c r="C1849" s="2"/>
      <c r="D1849" s="8"/>
      <c r="E1849" s="2"/>
      <c r="F1849" s="6"/>
      <c r="G1849" s="8"/>
      <c r="H1849" s="6"/>
      <c r="I1849" s="6"/>
      <c r="J1849" s="6"/>
      <c r="K1849" s="6"/>
      <c r="L1849" s="6"/>
      <c r="M1849" s="6"/>
      <c r="N1849" s="6"/>
      <c r="O1849" s="6"/>
      <c r="Q1849" s="2"/>
      <c r="S1849" s="8"/>
      <c r="T1849" s="6"/>
      <c r="U1849" s="6"/>
      <c r="V1849" s="6"/>
      <c r="W1849" s="2"/>
      <c r="X1849" s="6"/>
      <c r="Y1849" s="6"/>
      <c r="Z1849" s="6"/>
      <c r="AA1849" s="6"/>
      <c r="AB1849" s="8"/>
      <c r="AC1849" s="8"/>
      <c r="AD1849" s="2"/>
      <c r="AE1849" s="6"/>
      <c r="AF1849" s="6"/>
      <c r="AG1849" s="6"/>
      <c r="AH1849" s="8"/>
      <c r="AI1849" s="6"/>
      <c r="AN1849" s="2"/>
      <c r="AO1849" s="6"/>
      <c r="AP1849" s="6">
        <f t="shared" si="156"/>
        <v>0</v>
      </c>
      <c r="AQ1849" s="8"/>
      <c r="AS1849" s="6"/>
      <c r="AT1849" s="8"/>
      <c r="AU1849" s="2">
        <v>8.3150919999999999</v>
      </c>
      <c r="AV1849" s="6">
        <v>0</v>
      </c>
      <c r="AW1849" s="6">
        <f t="shared" si="157"/>
        <v>0</v>
      </c>
      <c r="AX1849" s="6"/>
      <c r="AY1849" s="8"/>
    </row>
    <row r="1850" spans="1:51" x14ac:dyDescent="0.25">
      <c r="A1850" s="2"/>
      <c r="B1850" s="6"/>
      <c r="C1850" s="2"/>
      <c r="D1850" s="8"/>
      <c r="E1850" s="2"/>
      <c r="F1850" s="6"/>
      <c r="G1850" s="8"/>
      <c r="H1850" s="6"/>
      <c r="I1850" s="6"/>
      <c r="J1850" s="6"/>
      <c r="K1850" s="6"/>
      <c r="L1850" s="6"/>
      <c r="M1850" s="6"/>
      <c r="N1850" s="6"/>
      <c r="O1850" s="6"/>
      <c r="Q1850" s="2"/>
      <c r="S1850" s="8"/>
      <c r="T1850" s="6"/>
      <c r="U1850" s="6"/>
      <c r="V1850" s="6"/>
      <c r="W1850" s="2"/>
      <c r="X1850" s="6"/>
      <c r="Y1850" s="6"/>
      <c r="Z1850" s="6"/>
      <c r="AA1850" s="6"/>
      <c r="AB1850" s="8"/>
      <c r="AC1850" s="8"/>
      <c r="AD1850" s="2"/>
      <c r="AE1850" s="6"/>
      <c r="AF1850" s="6"/>
      <c r="AG1850" s="6"/>
      <c r="AH1850" s="8"/>
      <c r="AI1850" s="6"/>
      <c r="AN1850" s="2"/>
      <c r="AO1850" s="6"/>
      <c r="AP1850" s="6">
        <f t="shared" si="156"/>
        <v>0</v>
      </c>
      <c r="AQ1850" s="8"/>
      <c r="AS1850" s="6"/>
      <c r="AT1850" s="8"/>
      <c r="AU1850" s="2">
        <v>8.3170079999999995</v>
      </c>
      <c r="AV1850" s="6">
        <v>0</v>
      </c>
      <c r="AW1850" s="6">
        <f t="shared" si="157"/>
        <v>0</v>
      </c>
      <c r="AX1850" s="6"/>
      <c r="AY1850" s="8"/>
    </row>
    <row r="1851" spans="1:51" x14ac:dyDescent="0.25">
      <c r="A1851" s="2"/>
      <c r="B1851" s="6"/>
      <c r="C1851" s="2"/>
      <c r="D1851" s="8"/>
      <c r="E1851" s="2"/>
      <c r="F1851" s="6"/>
      <c r="G1851" s="8"/>
      <c r="H1851" s="6"/>
      <c r="I1851" s="6"/>
      <c r="J1851" s="6"/>
      <c r="K1851" s="6"/>
      <c r="L1851" s="6"/>
      <c r="M1851" s="6"/>
      <c r="N1851" s="6"/>
      <c r="O1851" s="6"/>
      <c r="Q1851" s="2"/>
      <c r="S1851" s="8"/>
      <c r="T1851" s="6"/>
      <c r="U1851" s="6"/>
      <c r="V1851" s="6"/>
      <c r="W1851" s="2"/>
      <c r="X1851" s="6"/>
      <c r="Y1851" s="6"/>
      <c r="Z1851" s="6"/>
      <c r="AA1851" s="6"/>
      <c r="AB1851" s="8"/>
      <c r="AC1851" s="8"/>
      <c r="AD1851" s="2"/>
      <c r="AE1851" s="6"/>
      <c r="AF1851" s="6"/>
      <c r="AG1851" s="6"/>
      <c r="AH1851" s="8"/>
      <c r="AI1851" s="6"/>
      <c r="AN1851" s="2"/>
      <c r="AO1851" s="6"/>
      <c r="AP1851" s="6">
        <f t="shared" si="156"/>
        <v>0</v>
      </c>
      <c r="AQ1851" s="8"/>
      <c r="AS1851" s="6"/>
      <c r="AT1851" s="8"/>
      <c r="AU1851" s="2">
        <v>8.3208380000000002</v>
      </c>
      <c r="AV1851" s="6">
        <v>0</v>
      </c>
      <c r="AW1851" s="6">
        <f t="shared" si="157"/>
        <v>0</v>
      </c>
      <c r="AX1851" s="6"/>
      <c r="AY1851" s="8"/>
    </row>
    <row r="1852" spans="1:51" x14ac:dyDescent="0.25">
      <c r="A1852" s="2"/>
      <c r="B1852" s="6"/>
      <c r="C1852" s="2"/>
      <c r="D1852" s="8"/>
      <c r="E1852" s="2"/>
      <c r="F1852" s="6"/>
      <c r="G1852" s="8"/>
      <c r="H1852" s="6"/>
      <c r="I1852" s="6"/>
      <c r="J1852" s="6"/>
      <c r="K1852" s="6"/>
      <c r="L1852" s="6"/>
      <c r="M1852" s="6"/>
      <c r="N1852" s="6"/>
      <c r="O1852" s="6"/>
      <c r="Q1852" s="2"/>
      <c r="S1852" s="8"/>
      <c r="T1852" s="6"/>
      <c r="U1852" s="6"/>
      <c r="V1852" s="6"/>
      <c r="W1852" s="2"/>
      <c r="X1852" s="6"/>
      <c r="Y1852" s="6"/>
      <c r="Z1852" s="6"/>
      <c r="AA1852" s="6"/>
      <c r="AB1852" s="8"/>
      <c r="AC1852" s="8"/>
      <c r="AD1852" s="2"/>
      <c r="AE1852" s="6"/>
      <c r="AF1852" s="6"/>
      <c r="AG1852" s="6"/>
      <c r="AH1852" s="8"/>
      <c r="AI1852" s="6"/>
      <c r="AN1852" s="2"/>
      <c r="AO1852" s="6"/>
      <c r="AP1852" s="6">
        <f t="shared" si="156"/>
        <v>0</v>
      </c>
      <c r="AQ1852" s="8"/>
      <c r="AS1852" s="6"/>
      <c r="AT1852" s="8"/>
      <c r="AU1852" s="2">
        <v>8.3227519999999995</v>
      </c>
      <c r="AV1852" s="6">
        <v>0</v>
      </c>
      <c r="AW1852" s="6">
        <f t="shared" si="157"/>
        <v>0</v>
      </c>
      <c r="AX1852" s="6"/>
      <c r="AY1852" s="8"/>
    </row>
    <row r="1853" spans="1:51" x14ac:dyDescent="0.25">
      <c r="A1853" s="2"/>
      <c r="B1853" s="6"/>
      <c r="C1853" s="2"/>
      <c r="D1853" s="8"/>
      <c r="E1853" s="2"/>
      <c r="F1853" s="6"/>
      <c r="G1853" s="8"/>
      <c r="H1853" s="6"/>
      <c r="I1853" s="6"/>
      <c r="J1853" s="6"/>
      <c r="K1853" s="6"/>
      <c r="L1853" s="6"/>
      <c r="M1853" s="6"/>
      <c r="N1853" s="6"/>
      <c r="O1853" s="6"/>
      <c r="Q1853" s="2"/>
      <c r="S1853" s="8"/>
      <c r="T1853" s="6"/>
      <c r="U1853" s="6"/>
      <c r="V1853" s="6"/>
      <c r="W1853" s="2"/>
      <c r="X1853" s="6"/>
      <c r="Y1853" s="6"/>
      <c r="Z1853" s="6"/>
      <c r="AA1853" s="6"/>
      <c r="AB1853" s="8"/>
      <c r="AC1853" s="8"/>
      <c r="AD1853" s="2"/>
      <c r="AE1853" s="6"/>
      <c r="AF1853" s="6"/>
      <c r="AG1853" s="6"/>
      <c r="AH1853" s="8"/>
      <c r="AI1853" s="6"/>
      <c r="AN1853" s="2"/>
      <c r="AO1853" s="6"/>
      <c r="AP1853" s="6">
        <f t="shared" si="156"/>
        <v>0</v>
      </c>
      <c r="AQ1853" s="8"/>
      <c r="AS1853" s="6"/>
      <c r="AT1853" s="8"/>
      <c r="AU1853" s="2">
        <v>8.3265799999999999</v>
      </c>
      <c r="AV1853" s="6">
        <v>0</v>
      </c>
      <c r="AW1853" s="6">
        <f t="shared" si="157"/>
        <v>0</v>
      </c>
      <c r="AX1853" s="6"/>
      <c r="AY1853" s="8"/>
    </row>
    <row r="1854" spans="1:51" x14ac:dyDescent="0.25">
      <c r="A1854" s="2"/>
      <c r="B1854" s="6"/>
      <c r="C1854" s="2"/>
      <c r="D1854" s="8"/>
      <c r="E1854" s="2"/>
      <c r="F1854" s="6"/>
      <c r="G1854" s="8"/>
      <c r="H1854" s="6"/>
      <c r="I1854" s="6"/>
      <c r="J1854" s="6"/>
      <c r="K1854" s="6"/>
      <c r="L1854" s="6"/>
      <c r="M1854" s="6"/>
      <c r="N1854" s="6"/>
      <c r="O1854" s="6"/>
      <c r="Q1854" s="2"/>
      <c r="S1854" s="8"/>
      <c r="T1854" s="6"/>
      <c r="U1854" s="6"/>
      <c r="V1854" s="6"/>
      <c r="W1854" s="2"/>
      <c r="X1854" s="6"/>
      <c r="Y1854" s="6"/>
      <c r="Z1854" s="6"/>
      <c r="AA1854" s="6"/>
      <c r="AB1854" s="8"/>
      <c r="AC1854" s="8"/>
      <c r="AD1854" s="2"/>
      <c r="AE1854" s="6"/>
      <c r="AF1854" s="6"/>
      <c r="AG1854" s="6"/>
      <c r="AH1854" s="8"/>
      <c r="AI1854" s="6"/>
      <c r="AN1854" s="2"/>
      <c r="AO1854" s="6"/>
      <c r="AP1854" s="6">
        <f t="shared" si="156"/>
        <v>0</v>
      </c>
      <c r="AQ1854" s="8"/>
      <c r="AS1854" s="6"/>
      <c r="AT1854" s="8"/>
      <c r="AU1854" s="2">
        <v>8.3284929999999999</v>
      </c>
      <c r="AV1854" s="6">
        <v>0</v>
      </c>
      <c r="AW1854" s="6">
        <f t="shared" si="157"/>
        <v>0</v>
      </c>
      <c r="AX1854" s="6"/>
      <c r="AY1854" s="8"/>
    </row>
    <row r="1855" spans="1:51" x14ac:dyDescent="0.25">
      <c r="A1855" s="2"/>
      <c r="B1855" s="6"/>
      <c r="C1855" s="2"/>
      <c r="D1855" s="8"/>
      <c r="E1855" s="2"/>
      <c r="F1855" s="6"/>
      <c r="G1855" s="8"/>
      <c r="H1855" s="6"/>
      <c r="I1855" s="6"/>
      <c r="J1855" s="6"/>
      <c r="K1855" s="6"/>
      <c r="L1855" s="6"/>
      <c r="M1855" s="6"/>
      <c r="N1855" s="6"/>
      <c r="O1855" s="6"/>
      <c r="Q1855" s="2"/>
      <c r="S1855" s="8"/>
      <c r="T1855" s="6"/>
      <c r="U1855" s="6"/>
      <c r="V1855" s="6"/>
      <c r="W1855" s="2"/>
      <c r="X1855" s="6"/>
      <c r="Y1855" s="6"/>
      <c r="Z1855" s="6"/>
      <c r="AA1855" s="6"/>
      <c r="AB1855" s="8"/>
      <c r="AC1855" s="8"/>
      <c r="AD1855" s="2"/>
      <c r="AE1855" s="6"/>
      <c r="AF1855" s="6"/>
      <c r="AG1855" s="6"/>
      <c r="AH1855" s="8"/>
      <c r="AI1855" s="6"/>
      <c r="AN1855" s="2"/>
      <c r="AO1855" s="6"/>
      <c r="AP1855" s="6">
        <f t="shared" si="156"/>
        <v>0</v>
      </c>
      <c r="AQ1855" s="8"/>
      <c r="AS1855" s="6"/>
      <c r="AT1855" s="8"/>
      <c r="AU1855" s="2">
        <v>8.330406</v>
      </c>
      <c r="AV1855" s="6">
        <v>0</v>
      </c>
      <c r="AW1855" s="6">
        <f t="shared" si="157"/>
        <v>0</v>
      </c>
      <c r="AX1855" s="6"/>
      <c r="AY1855" s="8"/>
    </row>
    <row r="1856" spans="1:51" x14ac:dyDescent="0.25">
      <c r="A1856" s="2"/>
      <c r="B1856" s="6"/>
      <c r="C1856" s="2"/>
      <c r="D1856" s="8"/>
      <c r="E1856" s="2"/>
      <c r="F1856" s="6"/>
      <c r="G1856" s="8"/>
      <c r="H1856" s="6"/>
      <c r="I1856" s="6"/>
      <c r="J1856" s="6"/>
      <c r="K1856" s="6"/>
      <c r="L1856" s="6"/>
      <c r="M1856" s="6"/>
      <c r="N1856" s="6"/>
      <c r="O1856" s="6"/>
      <c r="Q1856" s="2"/>
      <c r="S1856" s="8"/>
      <c r="T1856" s="6"/>
      <c r="U1856" s="6"/>
      <c r="V1856" s="6"/>
      <c r="W1856" s="2"/>
      <c r="X1856" s="6"/>
      <c r="Y1856" s="6"/>
      <c r="Z1856" s="6"/>
      <c r="AA1856" s="6"/>
      <c r="AB1856" s="8"/>
      <c r="AC1856" s="8"/>
      <c r="AD1856" s="2"/>
      <c r="AE1856" s="6"/>
      <c r="AF1856" s="6"/>
      <c r="AG1856" s="6"/>
      <c r="AH1856" s="8"/>
      <c r="AI1856" s="6"/>
      <c r="AN1856" s="2"/>
      <c r="AO1856" s="6"/>
      <c r="AP1856" s="6">
        <f t="shared" si="156"/>
        <v>0</v>
      </c>
      <c r="AQ1856" s="8"/>
      <c r="AS1856" s="6"/>
      <c r="AT1856" s="8"/>
      <c r="AU1856" s="2">
        <v>8.3323180000000008</v>
      </c>
      <c r="AV1856" s="6">
        <v>0</v>
      </c>
      <c r="AW1856" s="6">
        <f t="shared" si="157"/>
        <v>0</v>
      </c>
      <c r="AX1856" s="6"/>
      <c r="AY1856" s="8"/>
    </row>
    <row r="1857" spans="1:51" x14ac:dyDescent="0.25">
      <c r="A1857" s="2"/>
      <c r="B1857" s="6"/>
      <c r="C1857" s="2"/>
      <c r="D1857" s="8"/>
      <c r="E1857" s="2"/>
      <c r="F1857" s="6"/>
      <c r="G1857" s="8"/>
      <c r="H1857" s="6"/>
      <c r="I1857" s="6"/>
      <c r="J1857" s="6"/>
      <c r="K1857" s="6"/>
      <c r="L1857" s="6"/>
      <c r="M1857" s="6"/>
      <c r="N1857" s="6"/>
      <c r="O1857" s="6"/>
      <c r="Q1857" s="2"/>
      <c r="S1857" s="8"/>
      <c r="T1857" s="6"/>
      <c r="U1857" s="6"/>
      <c r="V1857" s="6"/>
      <c r="W1857" s="2"/>
      <c r="X1857" s="6"/>
      <c r="Y1857" s="6"/>
      <c r="Z1857" s="6"/>
      <c r="AA1857" s="6"/>
      <c r="AB1857" s="8"/>
      <c r="AC1857" s="8"/>
      <c r="AD1857" s="2"/>
      <c r="AE1857" s="6"/>
      <c r="AF1857" s="6"/>
      <c r="AG1857" s="6"/>
      <c r="AH1857" s="8"/>
      <c r="AI1857" s="6"/>
      <c r="AN1857" s="2"/>
      <c r="AO1857" s="6"/>
      <c r="AP1857" s="6">
        <f t="shared" si="156"/>
        <v>0</v>
      </c>
      <c r="AQ1857" s="8"/>
      <c r="AS1857" s="6"/>
      <c r="AT1857" s="8"/>
      <c r="AU1857" s="2">
        <v>8.3342290000000006</v>
      </c>
      <c r="AV1857" s="6">
        <v>0</v>
      </c>
      <c r="AW1857" s="6">
        <f t="shared" si="157"/>
        <v>0</v>
      </c>
      <c r="AX1857" s="6"/>
      <c r="AY1857" s="8"/>
    </row>
    <row r="1858" spans="1:51" x14ac:dyDescent="0.25">
      <c r="A1858" s="2"/>
      <c r="B1858" s="6"/>
      <c r="C1858" s="2"/>
      <c r="D1858" s="8"/>
      <c r="E1858" s="2"/>
      <c r="F1858" s="6"/>
      <c r="G1858" s="8"/>
      <c r="H1858" s="6"/>
      <c r="I1858" s="6"/>
      <c r="J1858" s="6"/>
      <c r="K1858" s="6"/>
      <c r="L1858" s="6"/>
      <c r="M1858" s="6"/>
      <c r="N1858" s="6"/>
      <c r="O1858" s="6"/>
      <c r="Q1858" s="2"/>
      <c r="S1858" s="8"/>
      <c r="T1858" s="6"/>
      <c r="U1858" s="6"/>
      <c r="V1858" s="6"/>
      <c r="W1858" s="2"/>
      <c r="X1858" s="6"/>
      <c r="Y1858" s="6"/>
      <c r="Z1858" s="6"/>
      <c r="AA1858" s="6"/>
      <c r="AB1858" s="8"/>
      <c r="AC1858" s="8"/>
      <c r="AD1858" s="2"/>
      <c r="AE1858" s="6"/>
      <c r="AF1858" s="6"/>
      <c r="AG1858" s="6"/>
      <c r="AH1858" s="8"/>
      <c r="AI1858" s="6"/>
      <c r="AN1858" s="2"/>
      <c r="AO1858" s="6"/>
      <c r="AP1858" s="6">
        <f t="shared" si="156"/>
        <v>0</v>
      </c>
      <c r="AQ1858" s="8"/>
      <c r="AS1858" s="6"/>
      <c r="AT1858" s="8"/>
      <c r="AU1858" s="2">
        <v>8.3361409999999996</v>
      </c>
      <c r="AV1858" s="6">
        <v>0</v>
      </c>
      <c r="AW1858" s="6">
        <f t="shared" si="157"/>
        <v>0</v>
      </c>
      <c r="AX1858" s="6"/>
      <c r="AY1858" s="8"/>
    </row>
    <row r="1859" spans="1:51" x14ac:dyDescent="0.25">
      <c r="A1859" s="2"/>
      <c r="B1859" s="6"/>
      <c r="C1859" s="2"/>
      <c r="D1859" s="8"/>
      <c r="E1859" s="2"/>
      <c r="F1859" s="6"/>
      <c r="G1859" s="8"/>
      <c r="H1859" s="6"/>
      <c r="I1859" s="6"/>
      <c r="J1859" s="6"/>
      <c r="K1859" s="6"/>
      <c r="L1859" s="6"/>
      <c r="M1859" s="6"/>
      <c r="N1859" s="6"/>
      <c r="O1859" s="6"/>
      <c r="Q1859" s="2"/>
      <c r="S1859" s="8"/>
      <c r="T1859" s="6"/>
      <c r="U1859" s="6"/>
      <c r="V1859" s="6"/>
      <c r="W1859" s="2"/>
      <c r="X1859" s="6"/>
      <c r="Y1859" s="6"/>
      <c r="Z1859" s="6"/>
      <c r="AA1859" s="6"/>
      <c r="AB1859" s="8"/>
      <c r="AC1859" s="8"/>
      <c r="AD1859" s="2"/>
      <c r="AE1859" s="6"/>
      <c r="AF1859" s="6"/>
      <c r="AG1859" s="6"/>
      <c r="AH1859" s="8"/>
      <c r="AI1859" s="6"/>
      <c r="AN1859" s="2"/>
      <c r="AO1859" s="6"/>
      <c r="AP1859" s="6">
        <f t="shared" si="156"/>
        <v>0</v>
      </c>
      <c r="AQ1859" s="8"/>
      <c r="AS1859" s="6"/>
      <c r="AT1859" s="8"/>
      <c r="AU1859" s="2">
        <v>8.3380519999999994</v>
      </c>
      <c r="AV1859" s="6">
        <v>0</v>
      </c>
      <c r="AW1859" s="6">
        <f t="shared" si="157"/>
        <v>0</v>
      </c>
      <c r="AX1859" s="6"/>
      <c r="AY1859" s="8"/>
    </row>
    <row r="1860" spans="1:51" x14ac:dyDescent="0.25">
      <c r="A1860" s="2"/>
      <c r="B1860" s="6"/>
      <c r="C1860" s="2"/>
      <c r="D1860" s="8"/>
      <c r="E1860" s="2"/>
      <c r="F1860" s="6"/>
      <c r="G1860" s="8"/>
      <c r="H1860" s="6"/>
      <c r="I1860" s="6"/>
      <c r="J1860" s="6"/>
      <c r="K1860" s="6"/>
      <c r="L1860" s="6"/>
      <c r="M1860" s="6"/>
      <c r="N1860" s="6"/>
      <c r="O1860" s="6"/>
      <c r="Q1860" s="2"/>
      <c r="S1860" s="8"/>
      <c r="T1860" s="6"/>
      <c r="U1860" s="6"/>
      <c r="V1860" s="6"/>
      <c r="W1860" s="2"/>
      <c r="X1860" s="6"/>
      <c r="Y1860" s="6"/>
      <c r="Z1860" s="6"/>
      <c r="AA1860" s="6"/>
      <c r="AB1860" s="8"/>
      <c r="AC1860" s="8"/>
      <c r="AD1860" s="2"/>
      <c r="AE1860" s="6"/>
      <c r="AF1860" s="6"/>
      <c r="AG1860" s="6"/>
      <c r="AH1860" s="8"/>
      <c r="AI1860" s="6"/>
      <c r="AN1860" s="2"/>
      <c r="AO1860" s="6"/>
      <c r="AP1860" s="6">
        <f t="shared" si="156"/>
        <v>0</v>
      </c>
      <c r="AQ1860" s="8"/>
      <c r="AS1860" s="6"/>
      <c r="AT1860" s="8"/>
      <c r="AU1860" s="2">
        <v>8.3418720000000004</v>
      </c>
      <c r="AV1860" s="6">
        <v>0</v>
      </c>
      <c r="AW1860" s="6">
        <f t="shared" si="157"/>
        <v>0</v>
      </c>
      <c r="AX1860" s="6"/>
      <c r="AY1860" s="8"/>
    </row>
    <row r="1861" spans="1:51" x14ac:dyDescent="0.25">
      <c r="A1861" s="2"/>
      <c r="B1861" s="6"/>
      <c r="C1861" s="2"/>
      <c r="D1861" s="8"/>
      <c r="E1861" s="2"/>
      <c r="F1861" s="6"/>
      <c r="G1861" s="8"/>
      <c r="H1861" s="6"/>
      <c r="I1861" s="6"/>
      <c r="J1861" s="6"/>
      <c r="K1861" s="6"/>
      <c r="L1861" s="6"/>
      <c r="M1861" s="6"/>
      <c r="N1861" s="6"/>
      <c r="O1861" s="6"/>
      <c r="Q1861" s="2"/>
      <c r="S1861" s="8"/>
      <c r="T1861" s="6"/>
      <c r="U1861" s="6"/>
      <c r="V1861" s="6"/>
      <c r="W1861" s="2"/>
      <c r="X1861" s="6"/>
      <c r="Y1861" s="6"/>
      <c r="Z1861" s="6"/>
      <c r="AA1861" s="6"/>
      <c r="AB1861" s="8"/>
      <c r="AC1861" s="8"/>
      <c r="AD1861" s="2"/>
      <c r="AE1861" s="6"/>
      <c r="AF1861" s="6"/>
      <c r="AG1861" s="6"/>
      <c r="AH1861" s="8"/>
      <c r="AI1861" s="6"/>
      <c r="AN1861" s="2"/>
      <c r="AO1861" s="6"/>
      <c r="AP1861" s="6">
        <f t="shared" si="156"/>
        <v>0</v>
      </c>
      <c r="AQ1861" s="8"/>
      <c r="AS1861" s="6"/>
      <c r="AT1861" s="8"/>
      <c r="AU1861" s="2">
        <v>8.3437819999999991</v>
      </c>
      <c r="AV1861" s="6">
        <v>0</v>
      </c>
      <c r="AW1861" s="6">
        <f t="shared" si="157"/>
        <v>0</v>
      </c>
      <c r="AX1861" s="6"/>
      <c r="AY1861" s="8"/>
    </row>
    <row r="1862" spans="1:51" x14ac:dyDescent="0.25">
      <c r="A1862" s="2"/>
      <c r="B1862" s="6"/>
      <c r="C1862" s="2"/>
      <c r="D1862" s="8"/>
      <c r="E1862" s="2"/>
      <c r="F1862" s="6"/>
      <c r="G1862" s="8"/>
      <c r="H1862" s="6"/>
      <c r="I1862" s="6"/>
      <c r="J1862" s="6"/>
      <c r="K1862" s="6"/>
      <c r="L1862" s="6"/>
      <c r="M1862" s="6"/>
      <c r="N1862" s="6"/>
      <c r="O1862" s="6"/>
      <c r="Q1862" s="2"/>
      <c r="S1862" s="8"/>
      <c r="T1862" s="6"/>
      <c r="U1862" s="6"/>
      <c r="V1862" s="6"/>
      <c r="W1862" s="2"/>
      <c r="X1862" s="6"/>
      <c r="Y1862" s="6"/>
      <c r="Z1862" s="6"/>
      <c r="AA1862" s="6"/>
      <c r="AB1862" s="8"/>
      <c r="AC1862" s="8"/>
      <c r="AD1862" s="2"/>
      <c r="AE1862" s="6"/>
      <c r="AF1862" s="6"/>
      <c r="AG1862" s="6"/>
      <c r="AH1862" s="8"/>
      <c r="AI1862" s="6"/>
      <c r="AN1862" s="2"/>
      <c r="AO1862" s="6"/>
      <c r="AP1862" s="6">
        <f t="shared" si="156"/>
        <v>0</v>
      </c>
      <c r="AQ1862" s="8"/>
      <c r="AS1862" s="6"/>
      <c r="AT1862" s="8"/>
      <c r="AU1862" s="2">
        <v>8.3456910000000004</v>
      </c>
      <c r="AV1862" s="6">
        <v>0</v>
      </c>
      <c r="AW1862" s="6">
        <f t="shared" si="157"/>
        <v>0</v>
      </c>
      <c r="AX1862" s="6"/>
      <c r="AY1862" s="8"/>
    </row>
    <row r="1863" spans="1:51" x14ac:dyDescent="0.25">
      <c r="A1863" s="2"/>
      <c r="B1863" s="6"/>
      <c r="C1863" s="2"/>
      <c r="D1863" s="8"/>
      <c r="E1863" s="2"/>
      <c r="F1863" s="6"/>
      <c r="G1863" s="8"/>
      <c r="H1863" s="6"/>
      <c r="I1863" s="6"/>
      <c r="J1863" s="6"/>
      <c r="K1863" s="6"/>
      <c r="L1863" s="6"/>
      <c r="M1863" s="6"/>
      <c r="N1863" s="6"/>
      <c r="O1863" s="6"/>
      <c r="Q1863" s="2"/>
      <c r="S1863" s="8"/>
      <c r="T1863" s="6"/>
      <c r="U1863" s="6"/>
      <c r="V1863" s="6"/>
      <c r="W1863" s="2"/>
      <c r="X1863" s="6"/>
      <c r="Y1863" s="6"/>
      <c r="Z1863" s="6"/>
      <c r="AA1863" s="6"/>
      <c r="AB1863" s="8"/>
      <c r="AC1863" s="8"/>
      <c r="AD1863" s="2"/>
      <c r="AE1863" s="6"/>
      <c r="AF1863" s="6"/>
      <c r="AG1863" s="6"/>
      <c r="AH1863" s="8"/>
      <c r="AI1863" s="6"/>
      <c r="AN1863" s="2"/>
      <c r="AO1863" s="6"/>
      <c r="AP1863" s="6">
        <f t="shared" si="156"/>
        <v>0</v>
      </c>
      <c r="AQ1863" s="8"/>
      <c r="AS1863" s="6"/>
      <c r="AT1863" s="8"/>
      <c r="AU1863" s="2">
        <v>8.3475990000000007</v>
      </c>
      <c r="AV1863" s="6">
        <v>0</v>
      </c>
      <c r="AW1863" s="6">
        <f t="shared" si="157"/>
        <v>0</v>
      </c>
      <c r="AX1863" s="6"/>
      <c r="AY1863" s="8"/>
    </row>
    <row r="1864" spans="1:51" x14ac:dyDescent="0.25">
      <c r="A1864" s="2"/>
      <c r="B1864" s="6"/>
      <c r="C1864" s="2"/>
      <c r="D1864" s="8"/>
      <c r="E1864" s="2"/>
      <c r="F1864" s="6"/>
      <c r="G1864" s="8"/>
      <c r="H1864" s="6"/>
      <c r="I1864" s="6"/>
      <c r="J1864" s="6"/>
      <c r="K1864" s="6"/>
      <c r="L1864" s="6"/>
      <c r="M1864" s="6"/>
      <c r="N1864" s="6"/>
      <c r="O1864" s="6"/>
      <c r="Q1864" s="2"/>
      <c r="S1864" s="8"/>
      <c r="T1864" s="6"/>
      <c r="U1864" s="6"/>
      <c r="V1864" s="6"/>
      <c r="W1864" s="2"/>
      <c r="X1864" s="6"/>
      <c r="Y1864" s="6"/>
      <c r="Z1864" s="6"/>
      <c r="AA1864" s="6"/>
      <c r="AB1864" s="8"/>
      <c r="AC1864" s="8"/>
      <c r="AD1864" s="2"/>
      <c r="AE1864" s="6"/>
      <c r="AF1864" s="6"/>
      <c r="AG1864" s="6"/>
      <c r="AH1864" s="8"/>
      <c r="AI1864" s="6"/>
      <c r="AN1864" s="2"/>
      <c r="AO1864" s="6"/>
      <c r="AP1864" s="6">
        <f t="shared" si="156"/>
        <v>0</v>
      </c>
      <c r="AQ1864" s="8"/>
      <c r="AS1864" s="6"/>
      <c r="AT1864" s="8"/>
      <c r="AU1864" s="2">
        <v>8.3514149999999994</v>
      </c>
      <c r="AV1864" s="6">
        <v>0</v>
      </c>
      <c r="AW1864" s="6">
        <f t="shared" si="157"/>
        <v>0</v>
      </c>
      <c r="AX1864" s="6"/>
      <c r="AY1864" s="8"/>
    </row>
    <row r="1865" spans="1:51" x14ac:dyDescent="0.25">
      <c r="A1865" s="2"/>
      <c r="B1865" s="6"/>
      <c r="C1865" s="2"/>
      <c r="D1865" s="8"/>
      <c r="E1865" s="2"/>
      <c r="F1865" s="6"/>
      <c r="G1865" s="8"/>
      <c r="H1865" s="6"/>
      <c r="I1865" s="6"/>
      <c r="J1865" s="6"/>
      <c r="K1865" s="6"/>
      <c r="L1865" s="6"/>
      <c r="M1865" s="6"/>
      <c r="N1865" s="6"/>
      <c r="O1865" s="6"/>
      <c r="Q1865" s="2"/>
      <c r="S1865" s="8"/>
      <c r="T1865" s="6"/>
      <c r="U1865" s="6"/>
      <c r="V1865" s="6"/>
      <c r="W1865" s="2"/>
      <c r="X1865" s="6"/>
      <c r="Y1865" s="6"/>
      <c r="Z1865" s="6"/>
      <c r="AA1865" s="6"/>
      <c r="AB1865" s="8"/>
      <c r="AC1865" s="8"/>
      <c r="AD1865" s="2"/>
      <c r="AE1865" s="6"/>
      <c r="AF1865" s="6"/>
      <c r="AG1865" s="6"/>
      <c r="AH1865" s="8"/>
      <c r="AI1865" s="6"/>
      <c r="AN1865" s="2"/>
      <c r="AO1865" s="6"/>
      <c r="AP1865" s="6">
        <f t="shared" si="156"/>
        <v>0</v>
      </c>
      <c r="AQ1865" s="8"/>
      <c r="AS1865" s="6"/>
      <c r="AT1865" s="8"/>
      <c r="AU1865" s="2">
        <v>8.3533229999999996</v>
      </c>
      <c r="AV1865" s="6">
        <v>0</v>
      </c>
      <c r="AW1865" s="6">
        <f t="shared" si="157"/>
        <v>0</v>
      </c>
      <c r="AX1865" s="6"/>
      <c r="AY1865" s="8"/>
    </row>
    <row r="1866" spans="1:51" x14ac:dyDescent="0.25">
      <c r="A1866" s="2"/>
      <c r="B1866" s="6"/>
      <c r="C1866" s="2"/>
      <c r="D1866" s="8"/>
      <c r="E1866" s="2"/>
      <c r="F1866" s="6"/>
      <c r="G1866" s="8"/>
      <c r="H1866" s="6"/>
      <c r="I1866" s="6"/>
      <c r="J1866" s="6"/>
      <c r="K1866" s="6"/>
      <c r="L1866" s="6"/>
      <c r="M1866" s="6"/>
      <c r="N1866" s="6"/>
      <c r="O1866" s="6"/>
      <c r="Q1866" s="2"/>
      <c r="S1866" s="8"/>
      <c r="T1866" s="6"/>
      <c r="U1866" s="6"/>
      <c r="V1866" s="6"/>
      <c r="W1866" s="2"/>
      <c r="X1866" s="6"/>
      <c r="Y1866" s="6"/>
      <c r="Z1866" s="6"/>
      <c r="AA1866" s="6"/>
      <c r="AB1866" s="8"/>
      <c r="AC1866" s="8"/>
      <c r="AD1866" s="2"/>
      <c r="AE1866" s="6"/>
      <c r="AF1866" s="6"/>
      <c r="AG1866" s="6"/>
      <c r="AH1866" s="8"/>
      <c r="AI1866" s="6"/>
      <c r="AN1866" s="2"/>
      <c r="AO1866" s="6"/>
      <c r="AP1866" s="6">
        <f t="shared" si="156"/>
        <v>0</v>
      </c>
      <c r="AQ1866" s="8"/>
      <c r="AS1866" s="6"/>
      <c r="AT1866" s="8"/>
      <c r="AU1866" s="2">
        <v>8.3571360000000006</v>
      </c>
      <c r="AV1866" s="6">
        <v>0</v>
      </c>
      <c r="AW1866" s="6">
        <f t="shared" si="157"/>
        <v>0</v>
      </c>
      <c r="AX1866" s="6"/>
      <c r="AY1866" s="8"/>
    </row>
    <row r="1867" spans="1:51" x14ac:dyDescent="0.25">
      <c r="A1867" s="2"/>
      <c r="B1867" s="6"/>
      <c r="C1867" s="2"/>
      <c r="D1867" s="8"/>
      <c r="E1867" s="2"/>
      <c r="F1867" s="6"/>
      <c r="G1867" s="8"/>
      <c r="H1867" s="6"/>
      <c r="I1867" s="6"/>
      <c r="J1867" s="6"/>
      <c r="K1867" s="6"/>
      <c r="L1867" s="6"/>
      <c r="M1867" s="6"/>
      <c r="N1867" s="6"/>
      <c r="O1867" s="6"/>
      <c r="Q1867" s="2"/>
      <c r="S1867" s="8"/>
      <c r="T1867" s="6"/>
      <c r="U1867" s="6"/>
      <c r="V1867" s="6"/>
      <c r="W1867" s="2"/>
      <c r="X1867" s="6"/>
      <c r="Y1867" s="6"/>
      <c r="Z1867" s="6"/>
      <c r="AA1867" s="6"/>
      <c r="AB1867" s="8"/>
      <c r="AC1867" s="8"/>
      <c r="AD1867" s="2"/>
      <c r="AE1867" s="6"/>
      <c r="AF1867" s="6"/>
      <c r="AG1867" s="6"/>
      <c r="AH1867" s="8"/>
      <c r="AI1867" s="6"/>
      <c r="AN1867" s="2"/>
      <c r="AO1867" s="6"/>
      <c r="AP1867" s="6">
        <f t="shared" si="156"/>
        <v>0</v>
      </c>
      <c r="AQ1867" s="8"/>
      <c r="AS1867" s="6"/>
      <c r="AT1867" s="8"/>
      <c r="AU1867" s="2">
        <v>8.3590420000000005</v>
      </c>
      <c r="AV1867" s="6">
        <v>0</v>
      </c>
      <c r="AW1867" s="6">
        <f t="shared" si="157"/>
        <v>0</v>
      </c>
      <c r="AX1867" s="6"/>
      <c r="AY1867" s="8"/>
    </row>
    <row r="1868" spans="1:51" x14ac:dyDescent="0.25">
      <c r="A1868" s="2"/>
      <c r="B1868" s="6"/>
      <c r="C1868" s="2"/>
      <c r="D1868" s="8"/>
      <c r="E1868" s="2"/>
      <c r="F1868" s="6"/>
      <c r="G1868" s="8"/>
      <c r="H1868" s="6"/>
      <c r="I1868" s="6"/>
      <c r="J1868" s="6"/>
      <c r="K1868" s="6"/>
      <c r="L1868" s="6"/>
      <c r="M1868" s="6"/>
      <c r="N1868" s="6"/>
      <c r="O1868" s="6"/>
      <c r="Q1868" s="2"/>
      <c r="S1868" s="8"/>
      <c r="T1868" s="6"/>
      <c r="U1868" s="6"/>
      <c r="V1868" s="6"/>
      <c r="W1868" s="2"/>
      <c r="X1868" s="6"/>
      <c r="Y1868" s="6"/>
      <c r="Z1868" s="6"/>
      <c r="AA1868" s="6"/>
      <c r="AB1868" s="8"/>
      <c r="AC1868" s="8"/>
      <c r="AD1868" s="2"/>
      <c r="AE1868" s="6"/>
      <c r="AF1868" s="6"/>
      <c r="AG1868" s="6"/>
      <c r="AH1868" s="8"/>
      <c r="AI1868" s="6"/>
      <c r="AN1868" s="2"/>
      <c r="AO1868" s="6"/>
      <c r="AP1868" s="6">
        <f t="shared" si="156"/>
        <v>0</v>
      </c>
      <c r="AQ1868" s="8"/>
      <c r="AS1868" s="6"/>
      <c r="AT1868" s="8"/>
      <c r="AU1868" s="2">
        <v>8.3609480000000005</v>
      </c>
      <c r="AV1868" s="6">
        <v>0</v>
      </c>
      <c r="AW1868" s="6">
        <f t="shared" si="157"/>
        <v>0</v>
      </c>
      <c r="AX1868" s="6"/>
      <c r="AY1868" s="8"/>
    </row>
    <row r="1869" spans="1:51" x14ac:dyDescent="0.25">
      <c r="A1869" s="2"/>
      <c r="B1869" s="6"/>
      <c r="C1869" s="2"/>
      <c r="D1869" s="8"/>
      <c r="E1869" s="2"/>
      <c r="F1869" s="6"/>
      <c r="G1869" s="8"/>
      <c r="H1869" s="6"/>
      <c r="I1869" s="6"/>
      <c r="J1869" s="6"/>
      <c r="K1869" s="6"/>
      <c r="L1869" s="6"/>
      <c r="M1869" s="6"/>
      <c r="N1869" s="6"/>
      <c r="O1869" s="6"/>
      <c r="Q1869" s="2"/>
      <c r="S1869" s="8"/>
      <c r="T1869" s="6"/>
      <c r="U1869" s="6"/>
      <c r="V1869" s="6"/>
      <c r="W1869" s="2"/>
      <c r="X1869" s="6"/>
      <c r="Y1869" s="6"/>
      <c r="Z1869" s="6"/>
      <c r="AA1869" s="6"/>
      <c r="AB1869" s="8"/>
      <c r="AC1869" s="8"/>
      <c r="AD1869" s="2"/>
      <c r="AE1869" s="6"/>
      <c r="AF1869" s="6"/>
      <c r="AG1869" s="6"/>
      <c r="AH1869" s="8"/>
      <c r="AI1869" s="6"/>
      <c r="AN1869" s="2"/>
      <c r="AO1869" s="6"/>
      <c r="AP1869" s="6">
        <f t="shared" si="156"/>
        <v>0</v>
      </c>
      <c r="AQ1869" s="8"/>
      <c r="AS1869" s="6"/>
      <c r="AT1869" s="8"/>
      <c r="AU1869" s="2">
        <v>8.3628529999999994</v>
      </c>
      <c r="AV1869" s="6">
        <v>0</v>
      </c>
      <c r="AW1869" s="6">
        <f t="shared" si="157"/>
        <v>0</v>
      </c>
      <c r="AX1869" s="6"/>
      <c r="AY1869" s="8"/>
    </row>
    <row r="1870" spans="1:51" x14ac:dyDescent="0.25">
      <c r="A1870" s="2"/>
      <c r="B1870" s="6"/>
      <c r="C1870" s="2"/>
      <c r="D1870" s="8"/>
      <c r="E1870" s="2"/>
      <c r="F1870" s="6"/>
      <c r="G1870" s="8"/>
      <c r="H1870" s="6"/>
      <c r="I1870" s="6"/>
      <c r="J1870" s="6"/>
      <c r="K1870" s="6"/>
      <c r="L1870" s="6"/>
      <c r="M1870" s="6"/>
      <c r="N1870" s="6"/>
      <c r="O1870" s="6"/>
      <c r="Q1870" s="2"/>
      <c r="S1870" s="8"/>
      <c r="T1870" s="6"/>
      <c r="U1870" s="6"/>
      <c r="V1870" s="6"/>
      <c r="W1870" s="2"/>
      <c r="X1870" s="6"/>
      <c r="Y1870" s="6"/>
      <c r="Z1870" s="6"/>
      <c r="AA1870" s="6"/>
      <c r="AB1870" s="8"/>
      <c r="AC1870" s="8"/>
      <c r="AD1870" s="2"/>
      <c r="AE1870" s="6"/>
      <c r="AF1870" s="6"/>
      <c r="AG1870" s="6"/>
      <c r="AH1870" s="8"/>
      <c r="AI1870" s="6"/>
      <c r="AN1870" s="2"/>
      <c r="AO1870" s="6"/>
      <c r="AP1870" s="6">
        <f t="shared" si="156"/>
        <v>0</v>
      </c>
      <c r="AQ1870" s="8"/>
      <c r="AS1870" s="6"/>
      <c r="AT1870" s="8"/>
      <c r="AU1870" s="2">
        <v>8.3647580000000001</v>
      </c>
      <c r="AV1870" s="6">
        <v>0</v>
      </c>
      <c r="AW1870" s="6">
        <f t="shared" si="157"/>
        <v>0</v>
      </c>
      <c r="AX1870" s="6"/>
      <c r="AY1870" s="8"/>
    </row>
    <row r="1871" spans="1:51" x14ac:dyDescent="0.25">
      <c r="A1871" s="2"/>
      <c r="B1871" s="6"/>
      <c r="C1871" s="2"/>
      <c r="D1871" s="8"/>
      <c r="E1871" s="2"/>
      <c r="F1871" s="6"/>
      <c r="G1871" s="8"/>
      <c r="H1871" s="6"/>
      <c r="I1871" s="6"/>
      <c r="J1871" s="6"/>
      <c r="K1871" s="6"/>
      <c r="L1871" s="6"/>
      <c r="M1871" s="6"/>
      <c r="N1871" s="6"/>
      <c r="O1871" s="6"/>
      <c r="Q1871" s="2"/>
      <c r="S1871" s="8"/>
      <c r="T1871" s="6"/>
      <c r="U1871" s="6"/>
      <c r="V1871" s="6"/>
      <c r="W1871" s="2"/>
      <c r="X1871" s="6"/>
      <c r="Y1871" s="6"/>
      <c r="Z1871" s="6"/>
      <c r="AA1871" s="6"/>
      <c r="AB1871" s="8"/>
      <c r="AC1871" s="8"/>
      <c r="AD1871" s="2"/>
      <c r="AE1871" s="6"/>
      <c r="AF1871" s="6"/>
      <c r="AG1871" s="6"/>
      <c r="AH1871" s="8"/>
      <c r="AI1871" s="6"/>
      <c r="AN1871" s="2"/>
      <c r="AO1871" s="6"/>
      <c r="AP1871" s="6">
        <f t="shared" si="156"/>
        <v>0</v>
      </c>
      <c r="AQ1871" s="8"/>
      <c r="AS1871" s="6"/>
      <c r="AT1871" s="8"/>
      <c r="AU1871" s="2">
        <v>8.3666619999999998</v>
      </c>
      <c r="AV1871" s="6">
        <v>0</v>
      </c>
      <c r="AW1871" s="6">
        <f t="shared" si="157"/>
        <v>0</v>
      </c>
      <c r="AX1871" s="6"/>
      <c r="AY1871" s="8"/>
    </row>
    <row r="1872" spans="1:51" x14ac:dyDescent="0.25">
      <c r="A1872" s="2"/>
      <c r="B1872" s="6"/>
      <c r="C1872" s="2"/>
      <c r="D1872" s="8"/>
      <c r="E1872" s="2"/>
      <c r="F1872" s="6"/>
      <c r="G1872" s="8"/>
      <c r="H1872" s="6"/>
      <c r="I1872" s="6"/>
      <c r="J1872" s="6"/>
      <c r="K1872" s="6"/>
      <c r="L1872" s="6"/>
      <c r="M1872" s="6"/>
      <c r="N1872" s="6"/>
      <c r="O1872" s="6"/>
      <c r="Q1872" s="2"/>
      <c r="S1872" s="8"/>
      <c r="T1872" s="6"/>
      <c r="U1872" s="6"/>
      <c r="V1872" s="6"/>
      <c r="W1872" s="2"/>
      <c r="X1872" s="6"/>
      <c r="Y1872" s="6"/>
      <c r="Z1872" s="6"/>
      <c r="AA1872" s="6"/>
      <c r="AB1872" s="8"/>
      <c r="AC1872" s="8"/>
      <c r="AD1872" s="2"/>
      <c r="AE1872" s="6"/>
      <c r="AF1872" s="6"/>
      <c r="AG1872" s="6"/>
      <c r="AH1872" s="8"/>
      <c r="AI1872" s="6"/>
      <c r="AN1872" s="2"/>
      <c r="AO1872" s="6"/>
      <c r="AP1872" s="6">
        <f t="shared" si="156"/>
        <v>0</v>
      </c>
      <c r="AQ1872" s="8"/>
      <c r="AS1872" s="6"/>
      <c r="AT1872" s="8"/>
      <c r="AU1872" s="2">
        <v>8.3685659999999995</v>
      </c>
      <c r="AV1872" s="6">
        <v>0</v>
      </c>
      <c r="AW1872" s="6">
        <f t="shared" si="157"/>
        <v>0</v>
      </c>
      <c r="AX1872" s="6"/>
      <c r="AY1872" s="8"/>
    </row>
    <row r="1873" spans="1:51" x14ac:dyDescent="0.25">
      <c r="A1873" s="2"/>
      <c r="B1873" s="6"/>
      <c r="C1873" s="2"/>
      <c r="D1873" s="8"/>
      <c r="E1873" s="2"/>
      <c r="F1873" s="6"/>
      <c r="G1873" s="8"/>
      <c r="H1873" s="6"/>
      <c r="I1873" s="6"/>
      <c r="J1873" s="6"/>
      <c r="K1873" s="6"/>
      <c r="L1873" s="6"/>
      <c r="M1873" s="6"/>
      <c r="N1873" s="6"/>
      <c r="O1873" s="6"/>
      <c r="Q1873" s="2"/>
      <c r="S1873" s="8"/>
      <c r="T1873" s="6"/>
      <c r="U1873" s="6"/>
      <c r="V1873" s="6"/>
      <c r="W1873" s="2"/>
      <c r="X1873" s="6"/>
      <c r="Y1873" s="6"/>
      <c r="Z1873" s="6"/>
      <c r="AA1873" s="6"/>
      <c r="AB1873" s="8"/>
      <c r="AC1873" s="8"/>
      <c r="AD1873" s="2"/>
      <c r="AE1873" s="6"/>
      <c r="AF1873" s="6"/>
      <c r="AG1873" s="6"/>
      <c r="AH1873" s="8"/>
      <c r="AI1873" s="6"/>
      <c r="AN1873" s="2"/>
      <c r="AO1873" s="6"/>
      <c r="AP1873" s="6">
        <f t="shared" si="156"/>
        <v>0</v>
      </c>
      <c r="AQ1873" s="8"/>
      <c r="AS1873" s="6"/>
      <c r="AT1873" s="8"/>
      <c r="AU1873" s="2">
        <v>8.3723729999999996</v>
      </c>
      <c r="AV1873" s="6">
        <v>0</v>
      </c>
      <c r="AW1873" s="6">
        <f t="shared" si="157"/>
        <v>0</v>
      </c>
      <c r="AX1873" s="6"/>
      <c r="AY1873" s="8"/>
    </row>
    <row r="1874" spans="1:51" x14ac:dyDescent="0.25">
      <c r="A1874" s="2"/>
      <c r="B1874" s="6"/>
      <c r="C1874" s="2"/>
      <c r="D1874" s="8"/>
      <c r="E1874" s="2"/>
      <c r="F1874" s="6"/>
      <c r="G1874" s="8"/>
      <c r="H1874" s="6"/>
      <c r="I1874" s="6"/>
      <c r="J1874" s="6"/>
      <c r="K1874" s="6"/>
      <c r="L1874" s="6"/>
      <c r="M1874" s="6"/>
      <c r="N1874" s="6"/>
      <c r="O1874" s="6"/>
      <c r="Q1874" s="2"/>
      <c r="S1874" s="8"/>
      <c r="T1874" s="6"/>
      <c r="U1874" s="6"/>
      <c r="V1874" s="6"/>
      <c r="W1874" s="2"/>
      <c r="X1874" s="6"/>
      <c r="Y1874" s="6"/>
      <c r="Z1874" s="6"/>
      <c r="AA1874" s="6"/>
      <c r="AB1874" s="8"/>
      <c r="AC1874" s="8"/>
      <c r="AD1874" s="2"/>
      <c r="AE1874" s="6"/>
      <c r="AF1874" s="6"/>
      <c r="AG1874" s="6"/>
      <c r="AH1874" s="8"/>
      <c r="AI1874" s="6"/>
      <c r="AN1874" s="2"/>
      <c r="AO1874" s="6"/>
      <c r="AP1874" s="6">
        <f t="shared" si="156"/>
        <v>0</v>
      </c>
      <c r="AQ1874" s="8"/>
      <c r="AS1874" s="6"/>
      <c r="AT1874" s="8"/>
      <c r="AU1874" s="2">
        <v>8.3742750000000008</v>
      </c>
      <c r="AV1874" s="6">
        <v>0</v>
      </c>
      <c r="AW1874" s="6">
        <f t="shared" si="157"/>
        <v>0</v>
      </c>
      <c r="AX1874" s="6"/>
      <c r="AY1874" s="8"/>
    </row>
    <row r="1875" spans="1:51" x14ac:dyDescent="0.25">
      <c r="A1875" s="2"/>
      <c r="B1875" s="6"/>
      <c r="C1875" s="2"/>
      <c r="D1875" s="8"/>
      <c r="E1875" s="2"/>
      <c r="F1875" s="6"/>
      <c r="G1875" s="8"/>
      <c r="H1875" s="6"/>
      <c r="I1875" s="6"/>
      <c r="J1875" s="6"/>
      <c r="K1875" s="6"/>
      <c r="L1875" s="6"/>
      <c r="M1875" s="6"/>
      <c r="N1875" s="6"/>
      <c r="O1875" s="6"/>
      <c r="Q1875" s="2"/>
      <c r="S1875" s="8"/>
      <c r="T1875" s="6"/>
      <c r="U1875" s="6"/>
      <c r="V1875" s="6"/>
      <c r="W1875" s="2"/>
      <c r="X1875" s="6"/>
      <c r="Y1875" s="6"/>
      <c r="Z1875" s="6"/>
      <c r="AA1875" s="6"/>
      <c r="AB1875" s="8"/>
      <c r="AC1875" s="8"/>
      <c r="AD1875" s="2"/>
      <c r="AE1875" s="6"/>
      <c r="AF1875" s="6"/>
      <c r="AG1875" s="6"/>
      <c r="AH1875" s="8"/>
      <c r="AI1875" s="6"/>
      <c r="AN1875" s="2"/>
      <c r="AO1875" s="6"/>
      <c r="AP1875" s="6">
        <f t="shared" si="156"/>
        <v>0</v>
      </c>
      <c r="AQ1875" s="8"/>
      <c r="AS1875" s="6"/>
      <c r="AT1875" s="8"/>
      <c r="AU1875" s="2">
        <v>8.3761770000000002</v>
      </c>
      <c r="AV1875" s="6">
        <v>0</v>
      </c>
      <c r="AW1875" s="6">
        <f t="shared" si="157"/>
        <v>0</v>
      </c>
      <c r="AX1875" s="6"/>
      <c r="AY1875" s="8"/>
    </row>
    <row r="1876" spans="1:51" x14ac:dyDescent="0.25">
      <c r="A1876" s="2"/>
      <c r="B1876" s="6"/>
      <c r="C1876" s="2"/>
      <c r="D1876" s="8"/>
      <c r="E1876" s="2"/>
      <c r="F1876" s="6"/>
      <c r="G1876" s="8"/>
      <c r="H1876" s="6"/>
      <c r="I1876" s="6"/>
      <c r="J1876" s="6"/>
      <c r="K1876" s="6"/>
      <c r="L1876" s="6"/>
      <c r="M1876" s="6"/>
      <c r="N1876" s="6"/>
      <c r="O1876" s="6"/>
      <c r="Q1876" s="2"/>
      <c r="S1876" s="8"/>
      <c r="T1876" s="6"/>
      <c r="U1876" s="6"/>
      <c r="V1876" s="6"/>
      <c r="W1876" s="2"/>
      <c r="X1876" s="6"/>
      <c r="Y1876" s="6"/>
      <c r="Z1876" s="6"/>
      <c r="AA1876" s="6"/>
      <c r="AB1876" s="8"/>
      <c r="AC1876" s="8"/>
      <c r="AD1876" s="2"/>
      <c r="AE1876" s="6"/>
      <c r="AF1876" s="6"/>
      <c r="AG1876" s="6"/>
      <c r="AH1876" s="8"/>
      <c r="AI1876" s="6"/>
      <c r="AN1876" s="2"/>
      <c r="AO1876" s="6"/>
      <c r="AP1876" s="6">
        <f t="shared" si="156"/>
        <v>0</v>
      </c>
      <c r="AQ1876" s="8"/>
      <c r="AS1876" s="6"/>
      <c r="AT1876" s="8"/>
      <c r="AU1876" s="2">
        <v>8.3780789999999996</v>
      </c>
      <c r="AV1876" s="6">
        <v>0</v>
      </c>
      <c r="AW1876" s="6">
        <f t="shared" si="157"/>
        <v>0</v>
      </c>
      <c r="AX1876" s="6"/>
      <c r="AY1876" s="8"/>
    </row>
    <row r="1877" spans="1:51" x14ac:dyDescent="0.25">
      <c r="A1877" s="2"/>
      <c r="B1877" s="6"/>
      <c r="C1877" s="2"/>
      <c r="D1877" s="8"/>
      <c r="E1877" s="2"/>
      <c r="F1877" s="6"/>
      <c r="G1877" s="8"/>
      <c r="H1877" s="6"/>
      <c r="I1877" s="6"/>
      <c r="J1877" s="6"/>
      <c r="K1877" s="6"/>
      <c r="L1877" s="6"/>
      <c r="M1877" s="6"/>
      <c r="N1877" s="6"/>
      <c r="O1877" s="6"/>
      <c r="Q1877" s="2"/>
      <c r="S1877" s="8"/>
      <c r="T1877" s="6"/>
      <c r="U1877" s="6"/>
      <c r="V1877" s="6"/>
      <c r="W1877" s="2"/>
      <c r="X1877" s="6"/>
      <c r="Y1877" s="6"/>
      <c r="Z1877" s="6"/>
      <c r="AA1877" s="6"/>
      <c r="AB1877" s="8"/>
      <c r="AC1877" s="8"/>
      <c r="AD1877" s="2"/>
      <c r="AE1877" s="6"/>
      <c r="AF1877" s="6"/>
      <c r="AG1877" s="6"/>
      <c r="AH1877" s="8"/>
      <c r="AI1877" s="6"/>
      <c r="AN1877" s="2"/>
      <c r="AO1877" s="6"/>
      <c r="AP1877" s="6">
        <f t="shared" si="156"/>
        <v>0</v>
      </c>
      <c r="AQ1877" s="8"/>
      <c r="AS1877" s="6"/>
      <c r="AT1877" s="8"/>
      <c r="AU1877" s="2">
        <v>8.3818809999999999</v>
      </c>
      <c r="AV1877" s="6">
        <v>0</v>
      </c>
      <c r="AW1877" s="6">
        <f t="shared" si="157"/>
        <v>0</v>
      </c>
      <c r="AX1877" s="6"/>
      <c r="AY1877" s="8"/>
    </row>
    <row r="1878" spans="1:51" x14ac:dyDescent="0.25">
      <c r="A1878" s="2"/>
      <c r="B1878" s="6"/>
      <c r="C1878" s="2"/>
      <c r="D1878" s="8"/>
      <c r="E1878" s="2"/>
      <c r="F1878" s="6"/>
      <c r="G1878" s="8"/>
      <c r="H1878" s="6"/>
      <c r="I1878" s="6"/>
      <c r="J1878" s="6"/>
      <c r="K1878" s="6"/>
      <c r="L1878" s="6"/>
      <c r="M1878" s="6"/>
      <c r="N1878" s="6"/>
      <c r="O1878" s="6"/>
      <c r="Q1878" s="2"/>
      <c r="S1878" s="8"/>
      <c r="T1878" s="6"/>
      <c r="U1878" s="6"/>
      <c r="V1878" s="6"/>
      <c r="W1878" s="2"/>
      <c r="X1878" s="6"/>
      <c r="Y1878" s="6"/>
      <c r="Z1878" s="6"/>
      <c r="AA1878" s="6"/>
      <c r="AB1878" s="8"/>
      <c r="AC1878" s="8"/>
      <c r="AD1878" s="2"/>
      <c r="AE1878" s="6"/>
      <c r="AF1878" s="6"/>
      <c r="AG1878" s="6"/>
      <c r="AH1878" s="8"/>
      <c r="AI1878" s="6"/>
      <c r="AN1878" s="2"/>
      <c r="AO1878" s="6"/>
      <c r="AP1878" s="6">
        <f t="shared" si="156"/>
        <v>0</v>
      </c>
      <c r="AQ1878" s="8"/>
      <c r="AS1878" s="6"/>
      <c r="AT1878" s="8"/>
      <c r="AU1878" s="2">
        <v>8.3837820000000001</v>
      </c>
      <c r="AV1878" s="6">
        <v>0</v>
      </c>
      <c r="AW1878" s="6">
        <f t="shared" si="157"/>
        <v>0</v>
      </c>
      <c r="AX1878" s="6"/>
      <c r="AY1878" s="8"/>
    </row>
    <row r="1879" spans="1:51" x14ac:dyDescent="0.25">
      <c r="A1879" s="2"/>
      <c r="B1879" s="6"/>
      <c r="C1879" s="2"/>
      <c r="D1879" s="8"/>
      <c r="E1879" s="2"/>
      <c r="F1879" s="6"/>
      <c r="G1879" s="8"/>
      <c r="H1879" s="6"/>
      <c r="I1879" s="6"/>
      <c r="J1879" s="6"/>
      <c r="K1879" s="6"/>
      <c r="L1879" s="6"/>
      <c r="M1879" s="6"/>
      <c r="N1879" s="6"/>
      <c r="O1879" s="6"/>
      <c r="Q1879" s="2"/>
      <c r="S1879" s="8"/>
      <c r="T1879" s="6"/>
      <c r="U1879" s="6"/>
      <c r="V1879" s="6"/>
      <c r="W1879" s="2"/>
      <c r="X1879" s="6"/>
      <c r="Y1879" s="6"/>
      <c r="Z1879" s="6"/>
      <c r="AA1879" s="6"/>
      <c r="AB1879" s="8"/>
      <c r="AC1879" s="8"/>
      <c r="AD1879" s="2"/>
      <c r="AE1879" s="6"/>
      <c r="AF1879" s="6"/>
      <c r="AG1879" s="6"/>
      <c r="AH1879" s="8"/>
      <c r="AI1879" s="6"/>
      <c r="AN1879" s="2"/>
      <c r="AO1879" s="6"/>
      <c r="AP1879" s="6">
        <f t="shared" si="156"/>
        <v>0</v>
      </c>
      <c r="AQ1879" s="8"/>
      <c r="AS1879" s="6"/>
      <c r="AT1879" s="8"/>
      <c r="AU1879" s="2">
        <v>8.3875810000000008</v>
      </c>
      <c r="AV1879" s="6">
        <v>0</v>
      </c>
      <c r="AW1879" s="6">
        <f t="shared" si="157"/>
        <v>0</v>
      </c>
      <c r="AX1879" s="6"/>
      <c r="AY1879" s="8"/>
    </row>
    <row r="1880" spans="1:51" x14ac:dyDescent="0.25">
      <c r="A1880" s="2"/>
      <c r="B1880" s="6"/>
      <c r="C1880" s="2"/>
      <c r="D1880" s="8"/>
      <c r="E1880" s="2"/>
      <c r="F1880" s="6"/>
      <c r="G1880" s="8"/>
      <c r="H1880" s="6"/>
      <c r="I1880" s="6"/>
      <c r="J1880" s="6"/>
      <c r="K1880" s="6"/>
      <c r="L1880" s="6"/>
      <c r="M1880" s="6"/>
      <c r="N1880" s="6"/>
      <c r="O1880" s="6"/>
      <c r="Q1880" s="2"/>
      <c r="S1880" s="8"/>
      <c r="T1880" s="6"/>
      <c r="U1880" s="6"/>
      <c r="V1880" s="6"/>
      <c r="W1880" s="2"/>
      <c r="X1880" s="6"/>
      <c r="Y1880" s="6"/>
      <c r="Z1880" s="6"/>
      <c r="AA1880" s="6"/>
      <c r="AB1880" s="8"/>
      <c r="AC1880" s="8"/>
      <c r="AD1880" s="2"/>
      <c r="AE1880" s="6"/>
      <c r="AF1880" s="6"/>
      <c r="AG1880" s="6"/>
      <c r="AH1880" s="8"/>
      <c r="AI1880" s="6"/>
      <c r="AN1880" s="2"/>
      <c r="AO1880" s="6"/>
      <c r="AP1880" s="6">
        <f t="shared" si="156"/>
        <v>0</v>
      </c>
      <c r="AQ1880" s="8"/>
      <c r="AS1880" s="6"/>
      <c r="AT1880" s="8"/>
      <c r="AU1880" s="2">
        <v>8.3894800000000007</v>
      </c>
      <c r="AV1880" s="6">
        <v>0</v>
      </c>
      <c r="AW1880" s="6">
        <f t="shared" si="157"/>
        <v>0</v>
      </c>
      <c r="AX1880" s="6"/>
      <c r="AY1880" s="8"/>
    </row>
    <row r="1881" spans="1:51" x14ac:dyDescent="0.25">
      <c r="A1881" s="2"/>
      <c r="B1881" s="6"/>
      <c r="C1881" s="2"/>
      <c r="D1881" s="8"/>
      <c r="E1881" s="2"/>
      <c r="F1881" s="6"/>
      <c r="G1881" s="8"/>
      <c r="H1881" s="6"/>
      <c r="I1881" s="6"/>
      <c r="J1881" s="6"/>
      <c r="K1881" s="6"/>
      <c r="L1881" s="6"/>
      <c r="M1881" s="6"/>
      <c r="N1881" s="6"/>
      <c r="O1881" s="6"/>
      <c r="Q1881" s="2"/>
      <c r="S1881" s="8"/>
      <c r="T1881" s="6"/>
      <c r="U1881" s="6"/>
      <c r="V1881" s="6"/>
      <c r="W1881" s="2"/>
      <c r="X1881" s="6"/>
      <c r="Y1881" s="6"/>
      <c r="Z1881" s="6"/>
      <c r="AA1881" s="6"/>
      <c r="AB1881" s="8"/>
      <c r="AC1881" s="8"/>
      <c r="AD1881" s="2"/>
      <c r="AE1881" s="6"/>
      <c r="AF1881" s="6"/>
      <c r="AG1881" s="6"/>
      <c r="AH1881" s="8"/>
      <c r="AI1881" s="6"/>
      <c r="AN1881" s="2"/>
      <c r="AO1881" s="6"/>
      <c r="AP1881" s="6">
        <f t="shared" si="156"/>
        <v>0</v>
      </c>
      <c r="AQ1881" s="8"/>
      <c r="AS1881" s="6"/>
      <c r="AT1881" s="8"/>
      <c r="AU1881" s="2">
        <v>8.3913790000000006</v>
      </c>
      <c r="AV1881" s="6">
        <v>0</v>
      </c>
      <c r="AW1881" s="6">
        <f t="shared" si="157"/>
        <v>0</v>
      </c>
      <c r="AX1881" s="6"/>
      <c r="AY1881" s="8"/>
    </row>
    <row r="1882" spans="1:51" x14ac:dyDescent="0.25">
      <c r="A1882" s="2"/>
      <c r="B1882" s="6"/>
      <c r="C1882" s="2"/>
      <c r="D1882" s="8"/>
      <c r="E1882" s="2"/>
      <c r="F1882" s="6"/>
      <c r="G1882" s="8"/>
      <c r="H1882" s="6"/>
      <c r="I1882" s="6"/>
      <c r="J1882" s="6"/>
      <c r="K1882" s="6"/>
      <c r="L1882" s="6"/>
      <c r="M1882" s="6"/>
      <c r="N1882" s="6"/>
      <c r="O1882" s="6"/>
      <c r="Q1882" s="2"/>
      <c r="S1882" s="8"/>
      <c r="T1882" s="6"/>
      <c r="U1882" s="6"/>
      <c r="V1882" s="6"/>
      <c r="W1882" s="2"/>
      <c r="X1882" s="6"/>
      <c r="Y1882" s="6"/>
      <c r="Z1882" s="6"/>
      <c r="AA1882" s="6"/>
      <c r="AB1882" s="8"/>
      <c r="AC1882" s="8"/>
      <c r="AD1882" s="2"/>
      <c r="AE1882" s="6"/>
      <c r="AF1882" s="6"/>
      <c r="AG1882" s="6"/>
      <c r="AH1882" s="8"/>
      <c r="AI1882" s="6"/>
      <c r="AN1882" s="2"/>
      <c r="AO1882" s="6"/>
      <c r="AP1882" s="6">
        <f t="shared" si="156"/>
        <v>0</v>
      </c>
      <c r="AQ1882" s="8"/>
      <c r="AS1882" s="6"/>
      <c r="AT1882" s="8"/>
      <c r="AU1882" s="2">
        <v>8.3932769999999994</v>
      </c>
      <c r="AV1882" s="6">
        <v>0</v>
      </c>
      <c r="AW1882" s="6">
        <f t="shared" si="157"/>
        <v>0</v>
      </c>
      <c r="AX1882" s="6"/>
      <c r="AY1882" s="8"/>
    </row>
    <row r="1883" spans="1:51" x14ac:dyDescent="0.25">
      <c r="A1883" s="2"/>
      <c r="B1883" s="6"/>
      <c r="C1883" s="2"/>
      <c r="D1883" s="8"/>
      <c r="E1883" s="2"/>
      <c r="F1883" s="6"/>
      <c r="G1883" s="8"/>
      <c r="H1883" s="6"/>
      <c r="I1883" s="6"/>
      <c r="J1883" s="6"/>
      <c r="K1883" s="6"/>
      <c r="L1883" s="6"/>
      <c r="M1883" s="6"/>
      <c r="N1883" s="6"/>
      <c r="O1883" s="6"/>
      <c r="Q1883" s="2"/>
      <c r="S1883" s="8"/>
      <c r="T1883" s="6"/>
      <c r="U1883" s="6"/>
      <c r="V1883" s="6"/>
      <c r="W1883" s="2"/>
      <c r="X1883" s="6"/>
      <c r="Y1883" s="6"/>
      <c r="Z1883" s="6"/>
      <c r="AA1883" s="6"/>
      <c r="AB1883" s="8"/>
      <c r="AC1883" s="8"/>
      <c r="AD1883" s="2"/>
      <c r="AE1883" s="6"/>
      <c r="AF1883" s="6"/>
      <c r="AG1883" s="6"/>
      <c r="AH1883" s="8"/>
      <c r="AI1883" s="6"/>
      <c r="AN1883" s="2"/>
      <c r="AO1883" s="6"/>
      <c r="AP1883" s="6">
        <f t="shared" si="156"/>
        <v>0</v>
      </c>
      <c r="AQ1883" s="8"/>
      <c r="AS1883" s="6"/>
      <c r="AT1883" s="8"/>
      <c r="AU1883" s="2">
        <v>8.3951750000000001</v>
      </c>
      <c r="AV1883" s="6">
        <v>0</v>
      </c>
      <c r="AW1883" s="6">
        <f t="shared" si="157"/>
        <v>0</v>
      </c>
      <c r="AX1883" s="6"/>
      <c r="AY1883" s="8"/>
    </row>
    <row r="1884" spans="1:51" x14ac:dyDescent="0.25">
      <c r="A1884" s="2"/>
      <c r="B1884" s="6"/>
      <c r="C1884" s="2"/>
      <c r="D1884" s="8"/>
      <c r="E1884" s="2"/>
      <c r="F1884" s="6"/>
      <c r="G1884" s="8"/>
      <c r="H1884" s="6"/>
      <c r="I1884" s="6"/>
      <c r="J1884" s="6"/>
      <c r="K1884" s="6"/>
      <c r="L1884" s="6"/>
      <c r="M1884" s="6"/>
      <c r="N1884" s="6"/>
      <c r="O1884" s="6"/>
      <c r="Q1884" s="2"/>
      <c r="S1884" s="8"/>
      <c r="T1884" s="6"/>
      <c r="U1884" s="6"/>
      <c r="V1884" s="6"/>
      <c r="W1884" s="2"/>
      <c r="X1884" s="6"/>
      <c r="Y1884" s="6"/>
      <c r="Z1884" s="6"/>
      <c r="AA1884" s="6"/>
      <c r="AB1884" s="8"/>
      <c r="AC1884" s="8"/>
      <c r="AD1884" s="2"/>
      <c r="AE1884" s="6"/>
      <c r="AF1884" s="6"/>
      <c r="AG1884" s="6"/>
      <c r="AH1884" s="8"/>
      <c r="AI1884" s="6"/>
      <c r="AN1884" s="2"/>
      <c r="AO1884" s="6"/>
      <c r="AP1884" s="6">
        <f t="shared" si="156"/>
        <v>0</v>
      </c>
      <c r="AQ1884" s="8"/>
      <c r="AS1884" s="6"/>
      <c r="AT1884" s="8"/>
      <c r="AU1884" s="2">
        <v>8.3970730000000007</v>
      </c>
      <c r="AV1884" s="6">
        <v>0</v>
      </c>
      <c r="AW1884" s="6">
        <f t="shared" si="157"/>
        <v>0</v>
      </c>
      <c r="AX1884" s="6"/>
      <c r="AY1884" s="8"/>
    </row>
    <row r="1885" spans="1:51" x14ac:dyDescent="0.25">
      <c r="A1885" s="2"/>
      <c r="B1885" s="6"/>
      <c r="C1885" s="2"/>
      <c r="D1885" s="8"/>
      <c r="E1885" s="2"/>
      <c r="F1885" s="6"/>
      <c r="G1885" s="8"/>
      <c r="H1885" s="6"/>
      <c r="I1885" s="6"/>
      <c r="J1885" s="6"/>
      <c r="K1885" s="6"/>
      <c r="L1885" s="6"/>
      <c r="M1885" s="6"/>
      <c r="N1885" s="6"/>
      <c r="O1885" s="6"/>
      <c r="Q1885" s="2"/>
      <c r="S1885" s="8"/>
      <c r="T1885" s="6"/>
      <c r="U1885" s="6"/>
      <c r="V1885" s="6"/>
      <c r="W1885" s="2"/>
      <c r="X1885" s="6"/>
      <c r="Y1885" s="6"/>
      <c r="Z1885" s="6"/>
      <c r="AA1885" s="6"/>
      <c r="AB1885" s="8"/>
      <c r="AC1885" s="8"/>
      <c r="AD1885" s="2"/>
      <c r="AE1885" s="6"/>
      <c r="AF1885" s="6"/>
      <c r="AG1885" s="6"/>
      <c r="AH1885" s="8"/>
      <c r="AI1885" s="6"/>
      <c r="AN1885" s="2"/>
      <c r="AO1885" s="6"/>
      <c r="AP1885" s="6">
        <f t="shared" si="156"/>
        <v>0</v>
      </c>
      <c r="AQ1885" s="8"/>
      <c r="AS1885" s="6"/>
      <c r="AT1885" s="8"/>
      <c r="AU1885" s="2">
        <v>8.3989700000000003</v>
      </c>
      <c r="AV1885" s="6">
        <v>0</v>
      </c>
      <c r="AW1885" s="6">
        <f t="shared" si="157"/>
        <v>0</v>
      </c>
      <c r="AX1885" s="6"/>
      <c r="AY1885" s="8"/>
    </row>
    <row r="1886" spans="1:51" x14ac:dyDescent="0.25">
      <c r="A1886" s="2"/>
      <c r="B1886" s="6"/>
      <c r="C1886" s="2"/>
      <c r="D1886" s="8"/>
      <c r="E1886" s="2"/>
      <c r="F1886" s="6"/>
      <c r="G1886" s="8"/>
      <c r="H1886" s="6"/>
      <c r="I1886" s="6"/>
      <c r="J1886" s="6"/>
      <c r="K1886" s="6"/>
      <c r="L1886" s="6"/>
      <c r="M1886" s="6"/>
      <c r="N1886" s="6"/>
      <c r="O1886" s="6"/>
      <c r="Q1886" s="2"/>
      <c r="S1886" s="8"/>
      <c r="T1886" s="6"/>
      <c r="U1886" s="6"/>
      <c r="V1886" s="6"/>
      <c r="W1886" s="2"/>
      <c r="X1886" s="6"/>
      <c r="Y1886" s="6"/>
      <c r="Z1886" s="6"/>
      <c r="AA1886" s="6"/>
      <c r="AB1886" s="8"/>
      <c r="AC1886" s="8"/>
      <c r="AD1886" s="2"/>
      <c r="AE1886" s="6"/>
      <c r="AF1886" s="6"/>
      <c r="AG1886" s="6"/>
      <c r="AH1886" s="8"/>
      <c r="AI1886" s="6"/>
      <c r="AN1886" s="2"/>
      <c r="AO1886" s="6"/>
      <c r="AP1886" s="6">
        <f t="shared" si="156"/>
        <v>0</v>
      </c>
      <c r="AQ1886" s="8"/>
      <c r="AS1886" s="6"/>
      <c r="AT1886" s="8"/>
      <c r="AU1886" s="2">
        <v>8.4027619999999992</v>
      </c>
      <c r="AV1886" s="6">
        <v>0</v>
      </c>
      <c r="AW1886" s="6">
        <f t="shared" si="157"/>
        <v>0</v>
      </c>
      <c r="AX1886" s="6"/>
      <c r="AY1886" s="8"/>
    </row>
    <row r="1887" spans="1:51" x14ac:dyDescent="0.25">
      <c r="A1887" s="2"/>
      <c r="B1887" s="6"/>
      <c r="C1887" s="2"/>
      <c r="D1887" s="8"/>
      <c r="E1887" s="2"/>
      <c r="F1887" s="6"/>
      <c r="G1887" s="8"/>
      <c r="H1887" s="6"/>
      <c r="I1887" s="6"/>
      <c r="J1887" s="6"/>
      <c r="K1887" s="6"/>
      <c r="L1887" s="6"/>
      <c r="M1887" s="6"/>
      <c r="N1887" s="6"/>
      <c r="O1887" s="6"/>
      <c r="Q1887" s="2"/>
      <c r="S1887" s="8"/>
      <c r="T1887" s="6"/>
      <c r="U1887" s="6"/>
      <c r="V1887" s="6"/>
      <c r="W1887" s="2"/>
      <c r="X1887" s="6"/>
      <c r="Y1887" s="6"/>
      <c r="Z1887" s="6"/>
      <c r="AA1887" s="6"/>
      <c r="AB1887" s="8"/>
      <c r="AC1887" s="8"/>
      <c r="AD1887" s="2"/>
      <c r="AE1887" s="6"/>
      <c r="AF1887" s="6"/>
      <c r="AG1887" s="6"/>
      <c r="AH1887" s="8"/>
      <c r="AI1887" s="6"/>
      <c r="AN1887" s="2"/>
      <c r="AO1887" s="6"/>
      <c r="AP1887" s="6">
        <f t="shared" si="156"/>
        <v>0</v>
      </c>
      <c r="AQ1887" s="8"/>
      <c r="AS1887" s="6"/>
      <c r="AT1887" s="8"/>
      <c r="AU1887" s="2">
        <v>8.4046579999999995</v>
      </c>
      <c r="AV1887" s="6">
        <v>0</v>
      </c>
      <c r="AW1887" s="6">
        <f t="shared" si="157"/>
        <v>0</v>
      </c>
      <c r="AX1887" s="6"/>
      <c r="AY1887" s="8"/>
    </row>
    <row r="1888" spans="1:51" x14ac:dyDescent="0.25">
      <c r="A1888" s="2"/>
      <c r="B1888" s="6"/>
      <c r="C1888" s="2"/>
      <c r="D1888" s="8"/>
      <c r="E1888" s="2"/>
      <c r="F1888" s="6"/>
      <c r="G1888" s="8"/>
      <c r="H1888" s="6"/>
      <c r="I1888" s="6"/>
      <c r="J1888" s="6"/>
      <c r="K1888" s="6"/>
      <c r="L1888" s="6"/>
      <c r="M1888" s="6"/>
      <c r="N1888" s="6"/>
      <c r="O1888" s="6"/>
      <c r="Q1888" s="2"/>
      <c r="S1888" s="8"/>
      <c r="T1888" s="6"/>
      <c r="U1888" s="6"/>
      <c r="V1888" s="6"/>
      <c r="W1888" s="2"/>
      <c r="X1888" s="6"/>
      <c r="Y1888" s="6"/>
      <c r="Z1888" s="6"/>
      <c r="AA1888" s="6"/>
      <c r="AB1888" s="8"/>
      <c r="AC1888" s="8"/>
      <c r="AD1888" s="2"/>
      <c r="AE1888" s="6"/>
      <c r="AF1888" s="6"/>
      <c r="AG1888" s="6"/>
      <c r="AH1888" s="8"/>
      <c r="AI1888" s="6"/>
      <c r="AN1888" s="2"/>
      <c r="AO1888" s="6"/>
      <c r="AP1888" s="6">
        <f t="shared" si="156"/>
        <v>0</v>
      </c>
      <c r="AQ1888" s="8"/>
      <c r="AS1888" s="6"/>
      <c r="AT1888" s="8"/>
      <c r="AU1888" s="2">
        <v>8.4065530000000006</v>
      </c>
      <c r="AV1888" s="6">
        <v>0</v>
      </c>
      <c r="AW1888" s="6">
        <f t="shared" si="157"/>
        <v>0</v>
      </c>
      <c r="AX1888" s="6"/>
      <c r="AY1888" s="8"/>
    </row>
    <row r="1889" spans="1:51" x14ac:dyDescent="0.25">
      <c r="A1889" s="2"/>
      <c r="B1889" s="6"/>
      <c r="C1889" s="2"/>
      <c r="D1889" s="8"/>
      <c r="E1889" s="2"/>
      <c r="F1889" s="6"/>
      <c r="G1889" s="8"/>
      <c r="H1889" s="6"/>
      <c r="I1889" s="6"/>
      <c r="J1889" s="6"/>
      <c r="K1889" s="6"/>
      <c r="L1889" s="6"/>
      <c r="M1889" s="6"/>
      <c r="N1889" s="6"/>
      <c r="O1889" s="6"/>
      <c r="Q1889" s="2"/>
      <c r="S1889" s="8"/>
      <c r="T1889" s="6"/>
      <c r="U1889" s="6"/>
      <c r="V1889" s="6"/>
      <c r="W1889" s="2"/>
      <c r="X1889" s="6"/>
      <c r="Y1889" s="6"/>
      <c r="Z1889" s="6"/>
      <c r="AA1889" s="6"/>
      <c r="AB1889" s="8"/>
      <c r="AC1889" s="8"/>
      <c r="AD1889" s="2"/>
      <c r="AE1889" s="6"/>
      <c r="AF1889" s="6"/>
      <c r="AG1889" s="6"/>
      <c r="AH1889" s="8"/>
      <c r="AI1889" s="6"/>
      <c r="AN1889" s="2"/>
      <c r="AO1889" s="6"/>
      <c r="AP1889" s="6">
        <f t="shared" si="156"/>
        <v>0</v>
      </c>
      <c r="AQ1889" s="8"/>
      <c r="AS1889" s="6"/>
      <c r="AT1889" s="8"/>
      <c r="AU1889" s="2">
        <v>8.4084479999999999</v>
      </c>
      <c r="AV1889" s="6">
        <v>0</v>
      </c>
      <c r="AW1889" s="6">
        <f t="shared" si="157"/>
        <v>0</v>
      </c>
      <c r="AX1889" s="6"/>
      <c r="AY1889" s="8"/>
    </row>
    <row r="1890" spans="1:51" x14ac:dyDescent="0.25">
      <c r="A1890" s="2"/>
      <c r="B1890" s="6"/>
      <c r="C1890" s="2"/>
      <c r="D1890" s="8"/>
      <c r="E1890" s="2"/>
      <c r="F1890" s="6"/>
      <c r="G1890" s="8"/>
      <c r="H1890" s="6"/>
      <c r="I1890" s="6"/>
      <c r="J1890" s="6"/>
      <c r="K1890" s="6"/>
      <c r="L1890" s="6"/>
      <c r="M1890" s="6"/>
      <c r="N1890" s="6"/>
      <c r="O1890" s="6"/>
      <c r="Q1890" s="2"/>
      <c r="S1890" s="8"/>
      <c r="T1890" s="6"/>
      <c r="U1890" s="6"/>
      <c r="V1890" s="6"/>
      <c r="W1890" s="2"/>
      <c r="X1890" s="6"/>
      <c r="Y1890" s="6"/>
      <c r="Z1890" s="6"/>
      <c r="AA1890" s="6"/>
      <c r="AB1890" s="8"/>
      <c r="AC1890" s="8"/>
      <c r="AD1890" s="2"/>
      <c r="AE1890" s="6"/>
      <c r="AF1890" s="6"/>
      <c r="AG1890" s="6"/>
      <c r="AH1890" s="8"/>
      <c r="AI1890" s="6"/>
      <c r="AN1890" s="2"/>
      <c r="AO1890" s="6"/>
      <c r="AP1890" s="6">
        <f t="shared" si="156"/>
        <v>0</v>
      </c>
      <c r="AQ1890" s="8"/>
      <c r="AS1890" s="6"/>
      <c r="AT1890" s="8"/>
      <c r="AU1890" s="2">
        <v>8.4103429999999992</v>
      </c>
      <c r="AV1890" s="6">
        <v>0</v>
      </c>
      <c r="AW1890" s="6">
        <f t="shared" si="157"/>
        <v>0</v>
      </c>
      <c r="AX1890" s="6"/>
      <c r="AY1890" s="8"/>
    </row>
    <row r="1891" spans="1:51" x14ac:dyDescent="0.25">
      <c r="A1891" s="2"/>
      <c r="B1891" s="6"/>
      <c r="C1891" s="2"/>
      <c r="D1891" s="8"/>
      <c r="E1891" s="2"/>
      <c r="F1891" s="6"/>
      <c r="G1891" s="8"/>
      <c r="H1891" s="6"/>
      <c r="I1891" s="6"/>
      <c r="J1891" s="6"/>
      <c r="K1891" s="6"/>
      <c r="L1891" s="6"/>
      <c r="M1891" s="6"/>
      <c r="N1891" s="6"/>
      <c r="O1891" s="6"/>
      <c r="Q1891" s="2"/>
      <c r="S1891" s="8"/>
      <c r="T1891" s="6"/>
      <c r="U1891" s="6"/>
      <c r="V1891" s="6"/>
      <c r="W1891" s="2"/>
      <c r="X1891" s="6"/>
      <c r="Y1891" s="6"/>
      <c r="Z1891" s="6"/>
      <c r="AA1891" s="6"/>
      <c r="AB1891" s="8"/>
      <c r="AC1891" s="8"/>
      <c r="AD1891" s="2"/>
      <c r="AE1891" s="6"/>
      <c r="AF1891" s="6"/>
      <c r="AG1891" s="6"/>
      <c r="AH1891" s="8"/>
      <c r="AI1891" s="6"/>
      <c r="AN1891" s="2"/>
      <c r="AO1891" s="6"/>
      <c r="AP1891" s="6">
        <f t="shared" si="156"/>
        <v>0</v>
      </c>
      <c r="AQ1891" s="8"/>
      <c r="AS1891" s="6"/>
      <c r="AT1891" s="8"/>
      <c r="AU1891" s="2">
        <v>8.4122369999999993</v>
      </c>
      <c r="AV1891" s="6">
        <v>0</v>
      </c>
      <c r="AW1891" s="6">
        <f t="shared" si="157"/>
        <v>0</v>
      </c>
      <c r="AX1891" s="6"/>
      <c r="AY1891" s="8"/>
    </row>
    <row r="1892" spans="1:51" x14ac:dyDescent="0.25">
      <c r="A1892" s="2"/>
      <c r="B1892" s="6"/>
      <c r="C1892" s="2"/>
      <c r="D1892" s="8"/>
      <c r="E1892" s="2"/>
      <c r="F1892" s="6"/>
      <c r="G1892" s="8"/>
      <c r="H1892" s="6"/>
      <c r="I1892" s="6"/>
      <c r="J1892" s="6"/>
      <c r="K1892" s="6"/>
      <c r="L1892" s="6"/>
      <c r="M1892" s="6"/>
      <c r="N1892" s="6"/>
      <c r="O1892" s="6"/>
      <c r="Q1892" s="2"/>
      <c r="S1892" s="8"/>
      <c r="T1892" s="6"/>
      <c r="U1892" s="6"/>
      <c r="V1892" s="6"/>
      <c r="W1892" s="2"/>
      <c r="X1892" s="6"/>
      <c r="Y1892" s="6"/>
      <c r="Z1892" s="6"/>
      <c r="AA1892" s="6"/>
      <c r="AB1892" s="8"/>
      <c r="AC1892" s="8"/>
      <c r="AD1892" s="2"/>
      <c r="AE1892" s="6"/>
      <c r="AF1892" s="6"/>
      <c r="AG1892" s="6"/>
      <c r="AH1892" s="8"/>
      <c r="AI1892" s="6"/>
      <c r="AN1892" s="2"/>
      <c r="AO1892" s="6"/>
      <c r="AP1892" s="6">
        <f t="shared" si="156"/>
        <v>0</v>
      </c>
      <c r="AQ1892" s="8"/>
      <c r="AS1892" s="6"/>
      <c r="AT1892" s="8"/>
      <c r="AU1892" s="2">
        <v>8.4141300000000001</v>
      </c>
      <c r="AV1892" s="6">
        <v>0</v>
      </c>
      <c r="AW1892" s="6">
        <f t="shared" si="157"/>
        <v>0</v>
      </c>
      <c r="AX1892" s="6"/>
      <c r="AY1892" s="8"/>
    </row>
    <row r="1893" spans="1:51" x14ac:dyDescent="0.25">
      <c r="A1893" s="2"/>
      <c r="B1893" s="6"/>
      <c r="C1893" s="2"/>
      <c r="D1893" s="8"/>
      <c r="E1893" s="2"/>
      <c r="F1893" s="6"/>
      <c r="G1893" s="8"/>
      <c r="H1893" s="6"/>
      <c r="I1893" s="6"/>
      <c r="J1893" s="6"/>
      <c r="K1893" s="6"/>
      <c r="L1893" s="6"/>
      <c r="M1893" s="6"/>
      <c r="N1893" s="6"/>
      <c r="O1893" s="6"/>
      <c r="Q1893" s="2"/>
      <c r="S1893" s="8"/>
      <c r="T1893" s="6"/>
      <c r="U1893" s="6"/>
      <c r="V1893" s="6"/>
      <c r="W1893" s="2"/>
      <c r="X1893" s="6"/>
      <c r="Y1893" s="6"/>
      <c r="Z1893" s="6"/>
      <c r="AA1893" s="6"/>
      <c r="AB1893" s="8"/>
      <c r="AC1893" s="8"/>
      <c r="AD1893" s="2"/>
      <c r="AE1893" s="6"/>
      <c r="AF1893" s="6"/>
      <c r="AG1893" s="6"/>
      <c r="AH1893" s="8"/>
      <c r="AI1893" s="6"/>
      <c r="AN1893" s="2"/>
      <c r="AO1893" s="6"/>
      <c r="AP1893" s="6">
        <f t="shared" si="156"/>
        <v>0</v>
      </c>
      <c r="AQ1893" s="8"/>
      <c r="AS1893" s="6"/>
      <c r="AT1893" s="8"/>
      <c r="AU1893" s="2">
        <v>8.417916</v>
      </c>
      <c r="AV1893" s="6">
        <v>0</v>
      </c>
      <c r="AW1893" s="6">
        <f t="shared" si="157"/>
        <v>0</v>
      </c>
      <c r="AX1893" s="6"/>
      <c r="AY1893" s="8"/>
    </row>
    <row r="1894" spans="1:51" x14ac:dyDescent="0.25">
      <c r="A1894" s="2"/>
      <c r="B1894" s="6"/>
      <c r="C1894" s="2"/>
      <c r="D1894" s="8"/>
      <c r="E1894" s="2"/>
      <c r="F1894" s="6"/>
      <c r="G1894" s="8"/>
      <c r="H1894" s="6"/>
      <c r="I1894" s="6"/>
      <c r="J1894" s="6"/>
      <c r="K1894" s="6"/>
      <c r="L1894" s="6"/>
      <c r="M1894" s="6"/>
      <c r="N1894" s="6"/>
      <c r="O1894" s="6"/>
      <c r="Q1894" s="2"/>
      <c r="S1894" s="8"/>
      <c r="T1894" s="6"/>
      <c r="U1894" s="6"/>
      <c r="V1894" s="6"/>
      <c r="W1894" s="2"/>
      <c r="X1894" s="6"/>
      <c r="Y1894" s="6"/>
      <c r="Z1894" s="6"/>
      <c r="AA1894" s="6"/>
      <c r="AB1894" s="8"/>
      <c r="AC1894" s="8"/>
      <c r="AD1894" s="2"/>
      <c r="AE1894" s="6"/>
      <c r="AF1894" s="6"/>
      <c r="AG1894" s="6"/>
      <c r="AH1894" s="8"/>
      <c r="AI1894" s="6"/>
      <c r="AN1894" s="2"/>
      <c r="AO1894" s="6"/>
      <c r="AP1894" s="6">
        <f t="shared" si="156"/>
        <v>0</v>
      </c>
      <c r="AQ1894" s="8"/>
      <c r="AS1894" s="6"/>
      <c r="AT1894" s="8"/>
      <c r="AU1894" s="2">
        <v>8.4198079999999997</v>
      </c>
      <c r="AV1894" s="6">
        <v>0</v>
      </c>
      <c r="AW1894" s="6">
        <f t="shared" si="157"/>
        <v>0</v>
      </c>
      <c r="AX1894" s="6"/>
      <c r="AY1894" s="8"/>
    </row>
    <row r="1895" spans="1:51" x14ac:dyDescent="0.25">
      <c r="A1895" s="2"/>
      <c r="B1895" s="6"/>
      <c r="C1895" s="2"/>
      <c r="D1895" s="8"/>
      <c r="E1895" s="2"/>
      <c r="F1895" s="6"/>
      <c r="G1895" s="8"/>
      <c r="H1895" s="6"/>
      <c r="I1895" s="6"/>
      <c r="J1895" s="6"/>
      <c r="K1895" s="6"/>
      <c r="L1895" s="6"/>
      <c r="M1895" s="6"/>
      <c r="N1895" s="6"/>
      <c r="O1895" s="6"/>
      <c r="Q1895" s="2"/>
      <c r="S1895" s="8"/>
      <c r="T1895" s="6"/>
      <c r="U1895" s="6"/>
      <c r="V1895" s="6"/>
      <c r="W1895" s="2"/>
      <c r="X1895" s="6"/>
      <c r="Y1895" s="6"/>
      <c r="Z1895" s="6"/>
      <c r="AA1895" s="6"/>
      <c r="AB1895" s="8"/>
      <c r="AC1895" s="8"/>
      <c r="AD1895" s="2"/>
      <c r="AE1895" s="6"/>
      <c r="AF1895" s="6"/>
      <c r="AG1895" s="6"/>
      <c r="AH1895" s="8"/>
      <c r="AI1895" s="6"/>
      <c r="AN1895" s="2"/>
      <c r="AO1895" s="6"/>
      <c r="AP1895" s="6">
        <f t="shared" si="156"/>
        <v>0</v>
      </c>
      <c r="AQ1895" s="8"/>
      <c r="AS1895" s="6"/>
      <c r="AT1895" s="8"/>
      <c r="AU1895" s="2">
        <v>8.4216999999999995</v>
      </c>
      <c r="AV1895" s="6">
        <v>0</v>
      </c>
      <c r="AW1895" s="6">
        <f t="shared" si="157"/>
        <v>0</v>
      </c>
      <c r="AX1895" s="6"/>
      <c r="AY1895" s="8"/>
    </row>
    <row r="1896" spans="1:51" x14ac:dyDescent="0.25">
      <c r="A1896" s="2"/>
      <c r="B1896" s="6"/>
      <c r="C1896" s="2"/>
      <c r="D1896" s="8"/>
      <c r="E1896" s="2"/>
      <c r="F1896" s="6"/>
      <c r="G1896" s="8"/>
      <c r="H1896" s="6"/>
      <c r="I1896" s="6"/>
      <c r="J1896" s="6"/>
      <c r="K1896" s="6"/>
      <c r="L1896" s="6"/>
      <c r="M1896" s="6"/>
      <c r="N1896" s="6"/>
      <c r="O1896" s="6"/>
      <c r="Q1896" s="2"/>
      <c r="S1896" s="8"/>
      <c r="T1896" s="6"/>
      <c r="U1896" s="6"/>
      <c r="V1896" s="6"/>
      <c r="W1896" s="2"/>
      <c r="X1896" s="6"/>
      <c r="Y1896" s="6"/>
      <c r="Z1896" s="6"/>
      <c r="AA1896" s="6"/>
      <c r="AB1896" s="8"/>
      <c r="AC1896" s="8"/>
      <c r="AD1896" s="2"/>
      <c r="AE1896" s="6"/>
      <c r="AF1896" s="6"/>
      <c r="AG1896" s="6"/>
      <c r="AH1896" s="8"/>
      <c r="AI1896" s="6"/>
      <c r="AN1896" s="2"/>
      <c r="AO1896" s="6"/>
      <c r="AP1896" s="6">
        <f t="shared" ref="AP1896:AP1959" si="158">2/$AQ$37*ASIN(AN1896*$AQ$36/4/PI())</f>
        <v>0</v>
      </c>
      <c r="AQ1896" s="8"/>
      <c r="AS1896" s="6"/>
      <c r="AT1896" s="8"/>
      <c r="AU1896" s="2">
        <v>8.4235919999999993</v>
      </c>
      <c r="AV1896" s="6">
        <v>0</v>
      </c>
      <c r="AW1896" s="6">
        <f t="shared" si="157"/>
        <v>0</v>
      </c>
      <c r="AX1896" s="6"/>
      <c r="AY1896" s="8"/>
    </row>
    <row r="1897" spans="1:51" x14ac:dyDescent="0.25">
      <c r="A1897" s="2"/>
      <c r="B1897" s="6"/>
      <c r="C1897" s="2"/>
      <c r="D1897" s="8"/>
      <c r="E1897" s="2"/>
      <c r="F1897" s="6"/>
      <c r="G1897" s="8"/>
      <c r="H1897" s="6"/>
      <c r="I1897" s="6"/>
      <c r="J1897" s="6"/>
      <c r="K1897" s="6"/>
      <c r="L1897" s="6"/>
      <c r="M1897" s="6"/>
      <c r="N1897" s="6"/>
      <c r="O1897" s="6"/>
      <c r="Q1897" s="2"/>
      <c r="S1897" s="8"/>
      <c r="T1897" s="6"/>
      <c r="U1897" s="6"/>
      <c r="V1897" s="6"/>
      <c r="W1897" s="2"/>
      <c r="X1897" s="6"/>
      <c r="Y1897" s="6"/>
      <c r="Z1897" s="6"/>
      <c r="AA1897" s="6"/>
      <c r="AB1897" s="8"/>
      <c r="AC1897" s="8"/>
      <c r="AD1897" s="2"/>
      <c r="AE1897" s="6"/>
      <c r="AF1897" s="6"/>
      <c r="AG1897" s="6"/>
      <c r="AH1897" s="8"/>
      <c r="AI1897" s="6"/>
      <c r="AN1897" s="2"/>
      <c r="AO1897" s="6"/>
      <c r="AP1897" s="6">
        <f t="shared" si="158"/>
        <v>0</v>
      </c>
      <c r="AQ1897" s="8"/>
      <c r="AS1897" s="6"/>
      <c r="AT1897" s="8"/>
      <c r="AU1897" s="2">
        <v>8.4254829999999998</v>
      </c>
      <c r="AV1897" s="6">
        <v>0</v>
      </c>
      <c r="AW1897" s="6">
        <f t="shared" ref="AW1897:AW1960" si="159">+AV1897*$AT$38</f>
        <v>0</v>
      </c>
      <c r="AX1897" s="6"/>
      <c r="AY1897" s="8"/>
    </row>
    <row r="1898" spans="1:51" x14ac:dyDescent="0.25">
      <c r="A1898" s="2"/>
      <c r="B1898" s="6"/>
      <c r="C1898" s="2"/>
      <c r="D1898" s="8"/>
      <c r="E1898" s="2"/>
      <c r="F1898" s="6"/>
      <c r="G1898" s="8"/>
      <c r="H1898" s="6"/>
      <c r="I1898" s="6"/>
      <c r="J1898" s="6"/>
      <c r="K1898" s="6"/>
      <c r="L1898" s="6"/>
      <c r="M1898" s="6"/>
      <c r="N1898" s="6"/>
      <c r="O1898" s="6"/>
      <c r="Q1898" s="2"/>
      <c r="S1898" s="8"/>
      <c r="T1898" s="6"/>
      <c r="U1898" s="6"/>
      <c r="V1898" s="6"/>
      <c r="W1898" s="2"/>
      <c r="X1898" s="6"/>
      <c r="Y1898" s="6"/>
      <c r="Z1898" s="6"/>
      <c r="AA1898" s="6"/>
      <c r="AB1898" s="8"/>
      <c r="AC1898" s="8"/>
      <c r="AD1898" s="2"/>
      <c r="AE1898" s="6"/>
      <c r="AF1898" s="6"/>
      <c r="AG1898" s="6"/>
      <c r="AH1898" s="8"/>
      <c r="AI1898" s="6"/>
      <c r="AN1898" s="2"/>
      <c r="AO1898" s="6"/>
      <c r="AP1898" s="6">
        <f t="shared" si="158"/>
        <v>0</v>
      </c>
      <c r="AQ1898" s="8"/>
      <c r="AS1898" s="6"/>
      <c r="AT1898" s="8"/>
      <c r="AU1898" s="2">
        <v>8.4273729999999993</v>
      </c>
      <c r="AV1898" s="6">
        <v>0</v>
      </c>
      <c r="AW1898" s="6">
        <f t="shared" si="159"/>
        <v>0</v>
      </c>
      <c r="AX1898" s="6"/>
      <c r="AY1898" s="8"/>
    </row>
    <row r="1899" spans="1:51" x14ac:dyDescent="0.25">
      <c r="A1899" s="2"/>
      <c r="B1899" s="6"/>
      <c r="C1899" s="2"/>
      <c r="D1899" s="8"/>
      <c r="E1899" s="2"/>
      <c r="F1899" s="6"/>
      <c r="G1899" s="8"/>
      <c r="H1899" s="6"/>
      <c r="I1899" s="6"/>
      <c r="J1899" s="6"/>
      <c r="K1899" s="6"/>
      <c r="L1899" s="6"/>
      <c r="M1899" s="6"/>
      <c r="N1899" s="6"/>
      <c r="O1899" s="6"/>
      <c r="Q1899" s="2"/>
      <c r="S1899" s="8"/>
      <c r="T1899" s="6"/>
      <c r="U1899" s="6"/>
      <c r="V1899" s="6"/>
      <c r="W1899" s="2"/>
      <c r="X1899" s="6"/>
      <c r="Y1899" s="6"/>
      <c r="Z1899" s="6"/>
      <c r="AA1899" s="6"/>
      <c r="AB1899" s="8"/>
      <c r="AC1899" s="8"/>
      <c r="AD1899" s="2"/>
      <c r="AE1899" s="6"/>
      <c r="AF1899" s="6"/>
      <c r="AG1899" s="6"/>
      <c r="AH1899" s="8"/>
      <c r="AI1899" s="6"/>
      <c r="AN1899" s="2"/>
      <c r="AO1899" s="6"/>
      <c r="AP1899" s="6">
        <f t="shared" si="158"/>
        <v>0</v>
      </c>
      <c r="AQ1899" s="8"/>
      <c r="AS1899" s="6"/>
      <c r="AT1899" s="8"/>
      <c r="AU1899" s="2">
        <v>8.4292639999999999</v>
      </c>
      <c r="AV1899" s="6">
        <v>0</v>
      </c>
      <c r="AW1899" s="6">
        <f t="shared" si="159"/>
        <v>0</v>
      </c>
      <c r="AX1899" s="6"/>
      <c r="AY1899" s="8"/>
    </row>
    <row r="1900" spans="1:51" x14ac:dyDescent="0.25">
      <c r="A1900" s="2"/>
      <c r="B1900" s="6"/>
      <c r="C1900" s="2"/>
      <c r="D1900" s="8"/>
      <c r="E1900" s="2"/>
      <c r="F1900" s="6"/>
      <c r="G1900" s="8"/>
      <c r="H1900" s="6"/>
      <c r="I1900" s="6"/>
      <c r="J1900" s="6"/>
      <c r="K1900" s="6"/>
      <c r="L1900" s="6"/>
      <c r="M1900" s="6"/>
      <c r="N1900" s="6"/>
      <c r="O1900" s="6"/>
      <c r="Q1900" s="2"/>
      <c r="S1900" s="8"/>
      <c r="T1900" s="6"/>
      <c r="U1900" s="6"/>
      <c r="V1900" s="6"/>
      <c r="W1900" s="2"/>
      <c r="X1900" s="6"/>
      <c r="Y1900" s="6"/>
      <c r="Z1900" s="6"/>
      <c r="AA1900" s="6"/>
      <c r="AB1900" s="8"/>
      <c r="AC1900" s="8"/>
      <c r="AD1900" s="2"/>
      <c r="AE1900" s="6"/>
      <c r="AF1900" s="6"/>
      <c r="AG1900" s="6"/>
      <c r="AH1900" s="8"/>
      <c r="AI1900" s="6"/>
      <c r="AN1900" s="2"/>
      <c r="AO1900" s="6"/>
      <c r="AP1900" s="6">
        <f t="shared" si="158"/>
        <v>0</v>
      </c>
      <c r="AQ1900" s="8"/>
      <c r="AS1900" s="6"/>
      <c r="AT1900" s="8"/>
      <c r="AU1900" s="2">
        <v>8.4330429999999996</v>
      </c>
      <c r="AV1900" s="6">
        <v>0</v>
      </c>
      <c r="AW1900" s="6">
        <f t="shared" si="159"/>
        <v>0</v>
      </c>
      <c r="AX1900" s="6"/>
      <c r="AY1900" s="8"/>
    </row>
    <row r="1901" spans="1:51" x14ac:dyDescent="0.25">
      <c r="A1901" s="2"/>
      <c r="B1901" s="6"/>
      <c r="C1901" s="2"/>
      <c r="D1901" s="8"/>
      <c r="E1901" s="2"/>
      <c r="F1901" s="6"/>
      <c r="G1901" s="8"/>
      <c r="H1901" s="6"/>
      <c r="I1901" s="6"/>
      <c r="J1901" s="6"/>
      <c r="K1901" s="6"/>
      <c r="L1901" s="6"/>
      <c r="M1901" s="6"/>
      <c r="N1901" s="6"/>
      <c r="O1901" s="6"/>
      <c r="Q1901" s="2"/>
      <c r="S1901" s="8"/>
      <c r="T1901" s="6"/>
      <c r="U1901" s="6"/>
      <c r="V1901" s="6"/>
      <c r="W1901" s="2"/>
      <c r="X1901" s="6"/>
      <c r="Y1901" s="6"/>
      <c r="Z1901" s="6"/>
      <c r="AA1901" s="6"/>
      <c r="AB1901" s="8"/>
      <c r="AC1901" s="8"/>
      <c r="AD1901" s="2"/>
      <c r="AE1901" s="6"/>
      <c r="AF1901" s="6"/>
      <c r="AG1901" s="6"/>
      <c r="AH1901" s="8"/>
      <c r="AI1901" s="6"/>
      <c r="AN1901" s="2"/>
      <c r="AO1901" s="6"/>
      <c r="AP1901" s="6">
        <f t="shared" si="158"/>
        <v>0</v>
      </c>
      <c r="AQ1901" s="8"/>
      <c r="AS1901" s="6"/>
      <c r="AT1901" s="8"/>
      <c r="AU1901" s="2">
        <v>8.4349319999999999</v>
      </c>
      <c r="AV1901" s="6">
        <v>0</v>
      </c>
      <c r="AW1901" s="6">
        <f t="shared" si="159"/>
        <v>0</v>
      </c>
      <c r="AX1901" s="6"/>
      <c r="AY1901" s="8"/>
    </row>
    <row r="1902" spans="1:51" x14ac:dyDescent="0.25">
      <c r="A1902" s="2"/>
      <c r="B1902" s="6"/>
      <c r="C1902" s="2"/>
      <c r="D1902" s="8"/>
      <c r="E1902" s="2"/>
      <c r="F1902" s="6"/>
      <c r="G1902" s="8"/>
      <c r="H1902" s="6"/>
      <c r="I1902" s="6"/>
      <c r="J1902" s="6"/>
      <c r="K1902" s="6"/>
      <c r="L1902" s="6"/>
      <c r="M1902" s="6"/>
      <c r="N1902" s="6"/>
      <c r="O1902" s="6"/>
      <c r="Q1902" s="2"/>
      <c r="S1902" s="8"/>
      <c r="T1902" s="6"/>
      <c r="U1902" s="6"/>
      <c r="V1902" s="6"/>
      <c r="W1902" s="2"/>
      <c r="X1902" s="6"/>
      <c r="Y1902" s="6"/>
      <c r="Z1902" s="6"/>
      <c r="AA1902" s="6"/>
      <c r="AB1902" s="8"/>
      <c r="AC1902" s="8"/>
      <c r="AD1902" s="2"/>
      <c r="AE1902" s="6"/>
      <c r="AF1902" s="6"/>
      <c r="AG1902" s="6"/>
      <c r="AH1902" s="8"/>
      <c r="AI1902" s="6"/>
      <c r="AN1902" s="2"/>
      <c r="AO1902" s="6"/>
      <c r="AP1902" s="6">
        <f t="shared" si="158"/>
        <v>0</v>
      </c>
      <c r="AQ1902" s="8"/>
      <c r="AS1902" s="6"/>
      <c r="AT1902" s="8"/>
      <c r="AU1902" s="2">
        <v>8.4368200000000009</v>
      </c>
      <c r="AV1902" s="6">
        <v>0</v>
      </c>
      <c r="AW1902" s="6">
        <f t="shared" si="159"/>
        <v>0</v>
      </c>
      <c r="AX1902" s="6"/>
      <c r="AY1902" s="8"/>
    </row>
    <row r="1903" spans="1:51" x14ac:dyDescent="0.25">
      <c r="A1903" s="2"/>
      <c r="B1903" s="6"/>
      <c r="C1903" s="2"/>
      <c r="D1903" s="8"/>
      <c r="E1903" s="2"/>
      <c r="F1903" s="6"/>
      <c r="G1903" s="8"/>
      <c r="H1903" s="6"/>
      <c r="I1903" s="6"/>
      <c r="J1903" s="6"/>
      <c r="K1903" s="6"/>
      <c r="L1903" s="6"/>
      <c r="M1903" s="6"/>
      <c r="N1903" s="6"/>
      <c r="O1903" s="6"/>
      <c r="Q1903" s="2"/>
      <c r="S1903" s="8"/>
      <c r="T1903" s="6"/>
      <c r="U1903" s="6"/>
      <c r="V1903" s="6"/>
      <c r="W1903" s="2"/>
      <c r="X1903" s="6"/>
      <c r="Y1903" s="6"/>
      <c r="Z1903" s="6"/>
      <c r="AA1903" s="6"/>
      <c r="AB1903" s="8"/>
      <c r="AC1903" s="8"/>
      <c r="AD1903" s="2"/>
      <c r="AE1903" s="6"/>
      <c r="AF1903" s="6"/>
      <c r="AG1903" s="6"/>
      <c r="AH1903" s="8"/>
      <c r="AI1903" s="6"/>
      <c r="AN1903" s="2"/>
      <c r="AO1903" s="6"/>
      <c r="AP1903" s="6">
        <f t="shared" si="158"/>
        <v>0</v>
      </c>
      <c r="AQ1903" s="8"/>
      <c r="AS1903" s="6"/>
      <c r="AT1903" s="8"/>
      <c r="AU1903" s="2">
        <v>8.4387080000000001</v>
      </c>
      <c r="AV1903" s="6">
        <v>0</v>
      </c>
      <c r="AW1903" s="6">
        <f t="shared" si="159"/>
        <v>0</v>
      </c>
      <c r="AX1903" s="6"/>
      <c r="AY1903" s="8"/>
    </row>
    <row r="1904" spans="1:51" x14ac:dyDescent="0.25">
      <c r="A1904" s="2"/>
      <c r="B1904" s="6"/>
      <c r="C1904" s="2"/>
      <c r="D1904" s="8"/>
      <c r="E1904" s="2"/>
      <c r="F1904" s="6"/>
      <c r="G1904" s="8"/>
      <c r="H1904" s="6"/>
      <c r="I1904" s="6"/>
      <c r="J1904" s="6"/>
      <c r="K1904" s="6"/>
      <c r="L1904" s="6"/>
      <c r="M1904" s="6"/>
      <c r="N1904" s="6"/>
      <c r="O1904" s="6"/>
      <c r="Q1904" s="2"/>
      <c r="S1904" s="8"/>
      <c r="T1904" s="6"/>
      <c r="U1904" s="6"/>
      <c r="V1904" s="6"/>
      <c r="W1904" s="2"/>
      <c r="X1904" s="6"/>
      <c r="Y1904" s="6"/>
      <c r="Z1904" s="6"/>
      <c r="AA1904" s="6"/>
      <c r="AB1904" s="8"/>
      <c r="AC1904" s="8"/>
      <c r="AD1904" s="2"/>
      <c r="AE1904" s="6"/>
      <c r="AF1904" s="6"/>
      <c r="AG1904" s="6"/>
      <c r="AH1904" s="8"/>
      <c r="AI1904" s="6"/>
      <c r="AN1904" s="2"/>
      <c r="AO1904" s="6"/>
      <c r="AP1904" s="6">
        <f t="shared" si="158"/>
        <v>0</v>
      </c>
      <c r="AQ1904" s="8"/>
      <c r="AS1904" s="6"/>
      <c r="AT1904" s="8"/>
      <c r="AU1904" s="2">
        <v>8.4424829999999993</v>
      </c>
      <c r="AV1904" s="6">
        <v>0</v>
      </c>
      <c r="AW1904" s="6">
        <f t="shared" si="159"/>
        <v>0</v>
      </c>
      <c r="AX1904" s="6"/>
      <c r="AY1904" s="8"/>
    </row>
    <row r="1905" spans="1:51" x14ac:dyDescent="0.25">
      <c r="A1905" s="2"/>
      <c r="B1905" s="6"/>
      <c r="C1905" s="2"/>
      <c r="D1905" s="8"/>
      <c r="E1905" s="2"/>
      <c r="F1905" s="6"/>
      <c r="G1905" s="8"/>
      <c r="H1905" s="6"/>
      <c r="I1905" s="6"/>
      <c r="J1905" s="6"/>
      <c r="K1905" s="6"/>
      <c r="L1905" s="6"/>
      <c r="M1905" s="6"/>
      <c r="N1905" s="6"/>
      <c r="O1905" s="6"/>
      <c r="Q1905" s="2"/>
      <c r="S1905" s="8"/>
      <c r="T1905" s="6"/>
      <c r="U1905" s="6"/>
      <c r="V1905" s="6"/>
      <c r="W1905" s="2"/>
      <c r="X1905" s="6"/>
      <c r="Y1905" s="6"/>
      <c r="Z1905" s="6"/>
      <c r="AA1905" s="6"/>
      <c r="AB1905" s="8"/>
      <c r="AC1905" s="8"/>
      <c r="AD1905" s="2"/>
      <c r="AE1905" s="6"/>
      <c r="AF1905" s="6"/>
      <c r="AG1905" s="6"/>
      <c r="AH1905" s="8"/>
      <c r="AI1905" s="6"/>
      <c r="AN1905" s="2"/>
      <c r="AO1905" s="6"/>
      <c r="AP1905" s="6">
        <f t="shared" si="158"/>
        <v>0</v>
      </c>
      <c r="AQ1905" s="8"/>
      <c r="AS1905" s="6"/>
      <c r="AT1905" s="8"/>
      <c r="AU1905" s="2">
        <v>8.4443699999999993</v>
      </c>
      <c r="AV1905" s="6">
        <v>0</v>
      </c>
      <c r="AW1905" s="6">
        <f t="shared" si="159"/>
        <v>0</v>
      </c>
      <c r="AX1905" s="6"/>
      <c r="AY1905" s="8"/>
    </row>
    <row r="1906" spans="1:51" x14ac:dyDescent="0.25">
      <c r="A1906" s="2"/>
      <c r="B1906" s="6"/>
      <c r="C1906" s="2"/>
      <c r="D1906" s="8"/>
      <c r="E1906" s="2"/>
      <c r="F1906" s="6"/>
      <c r="G1906" s="8"/>
      <c r="H1906" s="6"/>
      <c r="I1906" s="6"/>
      <c r="J1906" s="6"/>
      <c r="K1906" s="6"/>
      <c r="L1906" s="6"/>
      <c r="M1906" s="6"/>
      <c r="N1906" s="6"/>
      <c r="O1906" s="6"/>
      <c r="Q1906" s="2"/>
      <c r="S1906" s="8"/>
      <c r="T1906" s="6"/>
      <c r="U1906" s="6"/>
      <c r="V1906" s="6"/>
      <c r="W1906" s="2"/>
      <c r="X1906" s="6"/>
      <c r="Y1906" s="6"/>
      <c r="Z1906" s="6"/>
      <c r="AA1906" s="6"/>
      <c r="AB1906" s="8"/>
      <c r="AC1906" s="8"/>
      <c r="AD1906" s="2"/>
      <c r="AE1906" s="6"/>
      <c r="AF1906" s="6"/>
      <c r="AG1906" s="6"/>
      <c r="AH1906" s="8"/>
      <c r="AI1906" s="6"/>
      <c r="AN1906" s="2"/>
      <c r="AO1906" s="6"/>
      <c r="AP1906" s="6">
        <f t="shared" si="158"/>
        <v>0</v>
      </c>
      <c r="AQ1906" s="8"/>
      <c r="AS1906" s="6"/>
      <c r="AT1906" s="8"/>
      <c r="AU1906" s="2">
        <v>8.4481420000000007</v>
      </c>
      <c r="AV1906" s="6">
        <v>0</v>
      </c>
      <c r="AW1906" s="6">
        <f t="shared" si="159"/>
        <v>0</v>
      </c>
      <c r="AX1906" s="6"/>
      <c r="AY1906" s="8"/>
    </row>
    <row r="1907" spans="1:51" x14ac:dyDescent="0.25">
      <c r="A1907" s="2"/>
      <c r="B1907" s="6"/>
      <c r="C1907" s="2"/>
      <c r="D1907" s="8"/>
      <c r="E1907" s="2"/>
      <c r="F1907" s="6"/>
      <c r="G1907" s="8"/>
      <c r="H1907" s="6"/>
      <c r="I1907" s="6"/>
      <c r="J1907" s="6"/>
      <c r="K1907" s="6"/>
      <c r="L1907" s="6"/>
      <c r="M1907" s="6"/>
      <c r="N1907" s="6"/>
      <c r="O1907" s="6"/>
      <c r="Q1907" s="2"/>
      <c r="S1907" s="8"/>
      <c r="T1907" s="6"/>
      <c r="U1907" s="6"/>
      <c r="V1907" s="6"/>
      <c r="W1907" s="2"/>
      <c r="X1907" s="6"/>
      <c r="Y1907" s="6"/>
      <c r="Z1907" s="6"/>
      <c r="AA1907" s="6"/>
      <c r="AB1907" s="8"/>
      <c r="AC1907" s="8"/>
      <c r="AD1907" s="2"/>
      <c r="AE1907" s="6"/>
      <c r="AF1907" s="6"/>
      <c r="AG1907" s="6"/>
      <c r="AH1907" s="8"/>
      <c r="AI1907" s="6"/>
      <c r="AN1907" s="2"/>
      <c r="AO1907" s="6"/>
      <c r="AP1907" s="6">
        <f t="shared" si="158"/>
        <v>0</v>
      </c>
      <c r="AQ1907" s="8"/>
      <c r="AS1907" s="6"/>
      <c r="AT1907" s="8"/>
      <c r="AU1907" s="2">
        <v>8.4500279999999997</v>
      </c>
      <c r="AV1907" s="6">
        <v>0</v>
      </c>
      <c r="AW1907" s="6">
        <f t="shared" si="159"/>
        <v>0</v>
      </c>
      <c r="AX1907" s="6"/>
      <c r="AY1907" s="8"/>
    </row>
    <row r="1908" spans="1:51" x14ac:dyDescent="0.25">
      <c r="A1908" s="2"/>
      <c r="B1908" s="6"/>
      <c r="C1908" s="2"/>
      <c r="D1908" s="8"/>
      <c r="E1908" s="2"/>
      <c r="F1908" s="6"/>
      <c r="G1908" s="8"/>
      <c r="H1908" s="6"/>
      <c r="I1908" s="6"/>
      <c r="J1908" s="6"/>
      <c r="K1908" s="6"/>
      <c r="L1908" s="6"/>
      <c r="M1908" s="6"/>
      <c r="N1908" s="6"/>
      <c r="O1908" s="6"/>
      <c r="Q1908" s="2"/>
      <c r="S1908" s="8"/>
      <c r="T1908" s="6"/>
      <c r="U1908" s="6"/>
      <c r="V1908" s="6"/>
      <c r="W1908" s="2"/>
      <c r="X1908" s="6"/>
      <c r="Y1908" s="6"/>
      <c r="Z1908" s="6"/>
      <c r="AA1908" s="6"/>
      <c r="AB1908" s="8"/>
      <c r="AC1908" s="8"/>
      <c r="AD1908" s="2"/>
      <c r="AE1908" s="6"/>
      <c r="AF1908" s="6"/>
      <c r="AG1908" s="6"/>
      <c r="AH1908" s="8"/>
      <c r="AI1908" s="6"/>
      <c r="AN1908" s="2"/>
      <c r="AO1908" s="6"/>
      <c r="AP1908" s="6">
        <f t="shared" si="158"/>
        <v>0</v>
      </c>
      <c r="AQ1908" s="8"/>
      <c r="AS1908" s="6"/>
      <c r="AT1908" s="8"/>
      <c r="AU1908" s="2">
        <v>8.4519129999999993</v>
      </c>
      <c r="AV1908" s="6">
        <v>0</v>
      </c>
      <c r="AW1908" s="6">
        <f t="shared" si="159"/>
        <v>0</v>
      </c>
      <c r="AX1908" s="6"/>
      <c r="AY1908" s="8"/>
    </row>
    <row r="1909" spans="1:51" x14ac:dyDescent="0.25">
      <c r="A1909" s="2"/>
      <c r="B1909" s="6"/>
      <c r="C1909" s="2"/>
      <c r="D1909" s="8"/>
      <c r="E1909" s="2"/>
      <c r="F1909" s="6"/>
      <c r="G1909" s="8"/>
      <c r="H1909" s="6"/>
      <c r="I1909" s="6"/>
      <c r="J1909" s="6"/>
      <c r="K1909" s="6"/>
      <c r="L1909" s="6"/>
      <c r="M1909" s="6"/>
      <c r="N1909" s="6"/>
      <c r="O1909" s="6"/>
      <c r="Q1909" s="2"/>
      <c r="S1909" s="8"/>
      <c r="T1909" s="6"/>
      <c r="U1909" s="6"/>
      <c r="V1909" s="6"/>
      <c r="W1909" s="2"/>
      <c r="X1909" s="6"/>
      <c r="Y1909" s="6"/>
      <c r="Z1909" s="6"/>
      <c r="AA1909" s="6"/>
      <c r="AB1909" s="8"/>
      <c r="AC1909" s="8"/>
      <c r="AD1909" s="2"/>
      <c r="AE1909" s="6"/>
      <c r="AF1909" s="6"/>
      <c r="AG1909" s="6"/>
      <c r="AH1909" s="8"/>
      <c r="AI1909" s="6"/>
      <c r="AN1909" s="2"/>
      <c r="AO1909" s="6"/>
      <c r="AP1909" s="6">
        <f t="shared" si="158"/>
        <v>0</v>
      </c>
      <c r="AQ1909" s="8"/>
      <c r="AS1909" s="6"/>
      <c r="AT1909" s="8"/>
      <c r="AU1909" s="2">
        <v>8.4537980000000008</v>
      </c>
      <c r="AV1909" s="6">
        <v>0</v>
      </c>
      <c r="AW1909" s="6">
        <f t="shared" si="159"/>
        <v>0</v>
      </c>
      <c r="AX1909" s="6"/>
      <c r="AY1909" s="8"/>
    </row>
    <row r="1910" spans="1:51" x14ac:dyDescent="0.25">
      <c r="A1910" s="2"/>
      <c r="B1910" s="6"/>
      <c r="C1910" s="2"/>
      <c r="D1910" s="8"/>
      <c r="E1910" s="2"/>
      <c r="F1910" s="6"/>
      <c r="G1910" s="8"/>
      <c r="H1910" s="6"/>
      <c r="I1910" s="6"/>
      <c r="J1910" s="6"/>
      <c r="K1910" s="6"/>
      <c r="L1910" s="6"/>
      <c r="M1910" s="6"/>
      <c r="N1910" s="6"/>
      <c r="O1910" s="6"/>
      <c r="Q1910" s="2"/>
      <c r="S1910" s="8"/>
      <c r="T1910" s="6"/>
      <c r="U1910" s="6"/>
      <c r="V1910" s="6"/>
      <c r="W1910" s="2"/>
      <c r="X1910" s="6"/>
      <c r="Y1910" s="6"/>
      <c r="Z1910" s="6"/>
      <c r="AA1910" s="6"/>
      <c r="AB1910" s="8"/>
      <c r="AC1910" s="8"/>
      <c r="AD1910" s="2"/>
      <c r="AE1910" s="6"/>
      <c r="AF1910" s="6"/>
      <c r="AG1910" s="6"/>
      <c r="AH1910" s="8"/>
      <c r="AI1910" s="6"/>
      <c r="AN1910" s="2"/>
      <c r="AO1910" s="6"/>
      <c r="AP1910" s="6">
        <f t="shared" si="158"/>
        <v>0</v>
      </c>
      <c r="AQ1910" s="8"/>
      <c r="AS1910" s="6"/>
      <c r="AT1910" s="8"/>
      <c r="AU1910" s="2">
        <v>8.4556819999999995</v>
      </c>
      <c r="AV1910" s="6">
        <v>0</v>
      </c>
      <c r="AW1910" s="6">
        <f t="shared" si="159"/>
        <v>0</v>
      </c>
      <c r="AX1910" s="6"/>
      <c r="AY1910" s="8"/>
    </row>
    <row r="1911" spans="1:51" x14ac:dyDescent="0.25">
      <c r="A1911" s="2"/>
      <c r="B1911" s="6"/>
      <c r="C1911" s="2"/>
      <c r="D1911" s="8"/>
      <c r="E1911" s="2"/>
      <c r="F1911" s="6"/>
      <c r="G1911" s="8"/>
      <c r="H1911" s="6"/>
      <c r="I1911" s="6"/>
      <c r="J1911" s="6"/>
      <c r="K1911" s="6"/>
      <c r="L1911" s="6"/>
      <c r="M1911" s="6"/>
      <c r="N1911" s="6"/>
      <c r="O1911" s="6"/>
      <c r="Q1911" s="2"/>
      <c r="S1911" s="8"/>
      <c r="T1911" s="6"/>
      <c r="U1911" s="6"/>
      <c r="V1911" s="6"/>
      <c r="W1911" s="2"/>
      <c r="X1911" s="6"/>
      <c r="Y1911" s="6"/>
      <c r="Z1911" s="6"/>
      <c r="AA1911" s="6"/>
      <c r="AB1911" s="8"/>
      <c r="AC1911" s="8"/>
      <c r="AD1911" s="2"/>
      <c r="AE1911" s="6"/>
      <c r="AF1911" s="6"/>
      <c r="AG1911" s="6"/>
      <c r="AH1911" s="8"/>
      <c r="AI1911" s="6"/>
      <c r="AN1911" s="2"/>
      <c r="AO1911" s="6"/>
      <c r="AP1911" s="6">
        <f t="shared" si="158"/>
        <v>0</v>
      </c>
      <c r="AQ1911" s="8"/>
      <c r="AS1911" s="6"/>
      <c r="AT1911" s="8"/>
      <c r="AU1911" s="2">
        <v>8.4575659999999999</v>
      </c>
      <c r="AV1911" s="6">
        <v>0</v>
      </c>
      <c r="AW1911" s="6">
        <f t="shared" si="159"/>
        <v>0</v>
      </c>
      <c r="AX1911" s="6"/>
      <c r="AY1911" s="8"/>
    </row>
    <row r="1912" spans="1:51" x14ac:dyDescent="0.25">
      <c r="A1912" s="2"/>
      <c r="B1912" s="6"/>
      <c r="C1912" s="2"/>
      <c r="D1912" s="8"/>
      <c r="E1912" s="2"/>
      <c r="F1912" s="6"/>
      <c r="G1912" s="8"/>
      <c r="H1912" s="6"/>
      <c r="I1912" s="6"/>
      <c r="J1912" s="6"/>
      <c r="K1912" s="6"/>
      <c r="L1912" s="6"/>
      <c r="M1912" s="6"/>
      <c r="N1912" s="6"/>
      <c r="O1912" s="6"/>
      <c r="Q1912" s="2"/>
      <c r="S1912" s="8"/>
      <c r="T1912" s="6"/>
      <c r="U1912" s="6"/>
      <c r="V1912" s="6"/>
      <c r="W1912" s="2"/>
      <c r="X1912" s="6"/>
      <c r="Y1912" s="6"/>
      <c r="Z1912" s="6"/>
      <c r="AA1912" s="6"/>
      <c r="AB1912" s="8"/>
      <c r="AC1912" s="8"/>
      <c r="AD1912" s="2"/>
      <c r="AE1912" s="6"/>
      <c r="AF1912" s="6"/>
      <c r="AG1912" s="6"/>
      <c r="AH1912" s="8"/>
      <c r="AI1912" s="6"/>
      <c r="AN1912" s="2"/>
      <c r="AO1912" s="6"/>
      <c r="AP1912" s="6">
        <f t="shared" si="158"/>
        <v>0</v>
      </c>
      <c r="AQ1912" s="8"/>
      <c r="AS1912" s="6"/>
      <c r="AT1912" s="8"/>
      <c r="AU1912" s="2">
        <v>8.4594489999999993</v>
      </c>
      <c r="AV1912" s="6">
        <v>0</v>
      </c>
      <c r="AW1912" s="6">
        <f t="shared" si="159"/>
        <v>0</v>
      </c>
      <c r="AX1912" s="6"/>
      <c r="AY1912" s="8"/>
    </row>
    <row r="1913" spans="1:51" x14ac:dyDescent="0.25">
      <c r="A1913" s="2"/>
      <c r="B1913" s="6"/>
      <c r="C1913" s="2"/>
      <c r="D1913" s="8"/>
      <c r="E1913" s="2"/>
      <c r="F1913" s="6"/>
      <c r="G1913" s="8"/>
      <c r="H1913" s="6"/>
      <c r="I1913" s="6"/>
      <c r="J1913" s="6"/>
      <c r="K1913" s="6"/>
      <c r="L1913" s="6"/>
      <c r="M1913" s="6"/>
      <c r="N1913" s="6"/>
      <c r="O1913" s="6"/>
      <c r="Q1913" s="2"/>
      <c r="S1913" s="8"/>
      <c r="T1913" s="6"/>
      <c r="U1913" s="6"/>
      <c r="V1913" s="6"/>
      <c r="W1913" s="2"/>
      <c r="X1913" s="6"/>
      <c r="Y1913" s="6"/>
      <c r="Z1913" s="6"/>
      <c r="AA1913" s="6"/>
      <c r="AB1913" s="8"/>
      <c r="AC1913" s="8"/>
      <c r="AD1913" s="2"/>
      <c r="AE1913" s="6"/>
      <c r="AF1913" s="6"/>
      <c r="AG1913" s="6"/>
      <c r="AH1913" s="8"/>
      <c r="AI1913" s="6"/>
      <c r="AN1913" s="2"/>
      <c r="AO1913" s="6"/>
      <c r="AP1913" s="6">
        <f t="shared" si="158"/>
        <v>0</v>
      </c>
      <c r="AQ1913" s="8"/>
      <c r="AS1913" s="6"/>
      <c r="AT1913" s="8"/>
      <c r="AU1913" s="2">
        <v>8.4632149999999999</v>
      </c>
      <c r="AV1913" s="6">
        <v>0</v>
      </c>
      <c r="AW1913" s="6">
        <f t="shared" si="159"/>
        <v>0</v>
      </c>
      <c r="AX1913" s="6"/>
      <c r="AY1913" s="8"/>
    </row>
    <row r="1914" spans="1:51" x14ac:dyDescent="0.25">
      <c r="A1914" s="2"/>
      <c r="B1914" s="6"/>
      <c r="C1914" s="2"/>
      <c r="D1914" s="8"/>
      <c r="E1914" s="2"/>
      <c r="F1914" s="6"/>
      <c r="G1914" s="8"/>
      <c r="H1914" s="6"/>
      <c r="I1914" s="6"/>
      <c r="J1914" s="6"/>
      <c r="K1914" s="6"/>
      <c r="L1914" s="6"/>
      <c r="M1914" s="6"/>
      <c r="N1914" s="6"/>
      <c r="O1914" s="6"/>
      <c r="Q1914" s="2"/>
      <c r="S1914" s="8"/>
      <c r="T1914" s="6"/>
      <c r="U1914" s="6"/>
      <c r="V1914" s="6"/>
      <c r="W1914" s="2"/>
      <c r="X1914" s="6"/>
      <c r="Y1914" s="6"/>
      <c r="Z1914" s="6"/>
      <c r="AA1914" s="6"/>
      <c r="AB1914" s="8"/>
      <c r="AC1914" s="8"/>
      <c r="AD1914" s="2"/>
      <c r="AE1914" s="6"/>
      <c r="AF1914" s="6"/>
      <c r="AG1914" s="6"/>
      <c r="AH1914" s="8"/>
      <c r="AI1914" s="6"/>
      <c r="AN1914" s="2"/>
      <c r="AO1914" s="6"/>
      <c r="AP1914" s="6">
        <f t="shared" si="158"/>
        <v>0</v>
      </c>
      <c r="AQ1914" s="8"/>
      <c r="AS1914" s="6"/>
      <c r="AT1914" s="8"/>
      <c r="AU1914" s="2">
        <v>8.4650970000000001</v>
      </c>
      <c r="AV1914" s="6">
        <v>0</v>
      </c>
      <c r="AW1914" s="6">
        <f t="shared" si="159"/>
        <v>0</v>
      </c>
      <c r="AX1914" s="6"/>
      <c r="AY1914" s="8"/>
    </row>
    <row r="1915" spans="1:51" x14ac:dyDescent="0.25">
      <c r="A1915" s="2"/>
      <c r="B1915" s="6"/>
      <c r="C1915" s="2"/>
      <c r="D1915" s="8"/>
      <c r="E1915" s="2"/>
      <c r="F1915" s="6"/>
      <c r="G1915" s="8"/>
      <c r="H1915" s="6"/>
      <c r="I1915" s="6"/>
      <c r="J1915" s="6"/>
      <c r="K1915" s="6"/>
      <c r="L1915" s="6"/>
      <c r="M1915" s="6"/>
      <c r="N1915" s="6"/>
      <c r="O1915" s="6"/>
      <c r="Q1915" s="2"/>
      <c r="S1915" s="8"/>
      <c r="T1915" s="6"/>
      <c r="U1915" s="6"/>
      <c r="V1915" s="6"/>
      <c r="W1915" s="2"/>
      <c r="X1915" s="6"/>
      <c r="Y1915" s="6"/>
      <c r="Z1915" s="6"/>
      <c r="AA1915" s="6"/>
      <c r="AB1915" s="8"/>
      <c r="AC1915" s="8"/>
      <c r="AD1915" s="2"/>
      <c r="AE1915" s="6"/>
      <c r="AF1915" s="6"/>
      <c r="AG1915" s="6"/>
      <c r="AH1915" s="8"/>
      <c r="AI1915" s="6"/>
      <c r="AN1915" s="2"/>
      <c r="AO1915" s="6"/>
      <c r="AP1915" s="6">
        <f t="shared" si="158"/>
        <v>0</v>
      </c>
      <c r="AQ1915" s="8"/>
      <c r="AS1915" s="6"/>
      <c r="AT1915" s="8"/>
      <c r="AU1915" s="2">
        <v>8.4669790000000003</v>
      </c>
      <c r="AV1915" s="6">
        <v>0</v>
      </c>
      <c r="AW1915" s="6">
        <f t="shared" si="159"/>
        <v>0</v>
      </c>
      <c r="AX1915" s="6"/>
      <c r="AY1915" s="8"/>
    </row>
    <row r="1916" spans="1:51" x14ac:dyDescent="0.25">
      <c r="A1916" s="2"/>
      <c r="B1916" s="6"/>
      <c r="C1916" s="2"/>
      <c r="D1916" s="8"/>
      <c r="E1916" s="2"/>
      <c r="F1916" s="6"/>
      <c r="G1916" s="8"/>
      <c r="H1916" s="6"/>
      <c r="I1916" s="6"/>
      <c r="J1916" s="6"/>
      <c r="K1916" s="6"/>
      <c r="L1916" s="6"/>
      <c r="M1916" s="6"/>
      <c r="N1916" s="6"/>
      <c r="O1916" s="6"/>
      <c r="Q1916" s="2"/>
      <c r="S1916" s="8"/>
      <c r="T1916" s="6"/>
      <c r="U1916" s="6"/>
      <c r="V1916" s="6"/>
      <c r="W1916" s="2"/>
      <c r="X1916" s="6"/>
      <c r="Y1916" s="6"/>
      <c r="Z1916" s="6"/>
      <c r="AA1916" s="6"/>
      <c r="AB1916" s="8"/>
      <c r="AC1916" s="8"/>
      <c r="AD1916" s="2"/>
      <c r="AE1916" s="6"/>
      <c r="AF1916" s="6"/>
      <c r="AG1916" s="6"/>
      <c r="AH1916" s="8"/>
      <c r="AI1916" s="6"/>
      <c r="AN1916" s="2"/>
      <c r="AO1916" s="6"/>
      <c r="AP1916" s="6">
        <f t="shared" si="158"/>
        <v>0</v>
      </c>
      <c r="AQ1916" s="8"/>
      <c r="AS1916" s="6"/>
      <c r="AT1916" s="8"/>
      <c r="AU1916" s="2">
        <v>8.4688599999999994</v>
      </c>
      <c r="AV1916" s="6">
        <v>0</v>
      </c>
      <c r="AW1916" s="6">
        <f t="shared" si="159"/>
        <v>0</v>
      </c>
      <c r="AX1916" s="6"/>
      <c r="AY1916" s="8"/>
    </row>
    <row r="1917" spans="1:51" x14ac:dyDescent="0.25">
      <c r="A1917" s="2"/>
      <c r="B1917" s="6"/>
      <c r="C1917" s="2"/>
      <c r="D1917" s="8"/>
      <c r="E1917" s="2"/>
      <c r="F1917" s="6"/>
      <c r="G1917" s="8"/>
      <c r="H1917" s="6"/>
      <c r="I1917" s="6"/>
      <c r="J1917" s="6"/>
      <c r="K1917" s="6"/>
      <c r="L1917" s="6"/>
      <c r="M1917" s="6"/>
      <c r="N1917" s="6"/>
      <c r="O1917" s="6"/>
      <c r="Q1917" s="2"/>
      <c r="S1917" s="8"/>
      <c r="T1917" s="6"/>
      <c r="U1917" s="6"/>
      <c r="V1917" s="6"/>
      <c r="W1917" s="2"/>
      <c r="X1917" s="6"/>
      <c r="Y1917" s="6"/>
      <c r="Z1917" s="6"/>
      <c r="AA1917" s="6"/>
      <c r="AB1917" s="8"/>
      <c r="AC1917" s="8"/>
      <c r="AD1917" s="2"/>
      <c r="AE1917" s="6"/>
      <c r="AF1917" s="6"/>
      <c r="AG1917" s="6"/>
      <c r="AH1917" s="8"/>
      <c r="AI1917" s="6"/>
      <c r="AN1917" s="2"/>
      <c r="AO1917" s="6"/>
      <c r="AP1917" s="6">
        <f t="shared" si="158"/>
        <v>0</v>
      </c>
      <c r="AQ1917" s="8"/>
      <c r="AS1917" s="6"/>
      <c r="AT1917" s="8"/>
      <c r="AU1917" s="2">
        <v>8.4707410000000003</v>
      </c>
      <c r="AV1917" s="6">
        <v>0</v>
      </c>
      <c r="AW1917" s="6">
        <f t="shared" si="159"/>
        <v>0</v>
      </c>
      <c r="AX1917" s="6"/>
      <c r="AY1917" s="8"/>
    </row>
    <row r="1918" spans="1:51" x14ac:dyDescent="0.25">
      <c r="A1918" s="2"/>
      <c r="B1918" s="6"/>
      <c r="C1918" s="2"/>
      <c r="D1918" s="8"/>
      <c r="E1918" s="2"/>
      <c r="F1918" s="6"/>
      <c r="G1918" s="8"/>
      <c r="H1918" s="6"/>
      <c r="I1918" s="6"/>
      <c r="J1918" s="6"/>
      <c r="K1918" s="6"/>
      <c r="L1918" s="6"/>
      <c r="M1918" s="6"/>
      <c r="N1918" s="6"/>
      <c r="O1918" s="6"/>
      <c r="Q1918" s="2"/>
      <c r="S1918" s="8"/>
      <c r="T1918" s="6"/>
      <c r="U1918" s="6"/>
      <c r="V1918" s="6"/>
      <c r="W1918" s="2"/>
      <c r="X1918" s="6"/>
      <c r="Y1918" s="6"/>
      <c r="Z1918" s="6"/>
      <c r="AA1918" s="6"/>
      <c r="AB1918" s="8"/>
      <c r="AC1918" s="8"/>
      <c r="AD1918" s="2"/>
      <c r="AE1918" s="6"/>
      <c r="AF1918" s="6"/>
      <c r="AG1918" s="6"/>
      <c r="AH1918" s="8"/>
      <c r="AI1918" s="6"/>
      <c r="AN1918" s="2"/>
      <c r="AO1918" s="6"/>
      <c r="AP1918" s="6">
        <f t="shared" si="158"/>
        <v>0</v>
      </c>
      <c r="AQ1918" s="8"/>
      <c r="AS1918" s="6"/>
      <c r="AT1918" s="8"/>
      <c r="AU1918" s="2">
        <v>8.4726210000000002</v>
      </c>
      <c r="AV1918" s="6">
        <v>0</v>
      </c>
      <c r="AW1918" s="6">
        <f t="shared" si="159"/>
        <v>0</v>
      </c>
      <c r="AX1918" s="6"/>
      <c r="AY1918" s="8"/>
    </row>
    <row r="1919" spans="1:51" x14ac:dyDescent="0.25">
      <c r="A1919" s="2"/>
      <c r="B1919" s="6"/>
      <c r="C1919" s="2"/>
      <c r="D1919" s="8"/>
      <c r="E1919" s="2"/>
      <c r="F1919" s="6"/>
      <c r="G1919" s="8"/>
      <c r="H1919" s="6"/>
      <c r="I1919" s="6"/>
      <c r="J1919" s="6"/>
      <c r="K1919" s="6"/>
      <c r="L1919" s="6"/>
      <c r="M1919" s="6"/>
      <c r="N1919" s="6"/>
      <c r="O1919" s="6"/>
      <c r="Q1919" s="2"/>
      <c r="S1919" s="8"/>
      <c r="T1919" s="6"/>
      <c r="U1919" s="6"/>
      <c r="V1919" s="6"/>
      <c r="W1919" s="2"/>
      <c r="X1919" s="6"/>
      <c r="Y1919" s="6"/>
      <c r="Z1919" s="6"/>
      <c r="AA1919" s="6"/>
      <c r="AB1919" s="8"/>
      <c r="AC1919" s="8"/>
      <c r="AD1919" s="2"/>
      <c r="AE1919" s="6"/>
      <c r="AF1919" s="6"/>
      <c r="AG1919" s="6"/>
      <c r="AH1919" s="8"/>
      <c r="AI1919" s="6"/>
      <c r="AN1919" s="2"/>
      <c r="AO1919" s="6"/>
      <c r="AP1919" s="6">
        <f t="shared" si="158"/>
        <v>0</v>
      </c>
      <c r="AQ1919" s="8"/>
      <c r="AS1919" s="6"/>
      <c r="AT1919" s="8"/>
      <c r="AU1919" s="2">
        <v>8.4745010000000001</v>
      </c>
      <c r="AV1919" s="6">
        <v>0</v>
      </c>
      <c r="AW1919" s="6">
        <f t="shared" si="159"/>
        <v>0</v>
      </c>
      <c r="AX1919" s="6"/>
      <c r="AY1919" s="8"/>
    </row>
    <row r="1920" spans="1:51" x14ac:dyDescent="0.25">
      <c r="A1920" s="2"/>
      <c r="B1920" s="6"/>
      <c r="C1920" s="2"/>
      <c r="D1920" s="8"/>
      <c r="E1920" s="2"/>
      <c r="F1920" s="6"/>
      <c r="G1920" s="8"/>
      <c r="H1920" s="6"/>
      <c r="I1920" s="6"/>
      <c r="J1920" s="6"/>
      <c r="K1920" s="6"/>
      <c r="L1920" s="6"/>
      <c r="M1920" s="6"/>
      <c r="N1920" s="6"/>
      <c r="O1920" s="6"/>
      <c r="Q1920" s="2"/>
      <c r="S1920" s="8"/>
      <c r="T1920" s="6"/>
      <c r="U1920" s="6"/>
      <c r="V1920" s="6"/>
      <c r="W1920" s="2"/>
      <c r="X1920" s="6"/>
      <c r="Y1920" s="6"/>
      <c r="Z1920" s="6"/>
      <c r="AA1920" s="6"/>
      <c r="AB1920" s="8"/>
      <c r="AC1920" s="8"/>
      <c r="AD1920" s="2"/>
      <c r="AE1920" s="6"/>
      <c r="AF1920" s="6"/>
      <c r="AG1920" s="6"/>
      <c r="AH1920" s="8"/>
      <c r="AI1920" s="6"/>
      <c r="AN1920" s="2"/>
      <c r="AO1920" s="6"/>
      <c r="AP1920" s="6">
        <f t="shared" si="158"/>
        <v>0</v>
      </c>
      <c r="AQ1920" s="8"/>
      <c r="AS1920" s="6"/>
      <c r="AT1920" s="8"/>
      <c r="AU1920" s="2">
        <v>8.4782600000000006</v>
      </c>
      <c r="AV1920" s="6">
        <v>0</v>
      </c>
      <c r="AW1920" s="6">
        <f t="shared" si="159"/>
        <v>0</v>
      </c>
      <c r="AX1920" s="6"/>
      <c r="AY1920" s="8"/>
    </row>
    <row r="1921" spans="1:51" x14ac:dyDescent="0.25">
      <c r="A1921" s="2"/>
      <c r="B1921" s="6"/>
      <c r="C1921" s="2"/>
      <c r="D1921" s="8"/>
      <c r="E1921" s="2"/>
      <c r="F1921" s="6"/>
      <c r="G1921" s="8"/>
      <c r="H1921" s="6"/>
      <c r="I1921" s="6"/>
      <c r="J1921" s="6"/>
      <c r="K1921" s="6"/>
      <c r="L1921" s="6"/>
      <c r="M1921" s="6"/>
      <c r="N1921" s="6"/>
      <c r="O1921" s="6"/>
      <c r="Q1921" s="2"/>
      <c r="S1921" s="8"/>
      <c r="T1921" s="6"/>
      <c r="U1921" s="6"/>
      <c r="V1921" s="6"/>
      <c r="W1921" s="2"/>
      <c r="X1921" s="6"/>
      <c r="Y1921" s="6"/>
      <c r="Z1921" s="6"/>
      <c r="AA1921" s="6"/>
      <c r="AB1921" s="8"/>
      <c r="AC1921" s="8"/>
      <c r="AD1921" s="2"/>
      <c r="AE1921" s="6"/>
      <c r="AF1921" s="6"/>
      <c r="AG1921" s="6"/>
      <c r="AH1921" s="8"/>
      <c r="AI1921" s="6"/>
      <c r="AN1921" s="2"/>
      <c r="AO1921" s="6"/>
      <c r="AP1921" s="6">
        <f t="shared" si="158"/>
        <v>0</v>
      </c>
      <c r="AQ1921" s="8"/>
      <c r="AS1921" s="6"/>
      <c r="AT1921" s="8"/>
      <c r="AU1921" s="2">
        <v>8.4801389999999994</v>
      </c>
      <c r="AV1921" s="6">
        <v>0</v>
      </c>
      <c r="AW1921" s="6">
        <f t="shared" si="159"/>
        <v>0</v>
      </c>
      <c r="AX1921" s="6"/>
      <c r="AY1921" s="8"/>
    </row>
    <row r="1922" spans="1:51" x14ac:dyDescent="0.25">
      <c r="A1922" s="2"/>
      <c r="B1922" s="6"/>
      <c r="C1922" s="2"/>
      <c r="D1922" s="8"/>
      <c r="E1922" s="2"/>
      <c r="F1922" s="6"/>
      <c r="G1922" s="8"/>
      <c r="H1922" s="6"/>
      <c r="I1922" s="6"/>
      <c r="J1922" s="6"/>
      <c r="K1922" s="6"/>
      <c r="L1922" s="6"/>
      <c r="M1922" s="6"/>
      <c r="N1922" s="6"/>
      <c r="O1922" s="6"/>
      <c r="Q1922" s="2"/>
      <c r="S1922" s="8"/>
      <c r="T1922" s="6"/>
      <c r="U1922" s="6"/>
      <c r="V1922" s="6"/>
      <c r="W1922" s="2"/>
      <c r="X1922" s="6"/>
      <c r="Y1922" s="6"/>
      <c r="Z1922" s="6"/>
      <c r="AA1922" s="6"/>
      <c r="AB1922" s="8"/>
      <c r="AC1922" s="8"/>
      <c r="AD1922" s="2"/>
      <c r="AE1922" s="6"/>
      <c r="AF1922" s="6"/>
      <c r="AG1922" s="6"/>
      <c r="AH1922" s="8"/>
      <c r="AI1922" s="6"/>
      <c r="AN1922" s="2"/>
      <c r="AO1922" s="6"/>
      <c r="AP1922" s="6">
        <f t="shared" si="158"/>
        <v>0</v>
      </c>
      <c r="AQ1922" s="8"/>
      <c r="AS1922" s="6"/>
      <c r="AT1922" s="8"/>
      <c r="AU1922" s="2">
        <v>8.4820180000000001</v>
      </c>
      <c r="AV1922" s="6">
        <v>0</v>
      </c>
      <c r="AW1922" s="6">
        <f t="shared" si="159"/>
        <v>0</v>
      </c>
      <c r="AX1922" s="6"/>
      <c r="AY1922" s="8"/>
    </row>
    <row r="1923" spans="1:51" x14ac:dyDescent="0.25">
      <c r="A1923" s="2"/>
      <c r="B1923" s="6"/>
      <c r="C1923" s="2"/>
      <c r="D1923" s="8"/>
      <c r="E1923" s="2"/>
      <c r="F1923" s="6"/>
      <c r="G1923" s="8"/>
      <c r="H1923" s="6"/>
      <c r="I1923" s="6"/>
      <c r="J1923" s="6"/>
      <c r="K1923" s="6"/>
      <c r="L1923" s="6"/>
      <c r="M1923" s="6"/>
      <c r="N1923" s="6"/>
      <c r="O1923" s="6"/>
      <c r="Q1923" s="2"/>
      <c r="S1923" s="8"/>
      <c r="T1923" s="6"/>
      <c r="U1923" s="6"/>
      <c r="V1923" s="6"/>
      <c r="W1923" s="2"/>
      <c r="X1923" s="6"/>
      <c r="Y1923" s="6"/>
      <c r="Z1923" s="6"/>
      <c r="AA1923" s="6"/>
      <c r="AB1923" s="8"/>
      <c r="AC1923" s="8"/>
      <c r="AD1923" s="2"/>
      <c r="AE1923" s="6"/>
      <c r="AF1923" s="6"/>
      <c r="AG1923" s="6"/>
      <c r="AH1923" s="8"/>
      <c r="AI1923" s="6"/>
      <c r="AN1923" s="2"/>
      <c r="AO1923" s="6"/>
      <c r="AP1923" s="6">
        <f t="shared" si="158"/>
        <v>0</v>
      </c>
      <c r="AQ1923" s="8"/>
      <c r="AS1923" s="6"/>
      <c r="AT1923" s="8"/>
      <c r="AU1923" s="2">
        <v>8.4838959999999997</v>
      </c>
      <c r="AV1923" s="6">
        <v>0</v>
      </c>
      <c r="AW1923" s="6">
        <f t="shared" si="159"/>
        <v>0</v>
      </c>
      <c r="AX1923" s="6"/>
      <c r="AY1923" s="8"/>
    </row>
    <row r="1924" spans="1:51" x14ac:dyDescent="0.25">
      <c r="A1924" s="2"/>
      <c r="B1924" s="6"/>
      <c r="C1924" s="2"/>
      <c r="D1924" s="8"/>
      <c r="E1924" s="2"/>
      <c r="F1924" s="6"/>
      <c r="G1924" s="8"/>
      <c r="H1924" s="6"/>
      <c r="I1924" s="6"/>
      <c r="J1924" s="6"/>
      <c r="K1924" s="6"/>
      <c r="L1924" s="6"/>
      <c r="M1924" s="6"/>
      <c r="N1924" s="6"/>
      <c r="O1924" s="6"/>
      <c r="Q1924" s="2"/>
      <c r="S1924" s="8"/>
      <c r="T1924" s="6"/>
      <c r="U1924" s="6"/>
      <c r="V1924" s="6"/>
      <c r="W1924" s="2"/>
      <c r="X1924" s="6"/>
      <c r="Y1924" s="6"/>
      <c r="Z1924" s="6"/>
      <c r="AA1924" s="6"/>
      <c r="AB1924" s="8"/>
      <c r="AC1924" s="8"/>
      <c r="AD1924" s="2"/>
      <c r="AE1924" s="6"/>
      <c r="AF1924" s="6"/>
      <c r="AG1924" s="6"/>
      <c r="AH1924" s="8"/>
      <c r="AI1924" s="6"/>
      <c r="AN1924" s="2"/>
      <c r="AO1924" s="6"/>
      <c r="AP1924" s="6">
        <f t="shared" si="158"/>
        <v>0</v>
      </c>
      <c r="AQ1924" s="8"/>
      <c r="AS1924" s="6"/>
      <c r="AT1924" s="8"/>
      <c r="AU1924" s="2">
        <v>8.485773</v>
      </c>
      <c r="AV1924" s="6">
        <v>0</v>
      </c>
      <c r="AW1924" s="6">
        <f t="shared" si="159"/>
        <v>0</v>
      </c>
      <c r="AX1924" s="6"/>
      <c r="AY1924" s="8"/>
    </row>
    <row r="1925" spans="1:51" x14ac:dyDescent="0.25">
      <c r="A1925" s="2"/>
      <c r="B1925" s="6"/>
      <c r="C1925" s="2"/>
      <c r="D1925" s="8"/>
      <c r="E1925" s="2"/>
      <c r="F1925" s="6"/>
      <c r="G1925" s="8"/>
      <c r="H1925" s="6"/>
      <c r="I1925" s="6"/>
      <c r="J1925" s="6"/>
      <c r="K1925" s="6"/>
      <c r="L1925" s="6"/>
      <c r="M1925" s="6"/>
      <c r="N1925" s="6"/>
      <c r="O1925" s="6"/>
      <c r="Q1925" s="2"/>
      <c r="S1925" s="8"/>
      <c r="T1925" s="6"/>
      <c r="U1925" s="6"/>
      <c r="V1925" s="6"/>
      <c r="W1925" s="2"/>
      <c r="X1925" s="6"/>
      <c r="Y1925" s="6"/>
      <c r="Z1925" s="6"/>
      <c r="AA1925" s="6"/>
      <c r="AB1925" s="8"/>
      <c r="AC1925" s="8"/>
      <c r="AD1925" s="2"/>
      <c r="AE1925" s="6"/>
      <c r="AF1925" s="6"/>
      <c r="AG1925" s="6"/>
      <c r="AH1925" s="8"/>
      <c r="AI1925" s="6"/>
      <c r="AN1925" s="2"/>
      <c r="AO1925" s="6"/>
      <c r="AP1925" s="6">
        <f t="shared" si="158"/>
        <v>0</v>
      </c>
      <c r="AQ1925" s="8"/>
      <c r="AS1925" s="6"/>
      <c r="AT1925" s="8"/>
      <c r="AU1925" s="2">
        <v>8.4876500000000004</v>
      </c>
      <c r="AV1925" s="6">
        <v>0</v>
      </c>
      <c r="AW1925" s="6">
        <f t="shared" si="159"/>
        <v>0</v>
      </c>
      <c r="AX1925" s="6"/>
      <c r="AY1925" s="8"/>
    </row>
    <row r="1926" spans="1:51" x14ac:dyDescent="0.25">
      <c r="A1926" s="2"/>
      <c r="B1926" s="6"/>
      <c r="C1926" s="2"/>
      <c r="D1926" s="8"/>
      <c r="E1926" s="2"/>
      <c r="F1926" s="6"/>
      <c r="G1926" s="8"/>
      <c r="H1926" s="6"/>
      <c r="I1926" s="6"/>
      <c r="J1926" s="6"/>
      <c r="K1926" s="6"/>
      <c r="L1926" s="6"/>
      <c r="M1926" s="6"/>
      <c r="N1926" s="6"/>
      <c r="O1926" s="6"/>
      <c r="Q1926" s="2"/>
      <c r="S1926" s="8"/>
      <c r="T1926" s="6"/>
      <c r="U1926" s="6"/>
      <c r="V1926" s="6"/>
      <c r="W1926" s="2"/>
      <c r="X1926" s="6"/>
      <c r="Y1926" s="6"/>
      <c r="Z1926" s="6"/>
      <c r="AA1926" s="6"/>
      <c r="AB1926" s="8"/>
      <c r="AC1926" s="8"/>
      <c r="AD1926" s="2"/>
      <c r="AE1926" s="6"/>
      <c r="AF1926" s="6"/>
      <c r="AG1926" s="6"/>
      <c r="AH1926" s="8"/>
      <c r="AI1926" s="6"/>
      <c r="AN1926" s="2"/>
      <c r="AO1926" s="6"/>
      <c r="AP1926" s="6">
        <f t="shared" si="158"/>
        <v>0</v>
      </c>
      <c r="AQ1926" s="8"/>
      <c r="AS1926" s="6"/>
      <c r="AT1926" s="8"/>
      <c r="AU1926" s="2">
        <v>8.4895270000000007</v>
      </c>
      <c r="AV1926" s="6">
        <v>0</v>
      </c>
      <c r="AW1926" s="6">
        <f t="shared" si="159"/>
        <v>0</v>
      </c>
      <c r="AX1926" s="6"/>
      <c r="AY1926" s="8"/>
    </row>
    <row r="1927" spans="1:51" x14ac:dyDescent="0.25">
      <c r="A1927" s="2"/>
      <c r="B1927" s="6"/>
      <c r="C1927" s="2"/>
      <c r="D1927" s="8"/>
      <c r="E1927" s="2"/>
      <c r="F1927" s="6"/>
      <c r="G1927" s="8"/>
      <c r="H1927" s="6"/>
      <c r="I1927" s="6"/>
      <c r="J1927" s="6"/>
      <c r="K1927" s="6"/>
      <c r="L1927" s="6"/>
      <c r="M1927" s="6"/>
      <c r="N1927" s="6"/>
      <c r="O1927" s="6"/>
      <c r="Q1927" s="2"/>
      <c r="S1927" s="8"/>
      <c r="T1927" s="6"/>
      <c r="U1927" s="6"/>
      <c r="V1927" s="6"/>
      <c r="W1927" s="2"/>
      <c r="X1927" s="6"/>
      <c r="Y1927" s="6"/>
      <c r="Z1927" s="6"/>
      <c r="AA1927" s="6"/>
      <c r="AB1927" s="8"/>
      <c r="AC1927" s="8"/>
      <c r="AD1927" s="2"/>
      <c r="AE1927" s="6"/>
      <c r="AF1927" s="6"/>
      <c r="AG1927" s="6"/>
      <c r="AH1927" s="8"/>
      <c r="AI1927" s="6"/>
      <c r="AN1927" s="2"/>
      <c r="AO1927" s="6"/>
      <c r="AP1927" s="6">
        <f t="shared" si="158"/>
        <v>0</v>
      </c>
      <c r="AQ1927" s="8"/>
      <c r="AS1927" s="6"/>
      <c r="AT1927" s="8"/>
      <c r="AU1927" s="2">
        <v>8.4932789999999994</v>
      </c>
      <c r="AV1927" s="6">
        <v>0</v>
      </c>
      <c r="AW1927" s="6">
        <f t="shared" si="159"/>
        <v>0</v>
      </c>
      <c r="AX1927" s="6"/>
      <c r="AY1927" s="8"/>
    </row>
    <row r="1928" spans="1:51" x14ac:dyDescent="0.25">
      <c r="A1928" s="2"/>
      <c r="B1928" s="6"/>
      <c r="C1928" s="2"/>
      <c r="D1928" s="8"/>
      <c r="E1928" s="2"/>
      <c r="F1928" s="6"/>
      <c r="G1928" s="8"/>
      <c r="H1928" s="6"/>
      <c r="I1928" s="6"/>
      <c r="J1928" s="6"/>
      <c r="K1928" s="6"/>
      <c r="L1928" s="6"/>
      <c r="M1928" s="6"/>
      <c r="N1928" s="6"/>
      <c r="O1928" s="6"/>
      <c r="Q1928" s="2"/>
      <c r="S1928" s="8"/>
      <c r="T1928" s="6"/>
      <c r="U1928" s="6"/>
      <c r="V1928" s="6"/>
      <c r="W1928" s="2"/>
      <c r="X1928" s="6"/>
      <c r="Y1928" s="6"/>
      <c r="Z1928" s="6"/>
      <c r="AA1928" s="6"/>
      <c r="AB1928" s="8"/>
      <c r="AC1928" s="8"/>
      <c r="AD1928" s="2"/>
      <c r="AE1928" s="6"/>
      <c r="AF1928" s="6"/>
      <c r="AG1928" s="6"/>
      <c r="AH1928" s="8"/>
      <c r="AI1928" s="6"/>
      <c r="AN1928" s="2"/>
      <c r="AO1928" s="6"/>
      <c r="AP1928" s="6">
        <f t="shared" si="158"/>
        <v>0</v>
      </c>
      <c r="AQ1928" s="8"/>
      <c r="AS1928" s="6"/>
      <c r="AT1928" s="8"/>
      <c r="AU1928" s="2">
        <v>8.4951550000000005</v>
      </c>
      <c r="AV1928" s="6">
        <v>0</v>
      </c>
      <c r="AW1928" s="6">
        <f t="shared" si="159"/>
        <v>0</v>
      </c>
      <c r="AX1928" s="6"/>
      <c r="AY1928" s="8"/>
    </row>
    <row r="1929" spans="1:51" x14ac:dyDescent="0.25">
      <c r="A1929" s="2"/>
      <c r="B1929" s="6"/>
      <c r="C1929" s="2"/>
      <c r="D1929" s="8"/>
      <c r="E1929" s="2"/>
      <c r="F1929" s="6"/>
      <c r="G1929" s="8"/>
      <c r="H1929" s="6"/>
      <c r="I1929" s="6"/>
      <c r="J1929" s="6"/>
      <c r="K1929" s="6"/>
      <c r="L1929" s="6"/>
      <c r="M1929" s="6"/>
      <c r="N1929" s="6"/>
      <c r="O1929" s="6"/>
      <c r="Q1929" s="2"/>
      <c r="S1929" s="8"/>
      <c r="T1929" s="6"/>
      <c r="U1929" s="6"/>
      <c r="V1929" s="6"/>
      <c r="W1929" s="2"/>
      <c r="X1929" s="6"/>
      <c r="Y1929" s="6"/>
      <c r="Z1929" s="6"/>
      <c r="AA1929" s="6"/>
      <c r="AB1929" s="8"/>
      <c r="AC1929" s="8"/>
      <c r="AD1929" s="2"/>
      <c r="AE1929" s="6"/>
      <c r="AF1929" s="6"/>
      <c r="AG1929" s="6"/>
      <c r="AH1929" s="8"/>
      <c r="AI1929" s="6"/>
      <c r="AN1929" s="2"/>
      <c r="AO1929" s="6"/>
      <c r="AP1929" s="6">
        <f t="shared" si="158"/>
        <v>0</v>
      </c>
      <c r="AQ1929" s="8"/>
      <c r="AS1929" s="6"/>
      <c r="AT1929" s="8"/>
      <c r="AU1929" s="2">
        <v>8.4970300000000005</v>
      </c>
      <c r="AV1929" s="6">
        <v>0</v>
      </c>
      <c r="AW1929" s="6">
        <f t="shared" si="159"/>
        <v>0</v>
      </c>
      <c r="AX1929" s="6"/>
      <c r="AY1929" s="8"/>
    </row>
    <row r="1930" spans="1:51" x14ac:dyDescent="0.25">
      <c r="A1930" s="2"/>
      <c r="B1930" s="6"/>
      <c r="C1930" s="2"/>
      <c r="D1930" s="8"/>
      <c r="E1930" s="2"/>
      <c r="F1930" s="6"/>
      <c r="G1930" s="8"/>
      <c r="H1930" s="6"/>
      <c r="I1930" s="6"/>
      <c r="J1930" s="6"/>
      <c r="K1930" s="6"/>
      <c r="L1930" s="6"/>
      <c r="M1930" s="6"/>
      <c r="N1930" s="6"/>
      <c r="O1930" s="6"/>
      <c r="Q1930" s="2"/>
      <c r="S1930" s="8"/>
      <c r="T1930" s="6"/>
      <c r="U1930" s="6"/>
      <c r="V1930" s="6"/>
      <c r="W1930" s="2"/>
      <c r="X1930" s="6"/>
      <c r="Y1930" s="6"/>
      <c r="Z1930" s="6"/>
      <c r="AA1930" s="6"/>
      <c r="AB1930" s="8"/>
      <c r="AC1930" s="8"/>
      <c r="AD1930" s="2"/>
      <c r="AE1930" s="6"/>
      <c r="AF1930" s="6"/>
      <c r="AG1930" s="6"/>
      <c r="AH1930" s="8"/>
      <c r="AI1930" s="6"/>
      <c r="AN1930" s="2"/>
      <c r="AO1930" s="6"/>
      <c r="AP1930" s="6">
        <f t="shared" si="158"/>
        <v>0</v>
      </c>
      <c r="AQ1930" s="8"/>
      <c r="AS1930" s="6"/>
      <c r="AT1930" s="8"/>
      <c r="AU1930" s="2">
        <v>8.4989050000000006</v>
      </c>
      <c r="AV1930" s="6">
        <v>0</v>
      </c>
      <c r="AW1930" s="6">
        <f t="shared" si="159"/>
        <v>0</v>
      </c>
      <c r="AX1930" s="6"/>
      <c r="AY1930" s="8"/>
    </row>
    <row r="1931" spans="1:51" x14ac:dyDescent="0.25">
      <c r="A1931" s="2"/>
      <c r="B1931" s="6"/>
      <c r="C1931" s="2"/>
      <c r="D1931" s="8"/>
      <c r="E1931" s="2"/>
      <c r="F1931" s="6"/>
      <c r="G1931" s="8"/>
      <c r="H1931" s="6"/>
      <c r="I1931" s="6"/>
      <c r="J1931" s="6"/>
      <c r="K1931" s="6"/>
      <c r="L1931" s="6"/>
      <c r="M1931" s="6"/>
      <c r="N1931" s="6"/>
      <c r="O1931" s="6"/>
      <c r="Q1931" s="2"/>
      <c r="S1931" s="8"/>
      <c r="T1931" s="6"/>
      <c r="U1931" s="6"/>
      <c r="V1931" s="6"/>
      <c r="W1931" s="2"/>
      <c r="X1931" s="6"/>
      <c r="Y1931" s="6"/>
      <c r="Z1931" s="6"/>
      <c r="AA1931" s="6"/>
      <c r="AB1931" s="8"/>
      <c r="AC1931" s="8"/>
      <c r="AD1931" s="2"/>
      <c r="AE1931" s="6"/>
      <c r="AF1931" s="6"/>
      <c r="AG1931" s="6"/>
      <c r="AH1931" s="8"/>
      <c r="AI1931" s="6"/>
      <c r="AN1931" s="2"/>
      <c r="AO1931" s="6"/>
      <c r="AP1931" s="6">
        <f t="shared" si="158"/>
        <v>0</v>
      </c>
      <c r="AQ1931" s="8"/>
      <c r="AS1931" s="6"/>
      <c r="AT1931" s="8"/>
      <c r="AU1931" s="2">
        <v>8.5026530000000005</v>
      </c>
      <c r="AV1931" s="6">
        <v>0</v>
      </c>
      <c r="AW1931" s="6">
        <f t="shared" si="159"/>
        <v>0</v>
      </c>
      <c r="AX1931" s="6"/>
      <c r="AY1931" s="8"/>
    </row>
    <row r="1932" spans="1:51" x14ac:dyDescent="0.25">
      <c r="A1932" s="2"/>
      <c r="B1932" s="6"/>
      <c r="C1932" s="2"/>
      <c r="D1932" s="8"/>
      <c r="E1932" s="2"/>
      <c r="F1932" s="6"/>
      <c r="G1932" s="8"/>
      <c r="H1932" s="6"/>
      <c r="I1932" s="6"/>
      <c r="J1932" s="6"/>
      <c r="K1932" s="6"/>
      <c r="L1932" s="6"/>
      <c r="M1932" s="6"/>
      <c r="N1932" s="6"/>
      <c r="O1932" s="6"/>
      <c r="Q1932" s="2"/>
      <c r="S1932" s="8"/>
      <c r="T1932" s="6"/>
      <c r="U1932" s="6"/>
      <c r="V1932" s="6"/>
      <c r="W1932" s="2"/>
      <c r="X1932" s="6"/>
      <c r="Y1932" s="6"/>
      <c r="Z1932" s="6"/>
      <c r="AA1932" s="6"/>
      <c r="AB1932" s="8"/>
      <c r="AC1932" s="8"/>
      <c r="AD1932" s="2"/>
      <c r="AE1932" s="6"/>
      <c r="AF1932" s="6"/>
      <c r="AG1932" s="6"/>
      <c r="AH1932" s="8"/>
      <c r="AI1932" s="6"/>
      <c r="AN1932" s="2"/>
      <c r="AO1932" s="6"/>
      <c r="AP1932" s="6">
        <f t="shared" si="158"/>
        <v>0</v>
      </c>
      <c r="AQ1932" s="8"/>
      <c r="AS1932" s="6"/>
      <c r="AT1932" s="8"/>
      <c r="AU1932" s="2">
        <v>8.5045260000000003</v>
      </c>
      <c r="AV1932" s="6">
        <v>0</v>
      </c>
      <c r="AW1932" s="6">
        <f t="shared" si="159"/>
        <v>0</v>
      </c>
      <c r="AX1932" s="6"/>
      <c r="AY1932" s="8"/>
    </row>
    <row r="1933" spans="1:51" x14ac:dyDescent="0.25">
      <c r="A1933" s="2"/>
      <c r="B1933" s="6"/>
      <c r="C1933" s="2"/>
      <c r="D1933" s="8"/>
      <c r="E1933" s="2"/>
      <c r="F1933" s="6"/>
      <c r="G1933" s="8"/>
      <c r="H1933" s="6"/>
      <c r="I1933" s="6"/>
      <c r="J1933" s="6"/>
      <c r="K1933" s="6"/>
      <c r="L1933" s="6"/>
      <c r="M1933" s="6"/>
      <c r="N1933" s="6"/>
      <c r="O1933" s="6"/>
      <c r="Q1933" s="2"/>
      <c r="S1933" s="8"/>
      <c r="T1933" s="6"/>
      <c r="U1933" s="6"/>
      <c r="V1933" s="6"/>
      <c r="W1933" s="2"/>
      <c r="X1933" s="6"/>
      <c r="Y1933" s="6"/>
      <c r="Z1933" s="6"/>
      <c r="AA1933" s="6"/>
      <c r="AB1933" s="8"/>
      <c r="AC1933" s="8"/>
      <c r="AD1933" s="2"/>
      <c r="AE1933" s="6"/>
      <c r="AF1933" s="6"/>
      <c r="AG1933" s="6"/>
      <c r="AH1933" s="8"/>
      <c r="AI1933" s="6"/>
      <c r="AN1933" s="2"/>
      <c r="AO1933" s="6"/>
      <c r="AP1933" s="6">
        <f t="shared" si="158"/>
        <v>0</v>
      </c>
      <c r="AQ1933" s="8"/>
      <c r="AS1933" s="6"/>
      <c r="AT1933" s="8"/>
      <c r="AU1933" s="2">
        <v>8.5082719999999998</v>
      </c>
      <c r="AV1933" s="6">
        <v>0</v>
      </c>
      <c r="AW1933" s="6">
        <f t="shared" si="159"/>
        <v>0</v>
      </c>
      <c r="AX1933" s="6"/>
      <c r="AY1933" s="8"/>
    </row>
    <row r="1934" spans="1:51" x14ac:dyDescent="0.25">
      <c r="A1934" s="2"/>
      <c r="B1934" s="6"/>
      <c r="C1934" s="2"/>
      <c r="D1934" s="8"/>
      <c r="E1934" s="2"/>
      <c r="F1934" s="6"/>
      <c r="G1934" s="8"/>
      <c r="H1934" s="6"/>
      <c r="I1934" s="6"/>
      <c r="J1934" s="6"/>
      <c r="K1934" s="6"/>
      <c r="L1934" s="6"/>
      <c r="M1934" s="6"/>
      <c r="N1934" s="6"/>
      <c r="O1934" s="6"/>
      <c r="Q1934" s="2"/>
      <c r="S1934" s="8"/>
      <c r="T1934" s="6"/>
      <c r="U1934" s="6"/>
      <c r="V1934" s="6"/>
      <c r="W1934" s="2"/>
      <c r="X1934" s="6"/>
      <c r="Y1934" s="6"/>
      <c r="Z1934" s="6"/>
      <c r="AA1934" s="6"/>
      <c r="AB1934" s="8"/>
      <c r="AC1934" s="8"/>
      <c r="AD1934" s="2"/>
      <c r="AE1934" s="6"/>
      <c r="AF1934" s="6"/>
      <c r="AG1934" s="6"/>
      <c r="AH1934" s="8"/>
      <c r="AI1934" s="6"/>
      <c r="AN1934" s="2"/>
      <c r="AO1934" s="6"/>
      <c r="AP1934" s="6">
        <f t="shared" si="158"/>
        <v>0</v>
      </c>
      <c r="AQ1934" s="8"/>
      <c r="AS1934" s="6"/>
      <c r="AT1934" s="8"/>
      <c r="AU1934" s="2">
        <v>8.5101440000000004</v>
      </c>
      <c r="AV1934" s="6">
        <v>0</v>
      </c>
      <c r="AW1934" s="6">
        <f t="shared" si="159"/>
        <v>0</v>
      </c>
      <c r="AX1934" s="6"/>
      <c r="AY1934" s="8"/>
    </row>
    <row r="1935" spans="1:51" x14ac:dyDescent="0.25">
      <c r="A1935" s="2"/>
      <c r="B1935" s="6"/>
      <c r="C1935" s="2"/>
      <c r="D1935" s="8"/>
      <c r="E1935" s="2"/>
      <c r="F1935" s="6"/>
      <c r="G1935" s="8"/>
      <c r="H1935" s="6"/>
      <c r="I1935" s="6"/>
      <c r="J1935" s="6"/>
      <c r="K1935" s="6"/>
      <c r="L1935" s="6"/>
      <c r="M1935" s="6"/>
      <c r="N1935" s="6"/>
      <c r="O1935" s="6"/>
      <c r="Q1935" s="2"/>
      <c r="S1935" s="8"/>
      <c r="T1935" s="6"/>
      <c r="U1935" s="6"/>
      <c r="V1935" s="6"/>
      <c r="W1935" s="2"/>
      <c r="X1935" s="6"/>
      <c r="Y1935" s="6"/>
      <c r="Z1935" s="6"/>
      <c r="AA1935" s="6"/>
      <c r="AB1935" s="8"/>
      <c r="AC1935" s="8"/>
      <c r="AD1935" s="2"/>
      <c r="AE1935" s="6"/>
      <c r="AF1935" s="6"/>
      <c r="AG1935" s="6"/>
      <c r="AH1935" s="8"/>
      <c r="AI1935" s="6"/>
      <c r="AN1935" s="2"/>
      <c r="AO1935" s="6"/>
      <c r="AP1935" s="6">
        <f t="shared" si="158"/>
        <v>0</v>
      </c>
      <c r="AQ1935" s="8"/>
      <c r="AS1935" s="6"/>
      <c r="AT1935" s="8"/>
      <c r="AU1935" s="2">
        <v>8.5120159999999991</v>
      </c>
      <c r="AV1935" s="6">
        <v>0</v>
      </c>
      <c r="AW1935" s="6">
        <f t="shared" si="159"/>
        <v>0</v>
      </c>
      <c r="AX1935" s="6"/>
      <c r="AY1935" s="8"/>
    </row>
    <row r="1936" spans="1:51" x14ac:dyDescent="0.25">
      <c r="A1936" s="2"/>
      <c r="B1936" s="6"/>
      <c r="C1936" s="2"/>
      <c r="D1936" s="8"/>
      <c r="E1936" s="2"/>
      <c r="F1936" s="6"/>
      <c r="G1936" s="8"/>
      <c r="H1936" s="6"/>
      <c r="I1936" s="6"/>
      <c r="J1936" s="6"/>
      <c r="K1936" s="6"/>
      <c r="L1936" s="6"/>
      <c r="M1936" s="6"/>
      <c r="N1936" s="6"/>
      <c r="O1936" s="6"/>
      <c r="Q1936" s="2"/>
      <c r="S1936" s="8"/>
      <c r="T1936" s="6"/>
      <c r="U1936" s="6"/>
      <c r="V1936" s="6"/>
      <c r="W1936" s="2"/>
      <c r="X1936" s="6"/>
      <c r="Y1936" s="6"/>
      <c r="Z1936" s="6"/>
      <c r="AA1936" s="6"/>
      <c r="AB1936" s="8"/>
      <c r="AC1936" s="8"/>
      <c r="AD1936" s="2"/>
      <c r="AE1936" s="6"/>
      <c r="AF1936" s="6"/>
      <c r="AG1936" s="6"/>
      <c r="AH1936" s="8"/>
      <c r="AI1936" s="6"/>
      <c r="AN1936" s="2"/>
      <c r="AO1936" s="6"/>
      <c r="AP1936" s="6">
        <f t="shared" si="158"/>
        <v>0</v>
      </c>
      <c r="AQ1936" s="8"/>
      <c r="AS1936" s="6"/>
      <c r="AT1936" s="8"/>
      <c r="AU1936" s="2">
        <v>8.5138870000000004</v>
      </c>
      <c r="AV1936" s="6">
        <v>0</v>
      </c>
      <c r="AW1936" s="6">
        <f t="shared" si="159"/>
        <v>0</v>
      </c>
      <c r="AX1936" s="6"/>
      <c r="AY1936" s="8"/>
    </row>
    <row r="1937" spans="1:51" x14ac:dyDescent="0.25">
      <c r="A1937" s="2"/>
      <c r="B1937" s="6"/>
      <c r="C1937" s="2"/>
      <c r="D1937" s="8"/>
      <c r="E1937" s="2"/>
      <c r="F1937" s="6"/>
      <c r="G1937" s="8"/>
      <c r="H1937" s="6"/>
      <c r="I1937" s="6"/>
      <c r="J1937" s="6"/>
      <c r="K1937" s="6"/>
      <c r="L1937" s="6"/>
      <c r="M1937" s="6"/>
      <c r="N1937" s="6"/>
      <c r="O1937" s="6"/>
      <c r="Q1937" s="2"/>
      <c r="S1937" s="8"/>
      <c r="T1937" s="6"/>
      <c r="U1937" s="6"/>
      <c r="V1937" s="6"/>
      <c r="W1937" s="2"/>
      <c r="X1937" s="6"/>
      <c r="Y1937" s="6"/>
      <c r="Z1937" s="6"/>
      <c r="AA1937" s="6"/>
      <c r="AB1937" s="8"/>
      <c r="AC1937" s="8"/>
      <c r="AD1937" s="2"/>
      <c r="AE1937" s="6"/>
      <c r="AF1937" s="6"/>
      <c r="AG1937" s="6"/>
      <c r="AH1937" s="8"/>
      <c r="AI1937" s="6"/>
      <c r="AN1937" s="2"/>
      <c r="AO1937" s="6"/>
      <c r="AP1937" s="6">
        <f t="shared" si="158"/>
        <v>0</v>
      </c>
      <c r="AQ1937" s="8"/>
      <c r="AS1937" s="6"/>
      <c r="AT1937" s="8"/>
      <c r="AU1937" s="2">
        <v>8.5157579999999999</v>
      </c>
      <c r="AV1937" s="6">
        <v>0</v>
      </c>
      <c r="AW1937" s="6">
        <f t="shared" si="159"/>
        <v>0</v>
      </c>
      <c r="AX1937" s="6"/>
      <c r="AY1937" s="8"/>
    </row>
    <row r="1938" spans="1:51" x14ac:dyDescent="0.25">
      <c r="A1938" s="2"/>
      <c r="B1938" s="6"/>
      <c r="C1938" s="2"/>
      <c r="D1938" s="8"/>
      <c r="E1938" s="2"/>
      <c r="F1938" s="6"/>
      <c r="G1938" s="8"/>
      <c r="H1938" s="6"/>
      <c r="I1938" s="6"/>
      <c r="J1938" s="6"/>
      <c r="K1938" s="6"/>
      <c r="L1938" s="6"/>
      <c r="M1938" s="6"/>
      <c r="N1938" s="6"/>
      <c r="O1938" s="6"/>
      <c r="Q1938" s="2"/>
      <c r="S1938" s="8"/>
      <c r="T1938" s="6"/>
      <c r="U1938" s="6"/>
      <c r="V1938" s="6"/>
      <c r="W1938" s="2"/>
      <c r="X1938" s="6"/>
      <c r="Y1938" s="6"/>
      <c r="Z1938" s="6"/>
      <c r="AA1938" s="6"/>
      <c r="AB1938" s="8"/>
      <c r="AC1938" s="8"/>
      <c r="AD1938" s="2"/>
      <c r="AE1938" s="6"/>
      <c r="AF1938" s="6"/>
      <c r="AG1938" s="6"/>
      <c r="AH1938" s="8"/>
      <c r="AI1938" s="6"/>
      <c r="AN1938" s="2"/>
      <c r="AO1938" s="6"/>
      <c r="AP1938" s="6">
        <f t="shared" si="158"/>
        <v>0</v>
      </c>
      <c r="AQ1938" s="8"/>
      <c r="AS1938" s="6"/>
      <c r="AT1938" s="8"/>
      <c r="AU1938" s="2">
        <v>8.5176289999999995</v>
      </c>
      <c r="AV1938" s="6">
        <v>0</v>
      </c>
      <c r="AW1938" s="6">
        <f t="shared" si="159"/>
        <v>0</v>
      </c>
      <c r="AX1938" s="6"/>
      <c r="AY1938" s="8"/>
    </row>
    <row r="1939" spans="1:51" x14ac:dyDescent="0.25">
      <c r="A1939" s="2"/>
      <c r="B1939" s="6"/>
      <c r="C1939" s="2"/>
      <c r="D1939" s="8"/>
      <c r="E1939" s="2"/>
      <c r="F1939" s="6"/>
      <c r="G1939" s="8"/>
      <c r="H1939" s="6"/>
      <c r="I1939" s="6"/>
      <c r="J1939" s="6"/>
      <c r="K1939" s="6"/>
      <c r="L1939" s="6"/>
      <c r="M1939" s="6"/>
      <c r="N1939" s="6"/>
      <c r="O1939" s="6"/>
      <c r="Q1939" s="2"/>
      <c r="S1939" s="8"/>
      <c r="T1939" s="6"/>
      <c r="U1939" s="6"/>
      <c r="V1939" s="6"/>
      <c r="W1939" s="2"/>
      <c r="X1939" s="6"/>
      <c r="Y1939" s="6"/>
      <c r="Z1939" s="6"/>
      <c r="AA1939" s="6"/>
      <c r="AB1939" s="8"/>
      <c r="AC1939" s="8"/>
      <c r="AD1939" s="2"/>
      <c r="AE1939" s="6"/>
      <c r="AF1939" s="6"/>
      <c r="AG1939" s="6"/>
      <c r="AH1939" s="8"/>
      <c r="AI1939" s="6"/>
      <c r="AN1939" s="2"/>
      <c r="AO1939" s="6"/>
      <c r="AP1939" s="6">
        <f t="shared" si="158"/>
        <v>0</v>
      </c>
      <c r="AQ1939" s="8"/>
      <c r="AS1939" s="6"/>
      <c r="AT1939" s="8"/>
      <c r="AU1939" s="2">
        <v>8.5194989999999997</v>
      </c>
      <c r="AV1939" s="6">
        <v>0</v>
      </c>
      <c r="AW1939" s="6">
        <f t="shared" si="159"/>
        <v>0</v>
      </c>
      <c r="AX1939" s="6"/>
      <c r="AY1939" s="8"/>
    </row>
    <row r="1940" spans="1:51" x14ac:dyDescent="0.25">
      <c r="A1940" s="2"/>
      <c r="B1940" s="6"/>
      <c r="C1940" s="2"/>
      <c r="D1940" s="8"/>
      <c r="E1940" s="2"/>
      <c r="F1940" s="6"/>
      <c r="G1940" s="8"/>
      <c r="H1940" s="6"/>
      <c r="I1940" s="6"/>
      <c r="J1940" s="6"/>
      <c r="K1940" s="6"/>
      <c r="L1940" s="6"/>
      <c r="M1940" s="6"/>
      <c r="N1940" s="6"/>
      <c r="O1940" s="6"/>
      <c r="Q1940" s="2"/>
      <c r="S1940" s="8"/>
      <c r="T1940" s="6"/>
      <c r="U1940" s="6"/>
      <c r="V1940" s="6"/>
      <c r="W1940" s="2"/>
      <c r="X1940" s="6"/>
      <c r="Y1940" s="6"/>
      <c r="Z1940" s="6"/>
      <c r="AA1940" s="6"/>
      <c r="AB1940" s="8"/>
      <c r="AC1940" s="8"/>
      <c r="AD1940" s="2"/>
      <c r="AE1940" s="6"/>
      <c r="AF1940" s="6"/>
      <c r="AG1940" s="6"/>
      <c r="AH1940" s="8"/>
      <c r="AI1940" s="6"/>
      <c r="AN1940" s="2"/>
      <c r="AO1940" s="6"/>
      <c r="AP1940" s="6">
        <f t="shared" si="158"/>
        <v>0</v>
      </c>
      <c r="AQ1940" s="8"/>
      <c r="AS1940" s="6"/>
      <c r="AT1940" s="8"/>
      <c r="AU1940" s="2">
        <v>8.5232379999999992</v>
      </c>
      <c r="AV1940" s="6">
        <v>0</v>
      </c>
      <c r="AW1940" s="6">
        <f t="shared" si="159"/>
        <v>0</v>
      </c>
      <c r="AX1940" s="6"/>
      <c r="AY1940" s="8"/>
    </row>
    <row r="1941" spans="1:51" x14ac:dyDescent="0.25">
      <c r="A1941" s="2"/>
      <c r="B1941" s="6"/>
      <c r="C1941" s="2"/>
      <c r="D1941" s="8"/>
      <c r="E1941" s="2"/>
      <c r="F1941" s="6"/>
      <c r="G1941" s="8"/>
      <c r="H1941" s="6"/>
      <c r="I1941" s="6"/>
      <c r="J1941" s="6"/>
      <c r="K1941" s="6"/>
      <c r="L1941" s="6"/>
      <c r="M1941" s="6"/>
      <c r="N1941" s="6"/>
      <c r="O1941" s="6"/>
      <c r="Q1941" s="2"/>
      <c r="S1941" s="8"/>
      <c r="T1941" s="6"/>
      <c r="U1941" s="6"/>
      <c r="V1941" s="6"/>
      <c r="W1941" s="2"/>
      <c r="X1941" s="6"/>
      <c r="Y1941" s="6"/>
      <c r="Z1941" s="6"/>
      <c r="AA1941" s="6"/>
      <c r="AB1941" s="8"/>
      <c r="AC1941" s="8"/>
      <c r="AD1941" s="2"/>
      <c r="AE1941" s="6"/>
      <c r="AF1941" s="6"/>
      <c r="AG1941" s="6"/>
      <c r="AH1941" s="8"/>
      <c r="AI1941" s="6"/>
      <c r="AN1941" s="2"/>
      <c r="AO1941" s="6"/>
      <c r="AP1941" s="6">
        <f t="shared" si="158"/>
        <v>0</v>
      </c>
      <c r="AQ1941" s="8"/>
      <c r="AS1941" s="6"/>
      <c r="AT1941" s="8"/>
      <c r="AU1941" s="2">
        <v>8.5251070000000002</v>
      </c>
      <c r="AV1941" s="6">
        <v>0</v>
      </c>
      <c r="AW1941" s="6">
        <f t="shared" si="159"/>
        <v>0</v>
      </c>
      <c r="AX1941" s="6"/>
      <c r="AY1941" s="8"/>
    </row>
    <row r="1942" spans="1:51" x14ac:dyDescent="0.25">
      <c r="A1942" s="2"/>
      <c r="B1942" s="6"/>
      <c r="C1942" s="2"/>
      <c r="D1942" s="8"/>
      <c r="E1942" s="2"/>
      <c r="F1942" s="6"/>
      <c r="G1942" s="8"/>
      <c r="H1942" s="6"/>
      <c r="I1942" s="6"/>
      <c r="J1942" s="6"/>
      <c r="K1942" s="6"/>
      <c r="L1942" s="6"/>
      <c r="M1942" s="6"/>
      <c r="N1942" s="6"/>
      <c r="O1942" s="6"/>
      <c r="Q1942" s="2"/>
      <c r="S1942" s="8"/>
      <c r="T1942" s="6"/>
      <c r="U1942" s="6"/>
      <c r="V1942" s="6"/>
      <c r="W1942" s="2"/>
      <c r="X1942" s="6"/>
      <c r="Y1942" s="6"/>
      <c r="Z1942" s="6"/>
      <c r="AA1942" s="6"/>
      <c r="AB1942" s="8"/>
      <c r="AC1942" s="8"/>
      <c r="AD1942" s="2"/>
      <c r="AE1942" s="6"/>
      <c r="AF1942" s="6"/>
      <c r="AG1942" s="6"/>
      <c r="AH1942" s="8"/>
      <c r="AI1942" s="6"/>
      <c r="AN1942" s="2"/>
      <c r="AO1942" s="6"/>
      <c r="AP1942" s="6">
        <f t="shared" si="158"/>
        <v>0</v>
      </c>
      <c r="AQ1942" s="8"/>
      <c r="AS1942" s="6"/>
      <c r="AT1942" s="8"/>
      <c r="AU1942" s="2">
        <v>8.5269759999999994</v>
      </c>
      <c r="AV1942" s="6">
        <v>0</v>
      </c>
      <c r="AW1942" s="6">
        <f t="shared" si="159"/>
        <v>0</v>
      </c>
      <c r="AX1942" s="6"/>
      <c r="AY1942" s="8"/>
    </row>
    <row r="1943" spans="1:51" x14ac:dyDescent="0.25">
      <c r="A1943" s="2"/>
      <c r="B1943" s="6"/>
      <c r="C1943" s="2"/>
      <c r="D1943" s="8"/>
      <c r="E1943" s="2"/>
      <c r="F1943" s="6"/>
      <c r="G1943" s="8"/>
      <c r="H1943" s="6"/>
      <c r="I1943" s="6"/>
      <c r="J1943" s="6"/>
      <c r="K1943" s="6"/>
      <c r="L1943" s="6"/>
      <c r="M1943" s="6"/>
      <c r="N1943" s="6"/>
      <c r="O1943" s="6"/>
      <c r="Q1943" s="2"/>
      <c r="S1943" s="8"/>
      <c r="T1943" s="6"/>
      <c r="U1943" s="6"/>
      <c r="V1943" s="6"/>
      <c r="W1943" s="2"/>
      <c r="X1943" s="6"/>
      <c r="Y1943" s="6"/>
      <c r="Z1943" s="6"/>
      <c r="AA1943" s="6"/>
      <c r="AB1943" s="8"/>
      <c r="AC1943" s="8"/>
      <c r="AD1943" s="2"/>
      <c r="AE1943" s="6"/>
      <c r="AF1943" s="6"/>
      <c r="AG1943" s="6"/>
      <c r="AH1943" s="8"/>
      <c r="AI1943" s="6"/>
      <c r="AN1943" s="2"/>
      <c r="AO1943" s="6"/>
      <c r="AP1943" s="6">
        <f t="shared" si="158"/>
        <v>0</v>
      </c>
      <c r="AQ1943" s="8"/>
      <c r="AS1943" s="6"/>
      <c r="AT1943" s="8"/>
      <c r="AU1943" s="2">
        <v>8.5288439999999994</v>
      </c>
      <c r="AV1943" s="6">
        <v>0</v>
      </c>
      <c r="AW1943" s="6">
        <f t="shared" si="159"/>
        <v>0</v>
      </c>
      <c r="AX1943" s="6"/>
      <c r="AY1943" s="8"/>
    </row>
    <row r="1944" spans="1:51" x14ac:dyDescent="0.25">
      <c r="A1944" s="2"/>
      <c r="B1944" s="6"/>
      <c r="C1944" s="2"/>
      <c r="D1944" s="8"/>
      <c r="E1944" s="2"/>
      <c r="F1944" s="6"/>
      <c r="G1944" s="8"/>
      <c r="H1944" s="6"/>
      <c r="I1944" s="6"/>
      <c r="J1944" s="6"/>
      <c r="K1944" s="6"/>
      <c r="L1944" s="6"/>
      <c r="M1944" s="6"/>
      <c r="N1944" s="6"/>
      <c r="O1944" s="6"/>
      <c r="Q1944" s="2"/>
      <c r="S1944" s="8"/>
      <c r="T1944" s="6"/>
      <c r="U1944" s="6"/>
      <c r="V1944" s="6"/>
      <c r="W1944" s="2"/>
      <c r="X1944" s="6"/>
      <c r="Y1944" s="6"/>
      <c r="Z1944" s="6"/>
      <c r="AA1944" s="6"/>
      <c r="AB1944" s="8"/>
      <c r="AC1944" s="8"/>
      <c r="AD1944" s="2"/>
      <c r="AE1944" s="6"/>
      <c r="AF1944" s="6"/>
      <c r="AG1944" s="6"/>
      <c r="AH1944" s="8"/>
      <c r="AI1944" s="6"/>
      <c r="AN1944" s="2"/>
      <c r="AO1944" s="6"/>
      <c r="AP1944" s="6">
        <f t="shared" si="158"/>
        <v>0</v>
      </c>
      <c r="AQ1944" s="8"/>
      <c r="AS1944" s="6"/>
      <c r="AT1944" s="8"/>
      <c r="AU1944" s="2">
        <v>8.5307110000000002</v>
      </c>
      <c r="AV1944" s="6">
        <v>0</v>
      </c>
      <c r="AW1944" s="6">
        <f t="shared" si="159"/>
        <v>0</v>
      </c>
      <c r="AX1944" s="6"/>
      <c r="AY1944" s="8"/>
    </row>
    <row r="1945" spans="1:51" x14ac:dyDescent="0.25">
      <c r="A1945" s="2"/>
      <c r="B1945" s="6"/>
      <c r="C1945" s="2"/>
      <c r="D1945" s="8"/>
      <c r="E1945" s="2"/>
      <c r="F1945" s="6"/>
      <c r="G1945" s="8"/>
      <c r="H1945" s="6"/>
      <c r="I1945" s="6"/>
      <c r="J1945" s="6"/>
      <c r="K1945" s="6"/>
      <c r="L1945" s="6"/>
      <c r="M1945" s="6"/>
      <c r="N1945" s="6"/>
      <c r="O1945" s="6"/>
      <c r="Q1945" s="2"/>
      <c r="S1945" s="8"/>
      <c r="T1945" s="6"/>
      <c r="U1945" s="6"/>
      <c r="V1945" s="6"/>
      <c r="W1945" s="2"/>
      <c r="X1945" s="6"/>
      <c r="Y1945" s="6"/>
      <c r="Z1945" s="6"/>
      <c r="AA1945" s="6"/>
      <c r="AB1945" s="8"/>
      <c r="AC1945" s="8"/>
      <c r="AD1945" s="2"/>
      <c r="AE1945" s="6"/>
      <c r="AF1945" s="6"/>
      <c r="AG1945" s="6"/>
      <c r="AH1945" s="8"/>
      <c r="AI1945" s="6"/>
      <c r="AN1945" s="2"/>
      <c r="AO1945" s="6"/>
      <c r="AP1945" s="6">
        <f t="shared" si="158"/>
        <v>0</v>
      </c>
      <c r="AQ1945" s="8"/>
      <c r="AS1945" s="6"/>
      <c r="AT1945" s="8"/>
      <c r="AU1945" s="2">
        <v>8.5325790000000001</v>
      </c>
      <c r="AV1945" s="6">
        <v>0</v>
      </c>
      <c r="AW1945" s="6">
        <f t="shared" si="159"/>
        <v>0</v>
      </c>
      <c r="AX1945" s="6"/>
      <c r="AY1945" s="8"/>
    </row>
    <row r="1946" spans="1:51" x14ac:dyDescent="0.25">
      <c r="A1946" s="2"/>
      <c r="B1946" s="6"/>
      <c r="C1946" s="2"/>
      <c r="D1946" s="8"/>
      <c r="E1946" s="2"/>
      <c r="F1946" s="6"/>
      <c r="G1946" s="8"/>
      <c r="H1946" s="6"/>
      <c r="I1946" s="6"/>
      <c r="J1946" s="6"/>
      <c r="K1946" s="6"/>
      <c r="L1946" s="6"/>
      <c r="M1946" s="6"/>
      <c r="N1946" s="6"/>
      <c r="O1946" s="6"/>
      <c r="Q1946" s="2"/>
      <c r="S1946" s="8"/>
      <c r="T1946" s="6"/>
      <c r="U1946" s="6"/>
      <c r="V1946" s="6"/>
      <c r="W1946" s="2"/>
      <c r="X1946" s="6"/>
      <c r="Y1946" s="6"/>
      <c r="Z1946" s="6"/>
      <c r="AA1946" s="6"/>
      <c r="AB1946" s="8"/>
      <c r="AC1946" s="8"/>
      <c r="AD1946" s="2"/>
      <c r="AE1946" s="6"/>
      <c r="AF1946" s="6"/>
      <c r="AG1946" s="6"/>
      <c r="AH1946" s="8"/>
      <c r="AI1946" s="6"/>
      <c r="AN1946" s="2"/>
      <c r="AO1946" s="6"/>
      <c r="AP1946" s="6">
        <f t="shared" si="158"/>
        <v>0</v>
      </c>
      <c r="AQ1946" s="8"/>
      <c r="AS1946" s="6"/>
      <c r="AT1946" s="8"/>
      <c r="AU1946" s="2">
        <v>8.5344460000000009</v>
      </c>
      <c r="AV1946" s="6">
        <v>0</v>
      </c>
      <c r="AW1946" s="6">
        <f t="shared" si="159"/>
        <v>0</v>
      </c>
      <c r="AX1946" s="6"/>
      <c r="AY1946" s="8"/>
    </row>
    <row r="1947" spans="1:51" x14ac:dyDescent="0.25">
      <c r="A1947" s="2"/>
      <c r="B1947" s="6"/>
      <c r="C1947" s="2"/>
      <c r="D1947" s="8"/>
      <c r="E1947" s="2"/>
      <c r="F1947" s="6"/>
      <c r="G1947" s="8"/>
      <c r="H1947" s="6"/>
      <c r="I1947" s="6"/>
      <c r="J1947" s="6"/>
      <c r="K1947" s="6"/>
      <c r="L1947" s="6"/>
      <c r="M1947" s="6"/>
      <c r="N1947" s="6"/>
      <c r="O1947" s="6"/>
      <c r="Q1947" s="2"/>
      <c r="S1947" s="8"/>
      <c r="T1947" s="6"/>
      <c r="U1947" s="6"/>
      <c r="V1947" s="6"/>
      <c r="W1947" s="2"/>
      <c r="X1947" s="6"/>
      <c r="Y1947" s="6"/>
      <c r="Z1947" s="6"/>
      <c r="AA1947" s="6"/>
      <c r="AB1947" s="8"/>
      <c r="AC1947" s="8"/>
      <c r="AD1947" s="2"/>
      <c r="AE1947" s="6"/>
      <c r="AF1947" s="6"/>
      <c r="AG1947" s="6"/>
      <c r="AH1947" s="8"/>
      <c r="AI1947" s="6"/>
      <c r="AN1947" s="2"/>
      <c r="AO1947" s="6"/>
      <c r="AP1947" s="6">
        <f t="shared" si="158"/>
        <v>0</v>
      </c>
      <c r="AQ1947" s="8"/>
      <c r="AS1947" s="6"/>
      <c r="AT1947" s="8"/>
      <c r="AU1947" s="2">
        <v>8.540044</v>
      </c>
      <c r="AV1947" s="6">
        <v>0</v>
      </c>
      <c r="AW1947" s="6">
        <f t="shared" si="159"/>
        <v>0</v>
      </c>
      <c r="AX1947" s="6"/>
      <c r="AY1947" s="8"/>
    </row>
    <row r="1948" spans="1:51" x14ac:dyDescent="0.25">
      <c r="A1948" s="2"/>
      <c r="B1948" s="6"/>
      <c r="C1948" s="2"/>
      <c r="D1948" s="8"/>
      <c r="E1948" s="2"/>
      <c r="F1948" s="6"/>
      <c r="G1948" s="8"/>
      <c r="H1948" s="6"/>
      <c r="I1948" s="6"/>
      <c r="J1948" s="6"/>
      <c r="K1948" s="6"/>
      <c r="L1948" s="6"/>
      <c r="M1948" s="6"/>
      <c r="N1948" s="6"/>
      <c r="O1948" s="6"/>
      <c r="Q1948" s="2"/>
      <c r="S1948" s="8"/>
      <c r="T1948" s="6"/>
      <c r="U1948" s="6"/>
      <c r="V1948" s="6"/>
      <c r="W1948" s="2"/>
      <c r="X1948" s="6"/>
      <c r="Y1948" s="6"/>
      <c r="Z1948" s="6"/>
      <c r="AA1948" s="6"/>
      <c r="AB1948" s="8"/>
      <c r="AC1948" s="8"/>
      <c r="AD1948" s="2"/>
      <c r="AE1948" s="6"/>
      <c r="AF1948" s="6"/>
      <c r="AG1948" s="6"/>
      <c r="AH1948" s="8"/>
      <c r="AI1948" s="6"/>
      <c r="AN1948" s="2"/>
      <c r="AO1948" s="6"/>
      <c r="AP1948" s="6">
        <f t="shared" si="158"/>
        <v>0</v>
      </c>
      <c r="AQ1948" s="8"/>
      <c r="AS1948" s="6"/>
      <c r="AT1948" s="8"/>
      <c r="AU1948" s="2">
        <v>8.5419090000000004</v>
      </c>
      <c r="AV1948" s="6">
        <v>0</v>
      </c>
      <c r="AW1948" s="6">
        <f t="shared" si="159"/>
        <v>0</v>
      </c>
      <c r="AX1948" s="6"/>
      <c r="AY1948" s="8"/>
    </row>
    <row r="1949" spans="1:51" x14ac:dyDescent="0.25">
      <c r="A1949" s="2"/>
      <c r="B1949" s="6"/>
      <c r="C1949" s="2"/>
      <c r="D1949" s="8"/>
      <c r="E1949" s="2"/>
      <c r="F1949" s="6"/>
      <c r="G1949" s="8"/>
      <c r="H1949" s="6"/>
      <c r="I1949" s="6"/>
      <c r="J1949" s="6"/>
      <c r="K1949" s="6"/>
      <c r="L1949" s="6"/>
      <c r="M1949" s="6"/>
      <c r="N1949" s="6"/>
      <c r="O1949" s="6"/>
      <c r="Q1949" s="2"/>
      <c r="S1949" s="8"/>
      <c r="T1949" s="6"/>
      <c r="U1949" s="6"/>
      <c r="V1949" s="6"/>
      <c r="W1949" s="2"/>
      <c r="X1949" s="6"/>
      <c r="Y1949" s="6"/>
      <c r="Z1949" s="6"/>
      <c r="AA1949" s="6"/>
      <c r="AB1949" s="8"/>
      <c r="AC1949" s="8"/>
      <c r="AD1949" s="2"/>
      <c r="AE1949" s="6"/>
      <c r="AF1949" s="6"/>
      <c r="AG1949" s="6"/>
      <c r="AH1949" s="8"/>
      <c r="AI1949" s="6"/>
      <c r="AN1949" s="2"/>
      <c r="AO1949" s="6"/>
      <c r="AP1949" s="6">
        <f t="shared" si="158"/>
        <v>0</v>
      </c>
      <c r="AQ1949" s="8"/>
      <c r="AS1949" s="6"/>
      <c r="AT1949" s="8"/>
      <c r="AU1949" s="2">
        <v>8.5437740000000009</v>
      </c>
      <c r="AV1949" s="6">
        <v>0</v>
      </c>
      <c r="AW1949" s="6">
        <f t="shared" si="159"/>
        <v>0</v>
      </c>
      <c r="AX1949" s="6"/>
      <c r="AY1949" s="8"/>
    </row>
    <row r="1950" spans="1:51" x14ac:dyDescent="0.25">
      <c r="A1950" s="2"/>
      <c r="B1950" s="6"/>
      <c r="C1950" s="2"/>
      <c r="D1950" s="8"/>
      <c r="E1950" s="2"/>
      <c r="F1950" s="6"/>
      <c r="G1950" s="8"/>
      <c r="H1950" s="6"/>
      <c r="I1950" s="6"/>
      <c r="J1950" s="6"/>
      <c r="K1950" s="6"/>
      <c r="L1950" s="6"/>
      <c r="M1950" s="6"/>
      <c r="N1950" s="6"/>
      <c r="O1950" s="6"/>
      <c r="Q1950" s="2"/>
      <c r="S1950" s="8"/>
      <c r="T1950" s="6"/>
      <c r="U1950" s="6"/>
      <c r="V1950" s="6"/>
      <c r="W1950" s="2"/>
      <c r="X1950" s="6"/>
      <c r="Y1950" s="6"/>
      <c r="Z1950" s="6"/>
      <c r="AA1950" s="6"/>
      <c r="AB1950" s="8"/>
      <c r="AC1950" s="8"/>
      <c r="AD1950" s="2"/>
      <c r="AE1950" s="6"/>
      <c r="AF1950" s="6"/>
      <c r="AG1950" s="6"/>
      <c r="AH1950" s="8"/>
      <c r="AI1950" s="6"/>
      <c r="AN1950" s="2"/>
      <c r="AO1950" s="6"/>
      <c r="AP1950" s="6">
        <f t="shared" si="158"/>
        <v>0</v>
      </c>
      <c r="AQ1950" s="8"/>
      <c r="AS1950" s="6"/>
      <c r="AT1950" s="8"/>
      <c r="AU1950" s="2">
        <v>8.5456380000000003</v>
      </c>
      <c r="AV1950" s="6">
        <v>0</v>
      </c>
      <c r="AW1950" s="6">
        <f t="shared" si="159"/>
        <v>0</v>
      </c>
      <c r="AX1950" s="6"/>
      <c r="AY1950" s="8"/>
    </row>
    <row r="1951" spans="1:51" x14ac:dyDescent="0.25">
      <c r="A1951" s="2"/>
      <c r="B1951" s="6"/>
      <c r="C1951" s="2"/>
      <c r="D1951" s="8"/>
      <c r="E1951" s="2"/>
      <c r="F1951" s="6"/>
      <c r="G1951" s="8"/>
      <c r="H1951" s="6"/>
      <c r="I1951" s="6"/>
      <c r="J1951" s="6"/>
      <c r="K1951" s="6"/>
      <c r="L1951" s="6"/>
      <c r="M1951" s="6"/>
      <c r="N1951" s="6"/>
      <c r="O1951" s="6"/>
      <c r="Q1951" s="2"/>
      <c r="S1951" s="8"/>
      <c r="T1951" s="6"/>
      <c r="U1951" s="6"/>
      <c r="V1951" s="6"/>
      <c r="W1951" s="2"/>
      <c r="X1951" s="6"/>
      <c r="Y1951" s="6"/>
      <c r="Z1951" s="6"/>
      <c r="AA1951" s="6"/>
      <c r="AB1951" s="8"/>
      <c r="AC1951" s="8"/>
      <c r="AD1951" s="2"/>
      <c r="AE1951" s="6"/>
      <c r="AF1951" s="6"/>
      <c r="AG1951" s="6"/>
      <c r="AH1951" s="8"/>
      <c r="AI1951" s="6"/>
      <c r="AN1951" s="2"/>
      <c r="AO1951" s="6"/>
      <c r="AP1951" s="6">
        <f t="shared" si="158"/>
        <v>0</v>
      </c>
      <c r="AQ1951" s="8"/>
      <c r="AS1951" s="6"/>
      <c r="AT1951" s="8"/>
      <c r="AU1951" s="2">
        <v>8.5475019999999997</v>
      </c>
      <c r="AV1951" s="6">
        <v>0</v>
      </c>
      <c r="AW1951" s="6">
        <f t="shared" si="159"/>
        <v>0</v>
      </c>
      <c r="AX1951" s="6"/>
      <c r="AY1951" s="8"/>
    </row>
    <row r="1952" spans="1:51" x14ac:dyDescent="0.25">
      <c r="A1952" s="2"/>
      <c r="B1952" s="6"/>
      <c r="C1952" s="2"/>
      <c r="D1952" s="8"/>
      <c r="E1952" s="2"/>
      <c r="F1952" s="6"/>
      <c r="G1952" s="8"/>
      <c r="H1952" s="6"/>
      <c r="I1952" s="6"/>
      <c r="J1952" s="6"/>
      <c r="K1952" s="6"/>
      <c r="L1952" s="6"/>
      <c r="M1952" s="6"/>
      <c r="N1952" s="6"/>
      <c r="O1952" s="6"/>
      <c r="Q1952" s="2"/>
      <c r="S1952" s="8"/>
      <c r="T1952" s="6"/>
      <c r="U1952" s="6"/>
      <c r="V1952" s="6"/>
      <c r="W1952" s="2"/>
      <c r="X1952" s="6"/>
      <c r="Y1952" s="6"/>
      <c r="Z1952" s="6"/>
      <c r="AA1952" s="6"/>
      <c r="AB1952" s="8"/>
      <c r="AC1952" s="8"/>
      <c r="AD1952" s="2"/>
      <c r="AE1952" s="6"/>
      <c r="AF1952" s="6"/>
      <c r="AG1952" s="6"/>
      <c r="AH1952" s="8"/>
      <c r="AI1952" s="6"/>
      <c r="AN1952" s="2"/>
      <c r="AO1952" s="6"/>
      <c r="AP1952" s="6">
        <f t="shared" si="158"/>
        <v>0</v>
      </c>
      <c r="AQ1952" s="8"/>
      <c r="AS1952" s="6"/>
      <c r="AT1952" s="8"/>
      <c r="AU1952" s="2">
        <v>8.5493659999999991</v>
      </c>
      <c r="AV1952" s="6">
        <v>0</v>
      </c>
      <c r="AW1952" s="6">
        <f t="shared" si="159"/>
        <v>0</v>
      </c>
      <c r="AX1952" s="6"/>
      <c r="AY1952" s="8"/>
    </row>
    <row r="1953" spans="1:51" x14ac:dyDescent="0.25">
      <c r="A1953" s="2"/>
      <c r="B1953" s="6"/>
      <c r="C1953" s="2"/>
      <c r="D1953" s="8"/>
      <c r="E1953" s="2"/>
      <c r="F1953" s="6"/>
      <c r="G1953" s="8"/>
      <c r="H1953" s="6"/>
      <c r="I1953" s="6"/>
      <c r="J1953" s="6"/>
      <c r="K1953" s="6"/>
      <c r="L1953" s="6"/>
      <c r="M1953" s="6"/>
      <c r="N1953" s="6"/>
      <c r="O1953" s="6"/>
      <c r="Q1953" s="2"/>
      <c r="S1953" s="8"/>
      <c r="T1953" s="6"/>
      <c r="U1953" s="6"/>
      <c r="V1953" s="6"/>
      <c r="W1953" s="2"/>
      <c r="X1953" s="6"/>
      <c r="Y1953" s="6"/>
      <c r="Z1953" s="6"/>
      <c r="AA1953" s="6"/>
      <c r="AB1953" s="8"/>
      <c r="AC1953" s="8"/>
      <c r="AD1953" s="2"/>
      <c r="AE1953" s="6"/>
      <c r="AF1953" s="6"/>
      <c r="AG1953" s="6"/>
      <c r="AH1953" s="8"/>
      <c r="AI1953" s="6"/>
      <c r="AN1953" s="2"/>
      <c r="AO1953" s="6"/>
      <c r="AP1953" s="6">
        <f t="shared" si="158"/>
        <v>0</v>
      </c>
      <c r="AQ1953" s="8"/>
      <c r="AS1953" s="6"/>
      <c r="AT1953" s="8"/>
      <c r="AU1953" s="2">
        <v>8.5530919999999995</v>
      </c>
      <c r="AV1953" s="6">
        <v>0</v>
      </c>
      <c r="AW1953" s="6">
        <f t="shared" si="159"/>
        <v>0</v>
      </c>
      <c r="AX1953" s="6"/>
      <c r="AY1953" s="8"/>
    </row>
    <row r="1954" spans="1:51" x14ac:dyDescent="0.25">
      <c r="A1954" s="2"/>
      <c r="B1954" s="6"/>
      <c r="C1954" s="2"/>
      <c r="D1954" s="8"/>
      <c r="E1954" s="2"/>
      <c r="F1954" s="6"/>
      <c r="G1954" s="8"/>
      <c r="H1954" s="6"/>
      <c r="I1954" s="6"/>
      <c r="J1954" s="6"/>
      <c r="K1954" s="6"/>
      <c r="L1954" s="6"/>
      <c r="M1954" s="6"/>
      <c r="N1954" s="6"/>
      <c r="O1954" s="6"/>
      <c r="Q1954" s="2"/>
      <c r="S1954" s="8"/>
      <c r="T1954" s="6"/>
      <c r="U1954" s="6"/>
      <c r="V1954" s="6"/>
      <c r="W1954" s="2"/>
      <c r="X1954" s="6"/>
      <c r="Y1954" s="6"/>
      <c r="Z1954" s="6"/>
      <c r="AA1954" s="6"/>
      <c r="AB1954" s="8"/>
      <c r="AC1954" s="8"/>
      <c r="AD1954" s="2"/>
      <c r="AE1954" s="6"/>
      <c r="AF1954" s="6"/>
      <c r="AG1954" s="6"/>
      <c r="AH1954" s="8"/>
      <c r="AI1954" s="6"/>
      <c r="AN1954" s="2"/>
      <c r="AO1954" s="6"/>
      <c r="AP1954" s="6">
        <f t="shared" si="158"/>
        <v>0</v>
      </c>
      <c r="AQ1954" s="8"/>
      <c r="AS1954" s="6"/>
      <c r="AT1954" s="8"/>
      <c r="AU1954" s="2">
        <v>8.5549540000000004</v>
      </c>
      <c r="AV1954" s="6">
        <v>0</v>
      </c>
      <c r="AW1954" s="6">
        <f t="shared" si="159"/>
        <v>0</v>
      </c>
      <c r="AX1954" s="6"/>
      <c r="AY1954" s="8"/>
    </row>
    <row r="1955" spans="1:51" x14ac:dyDescent="0.25">
      <c r="A1955" s="2"/>
      <c r="B1955" s="6"/>
      <c r="C1955" s="2"/>
      <c r="D1955" s="8"/>
      <c r="E1955" s="2"/>
      <c r="F1955" s="6"/>
      <c r="G1955" s="8"/>
      <c r="H1955" s="6"/>
      <c r="I1955" s="6"/>
      <c r="J1955" s="6"/>
      <c r="K1955" s="6"/>
      <c r="L1955" s="6"/>
      <c r="M1955" s="6"/>
      <c r="N1955" s="6"/>
      <c r="O1955" s="6"/>
      <c r="Q1955" s="2"/>
      <c r="S1955" s="8"/>
      <c r="T1955" s="6"/>
      <c r="U1955" s="6"/>
      <c r="V1955" s="6"/>
      <c r="W1955" s="2"/>
      <c r="X1955" s="6"/>
      <c r="Y1955" s="6"/>
      <c r="Z1955" s="6"/>
      <c r="AA1955" s="6"/>
      <c r="AB1955" s="8"/>
      <c r="AC1955" s="8"/>
      <c r="AD1955" s="2"/>
      <c r="AE1955" s="6"/>
      <c r="AF1955" s="6"/>
      <c r="AG1955" s="6"/>
      <c r="AH1955" s="8"/>
      <c r="AI1955" s="6"/>
      <c r="AN1955" s="2"/>
      <c r="AO1955" s="6"/>
      <c r="AP1955" s="6">
        <f t="shared" si="158"/>
        <v>0</v>
      </c>
      <c r="AQ1955" s="8"/>
      <c r="AS1955" s="6"/>
      <c r="AT1955" s="8"/>
      <c r="AU1955" s="2">
        <v>8.5568159999999995</v>
      </c>
      <c r="AV1955" s="6">
        <v>0</v>
      </c>
      <c r="AW1955" s="6">
        <f t="shared" si="159"/>
        <v>0</v>
      </c>
      <c r="AX1955" s="6"/>
      <c r="AY1955" s="8"/>
    </row>
    <row r="1956" spans="1:51" x14ac:dyDescent="0.25">
      <c r="A1956" s="2"/>
      <c r="B1956" s="6"/>
      <c r="C1956" s="2"/>
      <c r="D1956" s="8"/>
      <c r="E1956" s="2"/>
      <c r="F1956" s="6"/>
      <c r="G1956" s="8"/>
      <c r="H1956" s="6"/>
      <c r="I1956" s="6"/>
      <c r="J1956" s="6"/>
      <c r="K1956" s="6"/>
      <c r="L1956" s="6"/>
      <c r="M1956" s="6"/>
      <c r="N1956" s="6"/>
      <c r="O1956" s="6"/>
      <c r="Q1956" s="2"/>
      <c r="S1956" s="8"/>
      <c r="T1956" s="6"/>
      <c r="U1956" s="6"/>
      <c r="V1956" s="6"/>
      <c r="W1956" s="2"/>
      <c r="X1956" s="6"/>
      <c r="Y1956" s="6"/>
      <c r="Z1956" s="6"/>
      <c r="AA1956" s="6"/>
      <c r="AB1956" s="8"/>
      <c r="AC1956" s="8"/>
      <c r="AD1956" s="2"/>
      <c r="AE1956" s="6"/>
      <c r="AF1956" s="6"/>
      <c r="AG1956" s="6"/>
      <c r="AH1956" s="8"/>
      <c r="AI1956" s="6"/>
      <c r="AN1956" s="2"/>
      <c r="AO1956" s="6"/>
      <c r="AP1956" s="6">
        <f t="shared" si="158"/>
        <v>0</v>
      </c>
      <c r="AQ1956" s="8"/>
      <c r="AS1956" s="6"/>
      <c r="AT1956" s="8"/>
      <c r="AU1956" s="2">
        <v>8.5586780000000005</v>
      </c>
      <c r="AV1956" s="6">
        <v>0</v>
      </c>
      <c r="AW1956" s="6">
        <f t="shared" si="159"/>
        <v>0</v>
      </c>
      <c r="AX1956" s="6"/>
      <c r="AY1956" s="8"/>
    </row>
    <row r="1957" spans="1:51" x14ac:dyDescent="0.25">
      <c r="A1957" s="2"/>
      <c r="B1957" s="6"/>
      <c r="C1957" s="2"/>
      <c r="D1957" s="8"/>
      <c r="E1957" s="2"/>
      <c r="F1957" s="6"/>
      <c r="G1957" s="8"/>
      <c r="H1957" s="6"/>
      <c r="I1957" s="6"/>
      <c r="J1957" s="6"/>
      <c r="K1957" s="6"/>
      <c r="L1957" s="6"/>
      <c r="M1957" s="6"/>
      <c r="N1957" s="6"/>
      <c r="O1957" s="6"/>
      <c r="Q1957" s="2"/>
      <c r="S1957" s="8"/>
      <c r="T1957" s="6"/>
      <c r="U1957" s="6"/>
      <c r="V1957" s="6"/>
      <c r="W1957" s="2"/>
      <c r="X1957" s="6"/>
      <c r="Y1957" s="6"/>
      <c r="Z1957" s="6"/>
      <c r="AA1957" s="6"/>
      <c r="AB1957" s="8"/>
      <c r="AC1957" s="8"/>
      <c r="AD1957" s="2"/>
      <c r="AE1957" s="6"/>
      <c r="AF1957" s="6"/>
      <c r="AG1957" s="6"/>
      <c r="AH1957" s="8"/>
      <c r="AI1957" s="6"/>
      <c r="AN1957" s="2"/>
      <c r="AO1957" s="6"/>
      <c r="AP1957" s="6">
        <f t="shared" si="158"/>
        <v>0</v>
      </c>
      <c r="AQ1957" s="8"/>
      <c r="AS1957" s="6"/>
      <c r="AT1957" s="8"/>
      <c r="AU1957" s="2">
        <v>8.5624000000000002</v>
      </c>
      <c r="AV1957" s="6">
        <v>0</v>
      </c>
      <c r="AW1957" s="6">
        <f t="shared" si="159"/>
        <v>0</v>
      </c>
      <c r="AX1957" s="6"/>
      <c r="AY1957" s="8"/>
    </row>
    <row r="1958" spans="1:51" x14ac:dyDescent="0.25">
      <c r="A1958" s="2"/>
      <c r="B1958" s="6"/>
      <c r="C1958" s="2"/>
      <c r="D1958" s="8"/>
      <c r="E1958" s="2"/>
      <c r="F1958" s="6"/>
      <c r="G1958" s="8"/>
      <c r="H1958" s="6"/>
      <c r="I1958" s="6"/>
      <c r="J1958" s="6"/>
      <c r="K1958" s="6"/>
      <c r="L1958" s="6"/>
      <c r="M1958" s="6"/>
      <c r="N1958" s="6"/>
      <c r="O1958" s="6"/>
      <c r="Q1958" s="2"/>
      <c r="S1958" s="8"/>
      <c r="T1958" s="6"/>
      <c r="U1958" s="6"/>
      <c r="V1958" s="6"/>
      <c r="W1958" s="2"/>
      <c r="X1958" s="6"/>
      <c r="Y1958" s="6"/>
      <c r="Z1958" s="6"/>
      <c r="AA1958" s="6"/>
      <c r="AB1958" s="8"/>
      <c r="AC1958" s="8"/>
      <c r="AD1958" s="2"/>
      <c r="AE1958" s="6"/>
      <c r="AF1958" s="6"/>
      <c r="AG1958" s="6"/>
      <c r="AH1958" s="8"/>
      <c r="AI1958" s="6"/>
      <c r="AN1958" s="2"/>
      <c r="AO1958" s="6"/>
      <c r="AP1958" s="6">
        <f t="shared" si="158"/>
        <v>0</v>
      </c>
      <c r="AQ1958" s="8"/>
      <c r="AS1958" s="6"/>
      <c r="AT1958" s="8"/>
      <c r="AU1958" s="2">
        <v>8.5642600000000009</v>
      </c>
      <c r="AV1958" s="6">
        <v>0</v>
      </c>
      <c r="AW1958" s="6">
        <f t="shared" si="159"/>
        <v>0</v>
      </c>
      <c r="AX1958" s="6"/>
      <c r="AY1958" s="8"/>
    </row>
    <row r="1959" spans="1:51" x14ac:dyDescent="0.25">
      <c r="A1959" s="2"/>
      <c r="B1959" s="6"/>
      <c r="C1959" s="2"/>
      <c r="D1959" s="8"/>
      <c r="E1959" s="2"/>
      <c r="F1959" s="6"/>
      <c r="G1959" s="8"/>
      <c r="H1959" s="6"/>
      <c r="I1959" s="6"/>
      <c r="J1959" s="6"/>
      <c r="K1959" s="6"/>
      <c r="L1959" s="6"/>
      <c r="M1959" s="6"/>
      <c r="N1959" s="6"/>
      <c r="O1959" s="6"/>
      <c r="Q1959" s="2"/>
      <c r="S1959" s="8"/>
      <c r="T1959" s="6"/>
      <c r="U1959" s="6"/>
      <c r="V1959" s="6"/>
      <c r="W1959" s="2"/>
      <c r="X1959" s="6"/>
      <c r="Y1959" s="6"/>
      <c r="Z1959" s="6"/>
      <c r="AA1959" s="6"/>
      <c r="AB1959" s="8"/>
      <c r="AC1959" s="8"/>
      <c r="AD1959" s="2"/>
      <c r="AE1959" s="6"/>
      <c r="AF1959" s="6"/>
      <c r="AG1959" s="6"/>
      <c r="AH1959" s="8"/>
      <c r="AI1959" s="6"/>
      <c r="AN1959" s="2"/>
      <c r="AO1959" s="6"/>
      <c r="AP1959" s="6">
        <f t="shared" si="158"/>
        <v>0</v>
      </c>
      <c r="AQ1959" s="8"/>
      <c r="AS1959" s="6"/>
      <c r="AT1959" s="8"/>
      <c r="AU1959" s="2">
        <v>8.5679800000000004</v>
      </c>
      <c r="AV1959" s="6">
        <v>0</v>
      </c>
      <c r="AW1959" s="6">
        <f t="shared" si="159"/>
        <v>0</v>
      </c>
      <c r="AX1959" s="6"/>
      <c r="AY1959" s="8"/>
    </row>
    <row r="1960" spans="1:51" x14ac:dyDescent="0.25">
      <c r="A1960" s="2"/>
      <c r="B1960" s="6"/>
      <c r="C1960" s="2"/>
      <c r="D1960" s="8"/>
      <c r="E1960" s="2"/>
      <c r="F1960" s="6"/>
      <c r="G1960" s="8"/>
      <c r="H1960" s="6"/>
      <c r="I1960" s="6"/>
      <c r="J1960" s="6"/>
      <c r="K1960" s="6"/>
      <c r="L1960" s="6"/>
      <c r="M1960" s="6"/>
      <c r="N1960" s="6"/>
      <c r="O1960" s="6"/>
      <c r="Q1960" s="2"/>
      <c r="S1960" s="8"/>
      <c r="T1960" s="6"/>
      <c r="U1960" s="6"/>
      <c r="V1960" s="6"/>
      <c r="W1960" s="2"/>
      <c r="X1960" s="6"/>
      <c r="Y1960" s="6"/>
      <c r="Z1960" s="6"/>
      <c r="AA1960" s="6"/>
      <c r="AB1960" s="8"/>
      <c r="AC1960" s="8"/>
      <c r="AD1960" s="2"/>
      <c r="AE1960" s="6"/>
      <c r="AF1960" s="6"/>
      <c r="AG1960" s="6"/>
      <c r="AH1960" s="8"/>
      <c r="AI1960" s="6"/>
      <c r="AN1960" s="2"/>
      <c r="AO1960" s="6"/>
      <c r="AP1960" s="6">
        <f t="shared" ref="AP1960:AP2023" si="160">2/$AQ$37*ASIN(AN1960*$AQ$36/4/PI())</f>
        <v>0</v>
      </c>
      <c r="AQ1960" s="8"/>
      <c r="AS1960" s="6"/>
      <c r="AT1960" s="8"/>
      <c r="AU1960" s="2">
        <v>8.569839</v>
      </c>
      <c r="AV1960" s="6">
        <v>0</v>
      </c>
      <c r="AW1960" s="6">
        <f t="shared" si="159"/>
        <v>0</v>
      </c>
      <c r="AX1960" s="6"/>
      <c r="AY1960" s="8"/>
    </row>
    <row r="1961" spans="1:51" x14ac:dyDescent="0.25">
      <c r="A1961" s="2"/>
      <c r="B1961" s="6"/>
      <c r="C1961" s="2"/>
      <c r="D1961" s="8"/>
      <c r="E1961" s="2"/>
      <c r="F1961" s="6"/>
      <c r="G1961" s="8"/>
      <c r="H1961" s="6"/>
      <c r="I1961" s="6"/>
      <c r="J1961" s="6"/>
      <c r="K1961" s="6"/>
      <c r="L1961" s="6"/>
      <c r="M1961" s="6"/>
      <c r="N1961" s="6"/>
      <c r="O1961" s="6"/>
      <c r="Q1961" s="2"/>
      <c r="S1961" s="8"/>
      <c r="T1961" s="6"/>
      <c r="U1961" s="6"/>
      <c r="V1961" s="6"/>
      <c r="W1961" s="2"/>
      <c r="X1961" s="6"/>
      <c r="Y1961" s="6"/>
      <c r="Z1961" s="6"/>
      <c r="AA1961" s="6"/>
      <c r="AB1961" s="8"/>
      <c r="AC1961" s="8"/>
      <c r="AD1961" s="2"/>
      <c r="AE1961" s="6"/>
      <c r="AF1961" s="6"/>
      <c r="AG1961" s="6"/>
      <c r="AH1961" s="8"/>
      <c r="AI1961" s="6"/>
      <c r="AN1961" s="2"/>
      <c r="AO1961" s="6"/>
      <c r="AP1961" s="6">
        <f t="shared" si="160"/>
        <v>0</v>
      </c>
      <c r="AQ1961" s="8"/>
      <c r="AS1961" s="6"/>
      <c r="AT1961" s="8"/>
      <c r="AU1961" s="2">
        <v>8.5716979999999996</v>
      </c>
      <c r="AV1961" s="6">
        <v>0</v>
      </c>
      <c r="AW1961" s="6">
        <f t="shared" ref="AW1961:AW2024" si="161">+AV1961*$AT$38</f>
        <v>0</v>
      </c>
      <c r="AX1961" s="6"/>
      <c r="AY1961" s="8"/>
    </row>
    <row r="1962" spans="1:51" x14ac:dyDescent="0.25">
      <c r="A1962" s="2"/>
      <c r="B1962" s="6"/>
      <c r="C1962" s="2"/>
      <c r="D1962" s="8"/>
      <c r="E1962" s="2"/>
      <c r="F1962" s="6"/>
      <c r="G1962" s="8"/>
      <c r="H1962" s="6"/>
      <c r="I1962" s="6"/>
      <c r="J1962" s="6"/>
      <c r="K1962" s="6"/>
      <c r="L1962" s="6"/>
      <c r="M1962" s="6"/>
      <c r="N1962" s="6"/>
      <c r="O1962" s="6"/>
      <c r="Q1962" s="2"/>
      <c r="S1962" s="8"/>
      <c r="T1962" s="6"/>
      <c r="U1962" s="6"/>
      <c r="V1962" s="6"/>
      <c r="W1962" s="2"/>
      <c r="X1962" s="6"/>
      <c r="Y1962" s="6"/>
      <c r="Z1962" s="6"/>
      <c r="AA1962" s="6"/>
      <c r="AB1962" s="8"/>
      <c r="AC1962" s="8"/>
      <c r="AD1962" s="2"/>
      <c r="AE1962" s="6"/>
      <c r="AF1962" s="6"/>
      <c r="AG1962" s="6"/>
      <c r="AH1962" s="8"/>
      <c r="AI1962" s="6"/>
      <c r="AN1962" s="2"/>
      <c r="AO1962" s="6"/>
      <c r="AP1962" s="6">
        <f t="shared" si="160"/>
        <v>0</v>
      </c>
      <c r="AQ1962" s="8"/>
      <c r="AS1962" s="6"/>
      <c r="AT1962" s="8"/>
      <c r="AU1962" s="2">
        <v>8.573556</v>
      </c>
      <c r="AV1962" s="6">
        <v>0</v>
      </c>
      <c r="AW1962" s="6">
        <f t="shared" si="161"/>
        <v>0</v>
      </c>
      <c r="AX1962" s="6"/>
      <c r="AY1962" s="8"/>
    </row>
    <row r="1963" spans="1:51" x14ac:dyDescent="0.25">
      <c r="A1963" s="2"/>
      <c r="B1963" s="6"/>
      <c r="C1963" s="2"/>
      <c r="D1963" s="8"/>
      <c r="E1963" s="2"/>
      <c r="F1963" s="6"/>
      <c r="G1963" s="8"/>
      <c r="H1963" s="6"/>
      <c r="I1963" s="6"/>
      <c r="J1963" s="6"/>
      <c r="K1963" s="6"/>
      <c r="L1963" s="6"/>
      <c r="M1963" s="6"/>
      <c r="N1963" s="6"/>
      <c r="O1963" s="6"/>
      <c r="Q1963" s="2"/>
      <c r="S1963" s="8"/>
      <c r="T1963" s="6"/>
      <c r="U1963" s="6"/>
      <c r="V1963" s="6"/>
      <c r="W1963" s="2"/>
      <c r="X1963" s="6"/>
      <c r="Y1963" s="6"/>
      <c r="Z1963" s="6"/>
      <c r="AA1963" s="6"/>
      <c r="AB1963" s="8"/>
      <c r="AC1963" s="8"/>
      <c r="AD1963" s="2"/>
      <c r="AE1963" s="6"/>
      <c r="AF1963" s="6"/>
      <c r="AG1963" s="6"/>
      <c r="AH1963" s="8"/>
      <c r="AI1963" s="6"/>
      <c r="AN1963" s="2"/>
      <c r="AO1963" s="6"/>
      <c r="AP1963" s="6">
        <f t="shared" si="160"/>
        <v>0</v>
      </c>
      <c r="AQ1963" s="8"/>
      <c r="AS1963" s="6"/>
      <c r="AT1963" s="8"/>
      <c r="AU1963" s="2">
        <v>8.5754140000000003</v>
      </c>
      <c r="AV1963" s="6">
        <v>0</v>
      </c>
      <c r="AW1963" s="6">
        <f t="shared" si="161"/>
        <v>0</v>
      </c>
      <c r="AX1963" s="6"/>
      <c r="AY1963" s="8"/>
    </row>
    <row r="1964" spans="1:51" x14ac:dyDescent="0.25">
      <c r="A1964" s="2"/>
      <c r="B1964" s="6"/>
      <c r="C1964" s="2"/>
      <c r="D1964" s="8"/>
      <c r="E1964" s="2"/>
      <c r="F1964" s="6"/>
      <c r="G1964" s="8"/>
      <c r="H1964" s="6"/>
      <c r="I1964" s="6"/>
      <c r="J1964" s="6"/>
      <c r="K1964" s="6"/>
      <c r="L1964" s="6"/>
      <c r="M1964" s="6"/>
      <c r="N1964" s="6"/>
      <c r="O1964" s="6"/>
      <c r="Q1964" s="2"/>
      <c r="S1964" s="8"/>
      <c r="T1964" s="6"/>
      <c r="U1964" s="6"/>
      <c r="V1964" s="6"/>
      <c r="W1964" s="2"/>
      <c r="X1964" s="6"/>
      <c r="Y1964" s="6"/>
      <c r="Z1964" s="6"/>
      <c r="AA1964" s="6"/>
      <c r="AB1964" s="8"/>
      <c r="AC1964" s="8"/>
      <c r="AD1964" s="2"/>
      <c r="AE1964" s="6"/>
      <c r="AF1964" s="6"/>
      <c r="AG1964" s="6"/>
      <c r="AH1964" s="8"/>
      <c r="AI1964" s="6"/>
      <c r="AN1964" s="2"/>
      <c r="AO1964" s="6"/>
      <c r="AP1964" s="6">
        <f t="shared" si="160"/>
        <v>0</v>
      </c>
      <c r="AQ1964" s="8"/>
      <c r="AS1964" s="6"/>
      <c r="AT1964" s="8"/>
      <c r="AU1964" s="2">
        <v>8.5772720000000007</v>
      </c>
      <c r="AV1964" s="6">
        <v>0</v>
      </c>
      <c r="AW1964" s="6">
        <f t="shared" si="161"/>
        <v>0</v>
      </c>
      <c r="AX1964" s="6"/>
      <c r="AY1964" s="8"/>
    </row>
    <row r="1965" spans="1:51" x14ac:dyDescent="0.25">
      <c r="A1965" s="2"/>
      <c r="B1965" s="6"/>
      <c r="C1965" s="2"/>
      <c r="D1965" s="8"/>
      <c r="E1965" s="2"/>
      <c r="F1965" s="6"/>
      <c r="G1965" s="8"/>
      <c r="H1965" s="6"/>
      <c r="I1965" s="6"/>
      <c r="J1965" s="6"/>
      <c r="K1965" s="6"/>
      <c r="L1965" s="6"/>
      <c r="M1965" s="6"/>
      <c r="N1965" s="6"/>
      <c r="O1965" s="6"/>
      <c r="Q1965" s="2"/>
      <c r="S1965" s="8"/>
      <c r="T1965" s="6"/>
      <c r="U1965" s="6"/>
      <c r="V1965" s="6"/>
      <c r="W1965" s="2"/>
      <c r="X1965" s="6"/>
      <c r="Y1965" s="6"/>
      <c r="Z1965" s="6"/>
      <c r="AA1965" s="6"/>
      <c r="AB1965" s="8"/>
      <c r="AC1965" s="8"/>
      <c r="AD1965" s="2"/>
      <c r="AE1965" s="6"/>
      <c r="AF1965" s="6"/>
      <c r="AG1965" s="6"/>
      <c r="AH1965" s="8"/>
      <c r="AI1965" s="6"/>
      <c r="AN1965" s="2"/>
      <c r="AO1965" s="6"/>
      <c r="AP1965" s="6">
        <f t="shared" si="160"/>
        <v>0</v>
      </c>
      <c r="AQ1965" s="8"/>
      <c r="AS1965" s="6"/>
      <c r="AT1965" s="8"/>
      <c r="AU1965" s="2">
        <v>8.579129</v>
      </c>
      <c r="AV1965" s="6">
        <v>0</v>
      </c>
      <c r="AW1965" s="6">
        <f t="shared" si="161"/>
        <v>0</v>
      </c>
      <c r="AX1965" s="6"/>
      <c r="AY1965" s="8"/>
    </row>
    <row r="1966" spans="1:51" x14ac:dyDescent="0.25">
      <c r="A1966" s="2"/>
      <c r="B1966" s="6"/>
      <c r="C1966" s="2"/>
      <c r="D1966" s="8"/>
      <c r="E1966" s="2"/>
      <c r="F1966" s="6"/>
      <c r="G1966" s="8"/>
      <c r="H1966" s="6"/>
      <c r="I1966" s="6"/>
      <c r="J1966" s="6"/>
      <c r="K1966" s="6"/>
      <c r="L1966" s="6"/>
      <c r="M1966" s="6"/>
      <c r="N1966" s="6"/>
      <c r="O1966" s="6"/>
      <c r="Q1966" s="2"/>
      <c r="S1966" s="8"/>
      <c r="T1966" s="6"/>
      <c r="U1966" s="6"/>
      <c r="V1966" s="6"/>
      <c r="W1966" s="2"/>
      <c r="X1966" s="6"/>
      <c r="Y1966" s="6"/>
      <c r="Z1966" s="6"/>
      <c r="AA1966" s="6"/>
      <c r="AB1966" s="8"/>
      <c r="AC1966" s="8"/>
      <c r="AD1966" s="2"/>
      <c r="AE1966" s="6"/>
      <c r="AF1966" s="6"/>
      <c r="AG1966" s="6"/>
      <c r="AH1966" s="8"/>
      <c r="AI1966" s="6"/>
      <c r="AN1966" s="2"/>
      <c r="AO1966" s="6"/>
      <c r="AP1966" s="6">
        <f t="shared" si="160"/>
        <v>0</v>
      </c>
      <c r="AQ1966" s="8"/>
      <c r="AS1966" s="6"/>
      <c r="AT1966" s="8"/>
      <c r="AU1966" s="2">
        <v>8.5828419999999994</v>
      </c>
      <c r="AV1966" s="6">
        <v>0</v>
      </c>
      <c r="AW1966" s="6">
        <f t="shared" si="161"/>
        <v>0</v>
      </c>
      <c r="AX1966" s="6"/>
      <c r="AY1966" s="8"/>
    </row>
    <row r="1967" spans="1:51" x14ac:dyDescent="0.25">
      <c r="A1967" s="2"/>
      <c r="B1967" s="6"/>
      <c r="C1967" s="2"/>
      <c r="D1967" s="8"/>
      <c r="E1967" s="2"/>
      <c r="F1967" s="6"/>
      <c r="G1967" s="8"/>
      <c r="H1967" s="6"/>
      <c r="I1967" s="6"/>
      <c r="J1967" s="6"/>
      <c r="K1967" s="6"/>
      <c r="L1967" s="6"/>
      <c r="M1967" s="6"/>
      <c r="N1967" s="6"/>
      <c r="O1967" s="6"/>
      <c r="Q1967" s="2"/>
      <c r="S1967" s="8"/>
      <c r="T1967" s="6"/>
      <c r="U1967" s="6"/>
      <c r="V1967" s="6"/>
      <c r="W1967" s="2"/>
      <c r="X1967" s="6"/>
      <c r="Y1967" s="6"/>
      <c r="Z1967" s="6"/>
      <c r="AA1967" s="6"/>
      <c r="AB1967" s="8"/>
      <c r="AC1967" s="8"/>
      <c r="AD1967" s="2"/>
      <c r="AE1967" s="6"/>
      <c r="AF1967" s="6"/>
      <c r="AG1967" s="6"/>
      <c r="AH1967" s="8"/>
      <c r="AI1967" s="6"/>
      <c r="AN1967" s="2"/>
      <c r="AO1967" s="6"/>
      <c r="AP1967" s="6">
        <f t="shared" si="160"/>
        <v>0</v>
      </c>
      <c r="AQ1967" s="8"/>
      <c r="AS1967" s="6"/>
      <c r="AT1967" s="8"/>
      <c r="AU1967" s="2">
        <v>8.5846979999999995</v>
      </c>
      <c r="AV1967" s="6">
        <v>0</v>
      </c>
      <c r="AW1967" s="6">
        <f t="shared" si="161"/>
        <v>0</v>
      </c>
      <c r="AX1967" s="6"/>
      <c r="AY1967" s="8"/>
    </row>
    <row r="1968" spans="1:51" x14ac:dyDescent="0.25">
      <c r="A1968" s="2"/>
      <c r="B1968" s="6"/>
      <c r="C1968" s="2"/>
      <c r="D1968" s="8"/>
      <c r="E1968" s="2"/>
      <c r="F1968" s="6"/>
      <c r="G1968" s="8"/>
      <c r="H1968" s="6"/>
      <c r="I1968" s="6"/>
      <c r="J1968" s="6"/>
      <c r="K1968" s="6"/>
      <c r="L1968" s="6"/>
      <c r="M1968" s="6"/>
      <c r="N1968" s="6"/>
      <c r="O1968" s="6"/>
      <c r="Q1968" s="2"/>
      <c r="S1968" s="8"/>
      <c r="T1968" s="6"/>
      <c r="U1968" s="6"/>
      <c r="V1968" s="6"/>
      <c r="W1968" s="2"/>
      <c r="X1968" s="6"/>
      <c r="Y1968" s="6"/>
      <c r="Z1968" s="6"/>
      <c r="AA1968" s="6"/>
      <c r="AB1968" s="8"/>
      <c r="AC1968" s="8"/>
      <c r="AD1968" s="2"/>
      <c r="AE1968" s="6"/>
      <c r="AF1968" s="6"/>
      <c r="AG1968" s="6"/>
      <c r="AH1968" s="8"/>
      <c r="AI1968" s="6"/>
      <c r="AN1968" s="2"/>
      <c r="AO1968" s="6"/>
      <c r="AP1968" s="6">
        <f t="shared" si="160"/>
        <v>0</v>
      </c>
      <c r="AQ1968" s="8"/>
      <c r="AS1968" s="6"/>
      <c r="AT1968" s="8"/>
      <c r="AU1968" s="2">
        <v>8.5865539999999996</v>
      </c>
      <c r="AV1968" s="6">
        <v>0</v>
      </c>
      <c r="AW1968" s="6">
        <f t="shared" si="161"/>
        <v>0</v>
      </c>
      <c r="AX1968" s="6"/>
      <c r="AY1968" s="8"/>
    </row>
    <row r="1969" spans="1:51" x14ac:dyDescent="0.25">
      <c r="A1969" s="2"/>
      <c r="B1969" s="6"/>
      <c r="C1969" s="2"/>
      <c r="D1969" s="8"/>
      <c r="E1969" s="2"/>
      <c r="F1969" s="6"/>
      <c r="G1969" s="8"/>
      <c r="H1969" s="6"/>
      <c r="I1969" s="6"/>
      <c r="J1969" s="6"/>
      <c r="K1969" s="6"/>
      <c r="L1969" s="6"/>
      <c r="M1969" s="6"/>
      <c r="N1969" s="6"/>
      <c r="O1969" s="6"/>
      <c r="Q1969" s="2"/>
      <c r="S1969" s="8"/>
      <c r="T1969" s="6"/>
      <c r="U1969" s="6"/>
      <c r="V1969" s="6"/>
      <c r="W1969" s="2"/>
      <c r="X1969" s="6"/>
      <c r="Y1969" s="6"/>
      <c r="Z1969" s="6"/>
      <c r="AA1969" s="6"/>
      <c r="AB1969" s="8"/>
      <c r="AC1969" s="8"/>
      <c r="AD1969" s="2"/>
      <c r="AE1969" s="6"/>
      <c r="AF1969" s="6"/>
      <c r="AG1969" s="6"/>
      <c r="AH1969" s="8"/>
      <c r="AI1969" s="6"/>
      <c r="AN1969" s="2"/>
      <c r="AO1969" s="6"/>
      <c r="AP1969" s="6">
        <f t="shared" si="160"/>
        <v>0</v>
      </c>
      <c r="AQ1969" s="8"/>
      <c r="AS1969" s="6"/>
      <c r="AT1969" s="8"/>
      <c r="AU1969" s="2">
        <v>8.5884090000000004</v>
      </c>
      <c r="AV1969" s="6">
        <v>0</v>
      </c>
      <c r="AW1969" s="6">
        <f t="shared" si="161"/>
        <v>0</v>
      </c>
      <c r="AX1969" s="6"/>
      <c r="AY1969" s="8"/>
    </row>
    <row r="1970" spans="1:51" x14ac:dyDescent="0.25">
      <c r="A1970" s="2"/>
      <c r="B1970" s="6"/>
      <c r="C1970" s="2"/>
      <c r="D1970" s="8"/>
      <c r="E1970" s="2"/>
      <c r="F1970" s="6"/>
      <c r="G1970" s="8"/>
      <c r="H1970" s="6"/>
      <c r="I1970" s="6"/>
      <c r="J1970" s="6"/>
      <c r="K1970" s="6"/>
      <c r="L1970" s="6"/>
      <c r="M1970" s="6"/>
      <c r="N1970" s="6"/>
      <c r="O1970" s="6"/>
      <c r="Q1970" s="2"/>
      <c r="S1970" s="8"/>
      <c r="T1970" s="6"/>
      <c r="U1970" s="6"/>
      <c r="V1970" s="6"/>
      <c r="W1970" s="2"/>
      <c r="X1970" s="6"/>
      <c r="Y1970" s="6"/>
      <c r="Z1970" s="6"/>
      <c r="AA1970" s="6"/>
      <c r="AB1970" s="8"/>
      <c r="AC1970" s="8"/>
      <c r="AD1970" s="2"/>
      <c r="AE1970" s="6"/>
      <c r="AF1970" s="6"/>
      <c r="AG1970" s="6"/>
      <c r="AH1970" s="8"/>
      <c r="AI1970" s="6"/>
      <c r="AN1970" s="2"/>
      <c r="AO1970" s="6"/>
      <c r="AP1970" s="6">
        <f t="shared" si="160"/>
        <v>0</v>
      </c>
      <c r="AQ1970" s="8"/>
      <c r="AS1970" s="6"/>
      <c r="AT1970" s="8"/>
      <c r="AU1970" s="2">
        <v>8.5902630000000002</v>
      </c>
      <c r="AV1970" s="6">
        <v>0</v>
      </c>
      <c r="AW1970" s="6">
        <f t="shared" si="161"/>
        <v>0</v>
      </c>
      <c r="AX1970" s="6"/>
      <c r="AY1970" s="8"/>
    </row>
    <row r="1971" spans="1:51" x14ac:dyDescent="0.25">
      <c r="A1971" s="2"/>
      <c r="B1971" s="6"/>
      <c r="C1971" s="2"/>
      <c r="D1971" s="8"/>
      <c r="E1971" s="2"/>
      <c r="F1971" s="6"/>
      <c r="G1971" s="8"/>
      <c r="H1971" s="6"/>
      <c r="I1971" s="6"/>
      <c r="J1971" s="6"/>
      <c r="K1971" s="6"/>
      <c r="L1971" s="6"/>
      <c r="M1971" s="6"/>
      <c r="N1971" s="6"/>
      <c r="O1971" s="6"/>
      <c r="Q1971" s="2"/>
      <c r="S1971" s="8"/>
      <c r="T1971" s="6"/>
      <c r="U1971" s="6"/>
      <c r="V1971" s="6"/>
      <c r="W1971" s="2"/>
      <c r="X1971" s="6"/>
      <c r="Y1971" s="6"/>
      <c r="Z1971" s="6"/>
      <c r="AA1971" s="6"/>
      <c r="AB1971" s="8"/>
      <c r="AC1971" s="8"/>
      <c r="AD1971" s="2"/>
      <c r="AE1971" s="6"/>
      <c r="AF1971" s="6"/>
      <c r="AG1971" s="6"/>
      <c r="AH1971" s="8"/>
      <c r="AI1971" s="6"/>
      <c r="AN1971" s="2"/>
      <c r="AO1971" s="6"/>
      <c r="AP1971" s="6">
        <f t="shared" si="160"/>
        <v>0</v>
      </c>
      <c r="AQ1971" s="8"/>
      <c r="AS1971" s="6"/>
      <c r="AT1971" s="8"/>
      <c r="AU1971" s="2">
        <v>8.5921179999999993</v>
      </c>
      <c r="AV1971" s="6">
        <v>0</v>
      </c>
      <c r="AW1971" s="6">
        <f t="shared" si="161"/>
        <v>0</v>
      </c>
      <c r="AX1971" s="6"/>
      <c r="AY1971" s="8"/>
    </row>
    <row r="1972" spans="1:51" x14ac:dyDescent="0.25">
      <c r="A1972" s="2"/>
      <c r="B1972" s="6"/>
      <c r="C1972" s="2"/>
      <c r="D1972" s="8"/>
      <c r="E1972" s="2"/>
      <c r="F1972" s="6"/>
      <c r="G1972" s="8"/>
      <c r="H1972" s="6"/>
      <c r="I1972" s="6"/>
      <c r="J1972" s="6"/>
      <c r="K1972" s="6"/>
      <c r="L1972" s="6"/>
      <c r="M1972" s="6"/>
      <c r="N1972" s="6"/>
      <c r="O1972" s="6"/>
      <c r="Q1972" s="2"/>
      <c r="S1972" s="8"/>
      <c r="T1972" s="6"/>
      <c r="U1972" s="6"/>
      <c r="V1972" s="6"/>
      <c r="W1972" s="2"/>
      <c r="X1972" s="6"/>
      <c r="Y1972" s="6"/>
      <c r="Z1972" s="6"/>
      <c r="AA1972" s="6"/>
      <c r="AB1972" s="8"/>
      <c r="AC1972" s="8"/>
      <c r="AD1972" s="2"/>
      <c r="AE1972" s="6"/>
      <c r="AF1972" s="6"/>
      <c r="AG1972" s="6"/>
      <c r="AH1972" s="8"/>
      <c r="AI1972" s="6"/>
      <c r="AN1972" s="2"/>
      <c r="AO1972" s="6"/>
      <c r="AP1972" s="6">
        <f t="shared" si="160"/>
        <v>0</v>
      </c>
      <c r="AQ1972" s="8"/>
      <c r="AS1972" s="6"/>
      <c r="AT1972" s="8"/>
      <c r="AU1972" s="2">
        <v>8.5939720000000008</v>
      </c>
      <c r="AV1972" s="6">
        <v>0</v>
      </c>
      <c r="AW1972" s="6">
        <f t="shared" si="161"/>
        <v>0</v>
      </c>
      <c r="AX1972" s="6"/>
      <c r="AY1972" s="8"/>
    </row>
    <row r="1973" spans="1:51" x14ac:dyDescent="0.25">
      <c r="A1973" s="2"/>
      <c r="B1973" s="6"/>
      <c r="C1973" s="2"/>
      <c r="D1973" s="8"/>
      <c r="E1973" s="2"/>
      <c r="F1973" s="6"/>
      <c r="G1973" s="8"/>
      <c r="H1973" s="6"/>
      <c r="I1973" s="6"/>
      <c r="J1973" s="6"/>
      <c r="K1973" s="6"/>
      <c r="L1973" s="6"/>
      <c r="M1973" s="6"/>
      <c r="N1973" s="6"/>
      <c r="O1973" s="6"/>
      <c r="Q1973" s="2"/>
      <c r="S1973" s="8"/>
      <c r="T1973" s="6"/>
      <c r="U1973" s="6"/>
      <c r="V1973" s="6"/>
      <c r="W1973" s="2"/>
      <c r="X1973" s="6"/>
      <c r="Y1973" s="6"/>
      <c r="Z1973" s="6"/>
      <c r="AA1973" s="6"/>
      <c r="AB1973" s="8"/>
      <c r="AC1973" s="8"/>
      <c r="AD1973" s="2"/>
      <c r="AE1973" s="6"/>
      <c r="AF1973" s="6"/>
      <c r="AG1973" s="6"/>
      <c r="AH1973" s="8"/>
      <c r="AI1973" s="6"/>
      <c r="AN1973" s="2"/>
      <c r="AO1973" s="6"/>
      <c r="AP1973" s="6">
        <f t="shared" si="160"/>
        <v>0</v>
      </c>
      <c r="AQ1973" s="8"/>
      <c r="AS1973" s="6"/>
      <c r="AT1973" s="8"/>
      <c r="AU1973" s="2">
        <v>8.5976780000000002</v>
      </c>
      <c r="AV1973" s="6">
        <v>0</v>
      </c>
      <c r="AW1973" s="6">
        <f t="shared" si="161"/>
        <v>0</v>
      </c>
      <c r="AX1973" s="6"/>
      <c r="AY1973" s="8"/>
    </row>
    <row r="1974" spans="1:51" x14ac:dyDescent="0.25">
      <c r="A1974" s="2"/>
      <c r="B1974" s="6"/>
      <c r="C1974" s="2"/>
      <c r="D1974" s="8"/>
      <c r="E1974" s="2"/>
      <c r="F1974" s="6"/>
      <c r="G1974" s="8"/>
      <c r="H1974" s="6"/>
      <c r="I1974" s="6"/>
      <c r="J1974" s="6"/>
      <c r="K1974" s="6"/>
      <c r="L1974" s="6"/>
      <c r="M1974" s="6"/>
      <c r="N1974" s="6"/>
      <c r="O1974" s="6"/>
      <c r="Q1974" s="2"/>
      <c r="S1974" s="8"/>
      <c r="T1974" s="6"/>
      <c r="U1974" s="6"/>
      <c r="V1974" s="6"/>
      <c r="W1974" s="2"/>
      <c r="X1974" s="6"/>
      <c r="Y1974" s="6"/>
      <c r="Z1974" s="6"/>
      <c r="AA1974" s="6"/>
      <c r="AB1974" s="8"/>
      <c r="AC1974" s="8"/>
      <c r="AD1974" s="2"/>
      <c r="AE1974" s="6"/>
      <c r="AF1974" s="6"/>
      <c r="AG1974" s="6"/>
      <c r="AH1974" s="8"/>
      <c r="AI1974" s="6"/>
      <c r="AN1974" s="2"/>
      <c r="AO1974" s="6"/>
      <c r="AP1974" s="6">
        <f t="shared" si="160"/>
        <v>0</v>
      </c>
      <c r="AQ1974" s="8"/>
      <c r="AS1974" s="6"/>
      <c r="AT1974" s="8"/>
      <c r="AU1974" s="2">
        <v>8.5995310000000007</v>
      </c>
      <c r="AV1974" s="6">
        <v>0</v>
      </c>
      <c r="AW1974" s="6">
        <f t="shared" si="161"/>
        <v>0</v>
      </c>
      <c r="AX1974" s="6"/>
      <c r="AY1974" s="8"/>
    </row>
    <row r="1975" spans="1:51" x14ac:dyDescent="0.25">
      <c r="A1975" s="2"/>
      <c r="B1975" s="6"/>
      <c r="C1975" s="2"/>
      <c r="D1975" s="8"/>
      <c r="E1975" s="2"/>
      <c r="F1975" s="6"/>
      <c r="G1975" s="8"/>
      <c r="H1975" s="6"/>
      <c r="I1975" s="6"/>
      <c r="J1975" s="6"/>
      <c r="K1975" s="6"/>
      <c r="L1975" s="6"/>
      <c r="M1975" s="6"/>
      <c r="N1975" s="6"/>
      <c r="O1975" s="6"/>
      <c r="Q1975" s="2"/>
      <c r="S1975" s="8"/>
      <c r="T1975" s="6"/>
      <c r="U1975" s="6"/>
      <c r="V1975" s="6"/>
      <c r="W1975" s="2"/>
      <c r="X1975" s="6"/>
      <c r="Y1975" s="6"/>
      <c r="Z1975" s="6"/>
      <c r="AA1975" s="6"/>
      <c r="AB1975" s="8"/>
      <c r="AC1975" s="8"/>
      <c r="AD1975" s="2"/>
      <c r="AE1975" s="6"/>
      <c r="AF1975" s="6"/>
      <c r="AG1975" s="6"/>
      <c r="AH1975" s="8"/>
      <c r="AI1975" s="6"/>
      <c r="AN1975" s="2"/>
      <c r="AO1975" s="6"/>
      <c r="AP1975" s="6">
        <f t="shared" si="160"/>
        <v>0</v>
      </c>
      <c r="AQ1975" s="8"/>
      <c r="AS1975" s="6"/>
      <c r="AT1975" s="8"/>
      <c r="AU1975" s="2">
        <v>8.6013839999999995</v>
      </c>
      <c r="AV1975" s="6">
        <v>0</v>
      </c>
      <c r="AW1975" s="6">
        <f t="shared" si="161"/>
        <v>0</v>
      </c>
      <c r="AX1975" s="6"/>
      <c r="AY1975" s="8"/>
    </row>
    <row r="1976" spans="1:51" x14ac:dyDescent="0.25">
      <c r="A1976" s="2"/>
      <c r="B1976" s="6"/>
      <c r="C1976" s="2"/>
      <c r="D1976" s="8"/>
      <c r="E1976" s="2"/>
      <c r="F1976" s="6"/>
      <c r="G1976" s="8"/>
      <c r="H1976" s="6"/>
      <c r="I1976" s="6"/>
      <c r="J1976" s="6"/>
      <c r="K1976" s="6"/>
      <c r="L1976" s="6"/>
      <c r="M1976" s="6"/>
      <c r="N1976" s="6"/>
      <c r="O1976" s="6"/>
      <c r="Q1976" s="2"/>
      <c r="S1976" s="8"/>
      <c r="T1976" s="6"/>
      <c r="U1976" s="6"/>
      <c r="V1976" s="6"/>
      <c r="W1976" s="2"/>
      <c r="X1976" s="6"/>
      <c r="Y1976" s="6"/>
      <c r="Z1976" s="6"/>
      <c r="AA1976" s="6"/>
      <c r="AB1976" s="8"/>
      <c r="AC1976" s="8"/>
      <c r="AD1976" s="2"/>
      <c r="AE1976" s="6"/>
      <c r="AF1976" s="6"/>
      <c r="AG1976" s="6"/>
      <c r="AH1976" s="8"/>
      <c r="AI1976" s="6"/>
      <c r="AN1976" s="2"/>
      <c r="AO1976" s="6"/>
      <c r="AP1976" s="6">
        <f t="shared" si="160"/>
        <v>0</v>
      </c>
      <c r="AQ1976" s="8"/>
      <c r="AS1976" s="6"/>
      <c r="AT1976" s="8"/>
      <c r="AU1976" s="2">
        <v>8.6032349999999997</v>
      </c>
      <c r="AV1976" s="6">
        <v>0</v>
      </c>
      <c r="AW1976" s="6">
        <f t="shared" si="161"/>
        <v>0</v>
      </c>
      <c r="AX1976" s="6"/>
      <c r="AY1976" s="8"/>
    </row>
    <row r="1977" spans="1:51" x14ac:dyDescent="0.25">
      <c r="A1977" s="2"/>
      <c r="B1977" s="6"/>
      <c r="C1977" s="2"/>
      <c r="D1977" s="8"/>
      <c r="E1977" s="2"/>
      <c r="F1977" s="6"/>
      <c r="G1977" s="8"/>
      <c r="H1977" s="6"/>
      <c r="I1977" s="6"/>
      <c r="J1977" s="6"/>
      <c r="K1977" s="6"/>
      <c r="L1977" s="6"/>
      <c r="M1977" s="6"/>
      <c r="N1977" s="6"/>
      <c r="O1977" s="6"/>
      <c r="Q1977" s="2"/>
      <c r="S1977" s="8"/>
      <c r="T1977" s="6"/>
      <c r="U1977" s="6"/>
      <c r="V1977" s="6"/>
      <c r="W1977" s="2"/>
      <c r="X1977" s="6"/>
      <c r="Y1977" s="6"/>
      <c r="Z1977" s="6"/>
      <c r="AA1977" s="6"/>
      <c r="AB1977" s="8"/>
      <c r="AC1977" s="8"/>
      <c r="AD1977" s="2"/>
      <c r="AE1977" s="6"/>
      <c r="AF1977" s="6"/>
      <c r="AG1977" s="6"/>
      <c r="AH1977" s="8"/>
      <c r="AI1977" s="6"/>
      <c r="AN1977" s="2"/>
      <c r="AO1977" s="6"/>
      <c r="AP1977" s="6">
        <f t="shared" si="160"/>
        <v>0</v>
      </c>
      <c r="AQ1977" s="8"/>
      <c r="AS1977" s="6"/>
      <c r="AT1977" s="8"/>
      <c r="AU1977" s="2">
        <v>8.6050869999999993</v>
      </c>
      <c r="AV1977" s="6">
        <v>0</v>
      </c>
      <c r="AW1977" s="6">
        <f t="shared" si="161"/>
        <v>0</v>
      </c>
      <c r="AX1977" s="6"/>
      <c r="AY1977" s="8"/>
    </row>
    <row r="1978" spans="1:51" x14ac:dyDescent="0.25">
      <c r="A1978" s="2"/>
      <c r="B1978" s="6"/>
      <c r="C1978" s="2"/>
      <c r="D1978" s="8"/>
      <c r="E1978" s="2"/>
      <c r="F1978" s="6"/>
      <c r="G1978" s="8"/>
      <c r="H1978" s="6"/>
      <c r="I1978" s="6"/>
      <c r="J1978" s="6"/>
      <c r="K1978" s="6"/>
      <c r="L1978" s="6"/>
      <c r="M1978" s="6"/>
      <c r="N1978" s="6"/>
      <c r="O1978" s="6"/>
      <c r="Q1978" s="2"/>
      <c r="S1978" s="8"/>
      <c r="T1978" s="6"/>
      <c r="U1978" s="6"/>
      <c r="V1978" s="6"/>
      <c r="W1978" s="2"/>
      <c r="X1978" s="6"/>
      <c r="Y1978" s="6"/>
      <c r="Z1978" s="6"/>
      <c r="AA1978" s="6"/>
      <c r="AB1978" s="8"/>
      <c r="AC1978" s="8"/>
      <c r="AD1978" s="2"/>
      <c r="AE1978" s="6"/>
      <c r="AF1978" s="6"/>
      <c r="AG1978" s="6"/>
      <c r="AH1978" s="8"/>
      <c r="AI1978" s="6"/>
      <c r="AN1978" s="2"/>
      <c r="AO1978" s="6"/>
      <c r="AP1978" s="6">
        <f t="shared" si="160"/>
        <v>0</v>
      </c>
      <c r="AQ1978" s="8"/>
      <c r="AS1978" s="6"/>
      <c r="AT1978" s="8"/>
      <c r="AU1978" s="2">
        <v>8.6069379999999995</v>
      </c>
      <c r="AV1978" s="6">
        <v>0</v>
      </c>
      <c r="AW1978" s="6">
        <f t="shared" si="161"/>
        <v>0</v>
      </c>
      <c r="AX1978" s="6"/>
      <c r="AY1978" s="8"/>
    </row>
    <row r="1979" spans="1:51" x14ac:dyDescent="0.25">
      <c r="A1979" s="2"/>
      <c r="B1979" s="6"/>
      <c r="C1979" s="2"/>
      <c r="D1979" s="8"/>
      <c r="E1979" s="2"/>
      <c r="F1979" s="6"/>
      <c r="G1979" s="8"/>
      <c r="H1979" s="6"/>
      <c r="I1979" s="6"/>
      <c r="J1979" s="6"/>
      <c r="K1979" s="6"/>
      <c r="L1979" s="6"/>
      <c r="M1979" s="6"/>
      <c r="N1979" s="6"/>
      <c r="O1979" s="6"/>
      <c r="Q1979" s="2"/>
      <c r="S1979" s="8"/>
      <c r="T1979" s="6"/>
      <c r="U1979" s="6"/>
      <c r="V1979" s="6"/>
      <c r="W1979" s="2"/>
      <c r="X1979" s="6"/>
      <c r="Y1979" s="6"/>
      <c r="Z1979" s="6"/>
      <c r="AA1979" s="6"/>
      <c r="AB1979" s="8"/>
      <c r="AC1979" s="8"/>
      <c r="AD1979" s="2"/>
      <c r="AE1979" s="6"/>
      <c r="AF1979" s="6"/>
      <c r="AG1979" s="6"/>
      <c r="AH1979" s="8"/>
      <c r="AI1979" s="6"/>
      <c r="AN1979" s="2"/>
      <c r="AO1979" s="6"/>
      <c r="AP1979" s="6">
        <f t="shared" si="160"/>
        <v>0</v>
      </c>
      <c r="AQ1979" s="8"/>
      <c r="AS1979" s="6"/>
      <c r="AT1979" s="8"/>
      <c r="AU1979" s="2">
        <v>8.6087889999999998</v>
      </c>
      <c r="AV1979" s="6">
        <v>0</v>
      </c>
      <c r="AW1979" s="6">
        <f t="shared" si="161"/>
        <v>0</v>
      </c>
      <c r="AX1979" s="6"/>
      <c r="AY1979" s="8"/>
    </row>
    <row r="1980" spans="1:51" x14ac:dyDescent="0.25">
      <c r="A1980" s="2"/>
      <c r="B1980" s="6"/>
      <c r="C1980" s="2"/>
      <c r="D1980" s="8"/>
      <c r="E1980" s="2"/>
      <c r="F1980" s="6"/>
      <c r="G1980" s="8"/>
      <c r="H1980" s="6"/>
      <c r="I1980" s="6"/>
      <c r="J1980" s="6"/>
      <c r="K1980" s="6"/>
      <c r="L1980" s="6"/>
      <c r="M1980" s="6"/>
      <c r="N1980" s="6"/>
      <c r="O1980" s="6"/>
      <c r="Q1980" s="2"/>
      <c r="S1980" s="8"/>
      <c r="T1980" s="6"/>
      <c r="U1980" s="6"/>
      <c r="V1980" s="6"/>
      <c r="W1980" s="2"/>
      <c r="X1980" s="6"/>
      <c r="Y1980" s="6"/>
      <c r="Z1980" s="6"/>
      <c r="AA1980" s="6"/>
      <c r="AB1980" s="8"/>
      <c r="AC1980" s="8"/>
      <c r="AD1980" s="2"/>
      <c r="AE1980" s="6"/>
      <c r="AF1980" s="6"/>
      <c r="AG1980" s="6"/>
      <c r="AH1980" s="8"/>
      <c r="AI1980" s="6"/>
      <c r="AN1980" s="2"/>
      <c r="AO1980" s="6"/>
      <c r="AP1980" s="6">
        <f t="shared" si="160"/>
        <v>0</v>
      </c>
      <c r="AQ1980" s="8"/>
      <c r="AS1980" s="6"/>
      <c r="AT1980" s="8"/>
      <c r="AU1980" s="2">
        <v>8.6124890000000001</v>
      </c>
      <c r="AV1980" s="6">
        <v>0</v>
      </c>
      <c r="AW1980" s="6">
        <f t="shared" si="161"/>
        <v>0</v>
      </c>
      <c r="AX1980" s="6"/>
      <c r="AY1980" s="8"/>
    </row>
    <row r="1981" spans="1:51" x14ac:dyDescent="0.25">
      <c r="A1981" s="2"/>
      <c r="B1981" s="6"/>
      <c r="C1981" s="2"/>
      <c r="D1981" s="8"/>
      <c r="E1981" s="2"/>
      <c r="F1981" s="6"/>
      <c r="G1981" s="8"/>
      <c r="H1981" s="6"/>
      <c r="I1981" s="6"/>
      <c r="J1981" s="6"/>
      <c r="K1981" s="6"/>
      <c r="L1981" s="6"/>
      <c r="M1981" s="6"/>
      <c r="N1981" s="6"/>
      <c r="O1981" s="6"/>
      <c r="Q1981" s="2"/>
      <c r="S1981" s="8"/>
      <c r="T1981" s="6"/>
      <c r="U1981" s="6"/>
      <c r="V1981" s="6"/>
      <c r="W1981" s="2"/>
      <c r="X1981" s="6"/>
      <c r="Y1981" s="6"/>
      <c r="Z1981" s="6"/>
      <c r="AA1981" s="6"/>
      <c r="AB1981" s="8"/>
      <c r="AC1981" s="8"/>
      <c r="AD1981" s="2"/>
      <c r="AE1981" s="6"/>
      <c r="AF1981" s="6"/>
      <c r="AG1981" s="6"/>
      <c r="AH1981" s="8"/>
      <c r="AI1981" s="6"/>
      <c r="AN1981" s="2"/>
      <c r="AO1981" s="6"/>
      <c r="AP1981" s="6">
        <f t="shared" si="160"/>
        <v>0</v>
      </c>
      <c r="AQ1981" s="8"/>
      <c r="AS1981" s="6"/>
      <c r="AT1981" s="8"/>
      <c r="AU1981" s="2">
        <v>8.6143389999999993</v>
      </c>
      <c r="AV1981" s="6">
        <v>0</v>
      </c>
      <c r="AW1981" s="6">
        <f t="shared" si="161"/>
        <v>0</v>
      </c>
      <c r="AX1981" s="6"/>
      <c r="AY1981" s="8"/>
    </row>
    <row r="1982" spans="1:51" x14ac:dyDescent="0.25">
      <c r="A1982" s="2"/>
      <c r="B1982" s="6"/>
      <c r="C1982" s="2"/>
      <c r="D1982" s="8"/>
      <c r="E1982" s="2"/>
      <c r="F1982" s="6"/>
      <c r="G1982" s="8"/>
      <c r="H1982" s="6"/>
      <c r="I1982" s="6"/>
      <c r="J1982" s="6"/>
      <c r="K1982" s="6"/>
      <c r="L1982" s="6"/>
      <c r="M1982" s="6"/>
      <c r="N1982" s="6"/>
      <c r="O1982" s="6"/>
      <c r="Q1982" s="2"/>
      <c r="S1982" s="8"/>
      <c r="T1982" s="6"/>
      <c r="U1982" s="6"/>
      <c r="V1982" s="6"/>
      <c r="W1982" s="2"/>
      <c r="X1982" s="6"/>
      <c r="Y1982" s="6"/>
      <c r="Z1982" s="6"/>
      <c r="AA1982" s="6"/>
      <c r="AB1982" s="8"/>
      <c r="AC1982" s="8"/>
      <c r="AD1982" s="2"/>
      <c r="AE1982" s="6"/>
      <c r="AF1982" s="6"/>
      <c r="AG1982" s="6"/>
      <c r="AH1982" s="8"/>
      <c r="AI1982" s="6"/>
      <c r="AN1982" s="2"/>
      <c r="AO1982" s="6"/>
      <c r="AP1982" s="6">
        <f t="shared" si="160"/>
        <v>0</v>
      </c>
      <c r="AQ1982" s="8"/>
      <c r="AS1982" s="6"/>
      <c r="AT1982" s="8"/>
      <c r="AU1982" s="2">
        <v>8.6161879999999993</v>
      </c>
      <c r="AV1982" s="6">
        <v>0</v>
      </c>
      <c r="AW1982" s="6">
        <f t="shared" si="161"/>
        <v>0</v>
      </c>
      <c r="AX1982" s="6"/>
      <c r="AY1982" s="8"/>
    </row>
    <row r="1983" spans="1:51" x14ac:dyDescent="0.25">
      <c r="A1983" s="2"/>
      <c r="B1983" s="6"/>
      <c r="C1983" s="2"/>
      <c r="D1983" s="8"/>
      <c r="E1983" s="2"/>
      <c r="F1983" s="6"/>
      <c r="G1983" s="8"/>
      <c r="H1983" s="6"/>
      <c r="I1983" s="6"/>
      <c r="J1983" s="6"/>
      <c r="K1983" s="6"/>
      <c r="L1983" s="6"/>
      <c r="M1983" s="6"/>
      <c r="N1983" s="6"/>
      <c r="O1983" s="6"/>
      <c r="Q1983" s="2"/>
      <c r="S1983" s="8"/>
      <c r="T1983" s="6"/>
      <c r="U1983" s="6"/>
      <c r="V1983" s="6"/>
      <c r="W1983" s="2"/>
      <c r="X1983" s="6"/>
      <c r="Y1983" s="6"/>
      <c r="Z1983" s="6"/>
      <c r="AA1983" s="6"/>
      <c r="AB1983" s="8"/>
      <c r="AC1983" s="8"/>
      <c r="AD1983" s="2"/>
      <c r="AE1983" s="6"/>
      <c r="AF1983" s="6"/>
      <c r="AG1983" s="6"/>
      <c r="AH1983" s="8"/>
      <c r="AI1983" s="6"/>
      <c r="AN1983" s="2"/>
      <c r="AO1983" s="6"/>
      <c r="AP1983" s="6">
        <f t="shared" si="160"/>
        <v>0</v>
      </c>
      <c r="AQ1983" s="8"/>
      <c r="AS1983" s="6"/>
      <c r="AT1983" s="8"/>
      <c r="AU1983" s="2">
        <v>8.6180369999999993</v>
      </c>
      <c r="AV1983" s="6">
        <v>0</v>
      </c>
      <c r="AW1983" s="6">
        <f t="shared" si="161"/>
        <v>0</v>
      </c>
      <c r="AX1983" s="6"/>
      <c r="AY1983" s="8"/>
    </row>
    <row r="1984" spans="1:51" x14ac:dyDescent="0.25">
      <c r="A1984" s="2"/>
      <c r="B1984" s="6"/>
      <c r="C1984" s="2"/>
      <c r="D1984" s="8"/>
      <c r="E1984" s="2"/>
      <c r="F1984" s="6"/>
      <c r="G1984" s="8"/>
      <c r="H1984" s="6"/>
      <c r="I1984" s="6"/>
      <c r="J1984" s="6"/>
      <c r="K1984" s="6"/>
      <c r="L1984" s="6"/>
      <c r="M1984" s="6"/>
      <c r="N1984" s="6"/>
      <c r="O1984" s="6"/>
      <c r="Q1984" s="2"/>
      <c r="S1984" s="8"/>
      <c r="T1984" s="6"/>
      <c r="U1984" s="6"/>
      <c r="V1984" s="6"/>
      <c r="W1984" s="2"/>
      <c r="X1984" s="6"/>
      <c r="Y1984" s="6"/>
      <c r="Z1984" s="6"/>
      <c r="AA1984" s="6"/>
      <c r="AB1984" s="8"/>
      <c r="AC1984" s="8"/>
      <c r="AD1984" s="2"/>
      <c r="AE1984" s="6"/>
      <c r="AF1984" s="6"/>
      <c r="AG1984" s="6"/>
      <c r="AH1984" s="8"/>
      <c r="AI1984" s="6"/>
      <c r="AN1984" s="2"/>
      <c r="AO1984" s="6"/>
      <c r="AP1984" s="6">
        <f t="shared" si="160"/>
        <v>0</v>
      </c>
      <c r="AQ1984" s="8"/>
      <c r="AS1984" s="6"/>
      <c r="AT1984" s="8"/>
      <c r="AU1984" s="2">
        <v>8.6217330000000008</v>
      </c>
      <c r="AV1984" s="6">
        <v>0</v>
      </c>
      <c r="AW1984" s="6">
        <f t="shared" si="161"/>
        <v>0</v>
      </c>
      <c r="AX1984" s="6"/>
      <c r="AY1984" s="8"/>
    </row>
    <row r="1985" spans="1:51" x14ac:dyDescent="0.25">
      <c r="A1985" s="2"/>
      <c r="B1985" s="6"/>
      <c r="C1985" s="2"/>
      <c r="D1985" s="8"/>
      <c r="E1985" s="2"/>
      <c r="F1985" s="6"/>
      <c r="G1985" s="8"/>
      <c r="H1985" s="6"/>
      <c r="I1985" s="6"/>
      <c r="J1985" s="6"/>
      <c r="K1985" s="6"/>
      <c r="L1985" s="6"/>
      <c r="M1985" s="6"/>
      <c r="N1985" s="6"/>
      <c r="O1985" s="6"/>
      <c r="Q1985" s="2"/>
      <c r="S1985" s="8"/>
      <c r="T1985" s="6"/>
      <c r="U1985" s="6"/>
      <c r="V1985" s="6"/>
      <c r="W1985" s="2"/>
      <c r="X1985" s="6"/>
      <c r="Y1985" s="6"/>
      <c r="Z1985" s="6"/>
      <c r="AA1985" s="6"/>
      <c r="AB1985" s="8"/>
      <c r="AC1985" s="8"/>
      <c r="AD1985" s="2"/>
      <c r="AE1985" s="6"/>
      <c r="AF1985" s="6"/>
      <c r="AG1985" s="6"/>
      <c r="AH1985" s="8"/>
      <c r="AI1985" s="6"/>
      <c r="AN1985" s="2"/>
      <c r="AO1985" s="6"/>
      <c r="AP1985" s="6">
        <f t="shared" si="160"/>
        <v>0</v>
      </c>
      <c r="AQ1985" s="8"/>
      <c r="AS1985" s="6"/>
      <c r="AT1985" s="8"/>
      <c r="AU1985" s="2">
        <v>8.6235809999999997</v>
      </c>
      <c r="AV1985" s="6">
        <v>0</v>
      </c>
      <c r="AW1985" s="6">
        <f t="shared" si="161"/>
        <v>0</v>
      </c>
      <c r="AX1985" s="6"/>
      <c r="AY1985" s="8"/>
    </row>
    <row r="1986" spans="1:51" x14ac:dyDescent="0.25">
      <c r="A1986" s="2"/>
      <c r="B1986" s="6"/>
      <c r="C1986" s="2"/>
      <c r="D1986" s="8"/>
      <c r="E1986" s="2"/>
      <c r="F1986" s="6"/>
      <c r="G1986" s="8"/>
      <c r="H1986" s="6"/>
      <c r="I1986" s="6"/>
      <c r="J1986" s="6"/>
      <c r="K1986" s="6"/>
      <c r="L1986" s="6"/>
      <c r="M1986" s="6"/>
      <c r="N1986" s="6"/>
      <c r="O1986" s="6"/>
      <c r="Q1986" s="2"/>
      <c r="S1986" s="8"/>
      <c r="T1986" s="6"/>
      <c r="U1986" s="6"/>
      <c r="V1986" s="6"/>
      <c r="W1986" s="2"/>
      <c r="X1986" s="6"/>
      <c r="Y1986" s="6"/>
      <c r="Z1986" s="6"/>
      <c r="AA1986" s="6"/>
      <c r="AB1986" s="8"/>
      <c r="AC1986" s="8"/>
      <c r="AD1986" s="2"/>
      <c r="AE1986" s="6"/>
      <c r="AF1986" s="6"/>
      <c r="AG1986" s="6"/>
      <c r="AH1986" s="8"/>
      <c r="AI1986" s="6"/>
      <c r="AN1986" s="2"/>
      <c r="AO1986" s="6"/>
      <c r="AP1986" s="6">
        <f t="shared" si="160"/>
        <v>0</v>
      </c>
      <c r="AQ1986" s="8"/>
      <c r="AS1986" s="6"/>
      <c r="AT1986" s="8"/>
      <c r="AU1986" s="2">
        <v>8.6272749999999991</v>
      </c>
      <c r="AV1986" s="6">
        <v>0</v>
      </c>
      <c r="AW1986" s="6">
        <f t="shared" si="161"/>
        <v>0</v>
      </c>
      <c r="AX1986" s="6"/>
      <c r="AY1986" s="8"/>
    </row>
    <row r="1987" spans="1:51" x14ac:dyDescent="0.25">
      <c r="A1987" s="2"/>
      <c r="B1987" s="6"/>
      <c r="C1987" s="2"/>
      <c r="D1987" s="8"/>
      <c r="E1987" s="2"/>
      <c r="F1987" s="6"/>
      <c r="G1987" s="8"/>
      <c r="H1987" s="6"/>
      <c r="I1987" s="6"/>
      <c r="J1987" s="6"/>
      <c r="K1987" s="6"/>
      <c r="L1987" s="6"/>
      <c r="M1987" s="6"/>
      <c r="N1987" s="6"/>
      <c r="O1987" s="6"/>
      <c r="Q1987" s="2"/>
      <c r="S1987" s="8"/>
      <c r="T1987" s="6"/>
      <c r="U1987" s="6"/>
      <c r="V1987" s="6"/>
      <c r="W1987" s="2"/>
      <c r="X1987" s="6"/>
      <c r="Y1987" s="6"/>
      <c r="Z1987" s="6"/>
      <c r="AA1987" s="6"/>
      <c r="AB1987" s="8"/>
      <c r="AC1987" s="8"/>
      <c r="AD1987" s="2"/>
      <c r="AE1987" s="6"/>
      <c r="AF1987" s="6"/>
      <c r="AG1987" s="6"/>
      <c r="AH1987" s="8"/>
      <c r="AI1987" s="6"/>
      <c r="AN1987" s="2"/>
      <c r="AO1987" s="6"/>
      <c r="AP1987" s="6">
        <f t="shared" si="160"/>
        <v>0</v>
      </c>
      <c r="AQ1987" s="8"/>
      <c r="AS1987" s="6"/>
      <c r="AT1987" s="8"/>
      <c r="AU1987" s="2">
        <v>8.6291209999999996</v>
      </c>
      <c r="AV1987" s="6">
        <v>0</v>
      </c>
      <c r="AW1987" s="6">
        <f t="shared" si="161"/>
        <v>0</v>
      </c>
      <c r="AX1987" s="6"/>
      <c r="AY1987" s="8"/>
    </row>
    <row r="1988" spans="1:51" x14ac:dyDescent="0.25">
      <c r="A1988" s="2"/>
      <c r="B1988" s="6"/>
      <c r="C1988" s="2"/>
      <c r="D1988" s="8"/>
      <c r="E1988" s="2"/>
      <c r="F1988" s="6"/>
      <c r="G1988" s="8"/>
      <c r="H1988" s="6"/>
      <c r="I1988" s="6"/>
      <c r="J1988" s="6"/>
      <c r="K1988" s="6"/>
      <c r="L1988" s="6"/>
      <c r="M1988" s="6"/>
      <c r="N1988" s="6"/>
      <c r="O1988" s="6"/>
      <c r="Q1988" s="2"/>
      <c r="S1988" s="8"/>
      <c r="T1988" s="6"/>
      <c r="U1988" s="6"/>
      <c r="V1988" s="6"/>
      <c r="W1988" s="2"/>
      <c r="X1988" s="6"/>
      <c r="Y1988" s="6"/>
      <c r="Z1988" s="6"/>
      <c r="AA1988" s="6"/>
      <c r="AB1988" s="8"/>
      <c r="AC1988" s="8"/>
      <c r="AD1988" s="2"/>
      <c r="AE1988" s="6"/>
      <c r="AF1988" s="6"/>
      <c r="AG1988" s="6"/>
      <c r="AH1988" s="8"/>
      <c r="AI1988" s="6"/>
      <c r="AN1988" s="2"/>
      <c r="AO1988" s="6"/>
      <c r="AP1988" s="6">
        <f t="shared" si="160"/>
        <v>0</v>
      </c>
      <c r="AQ1988" s="8"/>
      <c r="AS1988" s="6"/>
      <c r="AT1988" s="8"/>
      <c r="AU1988" s="2">
        <v>8.6309670000000001</v>
      </c>
      <c r="AV1988" s="6">
        <v>0</v>
      </c>
      <c r="AW1988" s="6">
        <f t="shared" si="161"/>
        <v>0</v>
      </c>
      <c r="AX1988" s="6"/>
      <c r="AY1988" s="8"/>
    </row>
    <row r="1989" spans="1:51" x14ac:dyDescent="0.25">
      <c r="A1989" s="2"/>
      <c r="B1989" s="6"/>
      <c r="C1989" s="2"/>
      <c r="D1989" s="8"/>
      <c r="E1989" s="2"/>
      <c r="F1989" s="6"/>
      <c r="G1989" s="8"/>
      <c r="H1989" s="6"/>
      <c r="I1989" s="6"/>
      <c r="J1989" s="6"/>
      <c r="K1989" s="6"/>
      <c r="L1989" s="6"/>
      <c r="M1989" s="6"/>
      <c r="N1989" s="6"/>
      <c r="O1989" s="6"/>
      <c r="Q1989" s="2"/>
      <c r="S1989" s="8"/>
      <c r="T1989" s="6"/>
      <c r="U1989" s="6"/>
      <c r="V1989" s="6"/>
      <c r="W1989" s="2"/>
      <c r="X1989" s="6"/>
      <c r="Y1989" s="6"/>
      <c r="Z1989" s="6"/>
      <c r="AA1989" s="6"/>
      <c r="AB1989" s="8"/>
      <c r="AC1989" s="8"/>
      <c r="AD1989" s="2"/>
      <c r="AE1989" s="6"/>
      <c r="AF1989" s="6"/>
      <c r="AG1989" s="6"/>
      <c r="AH1989" s="8"/>
      <c r="AI1989" s="6"/>
      <c r="AN1989" s="2"/>
      <c r="AO1989" s="6"/>
      <c r="AP1989" s="6">
        <f t="shared" si="160"/>
        <v>0</v>
      </c>
      <c r="AQ1989" s="8"/>
      <c r="AS1989" s="6"/>
      <c r="AT1989" s="8"/>
      <c r="AU1989" s="2">
        <v>8.6328130000000005</v>
      </c>
      <c r="AV1989" s="6">
        <v>0</v>
      </c>
      <c r="AW1989" s="6">
        <f t="shared" si="161"/>
        <v>0</v>
      </c>
      <c r="AX1989" s="6"/>
      <c r="AY1989" s="8"/>
    </row>
    <row r="1990" spans="1:51" x14ac:dyDescent="0.25">
      <c r="A1990" s="2"/>
      <c r="B1990" s="6"/>
      <c r="C1990" s="2"/>
      <c r="D1990" s="8"/>
      <c r="E1990" s="2"/>
      <c r="F1990" s="6"/>
      <c r="G1990" s="8"/>
      <c r="H1990" s="6"/>
      <c r="I1990" s="6"/>
      <c r="J1990" s="6"/>
      <c r="K1990" s="6"/>
      <c r="L1990" s="6"/>
      <c r="M1990" s="6"/>
      <c r="N1990" s="6"/>
      <c r="O1990" s="6"/>
      <c r="Q1990" s="2"/>
      <c r="S1990" s="8"/>
      <c r="T1990" s="6"/>
      <c r="U1990" s="6"/>
      <c r="V1990" s="6"/>
      <c r="W1990" s="2"/>
      <c r="X1990" s="6"/>
      <c r="Y1990" s="6"/>
      <c r="Z1990" s="6"/>
      <c r="AA1990" s="6"/>
      <c r="AB1990" s="8"/>
      <c r="AC1990" s="8"/>
      <c r="AD1990" s="2"/>
      <c r="AE1990" s="6"/>
      <c r="AF1990" s="6"/>
      <c r="AG1990" s="6"/>
      <c r="AH1990" s="8"/>
      <c r="AI1990" s="6"/>
      <c r="AN1990" s="2"/>
      <c r="AO1990" s="6"/>
      <c r="AP1990" s="6">
        <f t="shared" si="160"/>
        <v>0</v>
      </c>
      <c r="AQ1990" s="8"/>
      <c r="AS1990" s="6"/>
      <c r="AT1990" s="8"/>
      <c r="AU1990" s="2">
        <v>8.6346579999999999</v>
      </c>
      <c r="AV1990" s="6">
        <v>0</v>
      </c>
      <c r="AW1990" s="6">
        <f t="shared" si="161"/>
        <v>0</v>
      </c>
      <c r="AX1990" s="6"/>
      <c r="AY1990" s="8"/>
    </row>
    <row r="1991" spans="1:51" x14ac:dyDescent="0.25">
      <c r="A1991" s="2"/>
      <c r="B1991" s="6"/>
      <c r="C1991" s="2"/>
      <c r="D1991" s="8"/>
      <c r="E1991" s="2"/>
      <c r="F1991" s="6"/>
      <c r="G1991" s="8"/>
      <c r="H1991" s="6"/>
      <c r="I1991" s="6"/>
      <c r="J1991" s="6"/>
      <c r="K1991" s="6"/>
      <c r="L1991" s="6"/>
      <c r="M1991" s="6"/>
      <c r="N1991" s="6"/>
      <c r="O1991" s="6"/>
      <c r="Q1991" s="2"/>
      <c r="S1991" s="8"/>
      <c r="T1991" s="6"/>
      <c r="U1991" s="6"/>
      <c r="V1991" s="6"/>
      <c r="W1991" s="2"/>
      <c r="X1991" s="6"/>
      <c r="Y1991" s="6"/>
      <c r="Z1991" s="6"/>
      <c r="AA1991" s="6"/>
      <c r="AB1991" s="8"/>
      <c r="AC1991" s="8"/>
      <c r="AD1991" s="2"/>
      <c r="AE1991" s="6"/>
      <c r="AF1991" s="6"/>
      <c r="AG1991" s="6"/>
      <c r="AH1991" s="8"/>
      <c r="AI1991" s="6"/>
      <c r="AN1991" s="2"/>
      <c r="AO1991" s="6"/>
      <c r="AP1991" s="6">
        <f t="shared" si="160"/>
        <v>0</v>
      </c>
      <c r="AQ1991" s="8"/>
      <c r="AS1991" s="6"/>
      <c r="AT1991" s="8"/>
      <c r="AU1991" s="2">
        <v>8.6365029999999994</v>
      </c>
      <c r="AV1991" s="6">
        <v>0</v>
      </c>
      <c r="AW1991" s="6">
        <f t="shared" si="161"/>
        <v>0</v>
      </c>
      <c r="AX1991" s="6"/>
      <c r="AY1991" s="8"/>
    </row>
    <row r="1992" spans="1:51" x14ac:dyDescent="0.25">
      <c r="A1992" s="2"/>
      <c r="B1992" s="6"/>
      <c r="C1992" s="2"/>
      <c r="D1992" s="8"/>
      <c r="E1992" s="2"/>
      <c r="F1992" s="6"/>
      <c r="G1992" s="8"/>
      <c r="H1992" s="6"/>
      <c r="I1992" s="6"/>
      <c r="J1992" s="6"/>
      <c r="K1992" s="6"/>
      <c r="L1992" s="6"/>
      <c r="M1992" s="6"/>
      <c r="N1992" s="6"/>
      <c r="O1992" s="6"/>
      <c r="Q1992" s="2"/>
      <c r="S1992" s="8"/>
      <c r="T1992" s="6"/>
      <c r="U1992" s="6"/>
      <c r="V1992" s="6"/>
      <c r="W1992" s="2"/>
      <c r="X1992" s="6"/>
      <c r="Y1992" s="6"/>
      <c r="Z1992" s="6"/>
      <c r="AA1992" s="6"/>
      <c r="AB1992" s="8"/>
      <c r="AC1992" s="8"/>
      <c r="AD1992" s="2"/>
      <c r="AE1992" s="6"/>
      <c r="AF1992" s="6"/>
      <c r="AG1992" s="6"/>
      <c r="AH1992" s="8"/>
      <c r="AI1992" s="6"/>
      <c r="AN1992" s="2"/>
      <c r="AO1992" s="6"/>
      <c r="AP1992" s="6">
        <f t="shared" si="160"/>
        <v>0</v>
      </c>
      <c r="AQ1992" s="8"/>
      <c r="AS1992" s="6"/>
      <c r="AT1992" s="8"/>
      <c r="AU1992" s="2">
        <v>8.6383469999999996</v>
      </c>
      <c r="AV1992" s="6">
        <v>0</v>
      </c>
      <c r="AW1992" s="6">
        <f t="shared" si="161"/>
        <v>0</v>
      </c>
      <c r="AX1992" s="6"/>
      <c r="AY1992" s="8"/>
    </row>
    <row r="1993" spans="1:51" x14ac:dyDescent="0.25">
      <c r="A1993" s="2"/>
      <c r="B1993" s="6"/>
      <c r="C1993" s="2"/>
      <c r="D1993" s="8"/>
      <c r="E1993" s="2"/>
      <c r="F1993" s="6"/>
      <c r="G1993" s="8"/>
      <c r="H1993" s="6"/>
      <c r="I1993" s="6"/>
      <c r="J1993" s="6"/>
      <c r="K1993" s="6"/>
      <c r="L1993" s="6"/>
      <c r="M1993" s="6"/>
      <c r="N1993" s="6"/>
      <c r="O1993" s="6"/>
      <c r="Q1993" s="2"/>
      <c r="S1993" s="8"/>
      <c r="T1993" s="6"/>
      <c r="U1993" s="6"/>
      <c r="V1993" s="6"/>
      <c r="W1993" s="2"/>
      <c r="X1993" s="6"/>
      <c r="Y1993" s="6"/>
      <c r="Z1993" s="6"/>
      <c r="AA1993" s="6"/>
      <c r="AB1993" s="8"/>
      <c r="AC1993" s="8"/>
      <c r="AD1993" s="2"/>
      <c r="AE1993" s="6"/>
      <c r="AF1993" s="6"/>
      <c r="AG1993" s="6"/>
      <c r="AH1993" s="8"/>
      <c r="AI1993" s="6"/>
      <c r="AN1993" s="2"/>
      <c r="AO1993" s="6"/>
      <c r="AP1993" s="6">
        <f t="shared" si="160"/>
        <v>0</v>
      </c>
      <c r="AQ1993" s="8"/>
      <c r="AS1993" s="6"/>
      <c r="AT1993" s="8"/>
      <c r="AU1993" s="2">
        <v>8.6420349999999999</v>
      </c>
      <c r="AV1993" s="6">
        <v>0</v>
      </c>
      <c r="AW1993" s="6">
        <f t="shared" si="161"/>
        <v>0</v>
      </c>
      <c r="AX1993" s="6"/>
      <c r="AY1993" s="8"/>
    </row>
    <row r="1994" spans="1:51" x14ac:dyDescent="0.25">
      <c r="A1994" s="2"/>
      <c r="B1994" s="6"/>
      <c r="C1994" s="2"/>
      <c r="D1994" s="8"/>
      <c r="E1994" s="2"/>
      <c r="F1994" s="6"/>
      <c r="G1994" s="8"/>
      <c r="H1994" s="6"/>
      <c r="I1994" s="6"/>
      <c r="J1994" s="6"/>
      <c r="K1994" s="6"/>
      <c r="L1994" s="6"/>
      <c r="M1994" s="6"/>
      <c r="N1994" s="6"/>
      <c r="O1994" s="6"/>
      <c r="Q1994" s="2"/>
      <c r="S1994" s="8"/>
      <c r="T1994" s="6"/>
      <c r="U1994" s="6"/>
      <c r="V1994" s="6"/>
      <c r="W1994" s="2"/>
      <c r="X1994" s="6"/>
      <c r="Y1994" s="6"/>
      <c r="Z1994" s="6"/>
      <c r="AA1994" s="6"/>
      <c r="AB1994" s="8"/>
      <c r="AC1994" s="8"/>
      <c r="AD1994" s="2"/>
      <c r="AE1994" s="6"/>
      <c r="AF1994" s="6"/>
      <c r="AG1994" s="6"/>
      <c r="AH1994" s="8"/>
      <c r="AI1994" s="6"/>
      <c r="AN1994" s="2"/>
      <c r="AO1994" s="6"/>
      <c r="AP1994" s="6">
        <f t="shared" si="160"/>
        <v>0</v>
      </c>
      <c r="AQ1994" s="8"/>
      <c r="AS1994" s="6"/>
      <c r="AT1994" s="8"/>
      <c r="AU1994" s="2">
        <v>8.6438780000000008</v>
      </c>
      <c r="AV1994" s="6">
        <v>0</v>
      </c>
      <c r="AW1994" s="6">
        <f t="shared" si="161"/>
        <v>0</v>
      </c>
      <c r="AX1994" s="6"/>
      <c r="AY1994" s="8"/>
    </row>
    <row r="1995" spans="1:51" x14ac:dyDescent="0.25">
      <c r="A1995" s="2"/>
      <c r="B1995" s="6"/>
      <c r="C1995" s="2"/>
      <c r="D1995" s="8"/>
      <c r="E1995" s="2"/>
      <c r="F1995" s="6"/>
      <c r="G1995" s="8"/>
      <c r="H1995" s="6"/>
      <c r="I1995" s="6"/>
      <c r="J1995" s="6"/>
      <c r="K1995" s="6"/>
      <c r="L1995" s="6"/>
      <c r="M1995" s="6"/>
      <c r="N1995" s="6"/>
      <c r="O1995" s="6"/>
      <c r="Q1995" s="2"/>
      <c r="S1995" s="8"/>
      <c r="T1995" s="6"/>
      <c r="U1995" s="6"/>
      <c r="V1995" s="6"/>
      <c r="W1995" s="2"/>
      <c r="X1995" s="6"/>
      <c r="Y1995" s="6"/>
      <c r="Z1995" s="6"/>
      <c r="AA1995" s="6"/>
      <c r="AB1995" s="8"/>
      <c r="AC1995" s="8"/>
      <c r="AD1995" s="2"/>
      <c r="AE1995" s="6"/>
      <c r="AF1995" s="6"/>
      <c r="AG1995" s="6"/>
      <c r="AH1995" s="8"/>
      <c r="AI1995" s="6"/>
      <c r="AN1995" s="2"/>
      <c r="AO1995" s="6"/>
      <c r="AP1995" s="6">
        <f t="shared" si="160"/>
        <v>0</v>
      </c>
      <c r="AQ1995" s="8"/>
      <c r="AS1995" s="6"/>
      <c r="AT1995" s="8"/>
      <c r="AU1995" s="2">
        <v>8.645721</v>
      </c>
      <c r="AV1995" s="6">
        <v>0</v>
      </c>
      <c r="AW1995" s="6">
        <f t="shared" si="161"/>
        <v>0</v>
      </c>
      <c r="AX1995" s="6"/>
      <c r="AY1995" s="8"/>
    </row>
    <row r="1996" spans="1:51" x14ac:dyDescent="0.25">
      <c r="A1996" s="2"/>
      <c r="B1996" s="6"/>
      <c r="C1996" s="2"/>
      <c r="D1996" s="8"/>
      <c r="E1996" s="2"/>
      <c r="F1996" s="6"/>
      <c r="G1996" s="8"/>
      <c r="H1996" s="6"/>
      <c r="I1996" s="6"/>
      <c r="J1996" s="6"/>
      <c r="K1996" s="6"/>
      <c r="L1996" s="6"/>
      <c r="M1996" s="6"/>
      <c r="N1996" s="6"/>
      <c r="O1996" s="6"/>
      <c r="Q1996" s="2"/>
      <c r="S1996" s="8"/>
      <c r="T1996" s="6"/>
      <c r="U1996" s="6"/>
      <c r="V1996" s="6"/>
      <c r="W1996" s="2"/>
      <c r="X1996" s="6"/>
      <c r="Y1996" s="6"/>
      <c r="Z1996" s="6"/>
      <c r="AA1996" s="6"/>
      <c r="AB1996" s="8"/>
      <c r="AC1996" s="8"/>
      <c r="AD1996" s="2"/>
      <c r="AE1996" s="6"/>
      <c r="AF1996" s="6"/>
      <c r="AG1996" s="6"/>
      <c r="AH1996" s="8"/>
      <c r="AI1996" s="6"/>
      <c r="AN1996" s="2"/>
      <c r="AO1996" s="6"/>
      <c r="AP1996" s="6">
        <f t="shared" si="160"/>
        <v>0</v>
      </c>
      <c r="AQ1996" s="8"/>
      <c r="AS1996" s="6"/>
      <c r="AT1996" s="8"/>
      <c r="AU1996" s="2">
        <v>8.6475629999999999</v>
      </c>
      <c r="AV1996" s="6">
        <v>0</v>
      </c>
      <c r="AW1996" s="6">
        <f t="shared" si="161"/>
        <v>0</v>
      </c>
      <c r="AX1996" s="6"/>
      <c r="AY1996" s="8"/>
    </row>
    <row r="1997" spans="1:51" x14ac:dyDescent="0.25">
      <c r="A1997" s="2"/>
      <c r="B1997" s="6"/>
      <c r="C1997" s="2"/>
      <c r="D1997" s="8"/>
      <c r="E1997" s="2"/>
      <c r="F1997" s="6"/>
      <c r="G1997" s="8"/>
      <c r="H1997" s="6"/>
      <c r="I1997" s="6"/>
      <c r="J1997" s="6"/>
      <c r="K1997" s="6"/>
      <c r="L1997" s="6"/>
      <c r="M1997" s="6"/>
      <c r="N1997" s="6"/>
      <c r="O1997" s="6"/>
      <c r="Q1997" s="2"/>
      <c r="S1997" s="8"/>
      <c r="T1997" s="6"/>
      <c r="U1997" s="6"/>
      <c r="V1997" s="6"/>
      <c r="W1997" s="2"/>
      <c r="X1997" s="6"/>
      <c r="Y1997" s="6"/>
      <c r="Z1997" s="6"/>
      <c r="AA1997" s="6"/>
      <c r="AB1997" s="8"/>
      <c r="AC1997" s="8"/>
      <c r="AD1997" s="2"/>
      <c r="AE1997" s="6"/>
      <c r="AF1997" s="6"/>
      <c r="AG1997" s="6"/>
      <c r="AH1997" s="8"/>
      <c r="AI1997" s="6"/>
      <c r="AN1997" s="2"/>
      <c r="AO1997" s="6"/>
      <c r="AP1997" s="6">
        <f t="shared" si="160"/>
        <v>0</v>
      </c>
      <c r="AQ1997" s="8"/>
      <c r="AS1997" s="6"/>
      <c r="AT1997" s="8"/>
      <c r="AU1997" s="2">
        <v>8.6494049999999998</v>
      </c>
      <c r="AV1997" s="6">
        <v>0</v>
      </c>
      <c r="AW1997" s="6">
        <f t="shared" si="161"/>
        <v>0</v>
      </c>
      <c r="AX1997" s="6"/>
      <c r="AY1997" s="8"/>
    </row>
    <row r="1998" spans="1:51" x14ac:dyDescent="0.25">
      <c r="A1998" s="2"/>
      <c r="B1998" s="6"/>
      <c r="C1998" s="2"/>
      <c r="D1998" s="8"/>
      <c r="E1998" s="2"/>
      <c r="F1998" s="6"/>
      <c r="G1998" s="8"/>
      <c r="H1998" s="6"/>
      <c r="I1998" s="6"/>
      <c r="J1998" s="6"/>
      <c r="K1998" s="6"/>
      <c r="L1998" s="6"/>
      <c r="M1998" s="6"/>
      <c r="N1998" s="6"/>
      <c r="O1998" s="6"/>
      <c r="Q1998" s="2"/>
      <c r="S1998" s="8"/>
      <c r="T1998" s="6"/>
      <c r="U1998" s="6"/>
      <c r="V1998" s="6"/>
      <c r="W1998" s="2"/>
      <c r="X1998" s="6"/>
      <c r="Y1998" s="6"/>
      <c r="Z1998" s="6"/>
      <c r="AA1998" s="6"/>
      <c r="AB1998" s="8"/>
      <c r="AC1998" s="8"/>
      <c r="AD1998" s="2"/>
      <c r="AE1998" s="6"/>
      <c r="AF1998" s="6"/>
      <c r="AG1998" s="6"/>
      <c r="AH1998" s="8"/>
      <c r="AI1998" s="6"/>
      <c r="AN1998" s="2"/>
      <c r="AO1998" s="6"/>
      <c r="AP1998" s="6">
        <f t="shared" si="160"/>
        <v>0</v>
      </c>
      <c r="AQ1998" s="8"/>
      <c r="AS1998" s="6"/>
      <c r="AT1998" s="8"/>
      <c r="AU1998" s="2">
        <v>8.6512469999999997</v>
      </c>
      <c r="AV1998" s="6">
        <v>0</v>
      </c>
      <c r="AW1998" s="6">
        <f t="shared" si="161"/>
        <v>0</v>
      </c>
      <c r="AX1998" s="6"/>
      <c r="AY1998" s="8"/>
    </row>
    <row r="1999" spans="1:51" x14ac:dyDescent="0.25">
      <c r="A1999" s="2"/>
      <c r="B1999" s="6"/>
      <c r="C1999" s="2"/>
      <c r="D1999" s="8"/>
      <c r="E1999" s="2"/>
      <c r="F1999" s="6"/>
      <c r="G1999" s="8"/>
      <c r="H1999" s="6"/>
      <c r="I1999" s="6"/>
      <c r="J1999" s="6"/>
      <c r="K1999" s="6"/>
      <c r="L1999" s="6"/>
      <c r="M1999" s="6"/>
      <c r="N1999" s="6"/>
      <c r="O1999" s="6"/>
      <c r="Q1999" s="2"/>
      <c r="S1999" s="8"/>
      <c r="T1999" s="6"/>
      <c r="U1999" s="6"/>
      <c r="V1999" s="6"/>
      <c r="W1999" s="2"/>
      <c r="X1999" s="6"/>
      <c r="Y1999" s="6"/>
      <c r="Z1999" s="6"/>
      <c r="AA1999" s="6"/>
      <c r="AB1999" s="8"/>
      <c r="AC1999" s="8"/>
      <c r="AD1999" s="2"/>
      <c r="AE1999" s="6"/>
      <c r="AF1999" s="6"/>
      <c r="AG1999" s="6"/>
      <c r="AH1999" s="8"/>
      <c r="AI1999" s="6"/>
      <c r="AN1999" s="2"/>
      <c r="AO1999" s="6"/>
      <c r="AP1999" s="6">
        <f t="shared" si="160"/>
        <v>0</v>
      </c>
      <c r="AQ1999" s="8"/>
      <c r="AS1999" s="6"/>
      <c r="AT1999" s="8"/>
      <c r="AU1999" s="2">
        <v>8.6530880000000003</v>
      </c>
      <c r="AV1999" s="6">
        <v>0</v>
      </c>
      <c r="AW1999" s="6">
        <f t="shared" si="161"/>
        <v>0</v>
      </c>
      <c r="AX1999" s="6"/>
      <c r="AY1999" s="8"/>
    </row>
    <row r="2000" spans="1:51" x14ac:dyDescent="0.25">
      <c r="A2000" s="2"/>
      <c r="B2000" s="6"/>
      <c r="C2000" s="2"/>
      <c r="D2000" s="8"/>
      <c r="E2000" s="2"/>
      <c r="F2000" s="6"/>
      <c r="G2000" s="8"/>
      <c r="H2000" s="6"/>
      <c r="I2000" s="6"/>
      <c r="J2000" s="6"/>
      <c r="K2000" s="6"/>
      <c r="L2000" s="6"/>
      <c r="M2000" s="6"/>
      <c r="N2000" s="6"/>
      <c r="O2000" s="6"/>
      <c r="Q2000" s="2"/>
      <c r="S2000" s="8"/>
      <c r="T2000" s="6"/>
      <c r="U2000" s="6"/>
      <c r="V2000" s="6"/>
      <c r="W2000" s="2"/>
      <c r="X2000" s="6"/>
      <c r="Y2000" s="6"/>
      <c r="Z2000" s="6"/>
      <c r="AA2000" s="6"/>
      <c r="AB2000" s="8"/>
      <c r="AC2000" s="8"/>
      <c r="AD2000" s="2"/>
      <c r="AE2000" s="6"/>
      <c r="AF2000" s="6"/>
      <c r="AG2000" s="6"/>
      <c r="AH2000" s="8"/>
      <c r="AI2000" s="6"/>
      <c r="AN2000" s="2"/>
      <c r="AO2000" s="6"/>
      <c r="AP2000" s="6">
        <f t="shared" si="160"/>
        <v>0</v>
      </c>
      <c r="AQ2000" s="8"/>
      <c r="AS2000" s="6"/>
      <c r="AT2000" s="8"/>
      <c r="AU2000" s="2">
        <v>8.6567699999999999</v>
      </c>
      <c r="AV2000" s="6">
        <v>0</v>
      </c>
      <c r="AW2000" s="6">
        <f t="shared" si="161"/>
        <v>0</v>
      </c>
      <c r="AX2000" s="6"/>
      <c r="AY2000" s="8"/>
    </row>
    <row r="2001" spans="1:51" x14ac:dyDescent="0.25">
      <c r="A2001" s="2"/>
      <c r="B2001" s="6"/>
      <c r="C2001" s="2"/>
      <c r="D2001" s="8"/>
      <c r="E2001" s="2"/>
      <c r="F2001" s="6"/>
      <c r="G2001" s="8"/>
      <c r="H2001" s="6"/>
      <c r="I2001" s="6"/>
      <c r="J2001" s="6"/>
      <c r="K2001" s="6"/>
      <c r="L2001" s="6"/>
      <c r="M2001" s="6"/>
      <c r="N2001" s="6"/>
      <c r="O2001" s="6"/>
      <c r="Q2001" s="2"/>
      <c r="S2001" s="8"/>
      <c r="T2001" s="6"/>
      <c r="U2001" s="6"/>
      <c r="V2001" s="6"/>
      <c r="W2001" s="2"/>
      <c r="X2001" s="6"/>
      <c r="Y2001" s="6"/>
      <c r="Z2001" s="6"/>
      <c r="AA2001" s="6"/>
      <c r="AB2001" s="8"/>
      <c r="AC2001" s="8"/>
      <c r="AD2001" s="2"/>
      <c r="AE2001" s="6"/>
      <c r="AF2001" s="6"/>
      <c r="AG2001" s="6"/>
      <c r="AH2001" s="8"/>
      <c r="AI2001" s="6"/>
      <c r="AN2001" s="2"/>
      <c r="AO2001" s="6"/>
      <c r="AP2001" s="6">
        <f t="shared" si="160"/>
        <v>0</v>
      </c>
      <c r="AQ2001" s="8"/>
      <c r="AS2001" s="6"/>
      <c r="AT2001" s="8"/>
      <c r="AU2001" s="2">
        <v>8.6586099999999995</v>
      </c>
      <c r="AV2001" s="6">
        <v>0</v>
      </c>
      <c r="AW2001" s="6">
        <f t="shared" si="161"/>
        <v>0</v>
      </c>
      <c r="AX2001" s="6"/>
      <c r="AY2001" s="8"/>
    </row>
    <row r="2002" spans="1:51" x14ac:dyDescent="0.25">
      <c r="A2002" s="2"/>
      <c r="B2002" s="6"/>
      <c r="C2002" s="2"/>
      <c r="D2002" s="8"/>
      <c r="E2002" s="2"/>
      <c r="F2002" s="6"/>
      <c r="G2002" s="8"/>
      <c r="H2002" s="6"/>
      <c r="I2002" s="6"/>
      <c r="J2002" s="6"/>
      <c r="K2002" s="6"/>
      <c r="L2002" s="6"/>
      <c r="M2002" s="6"/>
      <c r="N2002" s="6"/>
      <c r="O2002" s="6"/>
      <c r="Q2002" s="2"/>
      <c r="S2002" s="8"/>
      <c r="T2002" s="6"/>
      <c r="U2002" s="6"/>
      <c r="V2002" s="6"/>
      <c r="W2002" s="2"/>
      <c r="X2002" s="6"/>
      <c r="Y2002" s="6"/>
      <c r="Z2002" s="6"/>
      <c r="AA2002" s="6"/>
      <c r="AB2002" s="8"/>
      <c r="AC2002" s="8"/>
      <c r="AD2002" s="2"/>
      <c r="AE2002" s="6"/>
      <c r="AF2002" s="6"/>
      <c r="AG2002" s="6"/>
      <c r="AH2002" s="8"/>
      <c r="AI2002" s="6"/>
      <c r="AN2002" s="2"/>
      <c r="AO2002" s="6"/>
      <c r="AP2002" s="6">
        <f t="shared" si="160"/>
        <v>0</v>
      </c>
      <c r="AQ2002" s="8"/>
      <c r="AS2002" s="6"/>
      <c r="AT2002" s="8"/>
      <c r="AU2002" s="2">
        <v>8.6604500000000009</v>
      </c>
      <c r="AV2002" s="6">
        <v>0</v>
      </c>
      <c r="AW2002" s="6">
        <f t="shared" si="161"/>
        <v>0</v>
      </c>
      <c r="AX2002" s="6"/>
      <c r="AY2002" s="8"/>
    </row>
    <row r="2003" spans="1:51" x14ac:dyDescent="0.25">
      <c r="A2003" s="2"/>
      <c r="B2003" s="6"/>
      <c r="C2003" s="2"/>
      <c r="D2003" s="8"/>
      <c r="E2003" s="2"/>
      <c r="F2003" s="6"/>
      <c r="G2003" s="8"/>
      <c r="H2003" s="6"/>
      <c r="I2003" s="6"/>
      <c r="J2003" s="6"/>
      <c r="K2003" s="6"/>
      <c r="L2003" s="6"/>
      <c r="M2003" s="6"/>
      <c r="N2003" s="6"/>
      <c r="O2003" s="6"/>
      <c r="Q2003" s="2"/>
      <c r="S2003" s="8"/>
      <c r="T2003" s="6"/>
      <c r="U2003" s="6"/>
      <c r="V2003" s="6"/>
      <c r="W2003" s="2"/>
      <c r="X2003" s="6"/>
      <c r="Y2003" s="6"/>
      <c r="Z2003" s="6"/>
      <c r="AA2003" s="6"/>
      <c r="AB2003" s="8"/>
      <c r="AC2003" s="8"/>
      <c r="AD2003" s="2"/>
      <c r="AE2003" s="6"/>
      <c r="AF2003" s="6"/>
      <c r="AG2003" s="6"/>
      <c r="AH2003" s="8"/>
      <c r="AI2003" s="6"/>
      <c r="AN2003" s="2"/>
      <c r="AO2003" s="6"/>
      <c r="AP2003" s="6">
        <f t="shared" si="160"/>
        <v>0</v>
      </c>
      <c r="AQ2003" s="8"/>
      <c r="AS2003" s="6"/>
      <c r="AT2003" s="8"/>
      <c r="AU2003" s="2">
        <v>8.6622889999999995</v>
      </c>
      <c r="AV2003" s="6">
        <v>0</v>
      </c>
      <c r="AW2003" s="6">
        <f t="shared" si="161"/>
        <v>0</v>
      </c>
      <c r="AX2003" s="6"/>
      <c r="AY2003" s="8"/>
    </row>
    <row r="2004" spans="1:51" x14ac:dyDescent="0.25">
      <c r="A2004" s="2"/>
      <c r="B2004" s="6"/>
      <c r="C2004" s="2"/>
      <c r="D2004" s="8"/>
      <c r="E2004" s="2"/>
      <c r="F2004" s="6"/>
      <c r="G2004" s="8"/>
      <c r="H2004" s="6"/>
      <c r="I2004" s="6"/>
      <c r="J2004" s="6"/>
      <c r="K2004" s="6"/>
      <c r="L2004" s="6"/>
      <c r="M2004" s="6"/>
      <c r="N2004" s="6"/>
      <c r="O2004" s="6"/>
      <c r="Q2004" s="2"/>
      <c r="S2004" s="8"/>
      <c r="T2004" s="6"/>
      <c r="U2004" s="6"/>
      <c r="V2004" s="6"/>
      <c r="W2004" s="2"/>
      <c r="X2004" s="6"/>
      <c r="Y2004" s="6"/>
      <c r="Z2004" s="6"/>
      <c r="AA2004" s="6"/>
      <c r="AB2004" s="8"/>
      <c r="AC2004" s="8"/>
      <c r="AD2004" s="2"/>
      <c r="AE2004" s="6"/>
      <c r="AF2004" s="6"/>
      <c r="AG2004" s="6"/>
      <c r="AH2004" s="8"/>
      <c r="AI2004" s="6"/>
      <c r="AN2004" s="2"/>
      <c r="AO2004" s="6"/>
      <c r="AP2004" s="6">
        <f t="shared" si="160"/>
        <v>0</v>
      </c>
      <c r="AQ2004" s="8"/>
      <c r="AS2004" s="6"/>
      <c r="AT2004" s="8"/>
      <c r="AU2004" s="2">
        <v>8.6641279999999998</v>
      </c>
      <c r="AV2004" s="6">
        <v>0</v>
      </c>
      <c r="AW2004" s="6">
        <f t="shared" si="161"/>
        <v>0</v>
      </c>
      <c r="AX2004" s="6"/>
      <c r="AY2004" s="8"/>
    </row>
    <row r="2005" spans="1:51" x14ac:dyDescent="0.25">
      <c r="A2005" s="2"/>
      <c r="B2005" s="6"/>
      <c r="C2005" s="2"/>
      <c r="D2005" s="8"/>
      <c r="E2005" s="2"/>
      <c r="F2005" s="6"/>
      <c r="G2005" s="8"/>
      <c r="H2005" s="6"/>
      <c r="I2005" s="6"/>
      <c r="J2005" s="6"/>
      <c r="K2005" s="6"/>
      <c r="L2005" s="6"/>
      <c r="M2005" s="6"/>
      <c r="N2005" s="6"/>
      <c r="O2005" s="6"/>
      <c r="Q2005" s="2"/>
      <c r="S2005" s="8"/>
      <c r="T2005" s="6"/>
      <c r="U2005" s="6"/>
      <c r="V2005" s="6"/>
      <c r="W2005" s="2"/>
      <c r="X2005" s="6"/>
      <c r="Y2005" s="6"/>
      <c r="Z2005" s="6"/>
      <c r="AA2005" s="6"/>
      <c r="AB2005" s="8"/>
      <c r="AC2005" s="8"/>
      <c r="AD2005" s="2"/>
      <c r="AE2005" s="6"/>
      <c r="AF2005" s="6"/>
      <c r="AG2005" s="6"/>
      <c r="AH2005" s="8"/>
      <c r="AI2005" s="6"/>
      <c r="AN2005" s="2"/>
      <c r="AO2005" s="6"/>
      <c r="AP2005" s="6">
        <f t="shared" si="160"/>
        <v>0</v>
      </c>
      <c r="AQ2005" s="8"/>
      <c r="AS2005" s="6"/>
      <c r="AT2005" s="8"/>
      <c r="AU2005" s="2">
        <v>8.6659659999999992</v>
      </c>
      <c r="AV2005" s="6">
        <v>0</v>
      </c>
      <c r="AW2005" s="6">
        <f t="shared" si="161"/>
        <v>0</v>
      </c>
      <c r="AX2005" s="6"/>
      <c r="AY2005" s="8"/>
    </row>
    <row r="2006" spans="1:51" x14ac:dyDescent="0.25">
      <c r="A2006" s="2"/>
      <c r="B2006" s="6"/>
      <c r="C2006" s="2"/>
      <c r="D2006" s="8"/>
      <c r="E2006" s="2"/>
      <c r="F2006" s="6"/>
      <c r="G2006" s="8"/>
      <c r="H2006" s="6"/>
      <c r="I2006" s="6"/>
      <c r="J2006" s="6"/>
      <c r="K2006" s="6"/>
      <c r="L2006" s="6"/>
      <c r="M2006" s="6"/>
      <c r="N2006" s="6"/>
      <c r="O2006" s="6"/>
      <c r="Q2006" s="2"/>
      <c r="S2006" s="8"/>
      <c r="T2006" s="6"/>
      <c r="U2006" s="6"/>
      <c r="V2006" s="6"/>
      <c r="W2006" s="2"/>
      <c r="X2006" s="6"/>
      <c r="Y2006" s="6"/>
      <c r="Z2006" s="6"/>
      <c r="AA2006" s="6"/>
      <c r="AB2006" s="8"/>
      <c r="AC2006" s="8"/>
      <c r="AD2006" s="2"/>
      <c r="AE2006" s="6"/>
      <c r="AF2006" s="6"/>
      <c r="AG2006" s="6"/>
      <c r="AH2006" s="8"/>
      <c r="AI2006" s="6"/>
      <c r="AN2006" s="2"/>
      <c r="AO2006" s="6"/>
      <c r="AP2006" s="6">
        <f t="shared" si="160"/>
        <v>0</v>
      </c>
      <c r="AQ2006" s="8"/>
      <c r="AS2006" s="6"/>
      <c r="AT2006" s="8"/>
      <c r="AU2006" s="2">
        <v>8.6678040000000003</v>
      </c>
      <c r="AV2006" s="6">
        <v>0</v>
      </c>
      <c r="AW2006" s="6">
        <f t="shared" si="161"/>
        <v>0</v>
      </c>
      <c r="AX2006" s="6"/>
      <c r="AY2006" s="8"/>
    </row>
    <row r="2007" spans="1:51" x14ac:dyDescent="0.25">
      <c r="A2007" s="2"/>
      <c r="B2007" s="6"/>
      <c r="C2007" s="2"/>
      <c r="D2007" s="8"/>
      <c r="E2007" s="2"/>
      <c r="F2007" s="6"/>
      <c r="G2007" s="8"/>
      <c r="H2007" s="6"/>
      <c r="I2007" s="6"/>
      <c r="J2007" s="6"/>
      <c r="K2007" s="6"/>
      <c r="L2007" s="6"/>
      <c r="M2007" s="6"/>
      <c r="N2007" s="6"/>
      <c r="O2007" s="6"/>
      <c r="Q2007" s="2"/>
      <c r="S2007" s="8"/>
      <c r="T2007" s="6"/>
      <c r="U2007" s="6"/>
      <c r="V2007" s="6"/>
      <c r="W2007" s="2"/>
      <c r="X2007" s="6"/>
      <c r="Y2007" s="6"/>
      <c r="Z2007" s="6"/>
      <c r="AA2007" s="6"/>
      <c r="AB2007" s="8"/>
      <c r="AC2007" s="8"/>
      <c r="AD2007" s="2"/>
      <c r="AE2007" s="6"/>
      <c r="AF2007" s="6"/>
      <c r="AG2007" s="6"/>
      <c r="AH2007" s="8"/>
      <c r="AI2007" s="6"/>
      <c r="AN2007" s="2"/>
      <c r="AO2007" s="6"/>
      <c r="AP2007" s="6">
        <f t="shared" si="160"/>
        <v>0</v>
      </c>
      <c r="AQ2007" s="8"/>
      <c r="AS2007" s="6"/>
      <c r="AT2007" s="8"/>
      <c r="AU2007" s="2">
        <v>8.6714800000000007</v>
      </c>
      <c r="AV2007" s="6">
        <v>0</v>
      </c>
      <c r="AW2007" s="6">
        <f t="shared" si="161"/>
        <v>0</v>
      </c>
      <c r="AX2007" s="6"/>
      <c r="AY2007" s="8"/>
    </row>
    <row r="2008" spans="1:51" x14ac:dyDescent="0.25">
      <c r="A2008" s="2"/>
      <c r="B2008" s="6"/>
      <c r="C2008" s="2"/>
      <c r="D2008" s="8"/>
      <c r="E2008" s="2"/>
      <c r="F2008" s="6"/>
      <c r="G2008" s="8"/>
      <c r="H2008" s="6"/>
      <c r="I2008" s="6"/>
      <c r="J2008" s="6"/>
      <c r="K2008" s="6"/>
      <c r="L2008" s="6"/>
      <c r="M2008" s="6"/>
      <c r="N2008" s="6"/>
      <c r="O2008" s="6"/>
      <c r="Q2008" s="2"/>
      <c r="S2008" s="8"/>
      <c r="T2008" s="6"/>
      <c r="U2008" s="6"/>
      <c r="V2008" s="6"/>
      <c r="W2008" s="2"/>
      <c r="X2008" s="6"/>
      <c r="Y2008" s="6"/>
      <c r="Z2008" s="6"/>
      <c r="AA2008" s="6"/>
      <c r="AB2008" s="8"/>
      <c r="AC2008" s="8"/>
      <c r="AD2008" s="2"/>
      <c r="AE2008" s="6"/>
      <c r="AF2008" s="6"/>
      <c r="AG2008" s="6"/>
      <c r="AH2008" s="8"/>
      <c r="AI2008" s="6"/>
      <c r="AN2008" s="2"/>
      <c r="AO2008" s="6"/>
      <c r="AP2008" s="6">
        <f t="shared" si="160"/>
        <v>0</v>
      </c>
      <c r="AQ2008" s="8"/>
      <c r="AS2008" s="6"/>
      <c r="AT2008" s="8"/>
      <c r="AU2008" s="2">
        <v>8.6733170000000008</v>
      </c>
      <c r="AV2008" s="6">
        <v>0</v>
      </c>
      <c r="AW2008" s="6">
        <f t="shared" si="161"/>
        <v>0</v>
      </c>
      <c r="AX2008" s="6"/>
      <c r="AY2008" s="8"/>
    </row>
    <row r="2009" spans="1:51" x14ac:dyDescent="0.25">
      <c r="A2009" s="2"/>
      <c r="B2009" s="6"/>
      <c r="C2009" s="2"/>
      <c r="D2009" s="8"/>
      <c r="E2009" s="2"/>
      <c r="F2009" s="6"/>
      <c r="G2009" s="8"/>
      <c r="H2009" s="6"/>
      <c r="I2009" s="6"/>
      <c r="J2009" s="6"/>
      <c r="K2009" s="6"/>
      <c r="L2009" s="6"/>
      <c r="M2009" s="6"/>
      <c r="N2009" s="6"/>
      <c r="O2009" s="6"/>
      <c r="Q2009" s="2"/>
      <c r="S2009" s="8"/>
      <c r="T2009" s="6"/>
      <c r="U2009" s="6"/>
      <c r="V2009" s="6"/>
      <c r="W2009" s="2"/>
      <c r="X2009" s="6"/>
      <c r="Y2009" s="6"/>
      <c r="Z2009" s="6"/>
      <c r="AA2009" s="6"/>
      <c r="AB2009" s="8"/>
      <c r="AC2009" s="8"/>
      <c r="AD2009" s="2"/>
      <c r="AE2009" s="6"/>
      <c r="AF2009" s="6"/>
      <c r="AG2009" s="6"/>
      <c r="AH2009" s="8"/>
      <c r="AI2009" s="6"/>
      <c r="AN2009" s="2"/>
      <c r="AO2009" s="6"/>
      <c r="AP2009" s="6">
        <f t="shared" si="160"/>
        <v>0</v>
      </c>
      <c r="AQ2009" s="8"/>
      <c r="AS2009" s="6"/>
      <c r="AT2009" s="8"/>
      <c r="AU2009" s="2">
        <v>8.6751529999999999</v>
      </c>
      <c r="AV2009" s="6">
        <v>0</v>
      </c>
      <c r="AW2009" s="6">
        <f t="shared" si="161"/>
        <v>0</v>
      </c>
      <c r="AX2009" s="6"/>
      <c r="AY2009" s="8"/>
    </row>
    <row r="2010" spans="1:51" x14ac:dyDescent="0.25">
      <c r="A2010" s="2"/>
      <c r="B2010" s="6"/>
      <c r="C2010" s="2"/>
      <c r="D2010" s="8"/>
      <c r="E2010" s="2"/>
      <c r="F2010" s="6"/>
      <c r="G2010" s="8"/>
      <c r="H2010" s="6"/>
      <c r="I2010" s="6"/>
      <c r="J2010" s="6"/>
      <c r="K2010" s="6"/>
      <c r="L2010" s="6"/>
      <c r="M2010" s="6"/>
      <c r="N2010" s="6"/>
      <c r="O2010" s="6"/>
      <c r="Q2010" s="2"/>
      <c r="S2010" s="8"/>
      <c r="T2010" s="6"/>
      <c r="U2010" s="6"/>
      <c r="V2010" s="6"/>
      <c r="W2010" s="2"/>
      <c r="X2010" s="6"/>
      <c r="Y2010" s="6"/>
      <c r="Z2010" s="6"/>
      <c r="AA2010" s="6"/>
      <c r="AB2010" s="8"/>
      <c r="AC2010" s="8"/>
      <c r="AD2010" s="2"/>
      <c r="AE2010" s="6"/>
      <c r="AF2010" s="6"/>
      <c r="AG2010" s="6"/>
      <c r="AH2010" s="8"/>
      <c r="AI2010" s="6"/>
      <c r="AN2010" s="2"/>
      <c r="AO2010" s="6"/>
      <c r="AP2010" s="6">
        <f t="shared" si="160"/>
        <v>0</v>
      </c>
      <c r="AQ2010" s="8"/>
      <c r="AS2010" s="6"/>
      <c r="AT2010" s="8"/>
      <c r="AU2010" s="2">
        <v>8.6769890000000007</v>
      </c>
      <c r="AV2010" s="6">
        <v>0</v>
      </c>
      <c r="AW2010" s="6">
        <f t="shared" si="161"/>
        <v>0</v>
      </c>
      <c r="AX2010" s="6"/>
      <c r="AY2010" s="8"/>
    </row>
    <row r="2011" spans="1:51" x14ac:dyDescent="0.25">
      <c r="A2011" s="2"/>
      <c r="B2011" s="6"/>
      <c r="C2011" s="2"/>
      <c r="D2011" s="8"/>
      <c r="E2011" s="2"/>
      <c r="F2011" s="6"/>
      <c r="G2011" s="8"/>
      <c r="H2011" s="6"/>
      <c r="I2011" s="6"/>
      <c r="J2011" s="6"/>
      <c r="K2011" s="6"/>
      <c r="L2011" s="6"/>
      <c r="M2011" s="6"/>
      <c r="N2011" s="6"/>
      <c r="O2011" s="6"/>
      <c r="Q2011" s="2"/>
      <c r="S2011" s="8"/>
      <c r="T2011" s="6"/>
      <c r="U2011" s="6"/>
      <c r="V2011" s="6"/>
      <c r="W2011" s="2"/>
      <c r="X2011" s="6"/>
      <c r="Y2011" s="6"/>
      <c r="Z2011" s="6"/>
      <c r="AA2011" s="6"/>
      <c r="AB2011" s="8"/>
      <c r="AC2011" s="8"/>
      <c r="AD2011" s="2"/>
      <c r="AE2011" s="6"/>
      <c r="AF2011" s="6"/>
      <c r="AG2011" s="6"/>
      <c r="AH2011" s="8"/>
      <c r="AI2011" s="6"/>
      <c r="AN2011" s="2"/>
      <c r="AO2011" s="6"/>
      <c r="AP2011" s="6">
        <f t="shared" si="160"/>
        <v>0</v>
      </c>
      <c r="AQ2011" s="8"/>
      <c r="AS2011" s="6"/>
      <c r="AT2011" s="8"/>
      <c r="AU2011" s="2">
        <v>8.6806610000000006</v>
      </c>
      <c r="AV2011" s="6">
        <v>0</v>
      </c>
      <c r="AW2011" s="6">
        <f t="shared" si="161"/>
        <v>0</v>
      </c>
      <c r="AX2011" s="6"/>
      <c r="AY2011" s="8"/>
    </row>
    <row r="2012" spans="1:51" x14ac:dyDescent="0.25">
      <c r="A2012" s="2"/>
      <c r="B2012" s="6"/>
      <c r="C2012" s="2"/>
      <c r="D2012" s="8"/>
      <c r="E2012" s="2"/>
      <c r="F2012" s="6"/>
      <c r="G2012" s="8"/>
      <c r="H2012" s="6"/>
      <c r="I2012" s="6"/>
      <c r="J2012" s="6"/>
      <c r="K2012" s="6"/>
      <c r="L2012" s="6"/>
      <c r="M2012" s="6"/>
      <c r="N2012" s="6"/>
      <c r="O2012" s="6"/>
      <c r="Q2012" s="2"/>
      <c r="S2012" s="8"/>
      <c r="T2012" s="6"/>
      <c r="U2012" s="6"/>
      <c r="V2012" s="6"/>
      <c r="W2012" s="2"/>
      <c r="X2012" s="6"/>
      <c r="Y2012" s="6"/>
      <c r="Z2012" s="6"/>
      <c r="AA2012" s="6"/>
      <c r="AB2012" s="8"/>
      <c r="AC2012" s="8"/>
      <c r="AD2012" s="2"/>
      <c r="AE2012" s="6"/>
      <c r="AF2012" s="6"/>
      <c r="AG2012" s="6"/>
      <c r="AH2012" s="8"/>
      <c r="AI2012" s="6"/>
      <c r="AN2012" s="2"/>
      <c r="AO2012" s="6"/>
      <c r="AP2012" s="6">
        <f t="shared" si="160"/>
        <v>0</v>
      </c>
      <c r="AQ2012" s="8"/>
      <c r="AS2012" s="6"/>
      <c r="AT2012" s="8"/>
      <c r="AU2012" s="2">
        <v>8.6824960000000004</v>
      </c>
      <c r="AV2012" s="6">
        <v>0</v>
      </c>
      <c r="AW2012" s="6">
        <f t="shared" si="161"/>
        <v>0</v>
      </c>
      <c r="AX2012" s="6"/>
      <c r="AY2012" s="8"/>
    </row>
    <row r="2013" spans="1:51" x14ac:dyDescent="0.25">
      <c r="A2013" s="2"/>
      <c r="B2013" s="6"/>
      <c r="C2013" s="2"/>
      <c r="D2013" s="8"/>
      <c r="E2013" s="2"/>
      <c r="F2013" s="6"/>
      <c r="G2013" s="8"/>
      <c r="H2013" s="6"/>
      <c r="I2013" s="6"/>
      <c r="J2013" s="6"/>
      <c r="K2013" s="6"/>
      <c r="L2013" s="6"/>
      <c r="M2013" s="6"/>
      <c r="N2013" s="6"/>
      <c r="O2013" s="6"/>
      <c r="Q2013" s="2"/>
      <c r="S2013" s="8"/>
      <c r="T2013" s="6"/>
      <c r="U2013" s="6"/>
      <c r="V2013" s="6"/>
      <c r="W2013" s="2"/>
      <c r="X2013" s="6"/>
      <c r="Y2013" s="6"/>
      <c r="Z2013" s="6"/>
      <c r="AA2013" s="6"/>
      <c r="AB2013" s="8"/>
      <c r="AC2013" s="8"/>
      <c r="AD2013" s="2"/>
      <c r="AE2013" s="6"/>
      <c r="AF2013" s="6"/>
      <c r="AG2013" s="6"/>
      <c r="AH2013" s="8"/>
      <c r="AI2013" s="6"/>
      <c r="AN2013" s="2"/>
      <c r="AO2013" s="6"/>
      <c r="AP2013" s="6">
        <f t="shared" si="160"/>
        <v>0</v>
      </c>
      <c r="AQ2013" s="8"/>
      <c r="AS2013" s="6"/>
      <c r="AT2013" s="8"/>
      <c r="AU2013" s="2">
        <v>8.6879980000000003</v>
      </c>
      <c r="AV2013" s="6">
        <v>0</v>
      </c>
      <c r="AW2013" s="6">
        <f t="shared" si="161"/>
        <v>0</v>
      </c>
      <c r="AX2013" s="6"/>
      <c r="AY2013" s="8"/>
    </row>
    <row r="2014" spans="1:51" x14ac:dyDescent="0.25">
      <c r="A2014" s="2"/>
      <c r="B2014" s="6"/>
      <c r="C2014" s="2"/>
      <c r="D2014" s="8"/>
      <c r="E2014" s="2"/>
      <c r="F2014" s="6"/>
      <c r="G2014" s="8"/>
      <c r="H2014" s="6"/>
      <c r="I2014" s="6"/>
      <c r="J2014" s="6"/>
      <c r="K2014" s="6"/>
      <c r="L2014" s="6"/>
      <c r="M2014" s="6"/>
      <c r="N2014" s="6"/>
      <c r="O2014" s="6"/>
      <c r="Q2014" s="2"/>
      <c r="S2014" s="8"/>
      <c r="T2014" s="6"/>
      <c r="U2014" s="6"/>
      <c r="V2014" s="6"/>
      <c r="W2014" s="2"/>
      <c r="X2014" s="6"/>
      <c r="Y2014" s="6"/>
      <c r="Z2014" s="6"/>
      <c r="AA2014" s="6"/>
      <c r="AB2014" s="8"/>
      <c r="AC2014" s="8"/>
      <c r="AD2014" s="2"/>
      <c r="AE2014" s="6"/>
      <c r="AF2014" s="6"/>
      <c r="AG2014" s="6"/>
      <c r="AH2014" s="8"/>
      <c r="AI2014" s="6"/>
      <c r="AN2014" s="2"/>
      <c r="AO2014" s="6"/>
      <c r="AP2014" s="6">
        <f t="shared" si="160"/>
        <v>0</v>
      </c>
      <c r="AQ2014" s="8"/>
      <c r="AS2014" s="6"/>
      <c r="AT2014" s="8"/>
      <c r="AU2014" s="2">
        <v>8.6898319999999991</v>
      </c>
      <c r="AV2014" s="6">
        <v>0</v>
      </c>
      <c r="AW2014" s="6">
        <f t="shared" si="161"/>
        <v>0</v>
      </c>
      <c r="AX2014" s="6"/>
      <c r="AY2014" s="8"/>
    </row>
    <row r="2015" spans="1:51" x14ac:dyDescent="0.25">
      <c r="A2015" s="2"/>
      <c r="B2015" s="6"/>
      <c r="C2015" s="2"/>
      <c r="D2015" s="8"/>
      <c r="E2015" s="2"/>
      <c r="F2015" s="6"/>
      <c r="G2015" s="8"/>
      <c r="H2015" s="6"/>
      <c r="I2015" s="6"/>
      <c r="J2015" s="6"/>
      <c r="K2015" s="6"/>
      <c r="L2015" s="6"/>
      <c r="M2015" s="6"/>
      <c r="N2015" s="6"/>
      <c r="O2015" s="6"/>
      <c r="Q2015" s="2"/>
      <c r="S2015" s="8"/>
      <c r="T2015" s="6"/>
      <c r="U2015" s="6"/>
      <c r="V2015" s="6"/>
      <c r="W2015" s="2"/>
      <c r="X2015" s="6"/>
      <c r="Y2015" s="6"/>
      <c r="Z2015" s="6"/>
      <c r="AA2015" s="6"/>
      <c r="AB2015" s="8"/>
      <c r="AC2015" s="8"/>
      <c r="AD2015" s="2"/>
      <c r="AE2015" s="6"/>
      <c r="AF2015" s="6"/>
      <c r="AG2015" s="6"/>
      <c r="AH2015" s="8"/>
      <c r="AI2015" s="6"/>
      <c r="AN2015" s="2"/>
      <c r="AO2015" s="6"/>
      <c r="AP2015" s="6">
        <f t="shared" si="160"/>
        <v>0</v>
      </c>
      <c r="AQ2015" s="8"/>
      <c r="AS2015" s="6"/>
      <c r="AT2015" s="8"/>
      <c r="AU2015" s="2">
        <v>8.6916650000000004</v>
      </c>
      <c r="AV2015" s="6">
        <v>0</v>
      </c>
      <c r="AW2015" s="6">
        <f t="shared" si="161"/>
        <v>0</v>
      </c>
      <c r="AX2015" s="6"/>
      <c r="AY2015" s="8"/>
    </row>
    <row r="2016" spans="1:51" x14ac:dyDescent="0.25">
      <c r="A2016" s="2"/>
      <c r="B2016" s="6"/>
      <c r="C2016" s="2"/>
      <c r="D2016" s="8"/>
      <c r="E2016" s="2"/>
      <c r="F2016" s="6"/>
      <c r="G2016" s="8"/>
      <c r="H2016" s="6"/>
      <c r="I2016" s="6"/>
      <c r="J2016" s="6"/>
      <c r="K2016" s="6"/>
      <c r="L2016" s="6"/>
      <c r="M2016" s="6"/>
      <c r="N2016" s="6"/>
      <c r="O2016" s="6"/>
      <c r="Q2016" s="2"/>
      <c r="S2016" s="8"/>
      <c r="T2016" s="6"/>
      <c r="U2016" s="6"/>
      <c r="V2016" s="6"/>
      <c r="W2016" s="2"/>
      <c r="X2016" s="6"/>
      <c r="Y2016" s="6"/>
      <c r="Z2016" s="6"/>
      <c r="AA2016" s="6"/>
      <c r="AB2016" s="8"/>
      <c r="AC2016" s="8"/>
      <c r="AD2016" s="2"/>
      <c r="AE2016" s="6"/>
      <c r="AF2016" s="6"/>
      <c r="AG2016" s="6"/>
      <c r="AH2016" s="8"/>
      <c r="AI2016" s="6"/>
      <c r="AN2016" s="2"/>
      <c r="AO2016" s="6"/>
      <c r="AP2016" s="6">
        <f t="shared" si="160"/>
        <v>0</v>
      </c>
      <c r="AQ2016" s="8"/>
      <c r="AS2016" s="6"/>
      <c r="AT2016" s="8"/>
      <c r="AU2016" s="2">
        <v>8.6934979999999999</v>
      </c>
      <c r="AV2016" s="6">
        <v>0</v>
      </c>
      <c r="AW2016" s="6">
        <f t="shared" si="161"/>
        <v>0</v>
      </c>
      <c r="AX2016" s="6"/>
      <c r="AY2016" s="8"/>
    </row>
    <row r="2017" spans="1:51" x14ac:dyDescent="0.25">
      <c r="A2017" s="2"/>
      <c r="B2017" s="6"/>
      <c r="C2017" s="2"/>
      <c r="D2017" s="8"/>
      <c r="E2017" s="2"/>
      <c r="F2017" s="6"/>
      <c r="G2017" s="8"/>
      <c r="H2017" s="6"/>
      <c r="I2017" s="6"/>
      <c r="J2017" s="6"/>
      <c r="K2017" s="6"/>
      <c r="L2017" s="6"/>
      <c r="M2017" s="6"/>
      <c r="N2017" s="6"/>
      <c r="O2017" s="6"/>
      <c r="Q2017" s="2"/>
      <c r="S2017" s="8"/>
      <c r="T2017" s="6"/>
      <c r="U2017" s="6"/>
      <c r="V2017" s="6"/>
      <c r="W2017" s="2"/>
      <c r="X2017" s="6"/>
      <c r="Y2017" s="6"/>
      <c r="Z2017" s="6"/>
      <c r="AA2017" s="6"/>
      <c r="AB2017" s="8"/>
      <c r="AC2017" s="8"/>
      <c r="AD2017" s="2"/>
      <c r="AE2017" s="6"/>
      <c r="AF2017" s="6"/>
      <c r="AG2017" s="6"/>
      <c r="AH2017" s="8"/>
      <c r="AI2017" s="6"/>
      <c r="AN2017" s="2"/>
      <c r="AO2017" s="6"/>
      <c r="AP2017" s="6">
        <f t="shared" si="160"/>
        <v>0</v>
      </c>
      <c r="AQ2017" s="8"/>
      <c r="AS2017" s="6"/>
      <c r="AT2017" s="8"/>
      <c r="AU2017" s="2">
        <v>8.6953300000000002</v>
      </c>
      <c r="AV2017" s="6">
        <v>0</v>
      </c>
      <c r="AW2017" s="6">
        <f t="shared" si="161"/>
        <v>0</v>
      </c>
      <c r="AX2017" s="6"/>
      <c r="AY2017" s="8"/>
    </row>
    <row r="2018" spans="1:51" x14ac:dyDescent="0.25">
      <c r="A2018" s="2"/>
      <c r="B2018" s="6"/>
      <c r="C2018" s="2"/>
      <c r="D2018" s="8"/>
      <c r="E2018" s="2"/>
      <c r="F2018" s="6"/>
      <c r="G2018" s="8"/>
      <c r="H2018" s="6"/>
      <c r="I2018" s="6"/>
      <c r="J2018" s="6"/>
      <c r="K2018" s="6"/>
      <c r="L2018" s="6"/>
      <c r="M2018" s="6"/>
      <c r="N2018" s="6"/>
      <c r="O2018" s="6"/>
      <c r="Q2018" s="2"/>
      <c r="S2018" s="8"/>
      <c r="T2018" s="6"/>
      <c r="U2018" s="6"/>
      <c r="V2018" s="6"/>
      <c r="W2018" s="2"/>
      <c r="X2018" s="6"/>
      <c r="Y2018" s="6"/>
      <c r="Z2018" s="6"/>
      <c r="AA2018" s="6"/>
      <c r="AB2018" s="8"/>
      <c r="AC2018" s="8"/>
      <c r="AD2018" s="2"/>
      <c r="AE2018" s="6"/>
      <c r="AF2018" s="6"/>
      <c r="AG2018" s="6"/>
      <c r="AH2018" s="8"/>
      <c r="AI2018" s="6"/>
      <c r="AN2018" s="2"/>
      <c r="AO2018" s="6"/>
      <c r="AP2018" s="6">
        <f t="shared" si="160"/>
        <v>0</v>
      </c>
      <c r="AQ2018" s="8"/>
      <c r="AS2018" s="6"/>
      <c r="AT2018" s="8"/>
      <c r="AU2018" s="2">
        <v>8.6971620000000005</v>
      </c>
      <c r="AV2018" s="6">
        <v>0</v>
      </c>
      <c r="AW2018" s="6">
        <f t="shared" si="161"/>
        <v>0</v>
      </c>
      <c r="AX2018" s="6"/>
      <c r="AY2018" s="8"/>
    </row>
    <row r="2019" spans="1:51" x14ac:dyDescent="0.25">
      <c r="A2019" s="2"/>
      <c r="B2019" s="6"/>
      <c r="C2019" s="2"/>
      <c r="D2019" s="8"/>
      <c r="E2019" s="2"/>
      <c r="F2019" s="6"/>
      <c r="G2019" s="8"/>
      <c r="H2019" s="6"/>
      <c r="I2019" s="6"/>
      <c r="J2019" s="6"/>
      <c r="K2019" s="6"/>
      <c r="L2019" s="6"/>
      <c r="M2019" s="6"/>
      <c r="N2019" s="6"/>
      <c r="O2019" s="6"/>
      <c r="Q2019" s="2"/>
      <c r="S2019" s="8"/>
      <c r="T2019" s="6"/>
      <c r="U2019" s="6"/>
      <c r="V2019" s="6"/>
      <c r="W2019" s="2"/>
      <c r="X2019" s="6"/>
      <c r="Y2019" s="6"/>
      <c r="Z2019" s="6"/>
      <c r="AA2019" s="6"/>
      <c r="AB2019" s="8"/>
      <c r="AC2019" s="8"/>
      <c r="AD2019" s="2"/>
      <c r="AE2019" s="6"/>
      <c r="AF2019" s="6"/>
      <c r="AG2019" s="6"/>
      <c r="AH2019" s="8"/>
      <c r="AI2019" s="6"/>
      <c r="AN2019" s="2"/>
      <c r="AO2019" s="6"/>
      <c r="AP2019" s="6">
        <f t="shared" si="160"/>
        <v>0</v>
      </c>
      <c r="AQ2019" s="8"/>
      <c r="AS2019" s="6"/>
      <c r="AT2019" s="8"/>
      <c r="AU2019" s="2">
        <v>8.700825</v>
      </c>
      <c r="AV2019" s="6">
        <v>0</v>
      </c>
      <c r="AW2019" s="6">
        <f t="shared" si="161"/>
        <v>0</v>
      </c>
      <c r="AX2019" s="6"/>
      <c r="AY2019" s="8"/>
    </row>
    <row r="2020" spans="1:51" x14ac:dyDescent="0.25">
      <c r="A2020" s="2"/>
      <c r="B2020" s="6"/>
      <c r="C2020" s="2"/>
      <c r="D2020" s="8"/>
      <c r="E2020" s="2"/>
      <c r="F2020" s="6"/>
      <c r="G2020" s="8"/>
      <c r="H2020" s="6"/>
      <c r="I2020" s="6"/>
      <c r="J2020" s="6"/>
      <c r="K2020" s="6"/>
      <c r="L2020" s="6"/>
      <c r="M2020" s="6"/>
      <c r="N2020" s="6"/>
      <c r="O2020" s="6"/>
      <c r="Q2020" s="2"/>
      <c r="S2020" s="8"/>
      <c r="T2020" s="6"/>
      <c r="U2020" s="6"/>
      <c r="V2020" s="6"/>
      <c r="W2020" s="2"/>
      <c r="X2020" s="6"/>
      <c r="Y2020" s="6"/>
      <c r="Z2020" s="6"/>
      <c r="AA2020" s="6"/>
      <c r="AB2020" s="8"/>
      <c r="AC2020" s="8"/>
      <c r="AD2020" s="2"/>
      <c r="AE2020" s="6"/>
      <c r="AF2020" s="6"/>
      <c r="AG2020" s="6"/>
      <c r="AH2020" s="8"/>
      <c r="AI2020" s="6"/>
      <c r="AN2020" s="2"/>
      <c r="AO2020" s="6"/>
      <c r="AP2020" s="6">
        <f t="shared" si="160"/>
        <v>0</v>
      </c>
      <c r="AQ2020" s="8"/>
      <c r="AS2020" s="6"/>
      <c r="AT2020" s="8"/>
      <c r="AU2020" s="2">
        <v>8.7026559999999993</v>
      </c>
      <c r="AV2020" s="6">
        <v>0</v>
      </c>
      <c r="AW2020" s="6">
        <f t="shared" si="161"/>
        <v>0</v>
      </c>
      <c r="AX2020" s="6"/>
      <c r="AY2020" s="8"/>
    </row>
    <row r="2021" spans="1:51" x14ac:dyDescent="0.25">
      <c r="A2021" s="2"/>
      <c r="B2021" s="6"/>
      <c r="C2021" s="2"/>
      <c r="D2021" s="8"/>
      <c r="E2021" s="2"/>
      <c r="F2021" s="6"/>
      <c r="G2021" s="8"/>
      <c r="H2021" s="6"/>
      <c r="I2021" s="6"/>
      <c r="J2021" s="6"/>
      <c r="K2021" s="6"/>
      <c r="L2021" s="6"/>
      <c r="M2021" s="6"/>
      <c r="N2021" s="6"/>
      <c r="O2021" s="6"/>
      <c r="Q2021" s="2"/>
      <c r="S2021" s="8"/>
      <c r="T2021" s="6"/>
      <c r="U2021" s="6"/>
      <c r="V2021" s="6"/>
      <c r="W2021" s="2"/>
      <c r="X2021" s="6"/>
      <c r="Y2021" s="6"/>
      <c r="Z2021" s="6"/>
      <c r="AA2021" s="6"/>
      <c r="AB2021" s="8"/>
      <c r="AC2021" s="8"/>
      <c r="AD2021" s="2"/>
      <c r="AE2021" s="6"/>
      <c r="AF2021" s="6"/>
      <c r="AG2021" s="6"/>
      <c r="AH2021" s="8"/>
      <c r="AI2021" s="6"/>
      <c r="AN2021" s="2"/>
      <c r="AO2021" s="6"/>
      <c r="AP2021" s="6">
        <f t="shared" si="160"/>
        <v>0</v>
      </c>
      <c r="AQ2021" s="8"/>
      <c r="AS2021" s="6"/>
      <c r="AT2021" s="8"/>
      <c r="AU2021" s="2">
        <v>8.7044859999999993</v>
      </c>
      <c r="AV2021" s="6">
        <v>0</v>
      </c>
      <c r="AW2021" s="6">
        <f t="shared" si="161"/>
        <v>0</v>
      </c>
      <c r="AX2021" s="6"/>
      <c r="AY2021" s="8"/>
    </row>
    <row r="2022" spans="1:51" x14ac:dyDescent="0.25">
      <c r="A2022" s="2"/>
      <c r="B2022" s="6"/>
      <c r="C2022" s="2"/>
      <c r="D2022" s="8"/>
      <c r="E2022" s="2"/>
      <c r="F2022" s="6"/>
      <c r="G2022" s="8"/>
      <c r="H2022" s="6"/>
      <c r="I2022" s="6"/>
      <c r="J2022" s="6"/>
      <c r="K2022" s="6"/>
      <c r="L2022" s="6"/>
      <c r="M2022" s="6"/>
      <c r="N2022" s="6"/>
      <c r="O2022" s="6"/>
      <c r="Q2022" s="2"/>
      <c r="S2022" s="8"/>
      <c r="T2022" s="6"/>
      <c r="U2022" s="6"/>
      <c r="V2022" s="6"/>
      <c r="W2022" s="2"/>
      <c r="X2022" s="6"/>
      <c r="Y2022" s="6"/>
      <c r="Z2022" s="6"/>
      <c r="AA2022" s="6"/>
      <c r="AB2022" s="8"/>
      <c r="AC2022" s="8"/>
      <c r="AD2022" s="2"/>
      <c r="AE2022" s="6"/>
      <c r="AF2022" s="6"/>
      <c r="AG2022" s="6"/>
      <c r="AH2022" s="8"/>
      <c r="AI2022" s="6"/>
      <c r="AN2022" s="2"/>
      <c r="AO2022" s="6"/>
      <c r="AP2022" s="6">
        <f t="shared" si="160"/>
        <v>0</v>
      </c>
      <c r="AQ2022" s="8"/>
      <c r="AS2022" s="6"/>
      <c r="AT2022" s="8"/>
      <c r="AU2022" s="2">
        <v>8.7063159999999993</v>
      </c>
      <c r="AV2022" s="6">
        <v>0</v>
      </c>
      <c r="AW2022" s="6">
        <f t="shared" si="161"/>
        <v>0</v>
      </c>
      <c r="AX2022" s="6"/>
      <c r="AY2022" s="8"/>
    </row>
    <row r="2023" spans="1:51" x14ac:dyDescent="0.25">
      <c r="A2023" s="2"/>
      <c r="B2023" s="6"/>
      <c r="C2023" s="2"/>
      <c r="D2023" s="8"/>
      <c r="E2023" s="2"/>
      <c r="F2023" s="6"/>
      <c r="G2023" s="8"/>
      <c r="H2023" s="6"/>
      <c r="I2023" s="6"/>
      <c r="J2023" s="6"/>
      <c r="K2023" s="6"/>
      <c r="L2023" s="6"/>
      <c r="M2023" s="6"/>
      <c r="N2023" s="6"/>
      <c r="O2023" s="6"/>
      <c r="Q2023" s="2"/>
      <c r="S2023" s="8"/>
      <c r="T2023" s="6"/>
      <c r="U2023" s="6"/>
      <c r="V2023" s="6"/>
      <c r="W2023" s="2"/>
      <c r="X2023" s="6"/>
      <c r="Y2023" s="6"/>
      <c r="Z2023" s="6"/>
      <c r="AA2023" s="6"/>
      <c r="AB2023" s="8"/>
      <c r="AC2023" s="8"/>
      <c r="AD2023" s="2"/>
      <c r="AE2023" s="6"/>
      <c r="AF2023" s="6"/>
      <c r="AG2023" s="6"/>
      <c r="AH2023" s="8"/>
      <c r="AI2023" s="6"/>
      <c r="AN2023" s="2"/>
      <c r="AO2023" s="6"/>
      <c r="AP2023" s="6">
        <f t="shared" si="160"/>
        <v>0</v>
      </c>
      <c r="AQ2023" s="8"/>
      <c r="AS2023" s="6"/>
      <c r="AT2023" s="8"/>
      <c r="AU2023" s="2">
        <v>8.7081459999999993</v>
      </c>
      <c r="AV2023" s="6">
        <v>0</v>
      </c>
      <c r="AW2023" s="6">
        <f t="shared" si="161"/>
        <v>0</v>
      </c>
      <c r="AX2023" s="6"/>
      <c r="AY2023" s="8"/>
    </row>
    <row r="2024" spans="1:51" x14ac:dyDescent="0.25">
      <c r="A2024" s="2"/>
      <c r="B2024" s="6"/>
      <c r="C2024" s="2"/>
      <c r="D2024" s="8"/>
      <c r="E2024" s="2"/>
      <c r="F2024" s="6"/>
      <c r="G2024" s="8"/>
      <c r="H2024" s="6"/>
      <c r="I2024" s="6"/>
      <c r="J2024" s="6"/>
      <c r="K2024" s="6"/>
      <c r="L2024" s="6"/>
      <c r="M2024" s="6"/>
      <c r="N2024" s="6"/>
      <c r="O2024" s="6"/>
      <c r="Q2024" s="2"/>
      <c r="S2024" s="8"/>
      <c r="T2024" s="6"/>
      <c r="U2024" s="6"/>
      <c r="V2024" s="6"/>
      <c r="W2024" s="2"/>
      <c r="X2024" s="6"/>
      <c r="Y2024" s="6"/>
      <c r="Z2024" s="6"/>
      <c r="AA2024" s="6"/>
      <c r="AB2024" s="8"/>
      <c r="AC2024" s="8"/>
      <c r="AD2024" s="2"/>
      <c r="AE2024" s="6"/>
      <c r="AF2024" s="6"/>
      <c r="AG2024" s="6"/>
      <c r="AH2024" s="8"/>
      <c r="AI2024" s="6"/>
      <c r="AN2024" s="2"/>
      <c r="AO2024" s="6"/>
      <c r="AP2024" s="6">
        <f t="shared" ref="AP2024:AP2087" si="162">2/$AQ$37*ASIN(AN2024*$AQ$36/4/PI())</f>
        <v>0</v>
      </c>
      <c r="AQ2024" s="8"/>
      <c r="AS2024" s="6"/>
      <c r="AT2024" s="8"/>
      <c r="AU2024" s="2">
        <v>8.709975</v>
      </c>
      <c r="AV2024" s="6">
        <v>0</v>
      </c>
      <c r="AW2024" s="6">
        <f t="shared" si="161"/>
        <v>0</v>
      </c>
      <c r="AX2024" s="6"/>
      <c r="AY2024" s="8"/>
    </row>
    <row r="2025" spans="1:51" x14ac:dyDescent="0.25">
      <c r="A2025" s="2"/>
      <c r="B2025" s="6"/>
      <c r="C2025" s="2"/>
      <c r="D2025" s="8"/>
      <c r="E2025" s="2"/>
      <c r="F2025" s="6"/>
      <c r="G2025" s="8"/>
      <c r="H2025" s="6"/>
      <c r="I2025" s="6"/>
      <c r="J2025" s="6"/>
      <c r="K2025" s="6"/>
      <c r="L2025" s="6"/>
      <c r="M2025" s="6"/>
      <c r="N2025" s="6"/>
      <c r="O2025" s="6"/>
      <c r="Q2025" s="2"/>
      <c r="S2025" s="8"/>
      <c r="T2025" s="6"/>
      <c r="U2025" s="6"/>
      <c r="V2025" s="6"/>
      <c r="W2025" s="2"/>
      <c r="X2025" s="6"/>
      <c r="Y2025" s="6"/>
      <c r="Z2025" s="6"/>
      <c r="AA2025" s="6"/>
      <c r="AB2025" s="8"/>
      <c r="AC2025" s="8"/>
      <c r="AD2025" s="2"/>
      <c r="AE2025" s="6"/>
      <c r="AF2025" s="6"/>
      <c r="AG2025" s="6"/>
      <c r="AH2025" s="8"/>
      <c r="AI2025" s="6"/>
      <c r="AN2025" s="2"/>
      <c r="AO2025" s="6"/>
      <c r="AP2025" s="6">
        <f t="shared" si="162"/>
        <v>0</v>
      </c>
      <c r="AQ2025" s="8"/>
      <c r="AS2025" s="6"/>
      <c r="AT2025" s="8"/>
      <c r="AU2025" s="2">
        <v>8.7118040000000008</v>
      </c>
      <c r="AV2025" s="6">
        <v>0</v>
      </c>
      <c r="AW2025" s="6">
        <f t="shared" ref="AW2025:AW2088" si="163">+AV2025*$AT$38</f>
        <v>0</v>
      </c>
      <c r="AX2025" s="6"/>
      <c r="AY2025" s="8"/>
    </row>
    <row r="2026" spans="1:51" x14ac:dyDescent="0.25">
      <c r="A2026" s="2"/>
      <c r="B2026" s="6"/>
      <c r="C2026" s="2"/>
      <c r="D2026" s="8"/>
      <c r="E2026" s="2"/>
      <c r="F2026" s="6"/>
      <c r="G2026" s="8"/>
      <c r="H2026" s="6"/>
      <c r="I2026" s="6"/>
      <c r="J2026" s="6"/>
      <c r="K2026" s="6"/>
      <c r="L2026" s="6"/>
      <c r="M2026" s="6"/>
      <c r="N2026" s="6"/>
      <c r="O2026" s="6"/>
      <c r="Q2026" s="2"/>
      <c r="S2026" s="8"/>
      <c r="T2026" s="6"/>
      <c r="U2026" s="6"/>
      <c r="V2026" s="6"/>
      <c r="W2026" s="2"/>
      <c r="X2026" s="6"/>
      <c r="Y2026" s="6"/>
      <c r="Z2026" s="6"/>
      <c r="AA2026" s="6"/>
      <c r="AB2026" s="8"/>
      <c r="AC2026" s="8"/>
      <c r="AD2026" s="2"/>
      <c r="AE2026" s="6"/>
      <c r="AF2026" s="6"/>
      <c r="AG2026" s="6"/>
      <c r="AH2026" s="8"/>
      <c r="AI2026" s="6"/>
      <c r="AN2026" s="2"/>
      <c r="AO2026" s="6"/>
      <c r="AP2026" s="6">
        <f t="shared" si="162"/>
        <v>0</v>
      </c>
      <c r="AQ2026" s="8"/>
      <c r="AS2026" s="6"/>
      <c r="AT2026" s="8"/>
      <c r="AU2026" s="2">
        <v>8.7154600000000002</v>
      </c>
      <c r="AV2026" s="6">
        <v>0</v>
      </c>
      <c r="AW2026" s="6">
        <f t="shared" si="163"/>
        <v>0</v>
      </c>
      <c r="AX2026" s="6"/>
      <c r="AY2026" s="8"/>
    </row>
    <row r="2027" spans="1:51" x14ac:dyDescent="0.25">
      <c r="A2027" s="2"/>
      <c r="B2027" s="6"/>
      <c r="C2027" s="2"/>
      <c r="D2027" s="8"/>
      <c r="E2027" s="2"/>
      <c r="F2027" s="6"/>
      <c r="G2027" s="8"/>
      <c r="H2027" s="6"/>
      <c r="I2027" s="6"/>
      <c r="J2027" s="6"/>
      <c r="K2027" s="6"/>
      <c r="L2027" s="6"/>
      <c r="M2027" s="6"/>
      <c r="N2027" s="6"/>
      <c r="O2027" s="6"/>
      <c r="Q2027" s="2"/>
      <c r="S2027" s="8"/>
      <c r="T2027" s="6"/>
      <c r="U2027" s="6"/>
      <c r="V2027" s="6"/>
      <c r="W2027" s="2"/>
      <c r="X2027" s="6"/>
      <c r="Y2027" s="6"/>
      <c r="Z2027" s="6"/>
      <c r="AA2027" s="6"/>
      <c r="AB2027" s="8"/>
      <c r="AC2027" s="8"/>
      <c r="AD2027" s="2"/>
      <c r="AE2027" s="6"/>
      <c r="AF2027" s="6"/>
      <c r="AG2027" s="6"/>
      <c r="AH2027" s="8"/>
      <c r="AI2027" s="6"/>
      <c r="AN2027" s="2"/>
      <c r="AO2027" s="6"/>
      <c r="AP2027" s="6">
        <f t="shared" si="162"/>
        <v>0</v>
      </c>
      <c r="AQ2027" s="8"/>
      <c r="AS2027" s="6"/>
      <c r="AT2027" s="8"/>
      <c r="AU2027" s="2">
        <v>8.7172879999999999</v>
      </c>
      <c r="AV2027" s="6">
        <v>0</v>
      </c>
      <c r="AW2027" s="6">
        <f t="shared" si="163"/>
        <v>0</v>
      </c>
      <c r="AX2027" s="6"/>
      <c r="AY2027" s="8"/>
    </row>
    <row r="2028" spans="1:51" x14ac:dyDescent="0.25">
      <c r="A2028" s="2"/>
      <c r="B2028" s="6"/>
      <c r="C2028" s="2"/>
      <c r="D2028" s="8"/>
      <c r="E2028" s="2"/>
      <c r="F2028" s="6"/>
      <c r="G2028" s="8"/>
      <c r="H2028" s="6"/>
      <c r="I2028" s="6"/>
      <c r="J2028" s="6"/>
      <c r="K2028" s="6"/>
      <c r="L2028" s="6"/>
      <c r="M2028" s="6"/>
      <c r="N2028" s="6"/>
      <c r="O2028" s="6"/>
      <c r="Q2028" s="2"/>
      <c r="S2028" s="8"/>
      <c r="T2028" s="6"/>
      <c r="U2028" s="6"/>
      <c r="V2028" s="6"/>
      <c r="W2028" s="2"/>
      <c r="X2028" s="6"/>
      <c r="Y2028" s="6"/>
      <c r="Z2028" s="6"/>
      <c r="AA2028" s="6"/>
      <c r="AB2028" s="8"/>
      <c r="AC2028" s="8"/>
      <c r="AD2028" s="2"/>
      <c r="AE2028" s="6"/>
      <c r="AF2028" s="6"/>
      <c r="AG2028" s="6"/>
      <c r="AH2028" s="8"/>
      <c r="AI2028" s="6"/>
      <c r="AN2028" s="2"/>
      <c r="AO2028" s="6"/>
      <c r="AP2028" s="6">
        <f t="shared" si="162"/>
        <v>0</v>
      </c>
      <c r="AQ2028" s="8"/>
      <c r="AS2028" s="6"/>
      <c r="AT2028" s="8"/>
      <c r="AU2028" s="2">
        <v>8.7191150000000004</v>
      </c>
      <c r="AV2028" s="6">
        <v>0</v>
      </c>
      <c r="AW2028" s="6">
        <f t="shared" si="163"/>
        <v>0</v>
      </c>
      <c r="AX2028" s="6"/>
      <c r="AY2028" s="8"/>
    </row>
    <row r="2029" spans="1:51" x14ac:dyDescent="0.25">
      <c r="A2029" s="2"/>
      <c r="B2029" s="6"/>
      <c r="C2029" s="2"/>
      <c r="D2029" s="8"/>
      <c r="E2029" s="2"/>
      <c r="F2029" s="6"/>
      <c r="G2029" s="8"/>
      <c r="H2029" s="6"/>
      <c r="I2029" s="6"/>
      <c r="J2029" s="6"/>
      <c r="K2029" s="6"/>
      <c r="L2029" s="6"/>
      <c r="M2029" s="6"/>
      <c r="N2029" s="6"/>
      <c r="O2029" s="6"/>
      <c r="Q2029" s="2"/>
      <c r="S2029" s="8"/>
      <c r="T2029" s="6"/>
      <c r="U2029" s="6"/>
      <c r="V2029" s="6"/>
      <c r="W2029" s="2"/>
      <c r="X2029" s="6"/>
      <c r="Y2029" s="6"/>
      <c r="Z2029" s="6"/>
      <c r="AA2029" s="6"/>
      <c r="AB2029" s="8"/>
      <c r="AC2029" s="8"/>
      <c r="AD2029" s="2"/>
      <c r="AE2029" s="6"/>
      <c r="AF2029" s="6"/>
      <c r="AG2029" s="6"/>
      <c r="AH2029" s="8"/>
      <c r="AI2029" s="6"/>
      <c r="AN2029" s="2"/>
      <c r="AO2029" s="6"/>
      <c r="AP2029" s="6">
        <f t="shared" si="162"/>
        <v>0</v>
      </c>
      <c r="AQ2029" s="8"/>
      <c r="AS2029" s="6"/>
      <c r="AT2029" s="8"/>
      <c r="AU2029" s="2">
        <v>8.7209420000000009</v>
      </c>
      <c r="AV2029" s="6">
        <v>0</v>
      </c>
      <c r="AW2029" s="6">
        <f t="shared" si="163"/>
        <v>0</v>
      </c>
      <c r="AX2029" s="6"/>
      <c r="AY2029" s="8"/>
    </row>
    <row r="2030" spans="1:51" x14ac:dyDescent="0.25">
      <c r="A2030" s="2"/>
      <c r="B2030" s="6"/>
      <c r="C2030" s="2"/>
      <c r="D2030" s="8"/>
      <c r="E2030" s="2"/>
      <c r="F2030" s="6"/>
      <c r="G2030" s="8"/>
      <c r="H2030" s="6"/>
      <c r="I2030" s="6"/>
      <c r="J2030" s="6"/>
      <c r="K2030" s="6"/>
      <c r="L2030" s="6"/>
      <c r="M2030" s="6"/>
      <c r="N2030" s="6"/>
      <c r="O2030" s="6"/>
      <c r="Q2030" s="2"/>
      <c r="S2030" s="8"/>
      <c r="T2030" s="6"/>
      <c r="U2030" s="6"/>
      <c r="V2030" s="6"/>
      <c r="W2030" s="2"/>
      <c r="X2030" s="6"/>
      <c r="Y2030" s="6"/>
      <c r="Z2030" s="6"/>
      <c r="AA2030" s="6"/>
      <c r="AB2030" s="8"/>
      <c r="AC2030" s="8"/>
      <c r="AD2030" s="2"/>
      <c r="AE2030" s="6"/>
      <c r="AF2030" s="6"/>
      <c r="AG2030" s="6"/>
      <c r="AH2030" s="8"/>
      <c r="AI2030" s="6"/>
      <c r="AN2030" s="2"/>
      <c r="AO2030" s="6"/>
      <c r="AP2030" s="6">
        <f t="shared" si="162"/>
        <v>0</v>
      </c>
      <c r="AQ2030" s="8"/>
      <c r="AS2030" s="6"/>
      <c r="AT2030" s="8"/>
      <c r="AU2030" s="2">
        <v>8.7227689999999996</v>
      </c>
      <c r="AV2030" s="6">
        <v>0</v>
      </c>
      <c r="AW2030" s="6">
        <f t="shared" si="163"/>
        <v>0</v>
      </c>
      <c r="AX2030" s="6"/>
      <c r="AY2030" s="8"/>
    </row>
    <row r="2031" spans="1:51" x14ac:dyDescent="0.25">
      <c r="A2031" s="2"/>
      <c r="B2031" s="6"/>
      <c r="C2031" s="2"/>
      <c r="D2031" s="8"/>
      <c r="E2031" s="2"/>
      <c r="F2031" s="6"/>
      <c r="G2031" s="8"/>
      <c r="H2031" s="6"/>
      <c r="I2031" s="6"/>
      <c r="J2031" s="6"/>
      <c r="K2031" s="6"/>
      <c r="L2031" s="6"/>
      <c r="M2031" s="6"/>
      <c r="N2031" s="6"/>
      <c r="O2031" s="6"/>
      <c r="Q2031" s="2"/>
      <c r="S2031" s="8"/>
      <c r="T2031" s="6"/>
      <c r="U2031" s="6"/>
      <c r="V2031" s="6"/>
      <c r="W2031" s="2"/>
      <c r="X2031" s="6"/>
      <c r="Y2031" s="6"/>
      <c r="Z2031" s="6"/>
      <c r="AA2031" s="6"/>
      <c r="AB2031" s="8"/>
      <c r="AC2031" s="8"/>
      <c r="AD2031" s="2"/>
      <c r="AE2031" s="6"/>
      <c r="AF2031" s="6"/>
      <c r="AG2031" s="6"/>
      <c r="AH2031" s="8"/>
      <c r="AI2031" s="6"/>
      <c r="AN2031" s="2"/>
      <c r="AO2031" s="6"/>
      <c r="AP2031" s="6">
        <f t="shared" si="162"/>
        <v>0</v>
      </c>
      <c r="AQ2031" s="8"/>
      <c r="AS2031" s="6"/>
      <c r="AT2031" s="8"/>
      <c r="AU2031" s="2">
        <v>8.7245950000000008</v>
      </c>
      <c r="AV2031" s="6">
        <v>0</v>
      </c>
      <c r="AW2031" s="6">
        <f t="shared" si="163"/>
        <v>0</v>
      </c>
      <c r="AX2031" s="6"/>
      <c r="AY2031" s="8"/>
    </row>
    <row r="2032" spans="1:51" x14ac:dyDescent="0.25">
      <c r="A2032" s="2"/>
      <c r="B2032" s="6"/>
      <c r="C2032" s="2"/>
      <c r="D2032" s="8"/>
      <c r="E2032" s="2"/>
      <c r="F2032" s="6"/>
      <c r="G2032" s="8"/>
      <c r="H2032" s="6"/>
      <c r="I2032" s="6"/>
      <c r="J2032" s="6"/>
      <c r="K2032" s="6"/>
      <c r="L2032" s="6"/>
      <c r="M2032" s="6"/>
      <c r="N2032" s="6"/>
      <c r="O2032" s="6"/>
      <c r="Q2032" s="2"/>
      <c r="S2032" s="8"/>
      <c r="T2032" s="6"/>
      <c r="U2032" s="6"/>
      <c r="V2032" s="6"/>
      <c r="W2032" s="2"/>
      <c r="X2032" s="6"/>
      <c r="Y2032" s="6"/>
      <c r="Z2032" s="6"/>
      <c r="AA2032" s="6"/>
      <c r="AB2032" s="8"/>
      <c r="AC2032" s="8"/>
      <c r="AD2032" s="2"/>
      <c r="AE2032" s="6"/>
      <c r="AF2032" s="6"/>
      <c r="AG2032" s="6"/>
      <c r="AH2032" s="8"/>
      <c r="AI2032" s="6"/>
      <c r="AN2032" s="2"/>
      <c r="AO2032" s="6"/>
      <c r="AP2032" s="6">
        <f t="shared" si="162"/>
        <v>0</v>
      </c>
      <c r="AQ2032" s="8"/>
      <c r="AS2032" s="6"/>
      <c r="AT2032" s="8"/>
      <c r="AU2032" s="2">
        <v>8.7264210000000002</v>
      </c>
      <c r="AV2032" s="6">
        <v>0</v>
      </c>
      <c r="AW2032" s="6">
        <f t="shared" si="163"/>
        <v>0</v>
      </c>
      <c r="AX2032" s="6"/>
      <c r="AY2032" s="8"/>
    </row>
    <row r="2033" spans="1:51" x14ac:dyDescent="0.25">
      <c r="A2033" s="2"/>
      <c r="B2033" s="6"/>
      <c r="C2033" s="2"/>
      <c r="D2033" s="8"/>
      <c r="E2033" s="2"/>
      <c r="F2033" s="6"/>
      <c r="G2033" s="8"/>
      <c r="H2033" s="6"/>
      <c r="I2033" s="6"/>
      <c r="J2033" s="6"/>
      <c r="K2033" s="6"/>
      <c r="L2033" s="6"/>
      <c r="M2033" s="6"/>
      <c r="N2033" s="6"/>
      <c r="O2033" s="6"/>
      <c r="Q2033" s="2"/>
      <c r="S2033" s="8"/>
      <c r="T2033" s="6"/>
      <c r="U2033" s="6"/>
      <c r="V2033" s="6"/>
      <c r="W2033" s="2"/>
      <c r="X2033" s="6"/>
      <c r="Y2033" s="6"/>
      <c r="Z2033" s="6"/>
      <c r="AA2033" s="6"/>
      <c r="AB2033" s="8"/>
      <c r="AC2033" s="8"/>
      <c r="AD2033" s="2"/>
      <c r="AE2033" s="6"/>
      <c r="AF2033" s="6"/>
      <c r="AG2033" s="6"/>
      <c r="AH2033" s="8"/>
      <c r="AI2033" s="6"/>
      <c r="AN2033" s="2"/>
      <c r="AO2033" s="6"/>
      <c r="AP2033" s="6">
        <f t="shared" si="162"/>
        <v>0</v>
      </c>
      <c r="AQ2033" s="8"/>
      <c r="AS2033" s="6"/>
      <c r="AT2033" s="8"/>
      <c r="AU2033" s="2">
        <v>8.7300710000000006</v>
      </c>
      <c r="AV2033" s="6">
        <v>0</v>
      </c>
      <c r="AW2033" s="6">
        <f t="shared" si="163"/>
        <v>0</v>
      </c>
      <c r="AX2033" s="6"/>
      <c r="AY2033" s="8"/>
    </row>
    <row r="2034" spans="1:51" x14ac:dyDescent="0.25">
      <c r="A2034" s="2"/>
      <c r="B2034" s="6"/>
      <c r="C2034" s="2"/>
      <c r="D2034" s="8"/>
      <c r="E2034" s="2"/>
      <c r="F2034" s="6"/>
      <c r="G2034" s="8"/>
      <c r="H2034" s="6"/>
      <c r="I2034" s="6"/>
      <c r="J2034" s="6"/>
      <c r="K2034" s="6"/>
      <c r="L2034" s="6"/>
      <c r="M2034" s="6"/>
      <c r="N2034" s="6"/>
      <c r="O2034" s="6"/>
      <c r="Q2034" s="2"/>
      <c r="S2034" s="8"/>
      <c r="T2034" s="6"/>
      <c r="U2034" s="6"/>
      <c r="V2034" s="6"/>
      <c r="W2034" s="2"/>
      <c r="X2034" s="6"/>
      <c r="Y2034" s="6"/>
      <c r="Z2034" s="6"/>
      <c r="AA2034" s="6"/>
      <c r="AB2034" s="8"/>
      <c r="AC2034" s="8"/>
      <c r="AD2034" s="2"/>
      <c r="AE2034" s="6"/>
      <c r="AF2034" s="6"/>
      <c r="AG2034" s="6"/>
      <c r="AH2034" s="8"/>
      <c r="AI2034" s="6"/>
      <c r="AN2034" s="2"/>
      <c r="AO2034" s="6"/>
      <c r="AP2034" s="6">
        <f t="shared" si="162"/>
        <v>0</v>
      </c>
      <c r="AQ2034" s="8"/>
      <c r="AS2034" s="6"/>
      <c r="AT2034" s="8"/>
      <c r="AU2034" s="2">
        <v>8.7318960000000008</v>
      </c>
      <c r="AV2034" s="6">
        <v>0</v>
      </c>
      <c r="AW2034" s="6">
        <f t="shared" si="163"/>
        <v>0</v>
      </c>
      <c r="AX2034" s="6"/>
      <c r="AY2034" s="8"/>
    </row>
    <row r="2035" spans="1:51" x14ac:dyDescent="0.25">
      <c r="A2035" s="2"/>
      <c r="B2035" s="6"/>
      <c r="C2035" s="2"/>
      <c r="D2035" s="8"/>
      <c r="E2035" s="2"/>
      <c r="F2035" s="6"/>
      <c r="G2035" s="8"/>
      <c r="H2035" s="6"/>
      <c r="I2035" s="6"/>
      <c r="J2035" s="6"/>
      <c r="K2035" s="6"/>
      <c r="L2035" s="6"/>
      <c r="M2035" s="6"/>
      <c r="N2035" s="6"/>
      <c r="O2035" s="6"/>
      <c r="Q2035" s="2"/>
      <c r="S2035" s="8"/>
      <c r="T2035" s="6"/>
      <c r="U2035" s="6"/>
      <c r="V2035" s="6"/>
      <c r="W2035" s="2"/>
      <c r="X2035" s="6"/>
      <c r="Y2035" s="6"/>
      <c r="Z2035" s="6"/>
      <c r="AA2035" s="6"/>
      <c r="AB2035" s="8"/>
      <c r="AC2035" s="8"/>
      <c r="AD2035" s="2"/>
      <c r="AE2035" s="6"/>
      <c r="AF2035" s="6"/>
      <c r="AG2035" s="6"/>
      <c r="AH2035" s="8"/>
      <c r="AI2035" s="6"/>
      <c r="AN2035" s="2"/>
      <c r="AO2035" s="6"/>
      <c r="AP2035" s="6">
        <f t="shared" si="162"/>
        <v>0</v>
      </c>
      <c r="AQ2035" s="8"/>
      <c r="AS2035" s="6"/>
      <c r="AT2035" s="8"/>
      <c r="AU2035" s="2">
        <v>8.7337199999999999</v>
      </c>
      <c r="AV2035" s="6">
        <v>0</v>
      </c>
      <c r="AW2035" s="6">
        <f t="shared" si="163"/>
        <v>0</v>
      </c>
      <c r="AX2035" s="6"/>
      <c r="AY2035" s="8"/>
    </row>
    <row r="2036" spans="1:51" x14ac:dyDescent="0.25">
      <c r="A2036" s="2"/>
      <c r="B2036" s="6"/>
      <c r="C2036" s="2"/>
      <c r="D2036" s="8"/>
      <c r="E2036" s="2"/>
      <c r="F2036" s="6"/>
      <c r="G2036" s="8"/>
      <c r="H2036" s="6"/>
      <c r="I2036" s="6"/>
      <c r="J2036" s="6"/>
      <c r="K2036" s="6"/>
      <c r="L2036" s="6"/>
      <c r="M2036" s="6"/>
      <c r="N2036" s="6"/>
      <c r="O2036" s="6"/>
      <c r="Q2036" s="2"/>
      <c r="S2036" s="8"/>
      <c r="T2036" s="6"/>
      <c r="U2036" s="6"/>
      <c r="V2036" s="6"/>
      <c r="W2036" s="2"/>
      <c r="X2036" s="6"/>
      <c r="Y2036" s="6"/>
      <c r="Z2036" s="6"/>
      <c r="AA2036" s="6"/>
      <c r="AB2036" s="8"/>
      <c r="AC2036" s="8"/>
      <c r="AD2036" s="2"/>
      <c r="AE2036" s="6"/>
      <c r="AF2036" s="6"/>
      <c r="AG2036" s="6"/>
      <c r="AH2036" s="8"/>
      <c r="AI2036" s="6"/>
      <c r="AN2036" s="2"/>
      <c r="AO2036" s="6"/>
      <c r="AP2036" s="6">
        <f t="shared" si="162"/>
        <v>0</v>
      </c>
      <c r="AQ2036" s="8"/>
      <c r="AS2036" s="6"/>
      <c r="AT2036" s="8"/>
      <c r="AU2036" s="2">
        <v>8.7355440000000009</v>
      </c>
      <c r="AV2036" s="6">
        <v>0</v>
      </c>
      <c r="AW2036" s="6">
        <f t="shared" si="163"/>
        <v>0</v>
      </c>
      <c r="AX2036" s="6"/>
      <c r="AY2036" s="8"/>
    </row>
    <row r="2037" spans="1:51" x14ac:dyDescent="0.25">
      <c r="A2037" s="2"/>
      <c r="B2037" s="6"/>
      <c r="C2037" s="2"/>
      <c r="D2037" s="8"/>
      <c r="E2037" s="2"/>
      <c r="F2037" s="6"/>
      <c r="G2037" s="8"/>
      <c r="H2037" s="6"/>
      <c r="I2037" s="6"/>
      <c r="J2037" s="6"/>
      <c r="K2037" s="6"/>
      <c r="L2037" s="6"/>
      <c r="M2037" s="6"/>
      <c r="N2037" s="6"/>
      <c r="O2037" s="6"/>
      <c r="Q2037" s="2"/>
      <c r="S2037" s="8"/>
      <c r="T2037" s="6"/>
      <c r="U2037" s="6"/>
      <c r="V2037" s="6"/>
      <c r="W2037" s="2"/>
      <c r="X2037" s="6"/>
      <c r="Y2037" s="6"/>
      <c r="Z2037" s="6"/>
      <c r="AA2037" s="6"/>
      <c r="AB2037" s="8"/>
      <c r="AC2037" s="8"/>
      <c r="AD2037" s="2"/>
      <c r="AE2037" s="6"/>
      <c r="AF2037" s="6"/>
      <c r="AG2037" s="6"/>
      <c r="AH2037" s="8"/>
      <c r="AI2037" s="6"/>
      <c r="AN2037" s="2"/>
      <c r="AO2037" s="6"/>
      <c r="AP2037" s="6">
        <f t="shared" si="162"/>
        <v>0</v>
      </c>
      <c r="AQ2037" s="8"/>
      <c r="AS2037" s="6"/>
      <c r="AT2037" s="8"/>
      <c r="AU2037" s="2">
        <v>8.7391909999999999</v>
      </c>
      <c r="AV2037" s="6">
        <v>0</v>
      </c>
      <c r="AW2037" s="6">
        <f t="shared" si="163"/>
        <v>0</v>
      </c>
      <c r="AX2037" s="6"/>
      <c r="AY2037" s="8"/>
    </row>
    <row r="2038" spans="1:51" x14ac:dyDescent="0.25">
      <c r="A2038" s="2"/>
      <c r="B2038" s="6"/>
      <c r="C2038" s="2"/>
      <c r="D2038" s="8"/>
      <c r="E2038" s="2"/>
      <c r="F2038" s="6"/>
      <c r="G2038" s="8"/>
      <c r="H2038" s="6"/>
      <c r="I2038" s="6"/>
      <c r="J2038" s="6"/>
      <c r="K2038" s="6"/>
      <c r="L2038" s="6"/>
      <c r="M2038" s="6"/>
      <c r="N2038" s="6"/>
      <c r="O2038" s="6"/>
      <c r="Q2038" s="2"/>
      <c r="S2038" s="8"/>
      <c r="T2038" s="6"/>
      <c r="U2038" s="6"/>
      <c r="V2038" s="6"/>
      <c r="W2038" s="2"/>
      <c r="X2038" s="6"/>
      <c r="Y2038" s="6"/>
      <c r="Z2038" s="6"/>
      <c r="AA2038" s="6"/>
      <c r="AB2038" s="8"/>
      <c r="AC2038" s="8"/>
      <c r="AD2038" s="2"/>
      <c r="AE2038" s="6"/>
      <c r="AF2038" s="6"/>
      <c r="AG2038" s="6"/>
      <c r="AH2038" s="8"/>
      <c r="AI2038" s="6"/>
      <c r="AN2038" s="2"/>
      <c r="AO2038" s="6"/>
      <c r="AP2038" s="6">
        <f t="shared" si="162"/>
        <v>0</v>
      </c>
      <c r="AQ2038" s="8"/>
      <c r="AS2038" s="6"/>
      <c r="AT2038" s="8"/>
      <c r="AU2038" s="2">
        <v>8.7410139999999998</v>
      </c>
      <c r="AV2038" s="6">
        <v>0</v>
      </c>
      <c r="AW2038" s="6">
        <f t="shared" si="163"/>
        <v>0</v>
      </c>
      <c r="AX2038" s="6"/>
      <c r="AY2038" s="8"/>
    </row>
    <row r="2039" spans="1:51" x14ac:dyDescent="0.25">
      <c r="A2039" s="2"/>
      <c r="B2039" s="6"/>
      <c r="C2039" s="2"/>
      <c r="D2039" s="8"/>
      <c r="E2039" s="2"/>
      <c r="F2039" s="6"/>
      <c r="G2039" s="8"/>
      <c r="H2039" s="6"/>
      <c r="I2039" s="6"/>
      <c r="J2039" s="6"/>
      <c r="K2039" s="6"/>
      <c r="L2039" s="6"/>
      <c r="M2039" s="6"/>
      <c r="N2039" s="6"/>
      <c r="O2039" s="6"/>
      <c r="Q2039" s="2"/>
      <c r="S2039" s="8"/>
      <c r="T2039" s="6"/>
      <c r="U2039" s="6"/>
      <c r="V2039" s="6"/>
      <c r="W2039" s="2"/>
      <c r="X2039" s="6"/>
      <c r="Y2039" s="6"/>
      <c r="Z2039" s="6"/>
      <c r="AA2039" s="6"/>
      <c r="AB2039" s="8"/>
      <c r="AC2039" s="8"/>
      <c r="AD2039" s="2"/>
      <c r="AE2039" s="6"/>
      <c r="AF2039" s="6"/>
      <c r="AG2039" s="6"/>
      <c r="AH2039" s="8"/>
      <c r="AI2039" s="6"/>
      <c r="AN2039" s="2"/>
      <c r="AO2039" s="6"/>
      <c r="AP2039" s="6">
        <f t="shared" si="162"/>
        <v>0</v>
      </c>
      <c r="AQ2039" s="8"/>
      <c r="AS2039" s="6"/>
      <c r="AT2039" s="8"/>
      <c r="AU2039" s="2">
        <v>8.7446579999999994</v>
      </c>
      <c r="AV2039" s="6">
        <v>1333.333333</v>
      </c>
      <c r="AW2039" s="6">
        <f t="shared" si="163"/>
        <v>13.33333333</v>
      </c>
      <c r="AX2039" s="6"/>
      <c r="AY2039" s="8"/>
    </row>
    <row r="2040" spans="1:51" x14ac:dyDescent="0.25">
      <c r="A2040" s="2"/>
      <c r="B2040" s="6"/>
      <c r="C2040" s="2"/>
      <c r="D2040" s="8"/>
      <c r="E2040" s="2"/>
      <c r="F2040" s="6"/>
      <c r="G2040" s="8"/>
      <c r="H2040" s="6"/>
      <c r="I2040" s="6"/>
      <c r="J2040" s="6"/>
      <c r="K2040" s="6"/>
      <c r="L2040" s="6"/>
      <c r="M2040" s="6"/>
      <c r="N2040" s="6"/>
      <c r="O2040" s="6"/>
      <c r="Q2040" s="2"/>
      <c r="S2040" s="8"/>
      <c r="T2040" s="6"/>
      <c r="U2040" s="6"/>
      <c r="V2040" s="6"/>
      <c r="W2040" s="2"/>
      <c r="X2040" s="6"/>
      <c r="Y2040" s="6"/>
      <c r="Z2040" s="6"/>
      <c r="AA2040" s="6"/>
      <c r="AB2040" s="8"/>
      <c r="AC2040" s="8"/>
      <c r="AD2040" s="2"/>
      <c r="AE2040" s="6"/>
      <c r="AF2040" s="6"/>
      <c r="AG2040" s="6"/>
      <c r="AH2040" s="8"/>
      <c r="AI2040" s="6"/>
      <c r="AN2040" s="2"/>
      <c r="AO2040" s="6"/>
      <c r="AP2040" s="6">
        <f t="shared" si="162"/>
        <v>0</v>
      </c>
      <c r="AQ2040" s="8"/>
      <c r="AS2040" s="6"/>
      <c r="AT2040" s="8"/>
      <c r="AU2040" s="2">
        <v>8.74648</v>
      </c>
      <c r="AV2040" s="6">
        <v>0</v>
      </c>
      <c r="AW2040" s="6">
        <f t="shared" si="163"/>
        <v>0</v>
      </c>
      <c r="AX2040" s="6"/>
      <c r="AY2040" s="8"/>
    </row>
    <row r="2041" spans="1:51" x14ac:dyDescent="0.25">
      <c r="A2041" s="2"/>
      <c r="B2041" s="6"/>
      <c r="C2041" s="2"/>
      <c r="D2041" s="8"/>
      <c r="E2041" s="2"/>
      <c r="F2041" s="6"/>
      <c r="G2041" s="8"/>
      <c r="H2041" s="6"/>
      <c r="I2041" s="6"/>
      <c r="J2041" s="6"/>
      <c r="K2041" s="6"/>
      <c r="L2041" s="6"/>
      <c r="M2041" s="6"/>
      <c r="N2041" s="6"/>
      <c r="O2041" s="6"/>
      <c r="Q2041" s="2"/>
      <c r="S2041" s="8"/>
      <c r="T2041" s="6"/>
      <c r="U2041" s="6"/>
      <c r="V2041" s="6"/>
      <c r="W2041" s="2"/>
      <c r="X2041" s="6"/>
      <c r="Y2041" s="6"/>
      <c r="Z2041" s="6"/>
      <c r="AA2041" s="6"/>
      <c r="AB2041" s="8"/>
      <c r="AC2041" s="8"/>
      <c r="AD2041" s="2"/>
      <c r="AE2041" s="6"/>
      <c r="AF2041" s="6"/>
      <c r="AG2041" s="6"/>
      <c r="AH2041" s="8"/>
      <c r="AI2041" s="6"/>
      <c r="AN2041" s="2"/>
      <c r="AO2041" s="6"/>
      <c r="AP2041" s="6">
        <f t="shared" si="162"/>
        <v>0</v>
      </c>
      <c r="AQ2041" s="8"/>
      <c r="AS2041" s="6"/>
      <c r="AT2041" s="8"/>
      <c r="AU2041" s="2">
        <v>8.7483009999999997</v>
      </c>
      <c r="AV2041" s="6">
        <v>0</v>
      </c>
      <c r="AW2041" s="6">
        <f t="shared" si="163"/>
        <v>0</v>
      </c>
      <c r="AX2041" s="6"/>
      <c r="AY2041" s="8"/>
    </row>
    <row r="2042" spans="1:51" x14ac:dyDescent="0.25">
      <c r="A2042" s="2"/>
      <c r="B2042" s="6"/>
      <c r="C2042" s="2"/>
      <c r="D2042" s="8"/>
      <c r="E2042" s="2"/>
      <c r="F2042" s="6"/>
      <c r="G2042" s="8"/>
      <c r="H2042" s="6"/>
      <c r="I2042" s="6"/>
      <c r="J2042" s="6"/>
      <c r="K2042" s="6"/>
      <c r="L2042" s="6"/>
      <c r="M2042" s="6"/>
      <c r="N2042" s="6"/>
      <c r="O2042" s="6"/>
      <c r="Q2042" s="2"/>
      <c r="S2042" s="8"/>
      <c r="T2042" s="6"/>
      <c r="U2042" s="6"/>
      <c r="V2042" s="6"/>
      <c r="W2042" s="2"/>
      <c r="X2042" s="6"/>
      <c r="Y2042" s="6"/>
      <c r="Z2042" s="6"/>
      <c r="AA2042" s="6"/>
      <c r="AB2042" s="8"/>
      <c r="AC2042" s="8"/>
      <c r="AD2042" s="2"/>
      <c r="AE2042" s="6"/>
      <c r="AF2042" s="6"/>
      <c r="AG2042" s="6"/>
      <c r="AH2042" s="8"/>
      <c r="AI2042" s="6"/>
      <c r="AN2042" s="2"/>
      <c r="AO2042" s="6"/>
      <c r="AP2042" s="6">
        <f t="shared" si="162"/>
        <v>0</v>
      </c>
      <c r="AQ2042" s="8"/>
      <c r="AS2042" s="6"/>
      <c r="AT2042" s="8"/>
      <c r="AU2042" s="2">
        <v>8.7501219999999993</v>
      </c>
      <c r="AV2042" s="6">
        <v>0</v>
      </c>
      <c r="AW2042" s="6">
        <f t="shared" si="163"/>
        <v>0</v>
      </c>
      <c r="AX2042" s="6"/>
      <c r="AY2042" s="8"/>
    </row>
    <row r="2043" spans="1:51" x14ac:dyDescent="0.25">
      <c r="A2043" s="2"/>
      <c r="B2043" s="6"/>
      <c r="C2043" s="2"/>
      <c r="D2043" s="8"/>
      <c r="E2043" s="2"/>
      <c r="F2043" s="6"/>
      <c r="G2043" s="8"/>
      <c r="H2043" s="6"/>
      <c r="I2043" s="6"/>
      <c r="J2043" s="6"/>
      <c r="K2043" s="6"/>
      <c r="L2043" s="6"/>
      <c r="M2043" s="6"/>
      <c r="N2043" s="6"/>
      <c r="O2043" s="6"/>
      <c r="Q2043" s="2"/>
      <c r="S2043" s="8"/>
      <c r="T2043" s="6"/>
      <c r="U2043" s="6"/>
      <c r="V2043" s="6"/>
      <c r="W2043" s="2"/>
      <c r="X2043" s="6"/>
      <c r="Y2043" s="6"/>
      <c r="Z2043" s="6"/>
      <c r="AA2043" s="6"/>
      <c r="AB2043" s="8"/>
      <c r="AC2043" s="8"/>
      <c r="AD2043" s="2"/>
      <c r="AE2043" s="6"/>
      <c r="AF2043" s="6"/>
      <c r="AG2043" s="6"/>
      <c r="AH2043" s="8"/>
      <c r="AI2043" s="6"/>
      <c r="AN2043" s="2"/>
      <c r="AO2043" s="6"/>
      <c r="AP2043" s="6">
        <f t="shared" si="162"/>
        <v>0</v>
      </c>
      <c r="AQ2043" s="8"/>
      <c r="AS2043" s="6"/>
      <c r="AT2043" s="8"/>
      <c r="AU2043" s="2">
        <v>8.7519419999999997</v>
      </c>
      <c r="AV2043" s="6">
        <v>0</v>
      </c>
      <c r="AW2043" s="6">
        <f t="shared" si="163"/>
        <v>0</v>
      </c>
      <c r="AX2043" s="6"/>
      <c r="AY2043" s="8"/>
    </row>
    <row r="2044" spans="1:51" x14ac:dyDescent="0.25">
      <c r="A2044" s="2"/>
      <c r="B2044" s="6"/>
      <c r="C2044" s="2"/>
      <c r="D2044" s="8"/>
      <c r="E2044" s="2"/>
      <c r="F2044" s="6"/>
      <c r="G2044" s="8"/>
      <c r="H2044" s="6"/>
      <c r="I2044" s="6"/>
      <c r="J2044" s="6"/>
      <c r="K2044" s="6"/>
      <c r="L2044" s="6"/>
      <c r="M2044" s="6"/>
      <c r="N2044" s="6"/>
      <c r="O2044" s="6"/>
      <c r="Q2044" s="2"/>
      <c r="S2044" s="8"/>
      <c r="T2044" s="6"/>
      <c r="U2044" s="6"/>
      <c r="V2044" s="6"/>
      <c r="W2044" s="2"/>
      <c r="X2044" s="6"/>
      <c r="Y2044" s="6"/>
      <c r="Z2044" s="6"/>
      <c r="AA2044" s="6"/>
      <c r="AB2044" s="8"/>
      <c r="AC2044" s="8"/>
      <c r="AD2044" s="2"/>
      <c r="AE2044" s="6"/>
      <c r="AF2044" s="6"/>
      <c r="AG2044" s="6"/>
      <c r="AH2044" s="8"/>
      <c r="AI2044" s="6"/>
      <c r="AN2044" s="2"/>
      <c r="AO2044" s="6"/>
      <c r="AP2044" s="6">
        <f t="shared" si="162"/>
        <v>0</v>
      </c>
      <c r="AQ2044" s="8"/>
      <c r="AS2044" s="6"/>
      <c r="AT2044" s="8"/>
      <c r="AU2044" s="2">
        <v>8.753762</v>
      </c>
      <c r="AV2044" s="6">
        <v>0</v>
      </c>
      <c r="AW2044" s="6">
        <f t="shared" si="163"/>
        <v>0</v>
      </c>
      <c r="AX2044" s="6"/>
      <c r="AY2044" s="8"/>
    </row>
    <row r="2045" spans="1:51" x14ac:dyDescent="0.25">
      <c r="A2045" s="2"/>
      <c r="B2045" s="6"/>
      <c r="C2045" s="2"/>
      <c r="D2045" s="8"/>
      <c r="E2045" s="2"/>
      <c r="F2045" s="6"/>
      <c r="G2045" s="8"/>
      <c r="H2045" s="6"/>
      <c r="I2045" s="6"/>
      <c r="J2045" s="6"/>
      <c r="K2045" s="6"/>
      <c r="L2045" s="6"/>
      <c r="M2045" s="6"/>
      <c r="N2045" s="6"/>
      <c r="O2045" s="6"/>
      <c r="Q2045" s="2"/>
      <c r="S2045" s="8"/>
      <c r="T2045" s="6"/>
      <c r="U2045" s="6"/>
      <c r="V2045" s="6"/>
      <c r="W2045" s="2"/>
      <c r="X2045" s="6"/>
      <c r="Y2045" s="6"/>
      <c r="Z2045" s="6"/>
      <c r="AA2045" s="6"/>
      <c r="AB2045" s="8"/>
      <c r="AC2045" s="8"/>
      <c r="AD2045" s="2"/>
      <c r="AE2045" s="6"/>
      <c r="AF2045" s="6"/>
      <c r="AG2045" s="6"/>
      <c r="AH2045" s="8"/>
      <c r="AI2045" s="6"/>
      <c r="AN2045" s="2"/>
      <c r="AO2045" s="6"/>
      <c r="AP2045" s="6">
        <f t="shared" si="162"/>
        <v>0</v>
      </c>
      <c r="AQ2045" s="8"/>
      <c r="AS2045" s="6"/>
      <c r="AT2045" s="8"/>
      <c r="AU2045" s="2">
        <v>8.7555820000000004</v>
      </c>
      <c r="AV2045" s="6">
        <v>0</v>
      </c>
      <c r="AW2045" s="6">
        <f t="shared" si="163"/>
        <v>0</v>
      </c>
      <c r="AX2045" s="6"/>
      <c r="AY2045" s="8"/>
    </row>
    <row r="2046" spans="1:51" x14ac:dyDescent="0.25">
      <c r="A2046" s="2"/>
      <c r="B2046" s="6"/>
      <c r="C2046" s="2"/>
      <c r="D2046" s="8"/>
      <c r="E2046" s="2"/>
      <c r="F2046" s="6"/>
      <c r="G2046" s="8"/>
      <c r="H2046" s="6"/>
      <c r="I2046" s="6"/>
      <c r="J2046" s="6"/>
      <c r="K2046" s="6"/>
      <c r="L2046" s="6"/>
      <c r="M2046" s="6"/>
      <c r="N2046" s="6"/>
      <c r="O2046" s="6"/>
      <c r="Q2046" s="2"/>
      <c r="S2046" s="8"/>
      <c r="T2046" s="6"/>
      <c r="U2046" s="6"/>
      <c r="V2046" s="6"/>
      <c r="W2046" s="2"/>
      <c r="X2046" s="6"/>
      <c r="Y2046" s="6"/>
      <c r="Z2046" s="6"/>
      <c r="AA2046" s="6"/>
      <c r="AB2046" s="8"/>
      <c r="AC2046" s="8"/>
      <c r="AD2046" s="2"/>
      <c r="AE2046" s="6"/>
      <c r="AF2046" s="6"/>
      <c r="AG2046" s="6"/>
      <c r="AH2046" s="8"/>
      <c r="AI2046" s="6"/>
      <c r="AN2046" s="2"/>
      <c r="AO2046" s="6"/>
      <c r="AP2046" s="6">
        <f t="shared" si="162"/>
        <v>0</v>
      </c>
      <c r="AQ2046" s="8"/>
      <c r="AS2046" s="6"/>
      <c r="AT2046" s="8"/>
      <c r="AU2046" s="2">
        <v>8.7592199999999991</v>
      </c>
      <c r="AV2046" s="6">
        <v>0</v>
      </c>
      <c r="AW2046" s="6">
        <f t="shared" si="163"/>
        <v>0</v>
      </c>
      <c r="AX2046" s="6"/>
      <c r="AY2046" s="8"/>
    </row>
    <row r="2047" spans="1:51" x14ac:dyDescent="0.25">
      <c r="A2047" s="2"/>
      <c r="B2047" s="6"/>
      <c r="C2047" s="2"/>
      <c r="D2047" s="8"/>
      <c r="E2047" s="2"/>
      <c r="F2047" s="6"/>
      <c r="G2047" s="8"/>
      <c r="H2047" s="6"/>
      <c r="I2047" s="6"/>
      <c r="J2047" s="6"/>
      <c r="K2047" s="6"/>
      <c r="L2047" s="6"/>
      <c r="M2047" s="6"/>
      <c r="N2047" s="6"/>
      <c r="O2047" s="6"/>
      <c r="Q2047" s="2"/>
      <c r="S2047" s="8"/>
      <c r="T2047" s="6"/>
      <c r="U2047" s="6"/>
      <c r="V2047" s="6"/>
      <c r="W2047" s="2"/>
      <c r="X2047" s="6"/>
      <c r="Y2047" s="6"/>
      <c r="Z2047" s="6"/>
      <c r="AA2047" s="6"/>
      <c r="AB2047" s="8"/>
      <c r="AC2047" s="8"/>
      <c r="AD2047" s="2"/>
      <c r="AE2047" s="6"/>
      <c r="AF2047" s="6"/>
      <c r="AG2047" s="6"/>
      <c r="AH2047" s="8"/>
      <c r="AI2047" s="6"/>
      <c r="AN2047" s="2"/>
      <c r="AO2047" s="6"/>
      <c r="AP2047" s="6">
        <f t="shared" si="162"/>
        <v>0</v>
      </c>
      <c r="AQ2047" s="8"/>
      <c r="AS2047" s="6"/>
      <c r="AT2047" s="8"/>
      <c r="AU2047" s="2">
        <v>8.7610390000000002</v>
      </c>
      <c r="AV2047" s="6">
        <v>0</v>
      </c>
      <c r="AW2047" s="6">
        <f t="shared" si="163"/>
        <v>0</v>
      </c>
      <c r="AX2047" s="6"/>
      <c r="AY2047" s="8"/>
    </row>
    <row r="2048" spans="1:51" x14ac:dyDescent="0.25">
      <c r="A2048" s="2"/>
      <c r="B2048" s="6"/>
      <c r="C2048" s="2"/>
      <c r="D2048" s="8"/>
      <c r="E2048" s="2"/>
      <c r="F2048" s="6"/>
      <c r="G2048" s="8"/>
      <c r="H2048" s="6"/>
      <c r="I2048" s="6"/>
      <c r="J2048" s="6"/>
      <c r="K2048" s="6"/>
      <c r="L2048" s="6"/>
      <c r="M2048" s="6"/>
      <c r="N2048" s="6"/>
      <c r="O2048" s="6"/>
      <c r="Q2048" s="2"/>
      <c r="S2048" s="8"/>
      <c r="T2048" s="6"/>
      <c r="U2048" s="6"/>
      <c r="V2048" s="6"/>
      <c r="W2048" s="2"/>
      <c r="X2048" s="6"/>
      <c r="Y2048" s="6"/>
      <c r="Z2048" s="6"/>
      <c r="AA2048" s="6"/>
      <c r="AB2048" s="8"/>
      <c r="AC2048" s="8"/>
      <c r="AD2048" s="2"/>
      <c r="AE2048" s="6"/>
      <c r="AF2048" s="6"/>
      <c r="AG2048" s="6"/>
      <c r="AH2048" s="8"/>
      <c r="AI2048" s="6"/>
      <c r="AN2048" s="2"/>
      <c r="AO2048" s="6"/>
      <c r="AP2048" s="6">
        <f t="shared" si="162"/>
        <v>0</v>
      </c>
      <c r="AQ2048" s="8"/>
      <c r="AS2048" s="6"/>
      <c r="AT2048" s="8"/>
      <c r="AU2048" s="2">
        <v>8.7628570000000003</v>
      </c>
      <c r="AV2048" s="6">
        <v>0</v>
      </c>
      <c r="AW2048" s="6">
        <f t="shared" si="163"/>
        <v>0</v>
      </c>
      <c r="AX2048" s="6"/>
      <c r="AY2048" s="8"/>
    </row>
    <row r="2049" spans="1:51" x14ac:dyDescent="0.25">
      <c r="A2049" s="2"/>
      <c r="B2049" s="6"/>
      <c r="C2049" s="2"/>
      <c r="D2049" s="8"/>
      <c r="E2049" s="2"/>
      <c r="F2049" s="6"/>
      <c r="G2049" s="8"/>
      <c r="H2049" s="6"/>
      <c r="I2049" s="6"/>
      <c r="J2049" s="6"/>
      <c r="K2049" s="6"/>
      <c r="L2049" s="6"/>
      <c r="M2049" s="6"/>
      <c r="N2049" s="6"/>
      <c r="O2049" s="6"/>
      <c r="Q2049" s="2"/>
      <c r="S2049" s="8"/>
      <c r="T2049" s="6"/>
      <c r="U2049" s="6"/>
      <c r="V2049" s="6"/>
      <c r="W2049" s="2"/>
      <c r="X2049" s="6"/>
      <c r="Y2049" s="6"/>
      <c r="Z2049" s="6"/>
      <c r="AA2049" s="6"/>
      <c r="AB2049" s="8"/>
      <c r="AC2049" s="8"/>
      <c r="AD2049" s="2"/>
      <c r="AE2049" s="6"/>
      <c r="AF2049" s="6"/>
      <c r="AG2049" s="6"/>
      <c r="AH2049" s="8"/>
      <c r="AI2049" s="6"/>
      <c r="AN2049" s="2"/>
      <c r="AO2049" s="6"/>
      <c r="AP2049" s="6">
        <f t="shared" si="162"/>
        <v>0</v>
      </c>
      <c r="AQ2049" s="8"/>
      <c r="AS2049" s="6"/>
      <c r="AT2049" s="8"/>
      <c r="AU2049" s="2">
        <v>8.7646750000000004</v>
      </c>
      <c r="AV2049" s="6">
        <v>0</v>
      </c>
      <c r="AW2049" s="6">
        <f t="shared" si="163"/>
        <v>0</v>
      </c>
      <c r="AX2049" s="6"/>
      <c r="AY2049" s="8"/>
    </row>
    <row r="2050" spans="1:51" x14ac:dyDescent="0.25">
      <c r="A2050" s="2"/>
      <c r="B2050" s="6"/>
      <c r="C2050" s="2"/>
      <c r="D2050" s="8"/>
      <c r="E2050" s="2"/>
      <c r="F2050" s="6"/>
      <c r="G2050" s="8"/>
      <c r="H2050" s="6"/>
      <c r="I2050" s="6"/>
      <c r="J2050" s="6"/>
      <c r="K2050" s="6"/>
      <c r="L2050" s="6"/>
      <c r="M2050" s="6"/>
      <c r="N2050" s="6"/>
      <c r="O2050" s="6"/>
      <c r="Q2050" s="2"/>
      <c r="S2050" s="8"/>
      <c r="T2050" s="6"/>
      <c r="U2050" s="6"/>
      <c r="V2050" s="6"/>
      <c r="W2050" s="2"/>
      <c r="X2050" s="6"/>
      <c r="Y2050" s="6"/>
      <c r="Z2050" s="6"/>
      <c r="AA2050" s="6"/>
      <c r="AB2050" s="8"/>
      <c r="AC2050" s="8"/>
      <c r="AD2050" s="2"/>
      <c r="AE2050" s="6"/>
      <c r="AF2050" s="6"/>
      <c r="AG2050" s="6"/>
      <c r="AH2050" s="8"/>
      <c r="AI2050" s="6"/>
      <c r="AN2050" s="2"/>
      <c r="AO2050" s="6"/>
      <c r="AP2050" s="6">
        <f t="shared" si="162"/>
        <v>0</v>
      </c>
      <c r="AQ2050" s="8"/>
      <c r="AS2050" s="6"/>
      <c r="AT2050" s="8"/>
      <c r="AU2050" s="2">
        <v>8.7664919999999995</v>
      </c>
      <c r="AV2050" s="6">
        <v>0</v>
      </c>
      <c r="AW2050" s="6">
        <f t="shared" si="163"/>
        <v>0</v>
      </c>
      <c r="AX2050" s="6"/>
      <c r="AY2050" s="8"/>
    </row>
    <row r="2051" spans="1:51" x14ac:dyDescent="0.25">
      <c r="A2051" s="2"/>
      <c r="B2051" s="6"/>
      <c r="C2051" s="2"/>
      <c r="D2051" s="8"/>
      <c r="E2051" s="2"/>
      <c r="F2051" s="6"/>
      <c r="G2051" s="8"/>
      <c r="H2051" s="6"/>
      <c r="I2051" s="6"/>
      <c r="J2051" s="6"/>
      <c r="K2051" s="6"/>
      <c r="L2051" s="6"/>
      <c r="M2051" s="6"/>
      <c r="N2051" s="6"/>
      <c r="O2051" s="6"/>
      <c r="Q2051" s="2"/>
      <c r="S2051" s="8"/>
      <c r="T2051" s="6"/>
      <c r="U2051" s="6"/>
      <c r="V2051" s="6"/>
      <c r="W2051" s="2"/>
      <c r="X2051" s="6"/>
      <c r="Y2051" s="6"/>
      <c r="Z2051" s="6"/>
      <c r="AA2051" s="6"/>
      <c r="AB2051" s="8"/>
      <c r="AC2051" s="8"/>
      <c r="AD2051" s="2"/>
      <c r="AE2051" s="6"/>
      <c r="AF2051" s="6"/>
      <c r="AG2051" s="6"/>
      <c r="AH2051" s="8"/>
      <c r="AI2051" s="6"/>
      <c r="AN2051" s="2"/>
      <c r="AO2051" s="6"/>
      <c r="AP2051" s="6">
        <f t="shared" si="162"/>
        <v>0</v>
      </c>
      <c r="AQ2051" s="8"/>
      <c r="AS2051" s="6"/>
      <c r="AT2051" s="8"/>
      <c r="AU2051" s="2">
        <v>8.7683090000000004</v>
      </c>
      <c r="AV2051" s="6">
        <v>0</v>
      </c>
      <c r="AW2051" s="6">
        <f t="shared" si="163"/>
        <v>0</v>
      </c>
      <c r="AX2051" s="6"/>
      <c r="AY2051" s="8"/>
    </row>
    <row r="2052" spans="1:51" x14ac:dyDescent="0.25">
      <c r="A2052" s="2"/>
      <c r="B2052" s="6"/>
      <c r="C2052" s="2"/>
      <c r="D2052" s="8"/>
      <c r="E2052" s="2"/>
      <c r="F2052" s="6"/>
      <c r="G2052" s="8"/>
      <c r="H2052" s="6"/>
      <c r="I2052" s="6"/>
      <c r="J2052" s="6"/>
      <c r="K2052" s="6"/>
      <c r="L2052" s="6"/>
      <c r="M2052" s="6"/>
      <c r="N2052" s="6"/>
      <c r="O2052" s="6"/>
      <c r="Q2052" s="2"/>
      <c r="S2052" s="8"/>
      <c r="T2052" s="6"/>
      <c r="U2052" s="6"/>
      <c r="V2052" s="6"/>
      <c r="W2052" s="2"/>
      <c r="X2052" s="6"/>
      <c r="Y2052" s="6"/>
      <c r="Z2052" s="6"/>
      <c r="AA2052" s="6"/>
      <c r="AB2052" s="8"/>
      <c r="AC2052" s="8"/>
      <c r="AD2052" s="2"/>
      <c r="AE2052" s="6"/>
      <c r="AF2052" s="6"/>
      <c r="AG2052" s="6"/>
      <c r="AH2052" s="8"/>
      <c r="AI2052" s="6"/>
      <c r="AN2052" s="2"/>
      <c r="AO2052" s="6"/>
      <c r="AP2052" s="6">
        <f t="shared" si="162"/>
        <v>0</v>
      </c>
      <c r="AQ2052" s="8"/>
      <c r="AS2052" s="6"/>
      <c r="AT2052" s="8"/>
      <c r="AU2052" s="2">
        <v>8.7701259999999994</v>
      </c>
      <c r="AV2052" s="6">
        <v>0</v>
      </c>
      <c r="AW2052" s="6">
        <f t="shared" si="163"/>
        <v>0</v>
      </c>
      <c r="AX2052" s="6"/>
      <c r="AY2052" s="8"/>
    </row>
    <row r="2053" spans="1:51" x14ac:dyDescent="0.25">
      <c r="A2053" s="2"/>
      <c r="B2053" s="6"/>
      <c r="C2053" s="2"/>
      <c r="D2053" s="8"/>
      <c r="E2053" s="2"/>
      <c r="F2053" s="6"/>
      <c r="G2053" s="8"/>
      <c r="H2053" s="6"/>
      <c r="I2053" s="6"/>
      <c r="J2053" s="6"/>
      <c r="K2053" s="6"/>
      <c r="L2053" s="6"/>
      <c r="M2053" s="6"/>
      <c r="N2053" s="6"/>
      <c r="O2053" s="6"/>
      <c r="Q2053" s="2"/>
      <c r="S2053" s="8"/>
      <c r="T2053" s="6"/>
      <c r="U2053" s="6"/>
      <c r="V2053" s="6"/>
      <c r="W2053" s="2"/>
      <c r="X2053" s="6"/>
      <c r="Y2053" s="6"/>
      <c r="Z2053" s="6"/>
      <c r="AA2053" s="6"/>
      <c r="AB2053" s="8"/>
      <c r="AC2053" s="8"/>
      <c r="AD2053" s="2"/>
      <c r="AE2053" s="6"/>
      <c r="AF2053" s="6"/>
      <c r="AG2053" s="6"/>
      <c r="AH2053" s="8"/>
      <c r="AI2053" s="6"/>
      <c r="AN2053" s="2"/>
      <c r="AO2053" s="6"/>
      <c r="AP2053" s="6">
        <f t="shared" si="162"/>
        <v>0</v>
      </c>
      <c r="AQ2053" s="8"/>
      <c r="AS2053" s="6"/>
      <c r="AT2053" s="8"/>
      <c r="AU2053" s="2">
        <v>8.7755740000000007</v>
      </c>
      <c r="AV2053" s="6">
        <v>0</v>
      </c>
      <c r="AW2053" s="6">
        <f t="shared" si="163"/>
        <v>0</v>
      </c>
      <c r="AX2053" s="6"/>
      <c r="AY2053" s="8"/>
    </row>
    <row r="2054" spans="1:51" x14ac:dyDescent="0.25">
      <c r="A2054" s="2"/>
      <c r="B2054" s="6"/>
      <c r="C2054" s="2"/>
      <c r="D2054" s="8"/>
      <c r="E2054" s="2"/>
      <c r="F2054" s="6"/>
      <c r="G2054" s="8"/>
      <c r="H2054" s="6"/>
      <c r="I2054" s="6"/>
      <c r="J2054" s="6"/>
      <c r="K2054" s="6"/>
      <c r="L2054" s="6"/>
      <c r="M2054" s="6"/>
      <c r="N2054" s="6"/>
      <c r="O2054" s="6"/>
      <c r="Q2054" s="2"/>
      <c r="S2054" s="8"/>
      <c r="T2054" s="6"/>
      <c r="U2054" s="6"/>
      <c r="V2054" s="6"/>
      <c r="W2054" s="2"/>
      <c r="X2054" s="6"/>
      <c r="Y2054" s="6"/>
      <c r="Z2054" s="6"/>
      <c r="AA2054" s="6"/>
      <c r="AB2054" s="8"/>
      <c r="AC2054" s="8"/>
      <c r="AD2054" s="2"/>
      <c r="AE2054" s="6"/>
      <c r="AF2054" s="6"/>
      <c r="AG2054" s="6"/>
      <c r="AH2054" s="8"/>
      <c r="AI2054" s="6"/>
      <c r="AN2054" s="2"/>
      <c r="AO2054" s="6"/>
      <c r="AP2054" s="6">
        <f t="shared" si="162"/>
        <v>0</v>
      </c>
      <c r="AQ2054" s="8"/>
      <c r="AS2054" s="6"/>
      <c r="AT2054" s="8"/>
      <c r="AU2054" s="2">
        <v>8.7773889999999994</v>
      </c>
      <c r="AV2054" s="6">
        <v>0</v>
      </c>
      <c r="AW2054" s="6">
        <f t="shared" si="163"/>
        <v>0</v>
      </c>
      <c r="AX2054" s="6"/>
      <c r="AY2054" s="8"/>
    </row>
    <row r="2055" spans="1:51" x14ac:dyDescent="0.25">
      <c r="A2055" s="2"/>
      <c r="B2055" s="6"/>
      <c r="C2055" s="2"/>
      <c r="D2055" s="8"/>
      <c r="E2055" s="2"/>
      <c r="F2055" s="6"/>
      <c r="G2055" s="8"/>
      <c r="H2055" s="6"/>
      <c r="I2055" s="6"/>
      <c r="J2055" s="6"/>
      <c r="K2055" s="6"/>
      <c r="L2055" s="6"/>
      <c r="M2055" s="6"/>
      <c r="N2055" s="6"/>
      <c r="O2055" s="6"/>
      <c r="Q2055" s="2"/>
      <c r="S2055" s="8"/>
      <c r="T2055" s="6"/>
      <c r="U2055" s="6"/>
      <c r="V2055" s="6"/>
      <c r="W2055" s="2"/>
      <c r="X2055" s="6"/>
      <c r="Y2055" s="6"/>
      <c r="Z2055" s="6"/>
      <c r="AA2055" s="6"/>
      <c r="AB2055" s="8"/>
      <c r="AC2055" s="8"/>
      <c r="AD2055" s="2"/>
      <c r="AE2055" s="6"/>
      <c r="AF2055" s="6"/>
      <c r="AG2055" s="6"/>
      <c r="AH2055" s="8"/>
      <c r="AI2055" s="6"/>
      <c r="AN2055" s="2"/>
      <c r="AO2055" s="6"/>
      <c r="AP2055" s="6">
        <f t="shared" si="162"/>
        <v>0</v>
      </c>
      <c r="AQ2055" s="8"/>
      <c r="AS2055" s="6"/>
      <c r="AT2055" s="8"/>
      <c r="AU2055" s="2">
        <v>8.779204</v>
      </c>
      <c r="AV2055" s="6">
        <v>0</v>
      </c>
      <c r="AW2055" s="6">
        <f t="shared" si="163"/>
        <v>0</v>
      </c>
      <c r="AX2055" s="6"/>
      <c r="AY2055" s="8"/>
    </row>
    <row r="2056" spans="1:51" x14ac:dyDescent="0.25">
      <c r="A2056" s="2"/>
      <c r="B2056" s="6"/>
      <c r="C2056" s="2"/>
      <c r="D2056" s="8"/>
      <c r="E2056" s="2"/>
      <c r="F2056" s="6"/>
      <c r="G2056" s="8"/>
      <c r="H2056" s="6"/>
      <c r="I2056" s="6"/>
      <c r="J2056" s="6"/>
      <c r="K2056" s="6"/>
      <c r="L2056" s="6"/>
      <c r="M2056" s="6"/>
      <c r="N2056" s="6"/>
      <c r="O2056" s="6"/>
      <c r="Q2056" s="2"/>
      <c r="S2056" s="8"/>
      <c r="T2056" s="6"/>
      <c r="U2056" s="6"/>
      <c r="V2056" s="6"/>
      <c r="W2056" s="2"/>
      <c r="X2056" s="6"/>
      <c r="Y2056" s="6"/>
      <c r="Z2056" s="6"/>
      <c r="AA2056" s="6"/>
      <c r="AB2056" s="8"/>
      <c r="AC2056" s="8"/>
      <c r="AD2056" s="2"/>
      <c r="AE2056" s="6"/>
      <c r="AF2056" s="6"/>
      <c r="AG2056" s="6"/>
      <c r="AH2056" s="8"/>
      <c r="AI2056" s="6"/>
      <c r="AN2056" s="2"/>
      <c r="AO2056" s="6"/>
      <c r="AP2056" s="6">
        <f t="shared" si="162"/>
        <v>0</v>
      </c>
      <c r="AQ2056" s="8"/>
      <c r="AS2056" s="6"/>
      <c r="AT2056" s="8"/>
      <c r="AU2056" s="2">
        <v>8.7810179999999995</v>
      </c>
      <c r="AV2056" s="6">
        <v>0</v>
      </c>
      <c r="AW2056" s="6">
        <f t="shared" si="163"/>
        <v>0</v>
      </c>
      <c r="AX2056" s="6"/>
      <c r="AY2056" s="8"/>
    </row>
    <row r="2057" spans="1:51" x14ac:dyDescent="0.25">
      <c r="A2057" s="2"/>
      <c r="B2057" s="6"/>
      <c r="C2057" s="2"/>
      <c r="D2057" s="8"/>
      <c r="E2057" s="2"/>
      <c r="F2057" s="6"/>
      <c r="G2057" s="8"/>
      <c r="H2057" s="6"/>
      <c r="I2057" s="6"/>
      <c r="J2057" s="6"/>
      <c r="K2057" s="6"/>
      <c r="L2057" s="6"/>
      <c r="M2057" s="6"/>
      <c r="N2057" s="6"/>
      <c r="O2057" s="6"/>
      <c r="Q2057" s="2"/>
      <c r="S2057" s="8"/>
      <c r="T2057" s="6"/>
      <c r="U2057" s="6"/>
      <c r="V2057" s="6"/>
      <c r="W2057" s="2"/>
      <c r="X2057" s="6"/>
      <c r="Y2057" s="6"/>
      <c r="Z2057" s="6"/>
      <c r="AA2057" s="6"/>
      <c r="AB2057" s="8"/>
      <c r="AC2057" s="8"/>
      <c r="AD2057" s="2"/>
      <c r="AE2057" s="6"/>
      <c r="AF2057" s="6"/>
      <c r="AG2057" s="6"/>
      <c r="AH2057" s="8"/>
      <c r="AI2057" s="6"/>
      <c r="AN2057" s="2"/>
      <c r="AO2057" s="6"/>
      <c r="AP2057" s="6">
        <f t="shared" si="162"/>
        <v>0</v>
      </c>
      <c r="AQ2057" s="8"/>
      <c r="AS2057" s="6"/>
      <c r="AT2057" s="8"/>
      <c r="AU2057" s="2">
        <v>8.7828320000000009</v>
      </c>
      <c r="AV2057" s="6">
        <v>0</v>
      </c>
      <c r="AW2057" s="6">
        <f t="shared" si="163"/>
        <v>0</v>
      </c>
      <c r="AX2057" s="6"/>
      <c r="AY2057" s="8"/>
    </row>
    <row r="2058" spans="1:51" x14ac:dyDescent="0.25">
      <c r="A2058" s="2"/>
      <c r="B2058" s="6"/>
      <c r="C2058" s="2"/>
      <c r="D2058" s="8"/>
      <c r="E2058" s="2"/>
      <c r="F2058" s="6"/>
      <c r="G2058" s="8"/>
      <c r="H2058" s="6"/>
      <c r="I2058" s="6"/>
      <c r="J2058" s="6"/>
      <c r="K2058" s="6"/>
      <c r="L2058" s="6"/>
      <c r="M2058" s="6"/>
      <c r="N2058" s="6"/>
      <c r="O2058" s="6"/>
      <c r="Q2058" s="2"/>
      <c r="S2058" s="8"/>
      <c r="T2058" s="6"/>
      <c r="U2058" s="6"/>
      <c r="V2058" s="6"/>
      <c r="W2058" s="2"/>
      <c r="X2058" s="6"/>
      <c r="Y2058" s="6"/>
      <c r="Z2058" s="6"/>
      <c r="AA2058" s="6"/>
      <c r="AB2058" s="8"/>
      <c r="AC2058" s="8"/>
      <c r="AD2058" s="2"/>
      <c r="AE2058" s="6"/>
      <c r="AF2058" s="6"/>
      <c r="AG2058" s="6"/>
      <c r="AH2058" s="8"/>
      <c r="AI2058" s="6"/>
      <c r="AN2058" s="2"/>
      <c r="AO2058" s="6"/>
      <c r="AP2058" s="6">
        <f t="shared" si="162"/>
        <v>0</v>
      </c>
      <c r="AQ2058" s="8"/>
      <c r="AS2058" s="6"/>
      <c r="AT2058" s="8"/>
      <c r="AU2058" s="2">
        <v>8.7846460000000004</v>
      </c>
      <c r="AV2058" s="6">
        <v>0</v>
      </c>
      <c r="AW2058" s="6">
        <f t="shared" si="163"/>
        <v>0</v>
      </c>
      <c r="AX2058" s="6"/>
      <c r="AY2058" s="8"/>
    </row>
    <row r="2059" spans="1:51" x14ac:dyDescent="0.25">
      <c r="A2059" s="2"/>
      <c r="B2059" s="6"/>
      <c r="C2059" s="2"/>
      <c r="D2059" s="8"/>
      <c r="E2059" s="2"/>
      <c r="F2059" s="6"/>
      <c r="G2059" s="8"/>
      <c r="H2059" s="6"/>
      <c r="I2059" s="6"/>
      <c r="J2059" s="6"/>
      <c r="K2059" s="6"/>
      <c r="L2059" s="6"/>
      <c r="M2059" s="6"/>
      <c r="N2059" s="6"/>
      <c r="O2059" s="6"/>
      <c r="Q2059" s="2"/>
      <c r="S2059" s="8"/>
      <c r="T2059" s="6"/>
      <c r="U2059" s="6"/>
      <c r="V2059" s="6"/>
      <c r="W2059" s="2"/>
      <c r="X2059" s="6"/>
      <c r="Y2059" s="6"/>
      <c r="Z2059" s="6"/>
      <c r="AA2059" s="6"/>
      <c r="AB2059" s="8"/>
      <c r="AC2059" s="8"/>
      <c r="AD2059" s="2"/>
      <c r="AE2059" s="6"/>
      <c r="AF2059" s="6"/>
      <c r="AG2059" s="6"/>
      <c r="AH2059" s="8"/>
      <c r="AI2059" s="6"/>
      <c r="AN2059" s="2"/>
      <c r="AO2059" s="6"/>
      <c r="AP2059" s="6">
        <f t="shared" si="162"/>
        <v>0</v>
      </c>
      <c r="AQ2059" s="8"/>
      <c r="AS2059" s="6"/>
      <c r="AT2059" s="8"/>
      <c r="AU2059" s="2">
        <v>8.7882719999999992</v>
      </c>
      <c r="AV2059" s="6">
        <v>0</v>
      </c>
      <c r="AW2059" s="6">
        <f t="shared" si="163"/>
        <v>0</v>
      </c>
      <c r="AX2059" s="6"/>
      <c r="AY2059" s="8"/>
    </row>
    <row r="2060" spans="1:51" x14ac:dyDescent="0.25">
      <c r="A2060" s="2"/>
      <c r="B2060" s="6"/>
      <c r="C2060" s="2"/>
      <c r="D2060" s="8"/>
      <c r="E2060" s="2"/>
      <c r="F2060" s="6"/>
      <c r="G2060" s="8"/>
      <c r="H2060" s="6"/>
      <c r="I2060" s="6"/>
      <c r="J2060" s="6"/>
      <c r="K2060" s="6"/>
      <c r="L2060" s="6"/>
      <c r="M2060" s="6"/>
      <c r="N2060" s="6"/>
      <c r="O2060" s="6"/>
      <c r="Q2060" s="2"/>
      <c r="S2060" s="8"/>
      <c r="T2060" s="6"/>
      <c r="U2060" s="6"/>
      <c r="V2060" s="6"/>
      <c r="W2060" s="2"/>
      <c r="X2060" s="6"/>
      <c r="Y2060" s="6"/>
      <c r="Z2060" s="6"/>
      <c r="AA2060" s="6"/>
      <c r="AB2060" s="8"/>
      <c r="AC2060" s="8"/>
      <c r="AD2060" s="2"/>
      <c r="AE2060" s="6"/>
      <c r="AF2060" s="6"/>
      <c r="AG2060" s="6"/>
      <c r="AH2060" s="8"/>
      <c r="AI2060" s="6"/>
      <c r="AN2060" s="2"/>
      <c r="AO2060" s="6"/>
      <c r="AP2060" s="6">
        <f t="shared" si="162"/>
        <v>0</v>
      </c>
      <c r="AQ2060" s="8"/>
      <c r="AS2060" s="6"/>
      <c r="AT2060" s="8"/>
      <c r="AU2060" s="2">
        <v>8.7900849999999995</v>
      </c>
      <c r="AV2060" s="6">
        <v>0</v>
      </c>
      <c r="AW2060" s="6">
        <f t="shared" si="163"/>
        <v>0</v>
      </c>
      <c r="AX2060" s="6"/>
      <c r="AY2060" s="8"/>
    </row>
    <row r="2061" spans="1:51" x14ac:dyDescent="0.25">
      <c r="A2061" s="2"/>
      <c r="B2061" s="6"/>
      <c r="C2061" s="2"/>
      <c r="D2061" s="8"/>
      <c r="E2061" s="2"/>
      <c r="F2061" s="6"/>
      <c r="G2061" s="8"/>
      <c r="H2061" s="6"/>
      <c r="I2061" s="6"/>
      <c r="J2061" s="6"/>
      <c r="K2061" s="6"/>
      <c r="L2061" s="6"/>
      <c r="M2061" s="6"/>
      <c r="N2061" s="6"/>
      <c r="O2061" s="6"/>
      <c r="Q2061" s="2"/>
      <c r="S2061" s="8"/>
      <c r="T2061" s="6"/>
      <c r="U2061" s="6"/>
      <c r="V2061" s="6"/>
      <c r="W2061" s="2"/>
      <c r="X2061" s="6"/>
      <c r="Y2061" s="6"/>
      <c r="Z2061" s="6"/>
      <c r="AA2061" s="6"/>
      <c r="AB2061" s="8"/>
      <c r="AC2061" s="8"/>
      <c r="AD2061" s="2"/>
      <c r="AE2061" s="6"/>
      <c r="AF2061" s="6"/>
      <c r="AG2061" s="6"/>
      <c r="AH2061" s="8"/>
      <c r="AI2061" s="6"/>
      <c r="AN2061" s="2"/>
      <c r="AO2061" s="6"/>
      <c r="AP2061" s="6">
        <f t="shared" si="162"/>
        <v>0</v>
      </c>
      <c r="AQ2061" s="8"/>
      <c r="AS2061" s="6"/>
      <c r="AT2061" s="8"/>
      <c r="AU2061" s="2">
        <v>8.7918970000000005</v>
      </c>
      <c r="AV2061" s="6">
        <v>0</v>
      </c>
      <c r="AW2061" s="6">
        <f t="shared" si="163"/>
        <v>0</v>
      </c>
      <c r="AX2061" s="6"/>
      <c r="AY2061" s="8"/>
    </row>
    <row r="2062" spans="1:51" x14ac:dyDescent="0.25">
      <c r="A2062" s="2"/>
      <c r="B2062" s="6"/>
      <c r="C2062" s="2"/>
      <c r="D2062" s="8"/>
      <c r="E2062" s="2"/>
      <c r="F2062" s="6"/>
      <c r="G2062" s="8"/>
      <c r="H2062" s="6"/>
      <c r="I2062" s="6"/>
      <c r="J2062" s="6"/>
      <c r="K2062" s="6"/>
      <c r="L2062" s="6"/>
      <c r="M2062" s="6"/>
      <c r="N2062" s="6"/>
      <c r="O2062" s="6"/>
      <c r="Q2062" s="2"/>
      <c r="S2062" s="8"/>
      <c r="T2062" s="6"/>
      <c r="U2062" s="6"/>
      <c r="V2062" s="6"/>
      <c r="W2062" s="2"/>
      <c r="X2062" s="6"/>
      <c r="Y2062" s="6"/>
      <c r="Z2062" s="6"/>
      <c r="AA2062" s="6"/>
      <c r="AB2062" s="8"/>
      <c r="AC2062" s="8"/>
      <c r="AD2062" s="2"/>
      <c r="AE2062" s="6"/>
      <c r="AF2062" s="6"/>
      <c r="AG2062" s="6"/>
      <c r="AH2062" s="8"/>
      <c r="AI2062" s="6"/>
      <c r="AN2062" s="2"/>
      <c r="AO2062" s="6"/>
      <c r="AP2062" s="6">
        <f t="shared" si="162"/>
        <v>0</v>
      </c>
      <c r="AQ2062" s="8"/>
      <c r="AS2062" s="6"/>
      <c r="AT2062" s="8"/>
      <c r="AU2062" s="2">
        <v>8.7937089999999998</v>
      </c>
      <c r="AV2062" s="6">
        <v>0</v>
      </c>
      <c r="AW2062" s="6">
        <f t="shared" si="163"/>
        <v>0</v>
      </c>
      <c r="AX2062" s="6"/>
      <c r="AY2062" s="8"/>
    </row>
    <row r="2063" spans="1:51" x14ac:dyDescent="0.25">
      <c r="A2063" s="2"/>
      <c r="B2063" s="6"/>
      <c r="C2063" s="2"/>
      <c r="D2063" s="8"/>
      <c r="E2063" s="2"/>
      <c r="F2063" s="6"/>
      <c r="G2063" s="8"/>
      <c r="H2063" s="6"/>
      <c r="I2063" s="6"/>
      <c r="J2063" s="6"/>
      <c r="K2063" s="6"/>
      <c r="L2063" s="6"/>
      <c r="M2063" s="6"/>
      <c r="N2063" s="6"/>
      <c r="O2063" s="6"/>
      <c r="Q2063" s="2"/>
      <c r="S2063" s="8"/>
      <c r="T2063" s="6"/>
      <c r="U2063" s="6"/>
      <c r="V2063" s="6"/>
      <c r="W2063" s="2"/>
      <c r="X2063" s="6"/>
      <c r="Y2063" s="6"/>
      <c r="Z2063" s="6"/>
      <c r="AA2063" s="6"/>
      <c r="AB2063" s="8"/>
      <c r="AC2063" s="8"/>
      <c r="AD2063" s="2"/>
      <c r="AE2063" s="6"/>
      <c r="AF2063" s="6"/>
      <c r="AG2063" s="6"/>
      <c r="AH2063" s="8"/>
      <c r="AI2063" s="6"/>
      <c r="AN2063" s="2"/>
      <c r="AO2063" s="6"/>
      <c r="AP2063" s="6">
        <f t="shared" si="162"/>
        <v>0</v>
      </c>
      <c r="AQ2063" s="8"/>
      <c r="AS2063" s="6"/>
      <c r="AT2063" s="8"/>
      <c r="AU2063" s="2">
        <v>8.7973320000000008</v>
      </c>
      <c r="AV2063" s="6">
        <v>0</v>
      </c>
      <c r="AW2063" s="6">
        <f t="shared" si="163"/>
        <v>0</v>
      </c>
      <c r="AX2063" s="6"/>
      <c r="AY2063" s="8"/>
    </row>
    <row r="2064" spans="1:51" x14ac:dyDescent="0.25">
      <c r="A2064" s="2"/>
      <c r="B2064" s="6"/>
      <c r="C2064" s="2"/>
      <c r="D2064" s="8"/>
      <c r="E2064" s="2"/>
      <c r="F2064" s="6"/>
      <c r="G2064" s="8"/>
      <c r="H2064" s="6"/>
      <c r="I2064" s="6"/>
      <c r="J2064" s="6"/>
      <c r="K2064" s="6"/>
      <c r="L2064" s="6"/>
      <c r="M2064" s="6"/>
      <c r="N2064" s="6"/>
      <c r="O2064" s="6"/>
      <c r="Q2064" s="2"/>
      <c r="S2064" s="8"/>
      <c r="T2064" s="6"/>
      <c r="U2064" s="6"/>
      <c r="V2064" s="6"/>
      <c r="W2064" s="2"/>
      <c r="X2064" s="6"/>
      <c r="Y2064" s="6"/>
      <c r="Z2064" s="6"/>
      <c r="AA2064" s="6"/>
      <c r="AB2064" s="8"/>
      <c r="AC2064" s="8"/>
      <c r="AD2064" s="2"/>
      <c r="AE2064" s="6"/>
      <c r="AF2064" s="6"/>
      <c r="AG2064" s="6"/>
      <c r="AH2064" s="8"/>
      <c r="AI2064" s="6"/>
      <c r="AN2064" s="2"/>
      <c r="AO2064" s="6"/>
      <c r="AP2064" s="6">
        <f t="shared" si="162"/>
        <v>0</v>
      </c>
      <c r="AQ2064" s="8"/>
      <c r="AS2064" s="6"/>
      <c r="AT2064" s="8"/>
      <c r="AU2064" s="2">
        <v>8.7991419999999998</v>
      </c>
      <c r="AV2064" s="6">
        <v>0</v>
      </c>
      <c r="AW2064" s="6">
        <f t="shared" si="163"/>
        <v>0</v>
      </c>
      <c r="AX2064" s="6"/>
      <c r="AY2064" s="8"/>
    </row>
    <row r="2065" spans="1:51" x14ac:dyDescent="0.25">
      <c r="A2065" s="2"/>
      <c r="B2065" s="6"/>
      <c r="C2065" s="2"/>
      <c r="D2065" s="8"/>
      <c r="E2065" s="2"/>
      <c r="F2065" s="6"/>
      <c r="G2065" s="8"/>
      <c r="H2065" s="6"/>
      <c r="I2065" s="6"/>
      <c r="J2065" s="6"/>
      <c r="K2065" s="6"/>
      <c r="L2065" s="6"/>
      <c r="M2065" s="6"/>
      <c r="N2065" s="6"/>
      <c r="O2065" s="6"/>
      <c r="Q2065" s="2"/>
      <c r="S2065" s="8"/>
      <c r="T2065" s="6"/>
      <c r="U2065" s="6"/>
      <c r="V2065" s="6"/>
      <c r="W2065" s="2"/>
      <c r="X2065" s="6"/>
      <c r="Y2065" s="6"/>
      <c r="Z2065" s="6"/>
      <c r="AA2065" s="6"/>
      <c r="AB2065" s="8"/>
      <c r="AC2065" s="8"/>
      <c r="AD2065" s="2"/>
      <c r="AE2065" s="6"/>
      <c r="AF2065" s="6"/>
      <c r="AG2065" s="6"/>
      <c r="AH2065" s="8"/>
      <c r="AI2065" s="6"/>
      <c r="AN2065" s="2"/>
      <c r="AO2065" s="6"/>
      <c r="AP2065" s="6">
        <f t="shared" si="162"/>
        <v>0</v>
      </c>
      <c r="AQ2065" s="8"/>
      <c r="AS2065" s="6"/>
      <c r="AT2065" s="8"/>
      <c r="AU2065" s="2">
        <v>8.8027630000000006</v>
      </c>
      <c r="AV2065" s="6">
        <v>0</v>
      </c>
      <c r="AW2065" s="6">
        <f t="shared" si="163"/>
        <v>0</v>
      </c>
      <c r="AX2065" s="6"/>
      <c r="AY2065" s="8"/>
    </row>
    <row r="2066" spans="1:51" x14ac:dyDescent="0.25">
      <c r="A2066" s="2"/>
      <c r="B2066" s="6"/>
      <c r="C2066" s="2"/>
      <c r="D2066" s="8"/>
      <c r="E2066" s="2"/>
      <c r="F2066" s="6"/>
      <c r="G2066" s="8"/>
      <c r="H2066" s="6"/>
      <c r="I2066" s="6"/>
      <c r="J2066" s="6"/>
      <c r="K2066" s="6"/>
      <c r="L2066" s="6"/>
      <c r="M2066" s="6"/>
      <c r="N2066" s="6"/>
      <c r="O2066" s="6"/>
      <c r="Q2066" s="2"/>
      <c r="S2066" s="8"/>
      <c r="T2066" s="6"/>
      <c r="U2066" s="6"/>
      <c r="V2066" s="6"/>
      <c r="W2066" s="2"/>
      <c r="X2066" s="6"/>
      <c r="Y2066" s="6"/>
      <c r="Z2066" s="6"/>
      <c r="AA2066" s="6"/>
      <c r="AB2066" s="8"/>
      <c r="AC2066" s="8"/>
      <c r="AD2066" s="2"/>
      <c r="AE2066" s="6"/>
      <c r="AF2066" s="6"/>
      <c r="AG2066" s="6"/>
      <c r="AH2066" s="8"/>
      <c r="AI2066" s="6"/>
      <c r="AN2066" s="2"/>
      <c r="AO2066" s="6"/>
      <c r="AP2066" s="6">
        <f t="shared" si="162"/>
        <v>0</v>
      </c>
      <c r="AQ2066" s="8"/>
      <c r="AS2066" s="6"/>
      <c r="AT2066" s="8"/>
      <c r="AU2066" s="2">
        <v>8.8045720000000003</v>
      </c>
      <c r="AV2066" s="6">
        <v>0</v>
      </c>
      <c r="AW2066" s="6">
        <f t="shared" si="163"/>
        <v>0</v>
      </c>
      <c r="AX2066" s="6"/>
      <c r="AY2066" s="8"/>
    </row>
    <row r="2067" spans="1:51" x14ac:dyDescent="0.25">
      <c r="A2067" s="2"/>
      <c r="B2067" s="6"/>
      <c r="C2067" s="2"/>
      <c r="D2067" s="8"/>
      <c r="E2067" s="2"/>
      <c r="F2067" s="6"/>
      <c r="G2067" s="8"/>
      <c r="H2067" s="6"/>
      <c r="I2067" s="6"/>
      <c r="J2067" s="6"/>
      <c r="K2067" s="6"/>
      <c r="L2067" s="6"/>
      <c r="M2067" s="6"/>
      <c r="N2067" s="6"/>
      <c r="O2067" s="6"/>
      <c r="Q2067" s="2"/>
      <c r="S2067" s="8"/>
      <c r="T2067" s="6"/>
      <c r="U2067" s="6"/>
      <c r="V2067" s="6"/>
      <c r="W2067" s="2"/>
      <c r="X2067" s="6"/>
      <c r="Y2067" s="6"/>
      <c r="Z2067" s="6"/>
      <c r="AA2067" s="6"/>
      <c r="AB2067" s="8"/>
      <c r="AC2067" s="8"/>
      <c r="AD2067" s="2"/>
      <c r="AE2067" s="6"/>
      <c r="AF2067" s="6"/>
      <c r="AG2067" s="6"/>
      <c r="AH2067" s="8"/>
      <c r="AI2067" s="6"/>
      <c r="AN2067" s="2"/>
      <c r="AO2067" s="6"/>
      <c r="AP2067" s="6">
        <f t="shared" si="162"/>
        <v>0</v>
      </c>
      <c r="AQ2067" s="8"/>
      <c r="AS2067" s="6"/>
      <c r="AT2067" s="8"/>
      <c r="AU2067" s="2">
        <v>8.806381</v>
      </c>
      <c r="AV2067" s="6">
        <v>0</v>
      </c>
      <c r="AW2067" s="6">
        <f t="shared" si="163"/>
        <v>0</v>
      </c>
      <c r="AX2067" s="6"/>
      <c r="AY2067" s="8"/>
    </row>
    <row r="2068" spans="1:51" x14ac:dyDescent="0.25">
      <c r="A2068" s="2"/>
      <c r="B2068" s="6"/>
      <c r="C2068" s="2"/>
      <c r="D2068" s="8"/>
      <c r="E2068" s="2"/>
      <c r="F2068" s="6"/>
      <c r="G2068" s="8"/>
      <c r="H2068" s="6"/>
      <c r="I2068" s="6"/>
      <c r="J2068" s="6"/>
      <c r="K2068" s="6"/>
      <c r="L2068" s="6"/>
      <c r="M2068" s="6"/>
      <c r="N2068" s="6"/>
      <c r="O2068" s="6"/>
      <c r="Q2068" s="2"/>
      <c r="S2068" s="8"/>
      <c r="T2068" s="6"/>
      <c r="U2068" s="6"/>
      <c r="V2068" s="6"/>
      <c r="W2068" s="2"/>
      <c r="X2068" s="6"/>
      <c r="Y2068" s="6"/>
      <c r="Z2068" s="6"/>
      <c r="AA2068" s="6"/>
      <c r="AB2068" s="8"/>
      <c r="AC2068" s="8"/>
      <c r="AD2068" s="2"/>
      <c r="AE2068" s="6"/>
      <c r="AF2068" s="6"/>
      <c r="AG2068" s="6"/>
      <c r="AH2068" s="8"/>
      <c r="AI2068" s="6"/>
      <c r="AN2068" s="2"/>
      <c r="AO2068" s="6"/>
      <c r="AP2068" s="6">
        <f t="shared" si="162"/>
        <v>0</v>
      </c>
      <c r="AQ2068" s="8"/>
      <c r="AS2068" s="6"/>
      <c r="AT2068" s="8"/>
      <c r="AU2068" s="2">
        <v>8.8081899999999997</v>
      </c>
      <c r="AV2068" s="6">
        <v>0</v>
      </c>
      <c r="AW2068" s="6">
        <f t="shared" si="163"/>
        <v>0</v>
      </c>
      <c r="AX2068" s="6"/>
      <c r="AY2068" s="8"/>
    </row>
    <row r="2069" spans="1:51" x14ac:dyDescent="0.25">
      <c r="A2069" s="2"/>
      <c r="B2069" s="6"/>
      <c r="C2069" s="2"/>
      <c r="D2069" s="8"/>
      <c r="E2069" s="2"/>
      <c r="F2069" s="6"/>
      <c r="G2069" s="8"/>
      <c r="H2069" s="6"/>
      <c r="I2069" s="6"/>
      <c r="J2069" s="6"/>
      <c r="K2069" s="6"/>
      <c r="L2069" s="6"/>
      <c r="M2069" s="6"/>
      <c r="N2069" s="6"/>
      <c r="O2069" s="6"/>
      <c r="Q2069" s="2"/>
      <c r="S2069" s="8"/>
      <c r="T2069" s="6"/>
      <c r="U2069" s="6"/>
      <c r="V2069" s="6"/>
      <c r="W2069" s="2"/>
      <c r="X2069" s="6"/>
      <c r="Y2069" s="6"/>
      <c r="Z2069" s="6"/>
      <c r="AA2069" s="6"/>
      <c r="AB2069" s="8"/>
      <c r="AC2069" s="8"/>
      <c r="AD2069" s="2"/>
      <c r="AE2069" s="6"/>
      <c r="AF2069" s="6"/>
      <c r="AG2069" s="6"/>
      <c r="AH2069" s="8"/>
      <c r="AI2069" s="6"/>
      <c r="AN2069" s="2"/>
      <c r="AO2069" s="6"/>
      <c r="AP2069" s="6">
        <f t="shared" si="162"/>
        <v>0</v>
      </c>
      <c r="AQ2069" s="8"/>
      <c r="AS2069" s="6"/>
      <c r="AT2069" s="8"/>
      <c r="AU2069" s="2">
        <v>8.8099989999999995</v>
      </c>
      <c r="AV2069" s="6">
        <v>0</v>
      </c>
      <c r="AW2069" s="6">
        <f t="shared" si="163"/>
        <v>0</v>
      </c>
      <c r="AX2069" s="6"/>
      <c r="AY2069" s="8"/>
    </row>
    <row r="2070" spans="1:51" x14ac:dyDescent="0.25">
      <c r="A2070" s="2"/>
      <c r="B2070" s="6"/>
      <c r="C2070" s="2"/>
      <c r="D2070" s="8"/>
      <c r="E2070" s="2"/>
      <c r="F2070" s="6"/>
      <c r="G2070" s="8"/>
      <c r="H2070" s="6"/>
      <c r="I2070" s="6"/>
      <c r="J2070" s="6"/>
      <c r="K2070" s="6"/>
      <c r="L2070" s="6"/>
      <c r="M2070" s="6"/>
      <c r="N2070" s="6"/>
      <c r="O2070" s="6"/>
      <c r="Q2070" s="2"/>
      <c r="S2070" s="8"/>
      <c r="T2070" s="6"/>
      <c r="U2070" s="6"/>
      <c r="V2070" s="6"/>
      <c r="W2070" s="2"/>
      <c r="X2070" s="6"/>
      <c r="Y2070" s="6"/>
      <c r="Z2070" s="6"/>
      <c r="AA2070" s="6"/>
      <c r="AB2070" s="8"/>
      <c r="AC2070" s="8"/>
      <c r="AD2070" s="2"/>
      <c r="AE2070" s="6"/>
      <c r="AF2070" s="6"/>
      <c r="AG2070" s="6"/>
      <c r="AH2070" s="8"/>
      <c r="AI2070" s="6"/>
      <c r="AN2070" s="2"/>
      <c r="AO2070" s="6"/>
      <c r="AP2070" s="6">
        <f t="shared" si="162"/>
        <v>0</v>
      </c>
      <c r="AQ2070" s="8"/>
      <c r="AS2070" s="6"/>
      <c r="AT2070" s="8"/>
      <c r="AU2070" s="2">
        <v>8.8118069999999999</v>
      </c>
      <c r="AV2070" s="6">
        <v>0</v>
      </c>
      <c r="AW2070" s="6">
        <f t="shared" si="163"/>
        <v>0</v>
      </c>
      <c r="AX2070" s="6"/>
      <c r="AY2070" s="8"/>
    </row>
    <row r="2071" spans="1:51" x14ac:dyDescent="0.25">
      <c r="A2071" s="2"/>
      <c r="B2071" s="6"/>
      <c r="C2071" s="2"/>
      <c r="D2071" s="8"/>
      <c r="E2071" s="2"/>
      <c r="F2071" s="6"/>
      <c r="G2071" s="8"/>
      <c r="H2071" s="6"/>
      <c r="I2071" s="6"/>
      <c r="J2071" s="6"/>
      <c r="K2071" s="6"/>
      <c r="L2071" s="6"/>
      <c r="M2071" s="6"/>
      <c r="N2071" s="6"/>
      <c r="O2071" s="6"/>
      <c r="Q2071" s="2"/>
      <c r="S2071" s="8"/>
      <c r="T2071" s="6"/>
      <c r="U2071" s="6"/>
      <c r="V2071" s="6"/>
      <c r="W2071" s="2"/>
      <c r="X2071" s="6"/>
      <c r="Y2071" s="6"/>
      <c r="Z2071" s="6"/>
      <c r="AA2071" s="6"/>
      <c r="AB2071" s="8"/>
      <c r="AC2071" s="8"/>
      <c r="AD2071" s="2"/>
      <c r="AE2071" s="6"/>
      <c r="AF2071" s="6"/>
      <c r="AG2071" s="6"/>
      <c r="AH2071" s="8"/>
      <c r="AI2071" s="6"/>
      <c r="AN2071" s="2"/>
      <c r="AO2071" s="6"/>
      <c r="AP2071" s="6">
        <f t="shared" si="162"/>
        <v>0</v>
      </c>
      <c r="AQ2071" s="8"/>
      <c r="AS2071" s="6"/>
      <c r="AT2071" s="8"/>
      <c r="AU2071" s="2">
        <v>8.8136150000000004</v>
      </c>
      <c r="AV2071" s="6">
        <v>0</v>
      </c>
      <c r="AW2071" s="6">
        <f t="shared" si="163"/>
        <v>0</v>
      </c>
      <c r="AX2071" s="6"/>
      <c r="AY2071" s="8"/>
    </row>
    <row r="2072" spans="1:51" x14ac:dyDescent="0.25">
      <c r="A2072" s="2"/>
      <c r="B2072" s="6"/>
      <c r="C2072" s="2"/>
      <c r="D2072" s="8"/>
      <c r="E2072" s="2"/>
      <c r="F2072" s="6"/>
      <c r="G2072" s="8"/>
      <c r="H2072" s="6"/>
      <c r="I2072" s="6"/>
      <c r="J2072" s="6"/>
      <c r="K2072" s="6"/>
      <c r="L2072" s="6"/>
      <c r="M2072" s="6"/>
      <c r="N2072" s="6"/>
      <c r="O2072" s="6"/>
      <c r="Q2072" s="2"/>
      <c r="S2072" s="8"/>
      <c r="T2072" s="6"/>
      <c r="U2072" s="6"/>
      <c r="V2072" s="6"/>
      <c r="W2072" s="2"/>
      <c r="X2072" s="6"/>
      <c r="Y2072" s="6"/>
      <c r="Z2072" s="6"/>
      <c r="AA2072" s="6"/>
      <c r="AB2072" s="8"/>
      <c r="AC2072" s="8"/>
      <c r="AD2072" s="2"/>
      <c r="AE2072" s="6"/>
      <c r="AF2072" s="6"/>
      <c r="AG2072" s="6"/>
      <c r="AH2072" s="8"/>
      <c r="AI2072" s="6"/>
      <c r="AN2072" s="2"/>
      <c r="AO2072" s="6"/>
      <c r="AP2072" s="6">
        <f t="shared" si="162"/>
        <v>0</v>
      </c>
      <c r="AQ2072" s="8"/>
      <c r="AS2072" s="6"/>
      <c r="AT2072" s="8"/>
      <c r="AU2072" s="2">
        <v>8.8190360000000005</v>
      </c>
      <c r="AV2072" s="6">
        <v>0</v>
      </c>
      <c r="AW2072" s="6">
        <f t="shared" si="163"/>
        <v>0</v>
      </c>
      <c r="AX2072" s="6"/>
      <c r="AY2072" s="8"/>
    </row>
    <row r="2073" spans="1:51" x14ac:dyDescent="0.25">
      <c r="A2073" s="2"/>
      <c r="B2073" s="6"/>
      <c r="C2073" s="2"/>
      <c r="D2073" s="8"/>
      <c r="E2073" s="2"/>
      <c r="F2073" s="6"/>
      <c r="G2073" s="8"/>
      <c r="H2073" s="6"/>
      <c r="I2073" s="6"/>
      <c r="J2073" s="6"/>
      <c r="K2073" s="6"/>
      <c r="L2073" s="6"/>
      <c r="M2073" s="6"/>
      <c r="N2073" s="6"/>
      <c r="O2073" s="6"/>
      <c r="Q2073" s="2"/>
      <c r="S2073" s="8"/>
      <c r="T2073" s="6"/>
      <c r="U2073" s="6"/>
      <c r="V2073" s="6"/>
      <c r="W2073" s="2"/>
      <c r="X2073" s="6"/>
      <c r="Y2073" s="6"/>
      <c r="Z2073" s="6"/>
      <c r="AA2073" s="6"/>
      <c r="AB2073" s="8"/>
      <c r="AC2073" s="8"/>
      <c r="AD2073" s="2"/>
      <c r="AE2073" s="6"/>
      <c r="AF2073" s="6"/>
      <c r="AG2073" s="6"/>
      <c r="AH2073" s="8"/>
      <c r="AI2073" s="6"/>
      <c r="AN2073" s="2"/>
      <c r="AO2073" s="6"/>
      <c r="AP2073" s="6">
        <f t="shared" si="162"/>
        <v>0</v>
      </c>
      <c r="AQ2073" s="8"/>
      <c r="AS2073" s="6"/>
      <c r="AT2073" s="8"/>
      <c r="AU2073" s="2">
        <v>8.8208420000000007</v>
      </c>
      <c r="AV2073" s="6">
        <v>0</v>
      </c>
      <c r="AW2073" s="6">
        <f t="shared" si="163"/>
        <v>0</v>
      </c>
      <c r="AX2073" s="6"/>
      <c r="AY2073" s="8"/>
    </row>
    <row r="2074" spans="1:51" x14ac:dyDescent="0.25">
      <c r="A2074" s="2"/>
      <c r="B2074" s="6"/>
      <c r="C2074" s="2"/>
      <c r="D2074" s="8"/>
      <c r="E2074" s="2"/>
      <c r="F2074" s="6"/>
      <c r="G2074" s="8"/>
      <c r="H2074" s="6"/>
      <c r="I2074" s="6"/>
      <c r="J2074" s="6"/>
      <c r="K2074" s="6"/>
      <c r="L2074" s="6"/>
      <c r="M2074" s="6"/>
      <c r="N2074" s="6"/>
      <c r="O2074" s="6"/>
      <c r="Q2074" s="2"/>
      <c r="S2074" s="8"/>
      <c r="T2074" s="6"/>
      <c r="U2074" s="6"/>
      <c r="V2074" s="6"/>
      <c r="W2074" s="2"/>
      <c r="X2074" s="6"/>
      <c r="Y2074" s="6"/>
      <c r="Z2074" s="6"/>
      <c r="AA2074" s="6"/>
      <c r="AB2074" s="8"/>
      <c r="AC2074" s="8"/>
      <c r="AD2074" s="2"/>
      <c r="AE2074" s="6"/>
      <c r="AF2074" s="6"/>
      <c r="AG2074" s="6"/>
      <c r="AH2074" s="8"/>
      <c r="AI2074" s="6"/>
      <c r="AN2074" s="2"/>
      <c r="AO2074" s="6"/>
      <c r="AP2074" s="6">
        <f t="shared" si="162"/>
        <v>0</v>
      </c>
      <c r="AQ2074" s="8"/>
      <c r="AS2074" s="6"/>
      <c r="AT2074" s="8"/>
      <c r="AU2074" s="2">
        <v>8.8226479999999992</v>
      </c>
      <c r="AV2074" s="6">
        <v>0</v>
      </c>
      <c r="AW2074" s="6">
        <f t="shared" si="163"/>
        <v>0</v>
      </c>
      <c r="AX2074" s="6"/>
      <c r="AY2074" s="8"/>
    </row>
    <row r="2075" spans="1:51" x14ac:dyDescent="0.25">
      <c r="A2075" s="2"/>
      <c r="B2075" s="6"/>
      <c r="C2075" s="2"/>
      <c r="D2075" s="8"/>
      <c r="E2075" s="2"/>
      <c r="F2075" s="6"/>
      <c r="G2075" s="8"/>
      <c r="H2075" s="6"/>
      <c r="I2075" s="6"/>
      <c r="J2075" s="6"/>
      <c r="K2075" s="6"/>
      <c r="L2075" s="6"/>
      <c r="M2075" s="6"/>
      <c r="N2075" s="6"/>
      <c r="O2075" s="6"/>
      <c r="Q2075" s="2"/>
      <c r="S2075" s="8"/>
      <c r="T2075" s="6"/>
      <c r="U2075" s="6"/>
      <c r="V2075" s="6"/>
      <c r="W2075" s="2"/>
      <c r="X2075" s="6"/>
      <c r="Y2075" s="6"/>
      <c r="Z2075" s="6"/>
      <c r="AA2075" s="6"/>
      <c r="AB2075" s="8"/>
      <c r="AC2075" s="8"/>
      <c r="AD2075" s="2"/>
      <c r="AE2075" s="6"/>
      <c r="AF2075" s="6"/>
      <c r="AG2075" s="6"/>
      <c r="AH2075" s="8"/>
      <c r="AI2075" s="6"/>
      <c r="AN2075" s="2"/>
      <c r="AO2075" s="6"/>
      <c r="AP2075" s="6">
        <f t="shared" si="162"/>
        <v>0</v>
      </c>
      <c r="AQ2075" s="8"/>
      <c r="AS2075" s="6"/>
      <c r="AT2075" s="8"/>
      <c r="AU2075" s="2">
        <v>8.8244530000000001</v>
      </c>
      <c r="AV2075" s="6">
        <v>0</v>
      </c>
      <c r="AW2075" s="6">
        <f t="shared" si="163"/>
        <v>0</v>
      </c>
      <c r="AX2075" s="6"/>
      <c r="AY2075" s="8"/>
    </row>
    <row r="2076" spans="1:51" x14ac:dyDescent="0.25">
      <c r="A2076" s="2"/>
      <c r="B2076" s="6"/>
      <c r="C2076" s="2"/>
      <c r="D2076" s="8"/>
      <c r="E2076" s="2"/>
      <c r="F2076" s="6"/>
      <c r="G2076" s="8"/>
      <c r="H2076" s="6"/>
      <c r="I2076" s="6"/>
      <c r="J2076" s="6"/>
      <c r="K2076" s="6"/>
      <c r="L2076" s="6"/>
      <c r="M2076" s="6"/>
      <c r="N2076" s="6"/>
      <c r="O2076" s="6"/>
      <c r="Q2076" s="2"/>
      <c r="S2076" s="8"/>
      <c r="T2076" s="6"/>
      <c r="U2076" s="6"/>
      <c r="V2076" s="6"/>
      <c r="W2076" s="2"/>
      <c r="X2076" s="6"/>
      <c r="Y2076" s="6"/>
      <c r="Z2076" s="6"/>
      <c r="AA2076" s="6"/>
      <c r="AB2076" s="8"/>
      <c r="AC2076" s="8"/>
      <c r="AD2076" s="2"/>
      <c r="AE2076" s="6"/>
      <c r="AF2076" s="6"/>
      <c r="AG2076" s="6"/>
      <c r="AH2076" s="8"/>
      <c r="AI2076" s="6"/>
      <c r="AN2076" s="2"/>
      <c r="AO2076" s="6"/>
      <c r="AP2076" s="6">
        <f t="shared" si="162"/>
        <v>0</v>
      </c>
      <c r="AQ2076" s="8"/>
      <c r="AS2076" s="6"/>
      <c r="AT2076" s="8"/>
      <c r="AU2076" s="2">
        <v>8.8262579999999993</v>
      </c>
      <c r="AV2076" s="6">
        <v>0</v>
      </c>
      <c r="AW2076" s="6">
        <f t="shared" si="163"/>
        <v>0</v>
      </c>
      <c r="AX2076" s="6"/>
      <c r="AY2076" s="8"/>
    </row>
    <row r="2077" spans="1:51" x14ac:dyDescent="0.25">
      <c r="A2077" s="2"/>
      <c r="B2077" s="6"/>
      <c r="C2077" s="2"/>
      <c r="D2077" s="8"/>
      <c r="E2077" s="2"/>
      <c r="F2077" s="6"/>
      <c r="G2077" s="8"/>
      <c r="H2077" s="6"/>
      <c r="I2077" s="6"/>
      <c r="J2077" s="6"/>
      <c r="K2077" s="6"/>
      <c r="L2077" s="6"/>
      <c r="M2077" s="6"/>
      <c r="N2077" s="6"/>
      <c r="O2077" s="6"/>
      <c r="Q2077" s="2"/>
      <c r="S2077" s="8"/>
      <c r="T2077" s="6"/>
      <c r="U2077" s="6"/>
      <c r="V2077" s="6"/>
      <c r="W2077" s="2"/>
      <c r="X2077" s="6"/>
      <c r="Y2077" s="6"/>
      <c r="Z2077" s="6"/>
      <c r="AA2077" s="6"/>
      <c r="AB2077" s="8"/>
      <c r="AC2077" s="8"/>
      <c r="AD2077" s="2"/>
      <c r="AE2077" s="6"/>
      <c r="AF2077" s="6"/>
      <c r="AG2077" s="6"/>
      <c r="AH2077" s="8"/>
      <c r="AI2077" s="6"/>
      <c r="AN2077" s="2"/>
      <c r="AO2077" s="6"/>
      <c r="AP2077" s="6">
        <f t="shared" si="162"/>
        <v>0</v>
      </c>
      <c r="AQ2077" s="8"/>
      <c r="AS2077" s="6"/>
      <c r="AT2077" s="8"/>
      <c r="AU2077" s="2">
        <v>8.8280630000000002</v>
      </c>
      <c r="AV2077" s="6">
        <v>0</v>
      </c>
      <c r="AW2077" s="6">
        <f t="shared" si="163"/>
        <v>0</v>
      </c>
      <c r="AX2077" s="6"/>
      <c r="AY2077" s="8"/>
    </row>
    <row r="2078" spans="1:51" x14ac:dyDescent="0.25">
      <c r="A2078" s="2"/>
      <c r="B2078" s="6"/>
      <c r="C2078" s="2"/>
      <c r="D2078" s="8"/>
      <c r="E2078" s="2"/>
      <c r="F2078" s="6"/>
      <c r="G2078" s="8"/>
      <c r="H2078" s="6"/>
      <c r="I2078" s="6"/>
      <c r="J2078" s="6"/>
      <c r="K2078" s="6"/>
      <c r="L2078" s="6"/>
      <c r="M2078" s="6"/>
      <c r="N2078" s="6"/>
      <c r="O2078" s="6"/>
      <c r="Q2078" s="2"/>
      <c r="S2078" s="8"/>
      <c r="T2078" s="6"/>
      <c r="U2078" s="6"/>
      <c r="V2078" s="6"/>
      <c r="W2078" s="2"/>
      <c r="X2078" s="6"/>
      <c r="Y2078" s="6"/>
      <c r="Z2078" s="6"/>
      <c r="AA2078" s="6"/>
      <c r="AB2078" s="8"/>
      <c r="AC2078" s="8"/>
      <c r="AD2078" s="2"/>
      <c r="AE2078" s="6"/>
      <c r="AF2078" s="6"/>
      <c r="AG2078" s="6"/>
      <c r="AH2078" s="8"/>
      <c r="AI2078" s="6"/>
      <c r="AN2078" s="2"/>
      <c r="AO2078" s="6"/>
      <c r="AP2078" s="6">
        <f t="shared" si="162"/>
        <v>0</v>
      </c>
      <c r="AQ2078" s="8"/>
      <c r="AS2078" s="6"/>
      <c r="AT2078" s="8"/>
      <c r="AU2078" s="2">
        <v>8.8316719999999993</v>
      </c>
      <c r="AV2078" s="6">
        <v>0</v>
      </c>
      <c r="AW2078" s="6">
        <f t="shared" si="163"/>
        <v>0</v>
      </c>
      <c r="AX2078" s="6"/>
      <c r="AY2078" s="8"/>
    </row>
    <row r="2079" spans="1:51" x14ac:dyDescent="0.25">
      <c r="A2079" s="2"/>
      <c r="B2079" s="6"/>
      <c r="C2079" s="2"/>
      <c r="D2079" s="8"/>
      <c r="E2079" s="2"/>
      <c r="F2079" s="6"/>
      <c r="G2079" s="8"/>
      <c r="H2079" s="6"/>
      <c r="I2079" s="6"/>
      <c r="J2079" s="6"/>
      <c r="K2079" s="6"/>
      <c r="L2079" s="6"/>
      <c r="M2079" s="6"/>
      <c r="N2079" s="6"/>
      <c r="O2079" s="6"/>
      <c r="Q2079" s="2"/>
      <c r="S2079" s="8"/>
      <c r="T2079" s="6"/>
      <c r="U2079" s="6"/>
      <c r="V2079" s="6"/>
      <c r="W2079" s="2"/>
      <c r="X2079" s="6"/>
      <c r="Y2079" s="6"/>
      <c r="Z2079" s="6"/>
      <c r="AA2079" s="6"/>
      <c r="AB2079" s="8"/>
      <c r="AC2079" s="8"/>
      <c r="AD2079" s="2"/>
      <c r="AE2079" s="6"/>
      <c r="AF2079" s="6"/>
      <c r="AG2079" s="6"/>
      <c r="AH2079" s="8"/>
      <c r="AI2079" s="6"/>
      <c r="AN2079" s="2"/>
      <c r="AO2079" s="6"/>
      <c r="AP2079" s="6">
        <f t="shared" si="162"/>
        <v>0</v>
      </c>
      <c r="AQ2079" s="8"/>
      <c r="AS2079" s="6"/>
      <c r="AT2079" s="8"/>
      <c r="AU2079" s="2">
        <v>8.833475</v>
      </c>
      <c r="AV2079" s="6">
        <v>0</v>
      </c>
      <c r="AW2079" s="6">
        <f t="shared" si="163"/>
        <v>0</v>
      </c>
      <c r="AX2079" s="6"/>
      <c r="AY2079" s="8"/>
    </row>
    <row r="2080" spans="1:51" x14ac:dyDescent="0.25">
      <c r="A2080" s="2"/>
      <c r="B2080" s="6"/>
      <c r="C2080" s="2"/>
      <c r="D2080" s="8"/>
      <c r="E2080" s="2"/>
      <c r="F2080" s="6"/>
      <c r="G2080" s="8"/>
      <c r="H2080" s="6"/>
      <c r="I2080" s="6"/>
      <c r="J2080" s="6"/>
      <c r="K2080" s="6"/>
      <c r="L2080" s="6"/>
      <c r="M2080" s="6"/>
      <c r="N2080" s="6"/>
      <c r="O2080" s="6"/>
      <c r="Q2080" s="2"/>
      <c r="S2080" s="8"/>
      <c r="T2080" s="6"/>
      <c r="U2080" s="6"/>
      <c r="V2080" s="6"/>
      <c r="W2080" s="2"/>
      <c r="X2080" s="6"/>
      <c r="Y2080" s="6"/>
      <c r="Z2080" s="6"/>
      <c r="AA2080" s="6"/>
      <c r="AB2080" s="8"/>
      <c r="AC2080" s="8"/>
      <c r="AD2080" s="2"/>
      <c r="AE2080" s="6"/>
      <c r="AF2080" s="6"/>
      <c r="AG2080" s="6"/>
      <c r="AH2080" s="8"/>
      <c r="AI2080" s="6"/>
      <c r="AN2080" s="2"/>
      <c r="AO2080" s="6"/>
      <c r="AP2080" s="6">
        <f t="shared" si="162"/>
        <v>0</v>
      </c>
      <c r="AQ2080" s="8"/>
      <c r="AS2080" s="6"/>
      <c r="AT2080" s="8"/>
      <c r="AU2080" s="2">
        <v>8.8352789999999999</v>
      </c>
      <c r="AV2080" s="6">
        <v>0</v>
      </c>
      <c r="AW2080" s="6">
        <f t="shared" si="163"/>
        <v>0</v>
      </c>
      <c r="AX2080" s="6"/>
      <c r="AY2080" s="8"/>
    </row>
    <row r="2081" spans="1:51" x14ac:dyDescent="0.25">
      <c r="A2081" s="2"/>
      <c r="B2081" s="6"/>
      <c r="C2081" s="2"/>
      <c r="D2081" s="8"/>
      <c r="E2081" s="2"/>
      <c r="F2081" s="6"/>
      <c r="G2081" s="8"/>
      <c r="H2081" s="6"/>
      <c r="I2081" s="6"/>
      <c r="J2081" s="6"/>
      <c r="K2081" s="6"/>
      <c r="L2081" s="6"/>
      <c r="M2081" s="6"/>
      <c r="N2081" s="6"/>
      <c r="O2081" s="6"/>
      <c r="Q2081" s="2"/>
      <c r="S2081" s="8"/>
      <c r="T2081" s="6"/>
      <c r="U2081" s="6"/>
      <c r="V2081" s="6"/>
      <c r="W2081" s="2"/>
      <c r="X2081" s="6"/>
      <c r="Y2081" s="6"/>
      <c r="Z2081" s="6"/>
      <c r="AA2081" s="6"/>
      <c r="AB2081" s="8"/>
      <c r="AC2081" s="8"/>
      <c r="AD2081" s="2"/>
      <c r="AE2081" s="6"/>
      <c r="AF2081" s="6"/>
      <c r="AG2081" s="6"/>
      <c r="AH2081" s="8"/>
      <c r="AI2081" s="6"/>
      <c r="AN2081" s="2"/>
      <c r="AO2081" s="6"/>
      <c r="AP2081" s="6">
        <f t="shared" si="162"/>
        <v>0</v>
      </c>
      <c r="AQ2081" s="8"/>
      <c r="AS2081" s="6"/>
      <c r="AT2081" s="8"/>
      <c r="AU2081" s="2">
        <v>8.8370820000000005</v>
      </c>
      <c r="AV2081" s="6">
        <v>0</v>
      </c>
      <c r="AW2081" s="6">
        <f t="shared" si="163"/>
        <v>0</v>
      </c>
      <c r="AX2081" s="6"/>
      <c r="AY2081" s="8"/>
    </row>
    <row r="2082" spans="1:51" x14ac:dyDescent="0.25">
      <c r="A2082" s="2"/>
      <c r="B2082" s="6"/>
      <c r="C2082" s="2"/>
      <c r="D2082" s="8"/>
      <c r="E2082" s="2"/>
      <c r="F2082" s="6"/>
      <c r="G2082" s="8"/>
      <c r="H2082" s="6"/>
      <c r="I2082" s="6"/>
      <c r="J2082" s="6"/>
      <c r="K2082" s="6"/>
      <c r="L2082" s="6"/>
      <c r="M2082" s="6"/>
      <c r="N2082" s="6"/>
      <c r="O2082" s="6"/>
      <c r="Q2082" s="2"/>
      <c r="S2082" s="8"/>
      <c r="T2082" s="6"/>
      <c r="U2082" s="6"/>
      <c r="V2082" s="6"/>
      <c r="W2082" s="2"/>
      <c r="X2082" s="6"/>
      <c r="Y2082" s="6"/>
      <c r="Z2082" s="6"/>
      <c r="AA2082" s="6"/>
      <c r="AB2082" s="8"/>
      <c r="AC2082" s="8"/>
      <c r="AD2082" s="2"/>
      <c r="AE2082" s="6"/>
      <c r="AF2082" s="6"/>
      <c r="AG2082" s="6"/>
      <c r="AH2082" s="8"/>
      <c r="AI2082" s="6"/>
      <c r="AN2082" s="2"/>
      <c r="AO2082" s="6"/>
      <c r="AP2082" s="6">
        <f t="shared" si="162"/>
        <v>0</v>
      </c>
      <c r="AQ2082" s="8"/>
      <c r="AS2082" s="6"/>
      <c r="AT2082" s="8"/>
      <c r="AU2082" s="2">
        <v>8.8388840000000002</v>
      </c>
      <c r="AV2082" s="6">
        <v>0</v>
      </c>
      <c r="AW2082" s="6">
        <f t="shared" si="163"/>
        <v>0</v>
      </c>
      <c r="AX2082" s="6"/>
      <c r="AY2082" s="8"/>
    </row>
    <row r="2083" spans="1:51" x14ac:dyDescent="0.25">
      <c r="A2083" s="2"/>
      <c r="B2083" s="6"/>
      <c r="C2083" s="2"/>
      <c r="D2083" s="8"/>
      <c r="E2083" s="2"/>
      <c r="F2083" s="6"/>
      <c r="G2083" s="8"/>
      <c r="H2083" s="6"/>
      <c r="I2083" s="6"/>
      <c r="J2083" s="6"/>
      <c r="K2083" s="6"/>
      <c r="L2083" s="6"/>
      <c r="M2083" s="6"/>
      <c r="N2083" s="6"/>
      <c r="O2083" s="6"/>
      <c r="Q2083" s="2"/>
      <c r="S2083" s="8"/>
      <c r="T2083" s="6"/>
      <c r="U2083" s="6"/>
      <c r="V2083" s="6"/>
      <c r="W2083" s="2"/>
      <c r="X2083" s="6"/>
      <c r="Y2083" s="6"/>
      <c r="Z2083" s="6"/>
      <c r="AA2083" s="6"/>
      <c r="AB2083" s="8"/>
      <c r="AC2083" s="8"/>
      <c r="AD2083" s="2"/>
      <c r="AE2083" s="6"/>
      <c r="AF2083" s="6"/>
      <c r="AG2083" s="6"/>
      <c r="AH2083" s="8"/>
      <c r="AI2083" s="6"/>
      <c r="AN2083" s="2"/>
      <c r="AO2083" s="6"/>
      <c r="AP2083" s="6">
        <f t="shared" si="162"/>
        <v>0</v>
      </c>
      <c r="AQ2083" s="8"/>
      <c r="AS2083" s="6"/>
      <c r="AT2083" s="8"/>
      <c r="AU2083" s="2">
        <v>8.8406859999999998</v>
      </c>
      <c r="AV2083" s="6">
        <v>0</v>
      </c>
      <c r="AW2083" s="6">
        <f t="shared" si="163"/>
        <v>0</v>
      </c>
      <c r="AX2083" s="6"/>
      <c r="AY2083" s="8"/>
    </row>
    <row r="2084" spans="1:51" x14ac:dyDescent="0.25">
      <c r="A2084" s="2"/>
      <c r="B2084" s="6"/>
      <c r="C2084" s="2"/>
      <c r="D2084" s="8"/>
      <c r="E2084" s="2"/>
      <c r="F2084" s="6"/>
      <c r="G2084" s="8"/>
      <c r="H2084" s="6"/>
      <c r="I2084" s="6"/>
      <c r="J2084" s="6"/>
      <c r="K2084" s="6"/>
      <c r="L2084" s="6"/>
      <c r="M2084" s="6"/>
      <c r="N2084" s="6"/>
      <c r="O2084" s="6"/>
      <c r="Q2084" s="2"/>
      <c r="S2084" s="8"/>
      <c r="T2084" s="6"/>
      <c r="U2084" s="6"/>
      <c r="V2084" s="6"/>
      <c r="W2084" s="2"/>
      <c r="X2084" s="6"/>
      <c r="Y2084" s="6"/>
      <c r="Z2084" s="6"/>
      <c r="AA2084" s="6"/>
      <c r="AB2084" s="8"/>
      <c r="AC2084" s="8"/>
      <c r="AD2084" s="2"/>
      <c r="AE2084" s="6"/>
      <c r="AF2084" s="6"/>
      <c r="AG2084" s="6"/>
      <c r="AH2084" s="8"/>
      <c r="AI2084" s="6"/>
      <c r="AN2084" s="2"/>
      <c r="AO2084" s="6"/>
      <c r="AP2084" s="6">
        <f t="shared" si="162"/>
        <v>0</v>
      </c>
      <c r="AQ2084" s="8"/>
      <c r="AS2084" s="6"/>
      <c r="AT2084" s="8"/>
      <c r="AU2084" s="2">
        <v>8.8424879999999995</v>
      </c>
      <c r="AV2084" s="6">
        <v>0</v>
      </c>
      <c r="AW2084" s="6">
        <f t="shared" si="163"/>
        <v>0</v>
      </c>
      <c r="AX2084" s="6"/>
      <c r="AY2084" s="8"/>
    </row>
    <row r="2085" spans="1:51" x14ac:dyDescent="0.25">
      <c r="A2085" s="2"/>
      <c r="B2085" s="6"/>
      <c r="C2085" s="2"/>
      <c r="D2085" s="8"/>
      <c r="E2085" s="2"/>
      <c r="F2085" s="6"/>
      <c r="G2085" s="8"/>
      <c r="H2085" s="6"/>
      <c r="I2085" s="6"/>
      <c r="J2085" s="6"/>
      <c r="K2085" s="6"/>
      <c r="L2085" s="6"/>
      <c r="M2085" s="6"/>
      <c r="N2085" s="6"/>
      <c r="O2085" s="6"/>
      <c r="Q2085" s="2"/>
      <c r="S2085" s="8"/>
      <c r="T2085" s="6"/>
      <c r="U2085" s="6"/>
      <c r="V2085" s="6"/>
      <c r="W2085" s="2"/>
      <c r="X2085" s="6"/>
      <c r="Y2085" s="6"/>
      <c r="Z2085" s="6"/>
      <c r="AA2085" s="6"/>
      <c r="AB2085" s="8"/>
      <c r="AC2085" s="8"/>
      <c r="AD2085" s="2"/>
      <c r="AE2085" s="6"/>
      <c r="AF2085" s="6"/>
      <c r="AG2085" s="6"/>
      <c r="AH2085" s="8"/>
      <c r="AI2085" s="6"/>
      <c r="AN2085" s="2"/>
      <c r="AO2085" s="6"/>
      <c r="AP2085" s="6">
        <f t="shared" si="162"/>
        <v>0</v>
      </c>
      <c r="AQ2085" s="8"/>
      <c r="AS2085" s="6"/>
      <c r="AT2085" s="8"/>
      <c r="AU2085" s="2">
        <v>8.8460909999999995</v>
      </c>
      <c r="AV2085" s="6">
        <v>0</v>
      </c>
      <c r="AW2085" s="6">
        <f t="shared" si="163"/>
        <v>0</v>
      </c>
      <c r="AX2085" s="6"/>
      <c r="AY2085" s="8"/>
    </row>
    <row r="2086" spans="1:51" x14ac:dyDescent="0.25">
      <c r="A2086" s="2"/>
      <c r="B2086" s="6"/>
      <c r="C2086" s="2"/>
      <c r="D2086" s="8"/>
      <c r="E2086" s="2"/>
      <c r="F2086" s="6"/>
      <c r="G2086" s="8"/>
      <c r="H2086" s="6"/>
      <c r="I2086" s="6"/>
      <c r="J2086" s="6"/>
      <c r="K2086" s="6"/>
      <c r="L2086" s="6"/>
      <c r="M2086" s="6"/>
      <c r="N2086" s="6"/>
      <c r="O2086" s="6"/>
      <c r="Q2086" s="2"/>
      <c r="S2086" s="8"/>
      <c r="T2086" s="6"/>
      <c r="U2086" s="6"/>
      <c r="V2086" s="6"/>
      <c r="W2086" s="2"/>
      <c r="X2086" s="6"/>
      <c r="Y2086" s="6"/>
      <c r="Z2086" s="6"/>
      <c r="AA2086" s="6"/>
      <c r="AB2086" s="8"/>
      <c r="AC2086" s="8"/>
      <c r="AD2086" s="2"/>
      <c r="AE2086" s="6"/>
      <c r="AF2086" s="6"/>
      <c r="AG2086" s="6"/>
      <c r="AH2086" s="8"/>
      <c r="AI2086" s="6"/>
      <c r="AN2086" s="2"/>
      <c r="AO2086" s="6"/>
      <c r="AP2086" s="6">
        <f t="shared" si="162"/>
        <v>0</v>
      </c>
      <c r="AQ2086" s="8"/>
      <c r="AS2086" s="6"/>
      <c r="AT2086" s="8"/>
      <c r="AU2086" s="2">
        <v>8.8478910000000006</v>
      </c>
      <c r="AV2086" s="6">
        <v>0</v>
      </c>
      <c r="AW2086" s="6">
        <f t="shared" si="163"/>
        <v>0</v>
      </c>
      <c r="AX2086" s="6"/>
      <c r="AY2086" s="8"/>
    </row>
    <row r="2087" spans="1:51" x14ac:dyDescent="0.25">
      <c r="A2087" s="2"/>
      <c r="B2087" s="6"/>
      <c r="C2087" s="2"/>
      <c r="D2087" s="8"/>
      <c r="E2087" s="2"/>
      <c r="F2087" s="6"/>
      <c r="G2087" s="8"/>
      <c r="H2087" s="6"/>
      <c r="I2087" s="6"/>
      <c r="J2087" s="6"/>
      <c r="K2087" s="6"/>
      <c r="L2087" s="6"/>
      <c r="M2087" s="6"/>
      <c r="N2087" s="6"/>
      <c r="O2087" s="6"/>
      <c r="Q2087" s="2"/>
      <c r="S2087" s="8"/>
      <c r="T2087" s="6"/>
      <c r="U2087" s="6"/>
      <c r="V2087" s="6"/>
      <c r="W2087" s="2"/>
      <c r="X2087" s="6"/>
      <c r="Y2087" s="6"/>
      <c r="Z2087" s="6"/>
      <c r="AA2087" s="6"/>
      <c r="AB2087" s="8"/>
      <c r="AC2087" s="8"/>
      <c r="AD2087" s="2"/>
      <c r="AE2087" s="6"/>
      <c r="AF2087" s="6"/>
      <c r="AG2087" s="6"/>
      <c r="AH2087" s="8"/>
      <c r="AI2087" s="6"/>
      <c r="AN2087" s="2"/>
      <c r="AO2087" s="6"/>
      <c r="AP2087" s="6">
        <f t="shared" si="162"/>
        <v>0</v>
      </c>
      <c r="AQ2087" s="8"/>
      <c r="AS2087" s="6"/>
      <c r="AT2087" s="8"/>
      <c r="AU2087" s="2">
        <v>8.8496919999999992</v>
      </c>
      <c r="AV2087" s="6">
        <v>0</v>
      </c>
      <c r="AW2087" s="6">
        <f t="shared" si="163"/>
        <v>0</v>
      </c>
      <c r="AX2087" s="6"/>
      <c r="AY2087" s="8"/>
    </row>
    <row r="2088" spans="1:51" x14ac:dyDescent="0.25">
      <c r="A2088" s="2"/>
      <c r="B2088" s="6"/>
      <c r="C2088" s="2"/>
      <c r="D2088" s="8"/>
      <c r="E2088" s="2"/>
      <c r="F2088" s="6"/>
      <c r="G2088" s="8"/>
      <c r="H2088" s="6"/>
      <c r="I2088" s="6"/>
      <c r="J2088" s="6"/>
      <c r="K2088" s="6"/>
      <c r="L2088" s="6"/>
      <c r="M2088" s="6"/>
      <c r="N2088" s="6"/>
      <c r="O2088" s="6"/>
      <c r="Q2088" s="2"/>
      <c r="S2088" s="8"/>
      <c r="T2088" s="6"/>
      <c r="U2088" s="6"/>
      <c r="V2088" s="6"/>
      <c r="W2088" s="2"/>
      <c r="X2088" s="6"/>
      <c r="Y2088" s="6"/>
      <c r="Z2088" s="6"/>
      <c r="AA2088" s="6"/>
      <c r="AB2088" s="8"/>
      <c r="AC2088" s="8"/>
      <c r="AD2088" s="2"/>
      <c r="AE2088" s="6"/>
      <c r="AF2088" s="6"/>
      <c r="AG2088" s="6"/>
      <c r="AH2088" s="8"/>
      <c r="AI2088" s="6"/>
      <c r="AN2088" s="2"/>
      <c r="AO2088" s="6"/>
      <c r="AP2088" s="6">
        <f t="shared" ref="AP2088:AP2151" si="164">2/$AQ$37*ASIN(AN2088*$AQ$36/4/PI())</f>
        <v>0</v>
      </c>
      <c r="AQ2088" s="8"/>
      <c r="AS2088" s="6"/>
      <c r="AT2088" s="8"/>
      <c r="AU2088" s="2">
        <v>8.8514920000000004</v>
      </c>
      <c r="AV2088" s="6">
        <v>0</v>
      </c>
      <c r="AW2088" s="6">
        <f t="shared" si="163"/>
        <v>0</v>
      </c>
      <c r="AX2088" s="6"/>
      <c r="AY2088" s="8"/>
    </row>
    <row r="2089" spans="1:51" x14ac:dyDescent="0.25">
      <c r="A2089" s="2"/>
      <c r="B2089" s="6"/>
      <c r="C2089" s="2"/>
      <c r="D2089" s="8"/>
      <c r="E2089" s="2"/>
      <c r="F2089" s="6"/>
      <c r="G2089" s="8"/>
      <c r="H2089" s="6"/>
      <c r="I2089" s="6"/>
      <c r="J2089" s="6"/>
      <c r="K2089" s="6"/>
      <c r="L2089" s="6"/>
      <c r="M2089" s="6"/>
      <c r="N2089" s="6"/>
      <c r="O2089" s="6"/>
      <c r="Q2089" s="2"/>
      <c r="S2089" s="8"/>
      <c r="T2089" s="6"/>
      <c r="U2089" s="6"/>
      <c r="V2089" s="6"/>
      <c r="W2089" s="2"/>
      <c r="X2089" s="6"/>
      <c r="Y2089" s="6"/>
      <c r="Z2089" s="6"/>
      <c r="AA2089" s="6"/>
      <c r="AB2089" s="8"/>
      <c r="AC2089" s="8"/>
      <c r="AD2089" s="2"/>
      <c r="AE2089" s="6"/>
      <c r="AF2089" s="6"/>
      <c r="AG2089" s="6"/>
      <c r="AH2089" s="8"/>
      <c r="AI2089" s="6"/>
      <c r="AN2089" s="2"/>
      <c r="AO2089" s="6"/>
      <c r="AP2089" s="6">
        <f t="shared" si="164"/>
        <v>0</v>
      </c>
      <c r="AQ2089" s="8"/>
      <c r="AS2089" s="6"/>
      <c r="AT2089" s="8"/>
      <c r="AU2089" s="2">
        <v>8.8550909999999998</v>
      </c>
      <c r="AV2089" s="6">
        <v>0</v>
      </c>
      <c r="AW2089" s="6">
        <f t="shared" ref="AW2089:AW2152" si="165">+AV2089*$AT$38</f>
        <v>0</v>
      </c>
      <c r="AX2089" s="6"/>
      <c r="AY2089" s="8"/>
    </row>
    <row r="2090" spans="1:51" x14ac:dyDescent="0.25">
      <c r="A2090" s="2"/>
      <c r="B2090" s="6"/>
      <c r="C2090" s="2"/>
      <c r="D2090" s="8"/>
      <c r="E2090" s="2"/>
      <c r="F2090" s="6"/>
      <c r="G2090" s="8"/>
      <c r="H2090" s="6"/>
      <c r="I2090" s="6"/>
      <c r="J2090" s="6"/>
      <c r="K2090" s="6"/>
      <c r="L2090" s="6"/>
      <c r="M2090" s="6"/>
      <c r="N2090" s="6"/>
      <c r="O2090" s="6"/>
      <c r="Q2090" s="2"/>
      <c r="S2090" s="8"/>
      <c r="T2090" s="6"/>
      <c r="U2090" s="6"/>
      <c r="V2090" s="6"/>
      <c r="W2090" s="2"/>
      <c r="X2090" s="6"/>
      <c r="Y2090" s="6"/>
      <c r="Z2090" s="6"/>
      <c r="AA2090" s="6"/>
      <c r="AB2090" s="8"/>
      <c r="AC2090" s="8"/>
      <c r="AD2090" s="2"/>
      <c r="AE2090" s="6"/>
      <c r="AF2090" s="6"/>
      <c r="AG2090" s="6"/>
      <c r="AH2090" s="8"/>
      <c r="AI2090" s="6"/>
      <c r="AN2090" s="2"/>
      <c r="AO2090" s="6"/>
      <c r="AP2090" s="6">
        <f t="shared" si="164"/>
        <v>0</v>
      </c>
      <c r="AQ2090" s="8"/>
      <c r="AS2090" s="6"/>
      <c r="AT2090" s="8"/>
      <c r="AU2090" s="2">
        <v>8.8568899999999999</v>
      </c>
      <c r="AV2090" s="6">
        <v>0</v>
      </c>
      <c r="AW2090" s="6">
        <f t="shared" si="165"/>
        <v>0</v>
      </c>
      <c r="AX2090" s="6"/>
      <c r="AY2090" s="8"/>
    </row>
    <row r="2091" spans="1:51" x14ac:dyDescent="0.25">
      <c r="A2091" s="2"/>
      <c r="B2091" s="6"/>
      <c r="C2091" s="2"/>
      <c r="D2091" s="8"/>
      <c r="E2091" s="2"/>
      <c r="F2091" s="6"/>
      <c r="G2091" s="8"/>
      <c r="H2091" s="6"/>
      <c r="I2091" s="6"/>
      <c r="J2091" s="6"/>
      <c r="K2091" s="6"/>
      <c r="L2091" s="6"/>
      <c r="M2091" s="6"/>
      <c r="N2091" s="6"/>
      <c r="O2091" s="6"/>
      <c r="Q2091" s="2"/>
      <c r="S2091" s="8"/>
      <c r="T2091" s="6"/>
      <c r="U2091" s="6"/>
      <c r="V2091" s="6"/>
      <c r="W2091" s="2"/>
      <c r="X2091" s="6"/>
      <c r="Y2091" s="6"/>
      <c r="Z2091" s="6"/>
      <c r="AA2091" s="6"/>
      <c r="AB2091" s="8"/>
      <c r="AC2091" s="8"/>
      <c r="AD2091" s="2"/>
      <c r="AE2091" s="6"/>
      <c r="AF2091" s="6"/>
      <c r="AG2091" s="6"/>
      <c r="AH2091" s="8"/>
      <c r="AI2091" s="6"/>
      <c r="AN2091" s="2"/>
      <c r="AO2091" s="6"/>
      <c r="AP2091" s="6">
        <f t="shared" si="164"/>
        <v>0</v>
      </c>
      <c r="AQ2091" s="8"/>
      <c r="AS2091" s="6"/>
      <c r="AT2091" s="8"/>
      <c r="AU2091" s="2">
        <v>8.8604859999999999</v>
      </c>
      <c r="AV2091" s="6">
        <v>0</v>
      </c>
      <c r="AW2091" s="6">
        <f t="shared" si="165"/>
        <v>0</v>
      </c>
      <c r="AX2091" s="6"/>
      <c r="AY2091" s="8"/>
    </row>
    <row r="2092" spans="1:51" x14ac:dyDescent="0.25">
      <c r="A2092" s="2"/>
      <c r="B2092" s="6"/>
      <c r="C2092" s="2"/>
      <c r="D2092" s="8"/>
      <c r="E2092" s="2"/>
      <c r="F2092" s="6"/>
      <c r="G2092" s="8"/>
      <c r="H2092" s="6"/>
      <c r="I2092" s="6"/>
      <c r="J2092" s="6"/>
      <c r="K2092" s="6"/>
      <c r="L2092" s="6"/>
      <c r="M2092" s="6"/>
      <c r="N2092" s="6"/>
      <c r="O2092" s="6"/>
      <c r="Q2092" s="2"/>
      <c r="S2092" s="8"/>
      <c r="T2092" s="6"/>
      <c r="U2092" s="6"/>
      <c r="V2092" s="6"/>
      <c r="W2092" s="2"/>
      <c r="X2092" s="6"/>
      <c r="Y2092" s="6"/>
      <c r="Z2092" s="6"/>
      <c r="AA2092" s="6"/>
      <c r="AB2092" s="8"/>
      <c r="AC2092" s="8"/>
      <c r="AD2092" s="2"/>
      <c r="AE2092" s="6"/>
      <c r="AF2092" s="6"/>
      <c r="AG2092" s="6"/>
      <c r="AH2092" s="8"/>
      <c r="AI2092" s="6"/>
      <c r="AN2092" s="2"/>
      <c r="AO2092" s="6"/>
      <c r="AP2092" s="6">
        <f t="shared" si="164"/>
        <v>0</v>
      </c>
      <c r="AQ2092" s="8"/>
      <c r="AS2092" s="6"/>
      <c r="AT2092" s="8"/>
      <c r="AU2092" s="2">
        <v>8.8622840000000007</v>
      </c>
      <c r="AV2092" s="6">
        <v>0</v>
      </c>
      <c r="AW2092" s="6">
        <f t="shared" si="165"/>
        <v>0</v>
      </c>
      <c r="AX2092" s="6"/>
      <c r="AY2092" s="8"/>
    </row>
    <row r="2093" spans="1:51" x14ac:dyDescent="0.25">
      <c r="A2093" s="2"/>
      <c r="B2093" s="6"/>
      <c r="C2093" s="2"/>
      <c r="D2093" s="8"/>
      <c r="E2093" s="2"/>
      <c r="F2093" s="6"/>
      <c r="G2093" s="8"/>
      <c r="H2093" s="6"/>
      <c r="I2093" s="6"/>
      <c r="J2093" s="6"/>
      <c r="K2093" s="6"/>
      <c r="L2093" s="6"/>
      <c r="M2093" s="6"/>
      <c r="N2093" s="6"/>
      <c r="O2093" s="6"/>
      <c r="Q2093" s="2"/>
      <c r="S2093" s="8"/>
      <c r="T2093" s="6"/>
      <c r="U2093" s="6"/>
      <c r="V2093" s="6"/>
      <c r="W2093" s="2"/>
      <c r="X2093" s="6"/>
      <c r="Y2093" s="6"/>
      <c r="Z2093" s="6"/>
      <c r="AA2093" s="6"/>
      <c r="AB2093" s="8"/>
      <c r="AC2093" s="8"/>
      <c r="AD2093" s="2"/>
      <c r="AE2093" s="6"/>
      <c r="AF2093" s="6"/>
      <c r="AG2093" s="6"/>
      <c r="AH2093" s="8"/>
      <c r="AI2093" s="6"/>
      <c r="AN2093" s="2"/>
      <c r="AO2093" s="6"/>
      <c r="AP2093" s="6">
        <f t="shared" si="164"/>
        <v>0</v>
      </c>
      <c r="AQ2093" s="8"/>
      <c r="AS2093" s="6"/>
      <c r="AT2093" s="8"/>
      <c r="AU2093" s="2">
        <v>8.8640819999999998</v>
      </c>
      <c r="AV2093" s="6">
        <v>0</v>
      </c>
      <c r="AW2093" s="6">
        <f t="shared" si="165"/>
        <v>0</v>
      </c>
      <c r="AX2093" s="6"/>
      <c r="AY2093" s="8"/>
    </row>
    <row r="2094" spans="1:51" x14ac:dyDescent="0.25">
      <c r="A2094" s="2"/>
      <c r="B2094" s="6"/>
      <c r="C2094" s="2"/>
      <c r="D2094" s="8"/>
      <c r="E2094" s="2"/>
      <c r="F2094" s="6"/>
      <c r="G2094" s="8"/>
      <c r="H2094" s="6"/>
      <c r="I2094" s="6"/>
      <c r="J2094" s="6"/>
      <c r="K2094" s="6"/>
      <c r="L2094" s="6"/>
      <c r="M2094" s="6"/>
      <c r="N2094" s="6"/>
      <c r="O2094" s="6"/>
      <c r="Q2094" s="2"/>
      <c r="S2094" s="8"/>
      <c r="T2094" s="6"/>
      <c r="U2094" s="6"/>
      <c r="V2094" s="6"/>
      <c r="W2094" s="2"/>
      <c r="X2094" s="6"/>
      <c r="Y2094" s="6"/>
      <c r="Z2094" s="6"/>
      <c r="AA2094" s="6"/>
      <c r="AB2094" s="8"/>
      <c r="AC2094" s="8"/>
      <c r="AD2094" s="2"/>
      <c r="AE2094" s="6"/>
      <c r="AF2094" s="6"/>
      <c r="AG2094" s="6"/>
      <c r="AH2094" s="8"/>
      <c r="AI2094" s="6"/>
      <c r="AN2094" s="2"/>
      <c r="AO2094" s="6"/>
      <c r="AP2094" s="6">
        <f t="shared" si="164"/>
        <v>0</v>
      </c>
      <c r="AQ2094" s="8"/>
      <c r="AS2094" s="6"/>
      <c r="AT2094" s="8"/>
      <c r="AU2094" s="2">
        <v>8.8658789999999996</v>
      </c>
      <c r="AV2094" s="6">
        <v>0</v>
      </c>
      <c r="AW2094" s="6">
        <f t="shared" si="165"/>
        <v>0</v>
      </c>
      <c r="AX2094" s="6"/>
      <c r="AY2094" s="8"/>
    </row>
    <row r="2095" spans="1:51" x14ac:dyDescent="0.25">
      <c r="A2095" s="2"/>
      <c r="B2095" s="6"/>
      <c r="C2095" s="2"/>
      <c r="D2095" s="8"/>
      <c r="E2095" s="2"/>
      <c r="F2095" s="6"/>
      <c r="G2095" s="8"/>
      <c r="H2095" s="6"/>
      <c r="I2095" s="6"/>
      <c r="J2095" s="6"/>
      <c r="K2095" s="6"/>
      <c r="L2095" s="6"/>
      <c r="M2095" s="6"/>
      <c r="N2095" s="6"/>
      <c r="O2095" s="6"/>
      <c r="Q2095" s="2"/>
      <c r="S2095" s="8"/>
      <c r="T2095" s="6"/>
      <c r="U2095" s="6"/>
      <c r="V2095" s="6"/>
      <c r="W2095" s="2"/>
      <c r="X2095" s="6"/>
      <c r="Y2095" s="6"/>
      <c r="Z2095" s="6"/>
      <c r="AA2095" s="6"/>
      <c r="AB2095" s="8"/>
      <c r="AC2095" s="8"/>
      <c r="AD2095" s="2"/>
      <c r="AE2095" s="6"/>
      <c r="AF2095" s="6"/>
      <c r="AG2095" s="6"/>
      <c r="AH2095" s="8"/>
      <c r="AI2095" s="6"/>
      <c r="AN2095" s="2"/>
      <c r="AO2095" s="6"/>
      <c r="AP2095" s="6">
        <f t="shared" si="164"/>
        <v>0</v>
      </c>
      <c r="AQ2095" s="8"/>
      <c r="AS2095" s="6"/>
      <c r="AT2095" s="8"/>
      <c r="AU2095" s="2">
        <v>8.8676750000000002</v>
      </c>
      <c r="AV2095" s="6">
        <v>0</v>
      </c>
      <c r="AW2095" s="6">
        <f t="shared" si="165"/>
        <v>0</v>
      </c>
      <c r="AX2095" s="6"/>
      <c r="AY2095" s="8"/>
    </row>
    <row r="2096" spans="1:51" x14ac:dyDescent="0.25">
      <c r="A2096" s="2"/>
      <c r="B2096" s="6"/>
      <c r="C2096" s="2"/>
      <c r="D2096" s="8"/>
      <c r="E2096" s="2"/>
      <c r="F2096" s="6"/>
      <c r="G2096" s="8"/>
      <c r="H2096" s="6"/>
      <c r="I2096" s="6"/>
      <c r="J2096" s="6"/>
      <c r="K2096" s="6"/>
      <c r="L2096" s="6"/>
      <c r="M2096" s="6"/>
      <c r="N2096" s="6"/>
      <c r="O2096" s="6"/>
      <c r="Q2096" s="2"/>
      <c r="S2096" s="8"/>
      <c r="T2096" s="6"/>
      <c r="U2096" s="6"/>
      <c r="V2096" s="6"/>
      <c r="W2096" s="2"/>
      <c r="X2096" s="6"/>
      <c r="Y2096" s="6"/>
      <c r="Z2096" s="6"/>
      <c r="AA2096" s="6"/>
      <c r="AB2096" s="8"/>
      <c r="AC2096" s="8"/>
      <c r="AD2096" s="2"/>
      <c r="AE2096" s="6"/>
      <c r="AF2096" s="6"/>
      <c r="AG2096" s="6"/>
      <c r="AH2096" s="8"/>
      <c r="AI2096" s="6"/>
      <c r="AN2096" s="2"/>
      <c r="AO2096" s="6"/>
      <c r="AP2096" s="6">
        <f t="shared" si="164"/>
        <v>0</v>
      </c>
      <c r="AQ2096" s="8"/>
      <c r="AS2096" s="6"/>
      <c r="AT2096" s="8"/>
      <c r="AU2096" s="2">
        <v>8.869472</v>
      </c>
      <c r="AV2096" s="6">
        <v>0</v>
      </c>
      <c r="AW2096" s="6">
        <f t="shared" si="165"/>
        <v>0</v>
      </c>
      <c r="AX2096" s="6"/>
      <c r="AY2096" s="8"/>
    </row>
    <row r="2097" spans="1:51" x14ac:dyDescent="0.25">
      <c r="A2097" s="2"/>
      <c r="B2097" s="6"/>
      <c r="C2097" s="2"/>
      <c r="D2097" s="8"/>
      <c r="E2097" s="2"/>
      <c r="F2097" s="6"/>
      <c r="G2097" s="8"/>
      <c r="H2097" s="6"/>
      <c r="I2097" s="6"/>
      <c r="J2097" s="6"/>
      <c r="K2097" s="6"/>
      <c r="L2097" s="6"/>
      <c r="M2097" s="6"/>
      <c r="N2097" s="6"/>
      <c r="O2097" s="6"/>
      <c r="Q2097" s="2"/>
      <c r="S2097" s="8"/>
      <c r="T2097" s="6"/>
      <c r="U2097" s="6"/>
      <c r="V2097" s="6"/>
      <c r="W2097" s="2"/>
      <c r="X2097" s="6"/>
      <c r="Y2097" s="6"/>
      <c r="Z2097" s="6"/>
      <c r="AA2097" s="6"/>
      <c r="AB2097" s="8"/>
      <c r="AC2097" s="8"/>
      <c r="AD2097" s="2"/>
      <c r="AE2097" s="6"/>
      <c r="AF2097" s="6"/>
      <c r="AG2097" s="6"/>
      <c r="AH2097" s="8"/>
      <c r="AI2097" s="6"/>
      <c r="AN2097" s="2"/>
      <c r="AO2097" s="6"/>
      <c r="AP2097" s="6">
        <f t="shared" si="164"/>
        <v>0</v>
      </c>
      <c r="AQ2097" s="8"/>
      <c r="AS2097" s="6"/>
      <c r="AT2097" s="8"/>
      <c r="AU2097" s="2">
        <v>8.8712680000000006</v>
      </c>
      <c r="AV2097" s="6">
        <v>0</v>
      </c>
      <c r="AW2097" s="6">
        <f t="shared" si="165"/>
        <v>0</v>
      </c>
      <c r="AX2097" s="6"/>
      <c r="AY2097" s="8"/>
    </row>
    <row r="2098" spans="1:51" x14ac:dyDescent="0.25">
      <c r="A2098" s="2"/>
      <c r="B2098" s="6"/>
      <c r="C2098" s="2"/>
      <c r="D2098" s="8"/>
      <c r="E2098" s="2"/>
      <c r="F2098" s="6"/>
      <c r="G2098" s="8"/>
      <c r="H2098" s="6"/>
      <c r="I2098" s="6"/>
      <c r="J2098" s="6"/>
      <c r="K2098" s="6"/>
      <c r="L2098" s="6"/>
      <c r="M2098" s="6"/>
      <c r="N2098" s="6"/>
      <c r="O2098" s="6"/>
      <c r="Q2098" s="2"/>
      <c r="S2098" s="8"/>
      <c r="T2098" s="6"/>
      <c r="U2098" s="6"/>
      <c r="V2098" s="6"/>
      <c r="W2098" s="2"/>
      <c r="X2098" s="6"/>
      <c r="Y2098" s="6"/>
      <c r="Z2098" s="6"/>
      <c r="AA2098" s="6"/>
      <c r="AB2098" s="8"/>
      <c r="AC2098" s="8"/>
      <c r="AD2098" s="2"/>
      <c r="AE2098" s="6"/>
      <c r="AF2098" s="6"/>
      <c r="AG2098" s="6"/>
      <c r="AH2098" s="8"/>
      <c r="AI2098" s="6"/>
      <c r="AN2098" s="2"/>
      <c r="AO2098" s="6"/>
      <c r="AP2098" s="6">
        <f t="shared" si="164"/>
        <v>0</v>
      </c>
      <c r="AQ2098" s="8"/>
      <c r="AS2098" s="6"/>
      <c r="AT2098" s="8"/>
      <c r="AU2098" s="2">
        <v>8.8748590000000007</v>
      </c>
      <c r="AV2098" s="6">
        <v>0</v>
      </c>
      <c r="AW2098" s="6">
        <f t="shared" si="165"/>
        <v>0</v>
      </c>
      <c r="AX2098" s="6"/>
      <c r="AY2098" s="8"/>
    </row>
    <row r="2099" spans="1:51" x14ac:dyDescent="0.25">
      <c r="A2099" s="2"/>
      <c r="B2099" s="6"/>
      <c r="C2099" s="2"/>
      <c r="D2099" s="8"/>
      <c r="E2099" s="2"/>
      <c r="F2099" s="6"/>
      <c r="G2099" s="8"/>
      <c r="H2099" s="6"/>
      <c r="I2099" s="6"/>
      <c r="J2099" s="6"/>
      <c r="K2099" s="6"/>
      <c r="L2099" s="6"/>
      <c r="M2099" s="6"/>
      <c r="N2099" s="6"/>
      <c r="O2099" s="6"/>
      <c r="Q2099" s="2"/>
      <c r="S2099" s="8"/>
      <c r="T2099" s="6"/>
      <c r="U2099" s="6"/>
      <c r="V2099" s="6"/>
      <c r="W2099" s="2"/>
      <c r="X2099" s="6"/>
      <c r="Y2099" s="6"/>
      <c r="Z2099" s="6"/>
      <c r="AA2099" s="6"/>
      <c r="AB2099" s="8"/>
      <c r="AC2099" s="8"/>
      <c r="AD2099" s="2"/>
      <c r="AE2099" s="6"/>
      <c r="AF2099" s="6"/>
      <c r="AG2099" s="6"/>
      <c r="AH2099" s="8"/>
      <c r="AI2099" s="6"/>
      <c r="AN2099" s="2"/>
      <c r="AO2099" s="6"/>
      <c r="AP2099" s="6">
        <f t="shared" si="164"/>
        <v>0</v>
      </c>
      <c r="AQ2099" s="8"/>
      <c r="AS2099" s="6"/>
      <c r="AT2099" s="8"/>
      <c r="AU2099" s="2">
        <v>8.8766529999999992</v>
      </c>
      <c r="AV2099" s="6">
        <v>0</v>
      </c>
      <c r="AW2099" s="6">
        <f t="shared" si="165"/>
        <v>0</v>
      </c>
      <c r="AX2099" s="6"/>
      <c r="AY2099" s="8"/>
    </row>
    <row r="2100" spans="1:51" x14ac:dyDescent="0.25">
      <c r="A2100" s="2"/>
      <c r="B2100" s="6"/>
      <c r="C2100" s="2"/>
      <c r="D2100" s="8"/>
      <c r="E2100" s="2"/>
      <c r="F2100" s="6"/>
      <c r="G2100" s="8"/>
      <c r="H2100" s="6"/>
      <c r="I2100" s="6"/>
      <c r="J2100" s="6"/>
      <c r="K2100" s="6"/>
      <c r="L2100" s="6"/>
      <c r="M2100" s="6"/>
      <c r="N2100" s="6"/>
      <c r="O2100" s="6"/>
      <c r="Q2100" s="2"/>
      <c r="S2100" s="8"/>
      <c r="T2100" s="6"/>
      <c r="U2100" s="6"/>
      <c r="V2100" s="6"/>
      <c r="W2100" s="2"/>
      <c r="X2100" s="6"/>
      <c r="Y2100" s="6"/>
      <c r="Z2100" s="6"/>
      <c r="AA2100" s="6"/>
      <c r="AB2100" s="8"/>
      <c r="AC2100" s="8"/>
      <c r="AD2100" s="2"/>
      <c r="AE2100" s="6"/>
      <c r="AF2100" s="6"/>
      <c r="AG2100" s="6"/>
      <c r="AH2100" s="8"/>
      <c r="AI2100" s="6"/>
      <c r="AN2100" s="2"/>
      <c r="AO2100" s="6"/>
      <c r="AP2100" s="6">
        <f t="shared" si="164"/>
        <v>0</v>
      </c>
      <c r="AQ2100" s="8"/>
      <c r="AS2100" s="6"/>
      <c r="AT2100" s="8"/>
      <c r="AU2100" s="2">
        <v>8.8784480000000006</v>
      </c>
      <c r="AV2100" s="6">
        <v>0</v>
      </c>
      <c r="AW2100" s="6">
        <f t="shared" si="165"/>
        <v>0</v>
      </c>
      <c r="AX2100" s="6"/>
      <c r="AY2100" s="8"/>
    </row>
    <row r="2101" spans="1:51" x14ac:dyDescent="0.25">
      <c r="A2101" s="2"/>
      <c r="B2101" s="6"/>
      <c r="C2101" s="2"/>
      <c r="D2101" s="8"/>
      <c r="E2101" s="2"/>
      <c r="F2101" s="6"/>
      <c r="G2101" s="8"/>
      <c r="H2101" s="6"/>
      <c r="I2101" s="6"/>
      <c r="J2101" s="6"/>
      <c r="K2101" s="6"/>
      <c r="L2101" s="6"/>
      <c r="M2101" s="6"/>
      <c r="N2101" s="6"/>
      <c r="O2101" s="6"/>
      <c r="Q2101" s="2"/>
      <c r="S2101" s="8"/>
      <c r="T2101" s="6"/>
      <c r="U2101" s="6"/>
      <c r="V2101" s="6"/>
      <c r="W2101" s="2"/>
      <c r="X2101" s="6"/>
      <c r="Y2101" s="6"/>
      <c r="Z2101" s="6"/>
      <c r="AA2101" s="6"/>
      <c r="AB2101" s="8"/>
      <c r="AC2101" s="8"/>
      <c r="AD2101" s="2"/>
      <c r="AE2101" s="6"/>
      <c r="AF2101" s="6"/>
      <c r="AG2101" s="6"/>
      <c r="AH2101" s="8"/>
      <c r="AI2101" s="6"/>
      <c r="AN2101" s="2"/>
      <c r="AO2101" s="6"/>
      <c r="AP2101" s="6">
        <f t="shared" si="164"/>
        <v>0</v>
      </c>
      <c r="AQ2101" s="8"/>
      <c r="AS2101" s="6"/>
      <c r="AT2101" s="8"/>
      <c r="AU2101" s="2">
        <v>8.8802420000000009</v>
      </c>
      <c r="AV2101" s="6">
        <v>0</v>
      </c>
      <c r="AW2101" s="6">
        <f t="shared" si="165"/>
        <v>0</v>
      </c>
      <c r="AX2101" s="6"/>
      <c r="AY2101" s="8"/>
    </row>
    <row r="2102" spans="1:51" x14ac:dyDescent="0.25">
      <c r="A2102" s="2"/>
      <c r="B2102" s="6"/>
      <c r="C2102" s="2"/>
      <c r="D2102" s="8"/>
      <c r="E2102" s="2"/>
      <c r="F2102" s="6"/>
      <c r="G2102" s="8"/>
      <c r="H2102" s="6"/>
      <c r="I2102" s="6"/>
      <c r="J2102" s="6"/>
      <c r="K2102" s="6"/>
      <c r="L2102" s="6"/>
      <c r="M2102" s="6"/>
      <c r="N2102" s="6"/>
      <c r="O2102" s="6"/>
      <c r="Q2102" s="2"/>
      <c r="S2102" s="8"/>
      <c r="T2102" s="6"/>
      <c r="U2102" s="6"/>
      <c r="V2102" s="6"/>
      <c r="W2102" s="2"/>
      <c r="X2102" s="6"/>
      <c r="Y2102" s="6"/>
      <c r="Z2102" s="6"/>
      <c r="AA2102" s="6"/>
      <c r="AB2102" s="8"/>
      <c r="AC2102" s="8"/>
      <c r="AD2102" s="2"/>
      <c r="AE2102" s="6"/>
      <c r="AF2102" s="6"/>
      <c r="AG2102" s="6"/>
      <c r="AH2102" s="8"/>
      <c r="AI2102" s="6"/>
      <c r="AN2102" s="2"/>
      <c r="AO2102" s="6"/>
      <c r="AP2102" s="6">
        <f t="shared" si="164"/>
        <v>0</v>
      </c>
      <c r="AQ2102" s="8"/>
      <c r="AS2102" s="6"/>
      <c r="AT2102" s="8"/>
      <c r="AU2102" s="2">
        <v>8.8820359999999994</v>
      </c>
      <c r="AV2102" s="6">
        <v>0</v>
      </c>
      <c r="AW2102" s="6">
        <f t="shared" si="165"/>
        <v>0</v>
      </c>
      <c r="AX2102" s="6"/>
      <c r="AY2102" s="8"/>
    </row>
    <row r="2103" spans="1:51" x14ac:dyDescent="0.25">
      <c r="A2103" s="2"/>
      <c r="B2103" s="6"/>
      <c r="C2103" s="2"/>
      <c r="D2103" s="8"/>
      <c r="E2103" s="2"/>
      <c r="F2103" s="6"/>
      <c r="G2103" s="8"/>
      <c r="H2103" s="6"/>
      <c r="I2103" s="6"/>
      <c r="J2103" s="6"/>
      <c r="K2103" s="6"/>
      <c r="L2103" s="6"/>
      <c r="M2103" s="6"/>
      <c r="N2103" s="6"/>
      <c r="O2103" s="6"/>
      <c r="Q2103" s="2"/>
      <c r="S2103" s="8"/>
      <c r="T2103" s="6"/>
      <c r="U2103" s="6"/>
      <c r="V2103" s="6"/>
      <c r="W2103" s="2"/>
      <c r="X2103" s="6"/>
      <c r="Y2103" s="6"/>
      <c r="Z2103" s="6"/>
      <c r="AA2103" s="6"/>
      <c r="AB2103" s="8"/>
      <c r="AC2103" s="8"/>
      <c r="AD2103" s="2"/>
      <c r="AE2103" s="6"/>
      <c r="AF2103" s="6"/>
      <c r="AG2103" s="6"/>
      <c r="AH2103" s="8"/>
      <c r="AI2103" s="6"/>
      <c r="AN2103" s="2"/>
      <c r="AO2103" s="6"/>
      <c r="AP2103" s="6">
        <f t="shared" si="164"/>
        <v>0</v>
      </c>
      <c r="AQ2103" s="8"/>
      <c r="AS2103" s="6"/>
      <c r="AT2103" s="8"/>
      <c r="AU2103" s="2">
        <v>8.8838290000000004</v>
      </c>
      <c r="AV2103" s="6">
        <v>0</v>
      </c>
      <c r="AW2103" s="6">
        <f t="shared" si="165"/>
        <v>0</v>
      </c>
      <c r="AX2103" s="6"/>
      <c r="AY2103" s="8"/>
    </row>
    <row r="2104" spans="1:51" x14ac:dyDescent="0.25">
      <c r="A2104" s="2"/>
      <c r="B2104" s="6"/>
      <c r="C2104" s="2"/>
      <c r="D2104" s="8"/>
      <c r="E2104" s="2"/>
      <c r="F2104" s="6"/>
      <c r="G2104" s="8"/>
      <c r="H2104" s="6"/>
      <c r="I2104" s="6"/>
      <c r="J2104" s="6"/>
      <c r="K2104" s="6"/>
      <c r="L2104" s="6"/>
      <c r="M2104" s="6"/>
      <c r="N2104" s="6"/>
      <c r="O2104" s="6"/>
      <c r="Q2104" s="2"/>
      <c r="S2104" s="8"/>
      <c r="T2104" s="6"/>
      <c r="U2104" s="6"/>
      <c r="V2104" s="6"/>
      <c r="W2104" s="2"/>
      <c r="X2104" s="6"/>
      <c r="Y2104" s="6"/>
      <c r="Z2104" s="6"/>
      <c r="AA2104" s="6"/>
      <c r="AB2104" s="8"/>
      <c r="AC2104" s="8"/>
      <c r="AD2104" s="2"/>
      <c r="AE2104" s="6"/>
      <c r="AF2104" s="6"/>
      <c r="AG2104" s="6"/>
      <c r="AH2104" s="8"/>
      <c r="AI2104" s="6"/>
      <c r="AN2104" s="2"/>
      <c r="AO2104" s="6"/>
      <c r="AP2104" s="6">
        <f t="shared" si="164"/>
        <v>0</v>
      </c>
      <c r="AQ2104" s="8"/>
      <c r="AS2104" s="6"/>
      <c r="AT2104" s="8"/>
      <c r="AU2104" s="2">
        <v>8.8856219999999997</v>
      </c>
      <c r="AV2104" s="6">
        <v>0</v>
      </c>
      <c r="AW2104" s="6">
        <f t="shared" si="165"/>
        <v>0</v>
      </c>
      <c r="AX2104" s="6"/>
      <c r="AY2104" s="8"/>
    </row>
    <row r="2105" spans="1:51" x14ac:dyDescent="0.25">
      <c r="A2105" s="2"/>
      <c r="B2105" s="6"/>
      <c r="C2105" s="2"/>
      <c r="D2105" s="8"/>
      <c r="E2105" s="2"/>
      <c r="F2105" s="6"/>
      <c r="G2105" s="8"/>
      <c r="H2105" s="6"/>
      <c r="I2105" s="6"/>
      <c r="J2105" s="6"/>
      <c r="K2105" s="6"/>
      <c r="L2105" s="6"/>
      <c r="M2105" s="6"/>
      <c r="N2105" s="6"/>
      <c r="O2105" s="6"/>
      <c r="Q2105" s="2"/>
      <c r="S2105" s="8"/>
      <c r="T2105" s="6"/>
      <c r="U2105" s="6"/>
      <c r="V2105" s="6"/>
      <c r="W2105" s="2"/>
      <c r="X2105" s="6"/>
      <c r="Y2105" s="6"/>
      <c r="Z2105" s="6"/>
      <c r="AA2105" s="6"/>
      <c r="AB2105" s="8"/>
      <c r="AC2105" s="8"/>
      <c r="AD2105" s="2"/>
      <c r="AE2105" s="6"/>
      <c r="AF2105" s="6"/>
      <c r="AG2105" s="6"/>
      <c r="AH2105" s="8"/>
      <c r="AI2105" s="6"/>
      <c r="AN2105" s="2"/>
      <c r="AO2105" s="6"/>
      <c r="AP2105" s="6">
        <f t="shared" si="164"/>
        <v>0</v>
      </c>
      <c r="AQ2105" s="8"/>
      <c r="AS2105" s="6"/>
      <c r="AT2105" s="8"/>
      <c r="AU2105" s="2">
        <v>8.889208</v>
      </c>
      <c r="AV2105" s="6">
        <v>0</v>
      </c>
      <c r="AW2105" s="6">
        <f t="shared" si="165"/>
        <v>0</v>
      </c>
      <c r="AX2105" s="6"/>
      <c r="AY2105" s="8"/>
    </row>
    <row r="2106" spans="1:51" x14ac:dyDescent="0.25">
      <c r="A2106" s="2"/>
      <c r="B2106" s="6"/>
      <c r="C2106" s="2"/>
      <c r="D2106" s="8"/>
      <c r="E2106" s="2"/>
      <c r="F2106" s="6"/>
      <c r="G2106" s="8"/>
      <c r="H2106" s="6"/>
      <c r="I2106" s="6"/>
      <c r="J2106" s="6"/>
      <c r="K2106" s="6"/>
      <c r="L2106" s="6"/>
      <c r="M2106" s="6"/>
      <c r="N2106" s="6"/>
      <c r="O2106" s="6"/>
      <c r="Q2106" s="2"/>
      <c r="S2106" s="8"/>
      <c r="T2106" s="6"/>
      <c r="U2106" s="6"/>
      <c r="V2106" s="6"/>
      <c r="W2106" s="2"/>
      <c r="X2106" s="6"/>
      <c r="Y2106" s="6"/>
      <c r="Z2106" s="6"/>
      <c r="AA2106" s="6"/>
      <c r="AB2106" s="8"/>
      <c r="AC2106" s="8"/>
      <c r="AD2106" s="2"/>
      <c r="AE2106" s="6"/>
      <c r="AF2106" s="6"/>
      <c r="AG2106" s="6"/>
      <c r="AH2106" s="8"/>
      <c r="AI2106" s="6"/>
      <c r="AN2106" s="2"/>
      <c r="AO2106" s="6"/>
      <c r="AP2106" s="6">
        <f t="shared" si="164"/>
        <v>0</v>
      </c>
      <c r="AQ2106" s="8"/>
      <c r="AS2106" s="6"/>
      <c r="AT2106" s="8"/>
      <c r="AU2106" s="2">
        <v>8.891</v>
      </c>
      <c r="AV2106" s="6">
        <v>0</v>
      </c>
      <c r="AW2106" s="6">
        <f t="shared" si="165"/>
        <v>0</v>
      </c>
      <c r="AX2106" s="6"/>
      <c r="AY2106" s="8"/>
    </row>
    <row r="2107" spans="1:51" x14ac:dyDescent="0.25">
      <c r="A2107" s="2"/>
      <c r="B2107" s="6"/>
      <c r="C2107" s="2"/>
      <c r="D2107" s="8"/>
      <c r="E2107" s="2"/>
      <c r="F2107" s="6"/>
      <c r="G2107" s="8"/>
      <c r="H2107" s="6"/>
      <c r="I2107" s="6"/>
      <c r="J2107" s="6"/>
      <c r="K2107" s="6"/>
      <c r="L2107" s="6"/>
      <c r="M2107" s="6"/>
      <c r="N2107" s="6"/>
      <c r="O2107" s="6"/>
      <c r="Q2107" s="2"/>
      <c r="S2107" s="8"/>
      <c r="T2107" s="6"/>
      <c r="U2107" s="6"/>
      <c r="V2107" s="6"/>
      <c r="W2107" s="2"/>
      <c r="X2107" s="6"/>
      <c r="Y2107" s="6"/>
      <c r="Z2107" s="6"/>
      <c r="AA2107" s="6"/>
      <c r="AB2107" s="8"/>
      <c r="AC2107" s="8"/>
      <c r="AD2107" s="2"/>
      <c r="AE2107" s="6"/>
      <c r="AF2107" s="6"/>
      <c r="AG2107" s="6"/>
      <c r="AH2107" s="8"/>
      <c r="AI2107" s="6"/>
      <c r="AN2107" s="2"/>
      <c r="AO2107" s="6"/>
      <c r="AP2107" s="6">
        <f t="shared" si="164"/>
        <v>0</v>
      </c>
      <c r="AQ2107" s="8"/>
      <c r="AS2107" s="6"/>
      <c r="AT2107" s="8"/>
      <c r="AU2107" s="2">
        <v>8.8927910000000008</v>
      </c>
      <c r="AV2107" s="6">
        <v>0</v>
      </c>
      <c r="AW2107" s="6">
        <f t="shared" si="165"/>
        <v>0</v>
      </c>
      <c r="AX2107" s="6"/>
      <c r="AY2107" s="8"/>
    </row>
    <row r="2108" spans="1:51" x14ac:dyDescent="0.25">
      <c r="A2108" s="2"/>
      <c r="B2108" s="6"/>
      <c r="C2108" s="2"/>
      <c r="D2108" s="8"/>
      <c r="E2108" s="2"/>
      <c r="F2108" s="6"/>
      <c r="G2108" s="8"/>
      <c r="H2108" s="6"/>
      <c r="I2108" s="6"/>
      <c r="J2108" s="6"/>
      <c r="K2108" s="6"/>
      <c r="L2108" s="6"/>
      <c r="M2108" s="6"/>
      <c r="N2108" s="6"/>
      <c r="O2108" s="6"/>
      <c r="Q2108" s="2"/>
      <c r="S2108" s="8"/>
      <c r="T2108" s="6"/>
      <c r="U2108" s="6"/>
      <c r="V2108" s="6"/>
      <c r="W2108" s="2"/>
      <c r="X2108" s="6"/>
      <c r="Y2108" s="6"/>
      <c r="Z2108" s="6"/>
      <c r="AA2108" s="6"/>
      <c r="AB2108" s="8"/>
      <c r="AC2108" s="8"/>
      <c r="AD2108" s="2"/>
      <c r="AE2108" s="6"/>
      <c r="AF2108" s="6"/>
      <c r="AG2108" s="6"/>
      <c r="AH2108" s="8"/>
      <c r="AI2108" s="6"/>
      <c r="AN2108" s="2"/>
      <c r="AO2108" s="6"/>
      <c r="AP2108" s="6">
        <f t="shared" si="164"/>
        <v>0</v>
      </c>
      <c r="AQ2108" s="8"/>
      <c r="AS2108" s="6"/>
      <c r="AT2108" s="8"/>
      <c r="AU2108" s="2">
        <v>8.8945819999999998</v>
      </c>
      <c r="AV2108" s="6">
        <v>0</v>
      </c>
      <c r="AW2108" s="6">
        <f t="shared" si="165"/>
        <v>0</v>
      </c>
      <c r="AX2108" s="6"/>
      <c r="AY2108" s="8"/>
    </row>
    <row r="2109" spans="1:51" x14ac:dyDescent="0.25">
      <c r="A2109" s="2"/>
      <c r="B2109" s="6"/>
      <c r="C2109" s="2"/>
      <c r="D2109" s="8"/>
      <c r="E2109" s="2"/>
      <c r="F2109" s="6"/>
      <c r="G2109" s="8"/>
      <c r="H2109" s="6"/>
      <c r="I2109" s="6"/>
      <c r="J2109" s="6"/>
      <c r="K2109" s="6"/>
      <c r="L2109" s="6"/>
      <c r="M2109" s="6"/>
      <c r="N2109" s="6"/>
      <c r="O2109" s="6"/>
      <c r="Q2109" s="2"/>
      <c r="S2109" s="8"/>
      <c r="T2109" s="6"/>
      <c r="U2109" s="6"/>
      <c r="V2109" s="6"/>
      <c r="W2109" s="2"/>
      <c r="X2109" s="6"/>
      <c r="Y2109" s="6"/>
      <c r="Z2109" s="6"/>
      <c r="AA2109" s="6"/>
      <c r="AB2109" s="8"/>
      <c r="AC2109" s="8"/>
      <c r="AD2109" s="2"/>
      <c r="AE2109" s="6"/>
      <c r="AF2109" s="6"/>
      <c r="AG2109" s="6"/>
      <c r="AH2109" s="8"/>
      <c r="AI2109" s="6"/>
      <c r="AN2109" s="2"/>
      <c r="AO2109" s="6"/>
      <c r="AP2109" s="6">
        <f t="shared" si="164"/>
        <v>0</v>
      </c>
      <c r="AQ2109" s="8"/>
      <c r="AS2109" s="6"/>
      <c r="AT2109" s="8"/>
      <c r="AU2109" s="2">
        <v>8.8963730000000005</v>
      </c>
      <c r="AV2109" s="6">
        <v>0</v>
      </c>
      <c r="AW2109" s="6">
        <f t="shared" si="165"/>
        <v>0</v>
      </c>
      <c r="AX2109" s="6"/>
      <c r="AY2109" s="8"/>
    </row>
    <row r="2110" spans="1:51" x14ac:dyDescent="0.25">
      <c r="A2110" s="2"/>
      <c r="B2110" s="6"/>
      <c r="C2110" s="2"/>
      <c r="D2110" s="8"/>
      <c r="E2110" s="2"/>
      <c r="F2110" s="6"/>
      <c r="G2110" s="8"/>
      <c r="H2110" s="6"/>
      <c r="I2110" s="6"/>
      <c r="J2110" s="6"/>
      <c r="K2110" s="6"/>
      <c r="L2110" s="6"/>
      <c r="M2110" s="6"/>
      <c r="N2110" s="6"/>
      <c r="O2110" s="6"/>
      <c r="Q2110" s="2"/>
      <c r="S2110" s="8"/>
      <c r="T2110" s="6"/>
      <c r="U2110" s="6"/>
      <c r="V2110" s="6"/>
      <c r="W2110" s="2"/>
      <c r="X2110" s="6"/>
      <c r="Y2110" s="6"/>
      <c r="Z2110" s="6"/>
      <c r="AA2110" s="6"/>
      <c r="AB2110" s="8"/>
      <c r="AC2110" s="8"/>
      <c r="AD2110" s="2"/>
      <c r="AE2110" s="6"/>
      <c r="AF2110" s="6"/>
      <c r="AG2110" s="6"/>
      <c r="AH2110" s="8"/>
      <c r="AI2110" s="6"/>
      <c r="AN2110" s="2"/>
      <c r="AO2110" s="6"/>
      <c r="AP2110" s="6">
        <f t="shared" si="164"/>
        <v>0</v>
      </c>
      <c r="AQ2110" s="8"/>
      <c r="AS2110" s="6"/>
      <c r="AT2110" s="8"/>
      <c r="AU2110" s="2">
        <v>8.8981639999999995</v>
      </c>
      <c r="AV2110" s="6">
        <v>0</v>
      </c>
      <c r="AW2110" s="6">
        <f t="shared" si="165"/>
        <v>0</v>
      </c>
      <c r="AX2110" s="6"/>
      <c r="AY2110" s="8"/>
    </row>
    <row r="2111" spans="1:51" x14ac:dyDescent="0.25">
      <c r="A2111" s="2"/>
      <c r="B2111" s="6"/>
      <c r="C2111" s="2"/>
      <c r="D2111" s="8"/>
      <c r="E2111" s="2"/>
      <c r="F2111" s="6"/>
      <c r="G2111" s="8"/>
      <c r="H2111" s="6"/>
      <c r="I2111" s="6"/>
      <c r="J2111" s="6"/>
      <c r="K2111" s="6"/>
      <c r="L2111" s="6"/>
      <c r="M2111" s="6"/>
      <c r="N2111" s="6"/>
      <c r="O2111" s="6"/>
      <c r="Q2111" s="2"/>
      <c r="S2111" s="8"/>
      <c r="T2111" s="6"/>
      <c r="U2111" s="6"/>
      <c r="V2111" s="6"/>
      <c r="W2111" s="2"/>
      <c r="X2111" s="6"/>
      <c r="Y2111" s="6"/>
      <c r="Z2111" s="6"/>
      <c r="AA2111" s="6"/>
      <c r="AB2111" s="8"/>
      <c r="AC2111" s="8"/>
      <c r="AD2111" s="2"/>
      <c r="AE2111" s="6"/>
      <c r="AF2111" s="6"/>
      <c r="AG2111" s="6"/>
      <c r="AH2111" s="8"/>
      <c r="AI2111" s="6"/>
      <c r="AN2111" s="2"/>
      <c r="AO2111" s="6"/>
      <c r="AP2111" s="6">
        <f t="shared" si="164"/>
        <v>0</v>
      </c>
      <c r="AQ2111" s="8"/>
      <c r="AS2111" s="6"/>
      <c r="AT2111" s="8"/>
      <c r="AU2111" s="2">
        <v>8.8999539999999993</v>
      </c>
      <c r="AV2111" s="6">
        <v>0</v>
      </c>
      <c r="AW2111" s="6">
        <f t="shared" si="165"/>
        <v>0</v>
      </c>
      <c r="AX2111" s="6"/>
      <c r="AY2111" s="8"/>
    </row>
    <row r="2112" spans="1:51" x14ac:dyDescent="0.25">
      <c r="A2112" s="2"/>
      <c r="B2112" s="6"/>
      <c r="C2112" s="2"/>
      <c r="D2112" s="8"/>
      <c r="E2112" s="2"/>
      <c r="F2112" s="6"/>
      <c r="G2112" s="8"/>
      <c r="H2112" s="6"/>
      <c r="I2112" s="6"/>
      <c r="J2112" s="6"/>
      <c r="K2112" s="6"/>
      <c r="L2112" s="6"/>
      <c r="M2112" s="6"/>
      <c r="N2112" s="6"/>
      <c r="O2112" s="6"/>
      <c r="Q2112" s="2"/>
      <c r="S2112" s="8"/>
      <c r="T2112" s="6"/>
      <c r="U2112" s="6"/>
      <c r="V2112" s="6"/>
      <c r="W2112" s="2"/>
      <c r="X2112" s="6"/>
      <c r="Y2112" s="6"/>
      <c r="Z2112" s="6"/>
      <c r="AA2112" s="6"/>
      <c r="AB2112" s="8"/>
      <c r="AC2112" s="8"/>
      <c r="AD2112" s="2"/>
      <c r="AE2112" s="6"/>
      <c r="AF2112" s="6"/>
      <c r="AG2112" s="6"/>
      <c r="AH2112" s="8"/>
      <c r="AI2112" s="6"/>
      <c r="AN2112" s="2"/>
      <c r="AO2112" s="6"/>
      <c r="AP2112" s="6">
        <f t="shared" si="164"/>
        <v>0</v>
      </c>
      <c r="AQ2112" s="8"/>
      <c r="AS2112" s="6"/>
      <c r="AT2112" s="8"/>
      <c r="AU2112" s="2">
        <v>8.9035329999999995</v>
      </c>
      <c r="AV2112" s="6">
        <v>0</v>
      </c>
      <c r="AW2112" s="6">
        <f t="shared" si="165"/>
        <v>0</v>
      </c>
      <c r="AX2112" s="6"/>
      <c r="AY2112" s="8"/>
    </row>
    <row r="2113" spans="1:51" x14ac:dyDescent="0.25">
      <c r="A2113" s="2"/>
      <c r="B2113" s="6"/>
      <c r="C2113" s="2"/>
      <c r="D2113" s="8"/>
      <c r="E2113" s="2"/>
      <c r="F2113" s="6"/>
      <c r="G2113" s="8"/>
      <c r="H2113" s="6"/>
      <c r="I2113" s="6"/>
      <c r="J2113" s="6"/>
      <c r="K2113" s="6"/>
      <c r="L2113" s="6"/>
      <c r="M2113" s="6"/>
      <c r="N2113" s="6"/>
      <c r="O2113" s="6"/>
      <c r="Q2113" s="2"/>
      <c r="S2113" s="8"/>
      <c r="T2113" s="6"/>
      <c r="U2113" s="6"/>
      <c r="V2113" s="6"/>
      <c r="W2113" s="2"/>
      <c r="X2113" s="6"/>
      <c r="Y2113" s="6"/>
      <c r="Z2113" s="6"/>
      <c r="AA2113" s="6"/>
      <c r="AB2113" s="8"/>
      <c r="AC2113" s="8"/>
      <c r="AD2113" s="2"/>
      <c r="AE2113" s="6"/>
      <c r="AF2113" s="6"/>
      <c r="AG2113" s="6"/>
      <c r="AH2113" s="8"/>
      <c r="AI2113" s="6"/>
      <c r="AN2113" s="2"/>
      <c r="AO2113" s="6"/>
      <c r="AP2113" s="6">
        <f t="shared" si="164"/>
        <v>0</v>
      </c>
      <c r="AQ2113" s="8"/>
      <c r="AS2113" s="6"/>
      <c r="AT2113" s="8"/>
      <c r="AU2113" s="2">
        <v>8.9053229999999992</v>
      </c>
      <c r="AV2113" s="6">
        <v>0</v>
      </c>
      <c r="AW2113" s="6">
        <f t="shared" si="165"/>
        <v>0</v>
      </c>
      <c r="AX2113" s="6"/>
      <c r="AY2113" s="8"/>
    </row>
    <row r="2114" spans="1:51" x14ac:dyDescent="0.25">
      <c r="A2114" s="2"/>
      <c r="B2114" s="6"/>
      <c r="C2114" s="2"/>
      <c r="D2114" s="8"/>
      <c r="E2114" s="2"/>
      <c r="F2114" s="6"/>
      <c r="G2114" s="8"/>
      <c r="H2114" s="6"/>
      <c r="I2114" s="6"/>
      <c r="J2114" s="6"/>
      <c r="K2114" s="6"/>
      <c r="L2114" s="6"/>
      <c r="M2114" s="6"/>
      <c r="N2114" s="6"/>
      <c r="O2114" s="6"/>
      <c r="Q2114" s="2"/>
      <c r="S2114" s="8"/>
      <c r="T2114" s="6"/>
      <c r="U2114" s="6"/>
      <c r="V2114" s="6"/>
      <c r="W2114" s="2"/>
      <c r="X2114" s="6"/>
      <c r="Y2114" s="6"/>
      <c r="Z2114" s="6"/>
      <c r="AA2114" s="6"/>
      <c r="AB2114" s="8"/>
      <c r="AC2114" s="8"/>
      <c r="AD2114" s="2"/>
      <c r="AE2114" s="6"/>
      <c r="AF2114" s="6"/>
      <c r="AG2114" s="6"/>
      <c r="AH2114" s="8"/>
      <c r="AI2114" s="6"/>
      <c r="AN2114" s="2"/>
      <c r="AO2114" s="6"/>
      <c r="AP2114" s="6">
        <f t="shared" si="164"/>
        <v>0</v>
      </c>
      <c r="AQ2114" s="8"/>
      <c r="AS2114" s="6"/>
      <c r="AT2114" s="8"/>
      <c r="AU2114" s="2">
        <v>8.9071110000000004</v>
      </c>
      <c r="AV2114" s="6">
        <v>0</v>
      </c>
      <c r="AW2114" s="6">
        <f t="shared" si="165"/>
        <v>0</v>
      </c>
      <c r="AX2114" s="6"/>
      <c r="AY2114" s="8"/>
    </row>
    <row r="2115" spans="1:51" x14ac:dyDescent="0.25">
      <c r="A2115" s="2"/>
      <c r="B2115" s="6"/>
      <c r="C2115" s="2"/>
      <c r="D2115" s="8"/>
      <c r="E2115" s="2"/>
      <c r="F2115" s="6"/>
      <c r="G2115" s="8"/>
      <c r="H2115" s="6"/>
      <c r="I2115" s="6"/>
      <c r="J2115" s="6"/>
      <c r="K2115" s="6"/>
      <c r="L2115" s="6"/>
      <c r="M2115" s="6"/>
      <c r="N2115" s="6"/>
      <c r="O2115" s="6"/>
      <c r="Q2115" s="2"/>
      <c r="S2115" s="8"/>
      <c r="T2115" s="6"/>
      <c r="U2115" s="6"/>
      <c r="V2115" s="6"/>
      <c r="W2115" s="2"/>
      <c r="X2115" s="6"/>
      <c r="Y2115" s="6"/>
      <c r="Z2115" s="6"/>
      <c r="AA2115" s="6"/>
      <c r="AB2115" s="8"/>
      <c r="AC2115" s="8"/>
      <c r="AD2115" s="2"/>
      <c r="AE2115" s="6"/>
      <c r="AF2115" s="6"/>
      <c r="AG2115" s="6"/>
      <c r="AH2115" s="8"/>
      <c r="AI2115" s="6"/>
      <c r="AN2115" s="2"/>
      <c r="AO2115" s="6"/>
      <c r="AP2115" s="6">
        <f t="shared" si="164"/>
        <v>0</v>
      </c>
      <c r="AQ2115" s="8"/>
      <c r="AS2115" s="6"/>
      <c r="AT2115" s="8"/>
      <c r="AU2115" s="2">
        <v>8.9088999999999992</v>
      </c>
      <c r="AV2115" s="6">
        <v>0</v>
      </c>
      <c r="AW2115" s="6">
        <f t="shared" si="165"/>
        <v>0</v>
      </c>
      <c r="AX2115" s="6"/>
      <c r="AY2115" s="8"/>
    </row>
    <row r="2116" spans="1:51" x14ac:dyDescent="0.25">
      <c r="A2116" s="2"/>
      <c r="B2116" s="6"/>
      <c r="C2116" s="2"/>
      <c r="D2116" s="8"/>
      <c r="E2116" s="2"/>
      <c r="F2116" s="6"/>
      <c r="G2116" s="8"/>
      <c r="H2116" s="6"/>
      <c r="I2116" s="6"/>
      <c r="J2116" s="6"/>
      <c r="K2116" s="6"/>
      <c r="L2116" s="6"/>
      <c r="M2116" s="6"/>
      <c r="N2116" s="6"/>
      <c r="O2116" s="6"/>
      <c r="Q2116" s="2"/>
      <c r="S2116" s="8"/>
      <c r="T2116" s="6"/>
      <c r="U2116" s="6"/>
      <c r="V2116" s="6"/>
      <c r="W2116" s="2"/>
      <c r="X2116" s="6"/>
      <c r="Y2116" s="6"/>
      <c r="Z2116" s="6"/>
      <c r="AA2116" s="6"/>
      <c r="AB2116" s="8"/>
      <c r="AC2116" s="8"/>
      <c r="AD2116" s="2"/>
      <c r="AE2116" s="6"/>
      <c r="AF2116" s="6"/>
      <c r="AG2116" s="6"/>
      <c r="AH2116" s="8"/>
      <c r="AI2116" s="6"/>
      <c r="AN2116" s="2"/>
      <c r="AO2116" s="6"/>
      <c r="AP2116" s="6">
        <f t="shared" si="164"/>
        <v>0</v>
      </c>
      <c r="AQ2116" s="8"/>
      <c r="AS2116" s="6"/>
      <c r="AT2116" s="8"/>
      <c r="AU2116" s="2">
        <v>8.9124750000000006</v>
      </c>
      <c r="AV2116" s="6">
        <v>0</v>
      </c>
      <c r="AW2116" s="6">
        <f t="shared" si="165"/>
        <v>0</v>
      </c>
      <c r="AX2116" s="6"/>
      <c r="AY2116" s="8"/>
    </row>
    <row r="2117" spans="1:51" x14ac:dyDescent="0.25">
      <c r="A2117" s="2"/>
      <c r="B2117" s="6"/>
      <c r="C2117" s="2"/>
      <c r="D2117" s="8"/>
      <c r="E2117" s="2"/>
      <c r="F2117" s="6"/>
      <c r="G2117" s="8"/>
      <c r="H2117" s="6"/>
      <c r="I2117" s="6"/>
      <c r="J2117" s="6"/>
      <c r="K2117" s="6"/>
      <c r="L2117" s="6"/>
      <c r="M2117" s="6"/>
      <c r="N2117" s="6"/>
      <c r="O2117" s="6"/>
      <c r="Q2117" s="2"/>
      <c r="S2117" s="8"/>
      <c r="T2117" s="6"/>
      <c r="U2117" s="6"/>
      <c r="V2117" s="6"/>
      <c r="W2117" s="2"/>
      <c r="X2117" s="6"/>
      <c r="Y2117" s="6"/>
      <c r="Z2117" s="6"/>
      <c r="AA2117" s="6"/>
      <c r="AB2117" s="8"/>
      <c r="AC2117" s="8"/>
      <c r="AD2117" s="2"/>
      <c r="AE2117" s="6"/>
      <c r="AF2117" s="6"/>
      <c r="AG2117" s="6"/>
      <c r="AH2117" s="8"/>
      <c r="AI2117" s="6"/>
      <c r="AN2117" s="2"/>
      <c r="AO2117" s="6"/>
      <c r="AP2117" s="6">
        <f t="shared" si="164"/>
        <v>0</v>
      </c>
      <c r="AQ2117" s="8"/>
      <c r="AS2117" s="6"/>
      <c r="AT2117" s="8"/>
      <c r="AU2117" s="2">
        <v>8.914263</v>
      </c>
      <c r="AV2117" s="6">
        <v>0</v>
      </c>
      <c r="AW2117" s="6">
        <f t="shared" si="165"/>
        <v>0</v>
      </c>
      <c r="AX2117" s="6"/>
      <c r="AY2117" s="8"/>
    </row>
    <row r="2118" spans="1:51" x14ac:dyDescent="0.25">
      <c r="A2118" s="2"/>
      <c r="B2118" s="6"/>
      <c r="C2118" s="2"/>
      <c r="D2118" s="8"/>
      <c r="E2118" s="2"/>
      <c r="F2118" s="6"/>
      <c r="G2118" s="8"/>
      <c r="H2118" s="6"/>
      <c r="I2118" s="6"/>
      <c r="J2118" s="6"/>
      <c r="K2118" s="6"/>
      <c r="L2118" s="6"/>
      <c r="M2118" s="6"/>
      <c r="N2118" s="6"/>
      <c r="O2118" s="6"/>
      <c r="Q2118" s="2"/>
      <c r="S2118" s="8"/>
      <c r="T2118" s="6"/>
      <c r="U2118" s="6"/>
      <c r="V2118" s="6"/>
      <c r="W2118" s="2"/>
      <c r="X2118" s="6"/>
      <c r="Y2118" s="6"/>
      <c r="Z2118" s="6"/>
      <c r="AA2118" s="6"/>
      <c r="AB2118" s="8"/>
      <c r="AC2118" s="8"/>
      <c r="AD2118" s="2"/>
      <c r="AE2118" s="6"/>
      <c r="AF2118" s="6"/>
      <c r="AG2118" s="6"/>
      <c r="AH2118" s="8"/>
      <c r="AI2118" s="6"/>
      <c r="AN2118" s="2"/>
      <c r="AO2118" s="6"/>
      <c r="AP2118" s="6">
        <f t="shared" si="164"/>
        <v>0</v>
      </c>
      <c r="AQ2118" s="8"/>
      <c r="AS2118" s="6"/>
      <c r="AT2118" s="8"/>
      <c r="AU2118" s="2">
        <v>8.9196229999999996</v>
      </c>
      <c r="AV2118" s="6">
        <v>0</v>
      </c>
      <c r="AW2118" s="6">
        <f t="shared" si="165"/>
        <v>0</v>
      </c>
      <c r="AX2118" s="6"/>
      <c r="AY2118" s="8"/>
    </row>
    <row r="2119" spans="1:51" x14ac:dyDescent="0.25">
      <c r="A2119" s="2"/>
      <c r="B2119" s="6"/>
      <c r="C2119" s="2"/>
      <c r="D2119" s="8"/>
      <c r="E2119" s="2"/>
      <c r="F2119" s="6"/>
      <c r="G2119" s="8"/>
      <c r="H2119" s="6"/>
      <c r="I2119" s="6"/>
      <c r="J2119" s="6"/>
      <c r="K2119" s="6"/>
      <c r="L2119" s="6"/>
      <c r="M2119" s="6"/>
      <c r="N2119" s="6"/>
      <c r="O2119" s="6"/>
      <c r="Q2119" s="2"/>
      <c r="S2119" s="8"/>
      <c r="T2119" s="6"/>
      <c r="U2119" s="6"/>
      <c r="V2119" s="6"/>
      <c r="W2119" s="2"/>
      <c r="X2119" s="6"/>
      <c r="Y2119" s="6"/>
      <c r="Z2119" s="6"/>
      <c r="AA2119" s="6"/>
      <c r="AB2119" s="8"/>
      <c r="AC2119" s="8"/>
      <c r="AD2119" s="2"/>
      <c r="AE2119" s="6"/>
      <c r="AF2119" s="6"/>
      <c r="AG2119" s="6"/>
      <c r="AH2119" s="8"/>
      <c r="AI2119" s="6"/>
      <c r="AN2119" s="2"/>
      <c r="AO2119" s="6"/>
      <c r="AP2119" s="6">
        <f t="shared" si="164"/>
        <v>0</v>
      </c>
      <c r="AQ2119" s="8"/>
      <c r="AS2119" s="6"/>
      <c r="AT2119" s="8"/>
      <c r="AU2119" s="2">
        <v>8.9214079999999996</v>
      </c>
      <c r="AV2119" s="6">
        <v>0</v>
      </c>
      <c r="AW2119" s="6">
        <f t="shared" si="165"/>
        <v>0</v>
      </c>
      <c r="AX2119" s="6"/>
      <c r="AY2119" s="8"/>
    </row>
    <row r="2120" spans="1:51" x14ac:dyDescent="0.25">
      <c r="A2120" s="2"/>
      <c r="B2120" s="6"/>
      <c r="C2120" s="2"/>
      <c r="D2120" s="8"/>
      <c r="E2120" s="2"/>
      <c r="F2120" s="6"/>
      <c r="G2120" s="8"/>
      <c r="H2120" s="6"/>
      <c r="I2120" s="6"/>
      <c r="J2120" s="6"/>
      <c r="K2120" s="6"/>
      <c r="L2120" s="6"/>
      <c r="M2120" s="6"/>
      <c r="N2120" s="6"/>
      <c r="O2120" s="6"/>
      <c r="Q2120" s="2"/>
      <c r="S2120" s="8"/>
      <c r="T2120" s="6"/>
      <c r="U2120" s="6"/>
      <c r="V2120" s="6"/>
      <c r="W2120" s="2"/>
      <c r="X2120" s="6"/>
      <c r="Y2120" s="6"/>
      <c r="Z2120" s="6"/>
      <c r="AA2120" s="6"/>
      <c r="AB2120" s="8"/>
      <c r="AC2120" s="8"/>
      <c r="AD2120" s="2"/>
      <c r="AE2120" s="6"/>
      <c r="AF2120" s="6"/>
      <c r="AG2120" s="6"/>
      <c r="AH2120" s="8"/>
      <c r="AI2120" s="6"/>
      <c r="AN2120" s="2"/>
      <c r="AO2120" s="6"/>
      <c r="AP2120" s="6">
        <f t="shared" si="164"/>
        <v>0</v>
      </c>
      <c r="AQ2120" s="8"/>
      <c r="AS2120" s="6"/>
      <c r="AT2120" s="8"/>
      <c r="AU2120" s="2">
        <v>8.9231940000000005</v>
      </c>
      <c r="AV2120" s="6">
        <v>0</v>
      </c>
      <c r="AW2120" s="6">
        <f t="shared" si="165"/>
        <v>0</v>
      </c>
      <c r="AX2120" s="6"/>
      <c r="AY2120" s="8"/>
    </row>
    <row r="2121" spans="1:51" x14ac:dyDescent="0.25">
      <c r="A2121" s="2"/>
      <c r="B2121" s="6"/>
      <c r="C2121" s="2"/>
      <c r="D2121" s="8"/>
      <c r="E2121" s="2"/>
      <c r="F2121" s="6"/>
      <c r="G2121" s="8"/>
      <c r="H2121" s="6"/>
      <c r="I2121" s="6"/>
      <c r="J2121" s="6"/>
      <c r="K2121" s="6"/>
      <c r="L2121" s="6"/>
      <c r="M2121" s="6"/>
      <c r="N2121" s="6"/>
      <c r="O2121" s="6"/>
      <c r="Q2121" s="2"/>
      <c r="S2121" s="8"/>
      <c r="T2121" s="6"/>
      <c r="U2121" s="6"/>
      <c r="V2121" s="6"/>
      <c r="W2121" s="2"/>
      <c r="X2121" s="6"/>
      <c r="Y2121" s="6"/>
      <c r="Z2121" s="6"/>
      <c r="AA2121" s="6"/>
      <c r="AB2121" s="8"/>
      <c r="AC2121" s="8"/>
      <c r="AD2121" s="2"/>
      <c r="AE2121" s="6"/>
      <c r="AF2121" s="6"/>
      <c r="AG2121" s="6"/>
      <c r="AH2121" s="8"/>
      <c r="AI2121" s="6"/>
      <c r="AN2121" s="2"/>
      <c r="AO2121" s="6"/>
      <c r="AP2121" s="6">
        <f t="shared" si="164"/>
        <v>0</v>
      </c>
      <c r="AQ2121" s="8"/>
      <c r="AS2121" s="6"/>
      <c r="AT2121" s="8"/>
      <c r="AU2121" s="2">
        <v>8.9249790000000004</v>
      </c>
      <c r="AV2121" s="6">
        <v>0</v>
      </c>
      <c r="AW2121" s="6">
        <f t="shared" si="165"/>
        <v>0</v>
      </c>
      <c r="AX2121" s="6"/>
      <c r="AY2121" s="8"/>
    </row>
    <row r="2122" spans="1:51" x14ac:dyDescent="0.25">
      <c r="A2122" s="2"/>
      <c r="B2122" s="6"/>
      <c r="C2122" s="2"/>
      <c r="D2122" s="8"/>
      <c r="E2122" s="2"/>
      <c r="F2122" s="6"/>
      <c r="G2122" s="8"/>
      <c r="H2122" s="6"/>
      <c r="I2122" s="6"/>
      <c r="J2122" s="6"/>
      <c r="K2122" s="6"/>
      <c r="L2122" s="6"/>
      <c r="M2122" s="6"/>
      <c r="N2122" s="6"/>
      <c r="O2122" s="6"/>
      <c r="Q2122" s="2"/>
      <c r="S2122" s="8"/>
      <c r="T2122" s="6"/>
      <c r="U2122" s="6"/>
      <c r="V2122" s="6"/>
      <c r="W2122" s="2"/>
      <c r="X2122" s="6"/>
      <c r="Y2122" s="6"/>
      <c r="Z2122" s="6"/>
      <c r="AA2122" s="6"/>
      <c r="AB2122" s="8"/>
      <c r="AC2122" s="8"/>
      <c r="AD2122" s="2"/>
      <c r="AE2122" s="6"/>
      <c r="AF2122" s="6"/>
      <c r="AG2122" s="6"/>
      <c r="AH2122" s="8"/>
      <c r="AI2122" s="6"/>
      <c r="AN2122" s="2"/>
      <c r="AO2122" s="6"/>
      <c r="AP2122" s="6">
        <f t="shared" si="164"/>
        <v>0</v>
      </c>
      <c r="AQ2122" s="8"/>
      <c r="AS2122" s="6"/>
      <c r="AT2122" s="8"/>
      <c r="AU2122" s="2">
        <v>8.9267640000000004</v>
      </c>
      <c r="AV2122" s="6">
        <v>0</v>
      </c>
      <c r="AW2122" s="6">
        <f t="shared" si="165"/>
        <v>0</v>
      </c>
      <c r="AX2122" s="6"/>
      <c r="AY2122" s="8"/>
    </row>
    <row r="2123" spans="1:51" x14ac:dyDescent="0.25">
      <c r="A2123" s="2"/>
      <c r="B2123" s="6"/>
      <c r="C2123" s="2"/>
      <c r="D2123" s="8"/>
      <c r="E2123" s="2"/>
      <c r="F2123" s="6"/>
      <c r="G2123" s="8"/>
      <c r="H2123" s="6"/>
      <c r="I2123" s="6"/>
      <c r="J2123" s="6"/>
      <c r="K2123" s="6"/>
      <c r="L2123" s="6"/>
      <c r="M2123" s="6"/>
      <c r="N2123" s="6"/>
      <c r="O2123" s="6"/>
      <c r="Q2123" s="2"/>
      <c r="S2123" s="8"/>
      <c r="T2123" s="6"/>
      <c r="U2123" s="6"/>
      <c r="V2123" s="6"/>
      <c r="W2123" s="2"/>
      <c r="X2123" s="6"/>
      <c r="Y2123" s="6"/>
      <c r="Z2123" s="6"/>
      <c r="AA2123" s="6"/>
      <c r="AB2123" s="8"/>
      <c r="AC2123" s="8"/>
      <c r="AD2123" s="2"/>
      <c r="AE2123" s="6"/>
      <c r="AF2123" s="6"/>
      <c r="AG2123" s="6"/>
      <c r="AH2123" s="8"/>
      <c r="AI2123" s="6"/>
      <c r="AN2123" s="2"/>
      <c r="AO2123" s="6"/>
      <c r="AP2123" s="6">
        <f t="shared" si="164"/>
        <v>0</v>
      </c>
      <c r="AQ2123" s="8"/>
      <c r="AS2123" s="6"/>
      <c r="AT2123" s="8"/>
      <c r="AU2123" s="2">
        <v>8.9285479999999993</v>
      </c>
      <c r="AV2123" s="6">
        <v>0</v>
      </c>
      <c r="AW2123" s="6">
        <f t="shared" si="165"/>
        <v>0</v>
      </c>
      <c r="AX2123" s="6"/>
      <c r="AY2123" s="8"/>
    </row>
    <row r="2124" spans="1:51" x14ac:dyDescent="0.25">
      <c r="A2124" s="2"/>
      <c r="B2124" s="6"/>
      <c r="C2124" s="2"/>
      <c r="D2124" s="8"/>
      <c r="E2124" s="2"/>
      <c r="F2124" s="6"/>
      <c r="G2124" s="8"/>
      <c r="H2124" s="6"/>
      <c r="I2124" s="6"/>
      <c r="J2124" s="6"/>
      <c r="K2124" s="6"/>
      <c r="L2124" s="6"/>
      <c r="M2124" s="6"/>
      <c r="N2124" s="6"/>
      <c r="O2124" s="6"/>
      <c r="Q2124" s="2"/>
      <c r="S2124" s="8"/>
      <c r="T2124" s="6"/>
      <c r="U2124" s="6"/>
      <c r="V2124" s="6"/>
      <c r="W2124" s="2"/>
      <c r="X2124" s="6"/>
      <c r="Y2124" s="6"/>
      <c r="Z2124" s="6"/>
      <c r="AA2124" s="6"/>
      <c r="AB2124" s="8"/>
      <c r="AC2124" s="8"/>
      <c r="AD2124" s="2"/>
      <c r="AE2124" s="6"/>
      <c r="AF2124" s="6"/>
      <c r="AG2124" s="6"/>
      <c r="AH2124" s="8"/>
      <c r="AI2124" s="6"/>
      <c r="AN2124" s="2"/>
      <c r="AO2124" s="6"/>
      <c r="AP2124" s="6">
        <f t="shared" si="164"/>
        <v>0</v>
      </c>
      <c r="AQ2124" s="8"/>
      <c r="AS2124" s="6"/>
      <c r="AT2124" s="8"/>
      <c r="AU2124" s="2">
        <v>8.9321160000000006</v>
      </c>
      <c r="AV2124" s="6">
        <v>0</v>
      </c>
      <c r="AW2124" s="6">
        <f t="shared" si="165"/>
        <v>0</v>
      </c>
      <c r="AX2124" s="6"/>
      <c r="AY2124" s="8"/>
    </row>
    <row r="2125" spans="1:51" x14ac:dyDescent="0.25">
      <c r="A2125" s="2"/>
      <c r="B2125" s="6"/>
      <c r="C2125" s="2"/>
      <c r="D2125" s="8"/>
      <c r="E2125" s="2"/>
      <c r="F2125" s="6"/>
      <c r="G2125" s="8"/>
      <c r="H2125" s="6"/>
      <c r="I2125" s="6"/>
      <c r="J2125" s="6"/>
      <c r="K2125" s="6"/>
      <c r="L2125" s="6"/>
      <c r="M2125" s="6"/>
      <c r="N2125" s="6"/>
      <c r="O2125" s="6"/>
      <c r="Q2125" s="2"/>
      <c r="S2125" s="8"/>
      <c r="T2125" s="6"/>
      <c r="U2125" s="6"/>
      <c r="V2125" s="6"/>
      <c r="W2125" s="2"/>
      <c r="X2125" s="6"/>
      <c r="Y2125" s="6"/>
      <c r="Z2125" s="6"/>
      <c r="AA2125" s="6"/>
      <c r="AB2125" s="8"/>
      <c r="AC2125" s="8"/>
      <c r="AD2125" s="2"/>
      <c r="AE2125" s="6"/>
      <c r="AF2125" s="6"/>
      <c r="AG2125" s="6"/>
      <c r="AH2125" s="8"/>
      <c r="AI2125" s="6"/>
      <c r="AN2125" s="2"/>
      <c r="AO2125" s="6"/>
      <c r="AP2125" s="6">
        <f t="shared" si="164"/>
        <v>0</v>
      </c>
      <c r="AQ2125" s="8"/>
      <c r="AS2125" s="6"/>
      <c r="AT2125" s="8"/>
      <c r="AU2125" s="2">
        <v>8.9338999999999995</v>
      </c>
      <c r="AV2125" s="6">
        <v>0</v>
      </c>
      <c r="AW2125" s="6">
        <f t="shared" si="165"/>
        <v>0</v>
      </c>
      <c r="AX2125" s="6"/>
      <c r="AY2125" s="8"/>
    </row>
    <row r="2126" spans="1:51" x14ac:dyDescent="0.25">
      <c r="A2126" s="2"/>
      <c r="B2126" s="6"/>
      <c r="C2126" s="2"/>
      <c r="D2126" s="8"/>
      <c r="E2126" s="2"/>
      <c r="F2126" s="6"/>
      <c r="G2126" s="8"/>
      <c r="H2126" s="6"/>
      <c r="I2126" s="6"/>
      <c r="J2126" s="6"/>
      <c r="K2126" s="6"/>
      <c r="L2126" s="6"/>
      <c r="M2126" s="6"/>
      <c r="N2126" s="6"/>
      <c r="O2126" s="6"/>
      <c r="Q2126" s="2"/>
      <c r="S2126" s="8"/>
      <c r="T2126" s="6"/>
      <c r="U2126" s="6"/>
      <c r="V2126" s="6"/>
      <c r="W2126" s="2"/>
      <c r="X2126" s="6"/>
      <c r="Y2126" s="6"/>
      <c r="Z2126" s="6"/>
      <c r="AA2126" s="6"/>
      <c r="AB2126" s="8"/>
      <c r="AC2126" s="8"/>
      <c r="AD2126" s="2"/>
      <c r="AE2126" s="6"/>
      <c r="AF2126" s="6"/>
      <c r="AG2126" s="6"/>
      <c r="AH2126" s="8"/>
      <c r="AI2126" s="6"/>
      <c r="AN2126" s="2"/>
      <c r="AO2126" s="6"/>
      <c r="AP2126" s="6">
        <f t="shared" si="164"/>
        <v>0</v>
      </c>
      <c r="AQ2126" s="8"/>
      <c r="AS2126" s="6"/>
      <c r="AT2126" s="8"/>
      <c r="AU2126" s="2">
        <v>8.9356829999999992</v>
      </c>
      <c r="AV2126" s="6">
        <v>0</v>
      </c>
      <c r="AW2126" s="6">
        <f t="shared" si="165"/>
        <v>0</v>
      </c>
      <c r="AX2126" s="6"/>
      <c r="AY2126" s="8"/>
    </row>
    <row r="2127" spans="1:51" x14ac:dyDescent="0.25">
      <c r="A2127" s="2"/>
      <c r="B2127" s="6"/>
      <c r="C2127" s="2"/>
      <c r="D2127" s="8"/>
      <c r="E2127" s="2"/>
      <c r="F2127" s="6"/>
      <c r="G2127" s="8"/>
      <c r="H2127" s="6"/>
      <c r="I2127" s="6"/>
      <c r="J2127" s="6"/>
      <c r="K2127" s="6"/>
      <c r="L2127" s="6"/>
      <c r="M2127" s="6"/>
      <c r="N2127" s="6"/>
      <c r="O2127" s="6"/>
      <c r="Q2127" s="2"/>
      <c r="S2127" s="8"/>
      <c r="T2127" s="6"/>
      <c r="U2127" s="6"/>
      <c r="V2127" s="6"/>
      <c r="W2127" s="2"/>
      <c r="X2127" s="6"/>
      <c r="Y2127" s="6"/>
      <c r="Z2127" s="6"/>
      <c r="AA2127" s="6"/>
      <c r="AB2127" s="8"/>
      <c r="AC2127" s="8"/>
      <c r="AD2127" s="2"/>
      <c r="AE2127" s="6"/>
      <c r="AF2127" s="6"/>
      <c r="AG2127" s="6"/>
      <c r="AH2127" s="8"/>
      <c r="AI2127" s="6"/>
      <c r="AN2127" s="2"/>
      <c r="AO2127" s="6"/>
      <c r="AP2127" s="6">
        <f t="shared" si="164"/>
        <v>0</v>
      </c>
      <c r="AQ2127" s="8"/>
      <c r="AS2127" s="6"/>
      <c r="AT2127" s="8"/>
      <c r="AU2127" s="2">
        <v>8.9374649999999995</v>
      </c>
      <c r="AV2127" s="6">
        <v>0</v>
      </c>
      <c r="AW2127" s="6">
        <f t="shared" si="165"/>
        <v>0</v>
      </c>
      <c r="AX2127" s="6"/>
      <c r="AY2127" s="8"/>
    </row>
    <row r="2128" spans="1:51" x14ac:dyDescent="0.25">
      <c r="A2128" s="2"/>
      <c r="B2128" s="6"/>
      <c r="C2128" s="2"/>
      <c r="D2128" s="8"/>
      <c r="E2128" s="2"/>
      <c r="F2128" s="6"/>
      <c r="G2128" s="8"/>
      <c r="H2128" s="6"/>
      <c r="I2128" s="6"/>
      <c r="J2128" s="6"/>
      <c r="K2128" s="6"/>
      <c r="L2128" s="6"/>
      <c r="M2128" s="6"/>
      <c r="N2128" s="6"/>
      <c r="O2128" s="6"/>
      <c r="Q2128" s="2"/>
      <c r="S2128" s="8"/>
      <c r="T2128" s="6"/>
      <c r="U2128" s="6"/>
      <c r="V2128" s="6"/>
      <c r="W2128" s="2"/>
      <c r="X2128" s="6"/>
      <c r="Y2128" s="6"/>
      <c r="Z2128" s="6"/>
      <c r="AA2128" s="6"/>
      <c r="AB2128" s="8"/>
      <c r="AC2128" s="8"/>
      <c r="AD2128" s="2"/>
      <c r="AE2128" s="6"/>
      <c r="AF2128" s="6"/>
      <c r="AG2128" s="6"/>
      <c r="AH2128" s="8"/>
      <c r="AI2128" s="6"/>
      <c r="AN2128" s="2"/>
      <c r="AO2128" s="6"/>
      <c r="AP2128" s="6">
        <f t="shared" si="164"/>
        <v>0</v>
      </c>
      <c r="AQ2128" s="8"/>
      <c r="AS2128" s="6"/>
      <c r="AT2128" s="8"/>
      <c r="AU2128" s="2">
        <v>8.9392479999999992</v>
      </c>
      <c r="AV2128" s="6">
        <v>0</v>
      </c>
      <c r="AW2128" s="6">
        <f t="shared" si="165"/>
        <v>0</v>
      </c>
      <c r="AX2128" s="6"/>
      <c r="AY2128" s="8"/>
    </row>
    <row r="2129" spans="1:51" x14ac:dyDescent="0.25">
      <c r="A2129" s="2"/>
      <c r="B2129" s="6"/>
      <c r="C2129" s="2"/>
      <c r="D2129" s="8"/>
      <c r="E2129" s="2"/>
      <c r="F2129" s="6"/>
      <c r="G2129" s="8"/>
      <c r="H2129" s="6"/>
      <c r="I2129" s="6"/>
      <c r="J2129" s="6"/>
      <c r="K2129" s="6"/>
      <c r="L2129" s="6"/>
      <c r="M2129" s="6"/>
      <c r="N2129" s="6"/>
      <c r="O2129" s="6"/>
      <c r="Q2129" s="2"/>
      <c r="S2129" s="8"/>
      <c r="T2129" s="6"/>
      <c r="U2129" s="6"/>
      <c r="V2129" s="6"/>
      <c r="W2129" s="2"/>
      <c r="X2129" s="6"/>
      <c r="Y2129" s="6"/>
      <c r="Z2129" s="6"/>
      <c r="AA2129" s="6"/>
      <c r="AB2129" s="8"/>
      <c r="AC2129" s="8"/>
      <c r="AD2129" s="2"/>
      <c r="AE2129" s="6"/>
      <c r="AF2129" s="6"/>
      <c r="AG2129" s="6"/>
      <c r="AH2129" s="8"/>
      <c r="AI2129" s="6"/>
      <c r="AN2129" s="2"/>
      <c r="AO2129" s="6"/>
      <c r="AP2129" s="6">
        <f t="shared" si="164"/>
        <v>0</v>
      </c>
      <c r="AQ2129" s="8"/>
      <c r="AS2129" s="6"/>
      <c r="AT2129" s="8"/>
      <c r="AU2129" s="2">
        <v>8.9410299999999996</v>
      </c>
      <c r="AV2129" s="6">
        <v>0</v>
      </c>
      <c r="AW2129" s="6">
        <f t="shared" si="165"/>
        <v>0</v>
      </c>
      <c r="AX2129" s="6"/>
      <c r="AY2129" s="8"/>
    </row>
    <row r="2130" spans="1:51" x14ac:dyDescent="0.25">
      <c r="A2130" s="2"/>
      <c r="B2130" s="6"/>
      <c r="C2130" s="2"/>
      <c r="D2130" s="8"/>
      <c r="E2130" s="2"/>
      <c r="F2130" s="6"/>
      <c r="G2130" s="8"/>
      <c r="H2130" s="6"/>
      <c r="I2130" s="6"/>
      <c r="J2130" s="6"/>
      <c r="K2130" s="6"/>
      <c r="L2130" s="6"/>
      <c r="M2130" s="6"/>
      <c r="N2130" s="6"/>
      <c r="O2130" s="6"/>
      <c r="Q2130" s="2"/>
      <c r="S2130" s="8"/>
      <c r="T2130" s="6"/>
      <c r="U2130" s="6"/>
      <c r="V2130" s="6"/>
      <c r="W2130" s="2"/>
      <c r="X2130" s="6"/>
      <c r="Y2130" s="6"/>
      <c r="Z2130" s="6"/>
      <c r="AA2130" s="6"/>
      <c r="AB2130" s="8"/>
      <c r="AC2130" s="8"/>
      <c r="AD2130" s="2"/>
      <c r="AE2130" s="6"/>
      <c r="AF2130" s="6"/>
      <c r="AG2130" s="6"/>
      <c r="AH2130" s="8"/>
      <c r="AI2130" s="6"/>
      <c r="AN2130" s="2"/>
      <c r="AO2130" s="6"/>
      <c r="AP2130" s="6">
        <f t="shared" si="164"/>
        <v>0</v>
      </c>
      <c r="AQ2130" s="8"/>
      <c r="AS2130" s="6"/>
      <c r="AT2130" s="8"/>
      <c r="AU2130" s="2">
        <v>8.9428110000000007</v>
      </c>
      <c r="AV2130" s="6">
        <v>0</v>
      </c>
      <c r="AW2130" s="6">
        <f t="shared" si="165"/>
        <v>0</v>
      </c>
      <c r="AX2130" s="6"/>
      <c r="AY2130" s="8"/>
    </row>
    <row r="2131" spans="1:51" x14ac:dyDescent="0.25">
      <c r="A2131" s="2"/>
      <c r="B2131" s="6"/>
      <c r="C2131" s="2"/>
      <c r="D2131" s="8"/>
      <c r="E2131" s="2"/>
      <c r="F2131" s="6"/>
      <c r="G2131" s="8"/>
      <c r="H2131" s="6"/>
      <c r="I2131" s="6"/>
      <c r="J2131" s="6"/>
      <c r="K2131" s="6"/>
      <c r="L2131" s="6"/>
      <c r="M2131" s="6"/>
      <c r="N2131" s="6"/>
      <c r="O2131" s="6"/>
      <c r="Q2131" s="2"/>
      <c r="S2131" s="8"/>
      <c r="T2131" s="6"/>
      <c r="U2131" s="6"/>
      <c r="V2131" s="6"/>
      <c r="W2131" s="2"/>
      <c r="X2131" s="6"/>
      <c r="Y2131" s="6"/>
      <c r="Z2131" s="6"/>
      <c r="AA2131" s="6"/>
      <c r="AB2131" s="8"/>
      <c r="AC2131" s="8"/>
      <c r="AD2131" s="2"/>
      <c r="AE2131" s="6"/>
      <c r="AF2131" s="6"/>
      <c r="AG2131" s="6"/>
      <c r="AH2131" s="8"/>
      <c r="AI2131" s="6"/>
      <c r="AN2131" s="2"/>
      <c r="AO2131" s="6"/>
      <c r="AP2131" s="6">
        <f t="shared" si="164"/>
        <v>0</v>
      </c>
      <c r="AQ2131" s="8"/>
      <c r="AS2131" s="6"/>
      <c r="AT2131" s="8"/>
      <c r="AU2131" s="2">
        <v>8.9481540000000006</v>
      </c>
      <c r="AV2131" s="6">
        <v>0</v>
      </c>
      <c r="AW2131" s="6">
        <f t="shared" si="165"/>
        <v>0</v>
      </c>
      <c r="AX2131" s="6"/>
      <c r="AY2131" s="8"/>
    </row>
    <row r="2132" spans="1:51" x14ac:dyDescent="0.25">
      <c r="A2132" s="2"/>
      <c r="B2132" s="6"/>
      <c r="C2132" s="2"/>
      <c r="D2132" s="8"/>
      <c r="E2132" s="2"/>
      <c r="F2132" s="6"/>
      <c r="G2132" s="8"/>
      <c r="H2132" s="6"/>
      <c r="I2132" s="6"/>
      <c r="J2132" s="6"/>
      <c r="K2132" s="6"/>
      <c r="L2132" s="6"/>
      <c r="M2132" s="6"/>
      <c r="N2132" s="6"/>
      <c r="O2132" s="6"/>
      <c r="Q2132" s="2"/>
      <c r="S2132" s="8"/>
      <c r="T2132" s="6"/>
      <c r="U2132" s="6"/>
      <c r="V2132" s="6"/>
      <c r="W2132" s="2"/>
      <c r="X2132" s="6"/>
      <c r="Y2132" s="6"/>
      <c r="Z2132" s="6"/>
      <c r="AA2132" s="6"/>
      <c r="AB2132" s="8"/>
      <c r="AC2132" s="8"/>
      <c r="AD2132" s="2"/>
      <c r="AE2132" s="6"/>
      <c r="AF2132" s="6"/>
      <c r="AG2132" s="6"/>
      <c r="AH2132" s="8"/>
      <c r="AI2132" s="6"/>
      <c r="AN2132" s="2"/>
      <c r="AO2132" s="6"/>
      <c r="AP2132" s="6">
        <f t="shared" si="164"/>
        <v>0</v>
      </c>
      <c r="AQ2132" s="8"/>
      <c r="AS2132" s="6"/>
      <c r="AT2132" s="8"/>
      <c r="AU2132" s="2">
        <v>8.9499340000000007</v>
      </c>
      <c r="AV2132" s="6">
        <v>0</v>
      </c>
      <c r="AW2132" s="6">
        <f t="shared" si="165"/>
        <v>0</v>
      </c>
      <c r="AX2132" s="6"/>
      <c r="AY2132" s="8"/>
    </row>
    <row r="2133" spans="1:51" x14ac:dyDescent="0.25">
      <c r="A2133" s="2"/>
      <c r="B2133" s="6"/>
      <c r="C2133" s="2"/>
      <c r="D2133" s="8"/>
      <c r="E2133" s="2"/>
      <c r="F2133" s="6"/>
      <c r="G2133" s="8"/>
      <c r="H2133" s="6"/>
      <c r="I2133" s="6"/>
      <c r="J2133" s="6"/>
      <c r="K2133" s="6"/>
      <c r="L2133" s="6"/>
      <c r="M2133" s="6"/>
      <c r="N2133" s="6"/>
      <c r="O2133" s="6"/>
      <c r="Q2133" s="2"/>
      <c r="S2133" s="8"/>
      <c r="T2133" s="6"/>
      <c r="U2133" s="6"/>
      <c r="V2133" s="6"/>
      <c r="W2133" s="2"/>
      <c r="X2133" s="6"/>
      <c r="Y2133" s="6"/>
      <c r="Z2133" s="6"/>
      <c r="AA2133" s="6"/>
      <c r="AB2133" s="8"/>
      <c r="AC2133" s="8"/>
      <c r="AD2133" s="2"/>
      <c r="AE2133" s="6"/>
      <c r="AF2133" s="6"/>
      <c r="AG2133" s="6"/>
      <c r="AH2133" s="8"/>
      <c r="AI2133" s="6"/>
      <c r="AN2133" s="2"/>
      <c r="AO2133" s="6"/>
      <c r="AP2133" s="6">
        <f t="shared" si="164"/>
        <v>0</v>
      </c>
      <c r="AQ2133" s="8"/>
      <c r="AS2133" s="6"/>
      <c r="AT2133" s="8"/>
      <c r="AU2133" s="2">
        <v>8.9534939999999992</v>
      </c>
      <c r="AV2133" s="6">
        <v>0</v>
      </c>
      <c r="AW2133" s="6">
        <f t="shared" si="165"/>
        <v>0</v>
      </c>
      <c r="AX2133" s="6"/>
      <c r="AY2133" s="8"/>
    </row>
    <row r="2134" spans="1:51" x14ac:dyDescent="0.25">
      <c r="A2134" s="2"/>
      <c r="B2134" s="6"/>
      <c r="C2134" s="2"/>
      <c r="D2134" s="8"/>
      <c r="E2134" s="2"/>
      <c r="F2134" s="6"/>
      <c r="G2134" s="8"/>
      <c r="H2134" s="6"/>
      <c r="I2134" s="6"/>
      <c r="J2134" s="6"/>
      <c r="K2134" s="6"/>
      <c r="L2134" s="6"/>
      <c r="M2134" s="6"/>
      <c r="N2134" s="6"/>
      <c r="O2134" s="6"/>
      <c r="Q2134" s="2"/>
      <c r="S2134" s="8"/>
      <c r="T2134" s="6"/>
      <c r="U2134" s="6"/>
      <c r="V2134" s="6"/>
      <c r="W2134" s="2"/>
      <c r="X2134" s="6"/>
      <c r="Y2134" s="6"/>
      <c r="Z2134" s="6"/>
      <c r="AA2134" s="6"/>
      <c r="AB2134" s="8"/>
      <c r="AC2134" s="8"/>
      <c r="AD2134" s="2"/>
      <c r="AE2134" s="6"/>
      <c r="AF2134" s="6"/>
      <c r="AG2134" s="6"/>
      <c r="AH2134" s="8"/>
      <c r="AI2134" s="6"/>
      <c r="AN2134" s="2"/>
      <c r="AO2134" s="6"/>
      <c r="AP2134" s="6">
        <f t="shared" si="164"/>
        <v>0</v>
      </c>
      <c r="AQ2134" s="8"/>
      <c r="AS2134" s="6"/>
      <c r="AT2134" s="8"/>
      <c r="AU2134" s="2">
        <v>8.955273</v>
      </c>
      <c r="AV2134" s="6">
        <v>0</v>
      </c>
      <c r="AW2134" s="6">
        <f t="shared" si="165"/>
        <v>0</v>
      </c>
      <c r="AX2134" s="6"/>
      <c r="AY2134" s="8"/>
    </row>
    <row r="2135" spans="1:51" x14ac:dyDescent="0.25">
      <c r="A2135" s="2"/>
      <c r="B2135" s="6"/>
      <c r="C2135" s="2"/>
      <c r="D2135" s="8"/>
      <c r="E2135" s="2"/>
      <c r="F2135" s="6"/>
      <c r="G2135" s="8"/>
      <c r="H2135" s="6"/>
      <c r="I2135" s="6"/>
      <c r="J2135" s="6"/>
      <c r="K2135" s="6"/>
      <c r="L2135" s="6"/>
      <c r="M2135" s="6"/>
      <c r="N2135" s="6"/>
      <c r="O2135" s="6"/>
      <c r="Q2135" s="2"/>
      <c r="S2135" s="8"/>
      <c r="T2135" s="6"/>
      <c r="U2135" s="6"/>
      <c r="V2135" s="6"/>
      <c r="W2135" s="2"/>
      <c r="X2135" s="6"/>
      <c r="Y2135" s="6"/>
      <c r="Z2135" s="6"/>
      <c r="AA2135" s="6"/>
      <c r="AB2135" s="8"/>
      <c r="AC2135" s="8"/>
      <c r="AD2135" s="2"/>
      <c r="AE2135" s="6"/>
      <c r="AF2135" s="6"/>
      <c r="AG2135" s="6"/>
      <c r="AH2135" s="8"/>
      <c r="AI2135" s="6"/>
      <c r="AN2135" s="2"/>
      <c r="AO2135" s="6"/>
      <c r="AP2135" s="6">
        <f t="shared" si="164"/>
        <v>0</v>
      </c>
      <c r="AQ2135" s="8"/>
      <c r="AS2135" s="6"/>
      <c r="AT2135" s="8"/>
      <c r="AU2135" s="2">
        <v>8.9570509999999999</v>
      </c>
      <c r="AV2135" s="6">
        <v>0</v>
      </c>
      <c r="AW2135" s="6">
        <f t="shared" si="165"/>
        <v>0</v>
      </c>
      <c r="AX2135" s="6"/>
      <c r="AY2135" s="8"/>
    </row>
    <row r="2136" spans="1:51" x14ac:dyDescent="0.25">
      <c r="A2136" s="2"/>
      <c r="B2136" s="6"/>
      <c r="C2136" s="2"/>
      <c r="D2136" s="8"/>
      <c r="E2136" s="2"/>
      <c r="F2136" s="6"/>
      <c r="G2136" s="8"/>
      <c r="H2136" s="6"/>
      <c r="I2136" s="6"/>
      <c r="J2136" s="6"/>
      <c r="K2136" s="6"/>
      <c r="L2136" s="6"/>
      <c r="M2136" s="6"/>
      <c r="N2136" s="6"/>
      <c r="O2136" s="6"/>
      <c r="Q2136" s="2"/>
      <c r="S2136" s="8"/>
      <c r="T2136" s="6"/>
      <c r="U2136" s="6"/>
      <c r="V2136" s="6"/>
      <c r="W2136" s="2"/>
      <c r="X2136" s="6"/>
      <c r="Y2136" s="6"/>
      <c r="Z2136" s="6"/>
      <c r="AA2136" s="6"/>
      <c r="AB2136" s="8"/>
      <c r="AC2136" s="8"/>
      <c r="AD2136" s="2"/>
      <c r="AE2136" s="6"/>
      <c r="AF2136" s="6"/>
      <c r="AG2136" s="6"/>
      <c r="AH2136" s="8"/>
      <c r="AI2136" s="6"/>
      <c r="AN2136" s="2"/>
      <c r="AO2136" s="6"/>
      <c r="AP2136" s="6">
        <f t="shared" si="164"/>
        <v>0</v>
      </c>
      <c r="AQ2136" s="8"/>
      <c r="AS2136" s="6"/>
      <c r="AT2136" s="8"/>
      <c r="AU2136" s="2">
        <v>8.9606080000000006</v>
      </c>
      <c r="AV2136" s="6">
        <v>0</v>
      </c>
      <c r="AW2136" s="6">
        <f t="shared" si="165"/>
        <v>0</v>
      </c>
      <c r="AX2136" s="6"/>
      <c r="AY2136" s="8"/>
    </row>
    <row r="2137" spans="1:51" x14ac:dyDescent="0.25">
      <c r="A2137" s="2"/>
      <c r="B2137" s="6"/>
      <c r="C2137" s="2"/>
      <c r="D2137" s="8"/>
      <c r="E2137" s="2"/>
      <c r="F2137" s="6"/>
      <c r="G2137" s="8"/>
      <c r="H2137" s="6"/>
      <c r="I2137" s="6"/>
      <c r="J2137" s="6"/>
      <c r="K2137" s="6"/>
      <c r="L2137" s="6"/>
      <c r="M2137" s="6"/>
      <c r="N2137" s="6"/>
      <c r="O2137" s="6"/>
      <c r="Q2137" s="2"/>
      <c r="S2137" s="8"/>
      <c r="T2137" s="6"/>
      <c r="U2137" s="6"/>
      <c r="V2137" s="6"/>
      <c r="W2137" s="2"/>
      <c r="X2137" s="6"/>
      <c r="Y2137" s="6"/>
      <c r="Z2137" s="6"/>
      <c r="AA2137" s="6"/>
      <c r="AB2137" s="8"/>
      <c r="AC2137" s="8"/>
      <c r="AD2137" s="2"/>
      <c r="AE2137" s="6"/>
      <c r="AF2137" s="6"/>
      <c r="AG2137" s="6"/>
      <c r="AH2137" s="8"/>
      <c r="AI2137" s="6"/>
      <c r="AN2137" s="2"/>
      <c r="AO2137" s="6"/>
      <c r="AP2137" s="6">
        <f t="shared" si="164"/>
        <v>0</v>
      </c>
      <c r="AQ2137" s="8"/>
      <c r="AS2137" s="6"/>
      <c r="AT2137" s="8"/>
      <c r="AU2137" s="2">
        <v>8.9623860000000004</v>
      </c>
      <c r="AV2137" s="6">
        <v>0</v>
      </c>
      <c r="AW2137" s="6">
        <f t="shared" si="165"/>
        <v>0</v>
      </c>
      <c r="AX2137" s="6"/>
      <c r="AY2137" s="8"/>
    </row>
    <row r="2138" spans="1:51" x14ac:dyDescent="0.25">
      <c r="A2138" s="2"/>
      <c r="B2138" s="6"/>
      <c r="C2138" s="2"/>
      <c r="D2138" s="8"/>
      <c r="E2138" s="2"/>
      <c r="F2138" s="6"/>
      <c r="G2138" s="8"/>
      <c r="H2138" s="6"/>
      <c r="I2138" s="6"/>
      <c r="J2138" s="6"/>
      <c r="K2138" s="6"/>
      <c r="L2138" s="6"/>
      <c r="M2138" s="6"/>
      <c r="N2138" s="6"/>
      <c r="O2138" s="6"/>
      <c r="Q2138" s="2"/>
      <c r="S2138" s="8"/>
      <c r="T2138" s="6"/>
      <c r="U2138" s="6"/>
      <c r="V2138" s="6"/>
      <c r="W2138" s="2"/>
      <c r="X2138" s="6"/>
      <c r="Y2138" s="6"/>
      <c r="Z2138" s="6"/>
      <c r="AA2138" s="6"/>
      <c r="AB2138" s="8"/>
      <c r="AC2138" s="8"/>
      <c r="AD2138" s="2"/>
      <c r="AE2138" s="6"/>
      <c r="AF2138" s="6"/>
      <c r="AG2138" s="6"/>
      <c r="AH2138" s="8"/>
      <c r="AI2138" s="6"/>
      <c r="AN2138" s="2"/>
      <c r="AO2138" s="6"/>
      <c r="AP2138" s="6">
        <f t="shared" si="164"/>
        <v>0</v>
      </c>
      <c r="AQ2138" s="8"/>
      <c r="AS2138" s="6"/>
      <c r="AT2138" s="8"/>
      <c r="AU2138" s="2">
        <v>8.9641629999999992</v>
      </c>
      <c r="AV2138" s="6">
        <v>0</v>
      </c>
      <c r="AW2138" s="6">
        <f t="shared" si="165"/>
        <v>0</v>
      </c>
      <c r="AX2138" s="6"/>
      <c r="AY2138" s="8"/>
    </row>
    <row r="2139" spans="1:51" x14ac:dyDescent="0.25">
      <c r="A2139" s="2"/>
      <c r="B2139" s="6"/>
      <c r="C2139" s="2"/>
      <c r="D2139" s="8"/>
      <c r="E2139" s="2"/>
      <c r="F2139" s="6"/>
      <c r="G2139" s="8"/>
      <c r="H2139" s="6"/>
      <c r="I2139" s="6"/>
      <c r="J2139" s="6"/>
      <c r="K2139" s="6"/>
      <c r="L2139" s="6"/>
      <c r="M2139" s="6"/>
      <c r="N2139" s="6"/>
      <c r="O2139" s="6"/>
      <c r="Q2139" s="2"/>
      <c r="S2139" s="8"/>
      <c r="T2139" s="6"/>
      <c r="U2139" s="6"/>
      <c r="V2139" s="6"/>
      <c r="W2139" s="2"/>
      <c r="X2139" s="6"/>
      <c r="Y2139" s="6"/>
      <c r="Z2139" s="6"/>
      <c r="AA2139" s="6"/>
      <c r="AB2139" s="8"/>
      <c r="AC2139" s="8"/>
      <c r="AD2139" s="2"/>
      <c r="AE2139" s="6"/>
      <c r="AF2139" s="6"/>
      <c r="AG2139" s="6"/>
      <c r="AH2139" s="8"/>
      <c r="AI2139" s="6"/>
      <c r="AN2139" s="2"/>
      <c r="AO2139" s="6"/>
      <c r="AP2139" s="6">
        <f t="shared" si="164"/>
        <v>0</v>
      </c>
      <c r="AQ2139" s="8"/>
      <c r="AS2139" s="6"/>
      <c r="AT2139" s="8"/>
      <c r="AU2139" s="2">
        <v>8.9659399999999998</v>
      </c>
      <c r="AV2139" s="6">
        <v>0</v>
      </c>
      <c r="AW2139" s="6">
        <f t="shared" si="165"/>
        <v>0</v>
      </c>
      <c r="AX2139" s="6"/>
      <c r="AY2139" s="8"/>
    </row>
    <row r="2140" spans="1:51" x14ac:dyDescent="0.25">
      <c r="A2140" s="2"/>
      <c r="B2140" s="6"/>
      <c r="C2140" s="2"/>
      <c r="D2140" s="8"/>
      <c r="E2140" s="2"/>
      <c r="F2140" s="6"/>
      <c r="G2140" s="8"/>
      <c r="H2140" s="6"/>
      <c r="I2140" s="6"/>
      <c r="J2140" s="6"/>
      <c r="K2140" s="6"/>
      <c r="L2140" s="6"/>
      <c r="M2140" s="6"/>
      <c r="N2140" s="6"/>
      <c r="O2140" s="6"/>
      <c r="Q2140" s="2"/>
      <c r="S2140" s="8"/>
      <c r="T2140" s="6"/>
      <c r="U2140" s="6"/>
      <c r="V2140" s="6"/>
      <c r="W2140" s="2"/>
      <c r="X2140" s="6"/>
      <c r="Y2140" s="6"/>
      <c r="Z2140" s="6"/>
      <c r="AA2140" s="6"/>
      <c r="AB2140" s="8"/>
      <c r="AC2140" s="8"/>
      <c r="AD2140" s="2"/>
      <c r="AE2140" s="6"/>
      <c r="AF2140" s="6"/>
      <c r="AG2140" s="6"/>
      <c r="AH2140" s="8"/>
      <c r="AI2140" s="6"/>
      <c r="AN2140" s="2"/>
      <c r="AO2140" s="6"/>
      <c r="AP2140" s="6">
        <f t="shared" si="164"/>
        <v>0</v>
      </c>
      <c r="AQ2140" s="8"/>
      <c r="AS2140" s="6"/>
      <c r="AT2140" s="8"/>
      <c r="AU2140" s="2">
        <v>8.9694929999999999</v>
      </c>
      <c r="AV2140" s="6">
        <v>0</v>
      </c>
      <c r="AW2140" s="6">
        <f t="shared" si="165"/>
        <v>0</v>
      </c>
      <c r="AX2140" s="6"/>
      <c r="AY2140" s="8"/>
    </row>
    <row r="2141" spans="1:51" x14ac:dyDescent="0.25">
      <c r="A2141" s="2"/>
      <c r="B2141" s="6"/>
      <c r="C2141" s="2"/>
      <c r="D2141" s="8"/>
      <c r="E2141" s="2"/>
      <c r="F2141" s="6"/>
      <c r="G2141" s="8"/>
      <c r="H2141" s="6"/>
      <c r="I2141" s="6"/>
      <c r="J2141" s="6"/>
      <c r="K2141" s="6"/>
      <c r="L2141" s="6"/>
      <c r="M2141" s="6"/>
      <c r="N2141" s="6"/>
      <c r="O2141" s="6"/>
      <c r="Q2141" s="2"/>
      <c r="S2141" s="8"/>
      <c r="T2141" s="6"/>
      <c r="U2141" s="6"/>
      <c r="V2141" s="6"/>
      <c r="W2141" s="2"/>
      <c r="X2141" s="6"/>
      <c r="Y2141" s="6"/>
      <c r="Z2141" s="6"/>
      <c r="AA2141" s="6"/>
      <c r="AB2141" s="8"/>
      <c r="AC2141" s="8"/>
      <c r="AD2141" s="2"/>
      <c r="AE2141" s="6"/>
      <c r="AF2141" s="6"/>
      <c r="AG2141" s="6"/>
      <c r="AH2141" s="8"/>
      <c r="AI2141" s="6"/>
      <c r="AN2141" s="2"/>
      <c r="AO2141" s="6"/>
      <c r="AP2141" s="6">
        <f t="shared" si="164"/>
        <v>0</v>
      </c>
      <c r="AQ2141" s="8"/>
      <c r="AS2141" s="6"/>
      <c r="AT2141" s="8"/>
      <c r="AU2141" s="2">
        <v>8.9712689999999995</v>
      </c>
      <c r="AV2141" s="6">
        <v>0</v>
      </c>
      <c r="AW2141" s="6">
        <f t="shared" si="165"/>
        <v>0</v>
      </c>
      <c r="AX2141" s="6"/>
      <c r="AY2141" s="8"/>
    </row>
    <row r="2142" spans="1:51" x14ac:dyDescent="0.25">
      <c r="A2142" s="2"/>
      <c r="B2142" s="6"/>
      <c r="C2142" s="2"/>
      <c r="D2142" s="8"/>
      <c r="E2142" s="2"/>
      <c r="F2142" s="6"/>
      <c r="G2142" s="8"/>
      <c r="H2142" s="6"/>
      <c r="I2142" s="6"/>
      <c r="J2142" s="6"/>
      <c r="K2142" s="6"/>
      <c r="L2142" s="6"/>
      <c r="M2142" s="6"/>
      <c r="N2142" s="6"/>
      <c r="O2142" s="6"/>
      <c r="Q2142" s="2"/>
      <c r="S2142" s="8"/>
      <c r="T2142" s="6"/>
      <c r="U2142" s="6"/>
      <c r="V2142" s="6"/>
      <c r="W2142" s="2"/>
      <c r="X2142" s="6"/>
      <c r="Y2142" s="6"/>
      <c r="Z2142" s="6"/>
      <c r="AA2142" s="6"/>
      <c r="AB2142" s="8"/>
      <c r="AC2142" s="8"/>
      <c r="AD2142" s="2"/>
      <c r="AE2142" s="6"/>
      <c r="AF2142" s="6"/>
      <c r="AG2142" s="6"/>
      <c r="AH2142" s="8"/>
      <c r="AI2142" s="6"/>
      <c r="AN2142" s="2"/>
      <c r="AO2142" s="6"/>
      <c r="AP2142" s="6">
        <f t="shared" si="164"/>
        <v>0</v>
      </c>
      <c r="AQ2142" s="8"/>
      <c r="AS2142" s="6"/>
      <c r="AT2142" s="8"/>
      <c r="AU2142" s="2">
        <v>8.9748199999999994</v>
      </c>
      <c r="AV2142" s="6">
        <v>0</v>
      </c>
      <c r="AW2142" s="6">
        <f t="shared" si="165"/>
        <v>0</v>
      </c>
      <c r="AX2142" s="6"/>
      <c r="AY2142" s="8"/>
    </row>
    <row r="2143" spans="1:51" x14ac:dyDescent="0.25">
      <c r="A2143" s="2"/>
      <c r="B2143" s="6"/>
      <c r="C2143" s="2"/>
      <c r="D2143" s="8"/>
      <c r="E2143" s="2"/>
      <c r="F2143" s="6"/>
      <c r="G2143" s="8"/>
      <c r="H2143" s="6"/>
      <c r="I2143" s="6"/>
      <c r="J2143" s="6"/>
      <c r="K2143" s="6"/>
      <c r="L2143" s="6"/>
      <c r="M2143" s="6"/>
      <c r="N2143" s="6"/>
      <c r="O2143" s="6"/>
      <c r="Q2143" s="2"/>
      <c r="S2143" s="8"/>
      <c r="T2143" s="6"/>
      <c r="U2143" s="6"/>
      <c r="V2143" s="6"/>
      <c r="W2143" s="2"/>
      <c r="X2143" s="6"/>
      <c r="Y2143" s="6"/>
      <c r="Z2143" s="6"/>
      <c r="AA2143" s="6"/>
      <c r="AB2143" s="8"/>
      <c r="AC2143" s="8"/>
      <c r="AD2143" s="2"/>
      <c r="AE2143" s="6"/>
      <c r="AF2143" s="6"/>
      <c r="AG2143" s="6"/>
      <c r="AH2143" s="8"/>
      <c r="AI2143" s="6"/>
      <c r="AN2143" s="2"/>
      <c r="AO2143" s="6"/>
      <c r="AP2143" s="6">
        <f t="shared" si="164"/>
        <v>0</v>
      </c>
      <c r="AQ2143" s="8"/>
      <c r="AS2143" s="6"/>
      <c r="AT2143" s="8"/>
      <c r="AU2143" s="2">
        <v>8.9765949999999997</v>
      </c>
      <c r="AV2143" s="6">
        <v>0</v>
      </c>
      <c r="AW2143" s="6">
        <f t="shared" si="165"/>
        <v>0</v>
      </c>
      <c r="AX2143" s="6"/>
      <c r="AY2143" s="8"/>
    </row>
    <row r="2144" spans="1:51" x14ac:dyDescent="0.25">
      <c r="A2144" s="2"/>
      <c r="B2144" s="6"/>
      <c r="C2144" s="2"/>
      <c r="D2144" s="8"/>
      <c r="E2144" s="2"/>
      <c r="F2144" s="6"/>
      <c r="G2144" s="8"/>
      <c r="H2144" s="6"/>
      <c r="I2144" s="6"/>
      <c r="J2144" s="6"/>
      <c r="K2144" s="6"/>
      <c r="L2144" s="6"/>
      <c r="M2144" s="6"/>
      <c r="N2144" s="6"/>
      <c r="O2144" s="6"/>
      <c r="Q2144" s="2"/>
      <c r="S2144" s="8"/>
      <c r="T2144" s="6"/>
      <c r="U2144" s="6"/>
      <c r="V2144" s="6"/>
      <c r="W2144" s="2"/>
      <c r="X2144" s="6"/>
      <c r="Y2144" s="6"/>
      <c r="Z2144" s="6"/>
      <c r="AA2144" s="6"/>
      <c r="AB2144" s="8"/>
      <c r="AC2144" s="8"/>
      <c r="AD2144" s="2"/>
      <c r="AE2144" s="6"/>
      <c r="AF2144" s="6"/>
      <c r="AG2144" s="6"/>
      <c r="AH2144" s="8"/>
      <c r="AI2144" s="6"/>
      <c r="AN2144" s="2"/>
      <c r="AO2144" s="6"/>
      <c r="AP2144" s="6">
        <f t="shared" si="164"/>
        <v>0</v>
      </c>
      <c r="AQ2144" s="8"/>
      <c r="AS2144" s="6"/>
      <c r="AT2144" s="8"/>
      <c r="AU2144" s="2">
        <v>8.9783690000000007</v>
      </c>
      <c r="AV2144" s="6">
        <v>0</v>
      </c>
      <c r="AW2144" s="6">
        <f t="shared" si="165"/>
        <v>0</v>
      </c>
      <c r="AX2144" s="6"/>
      <c r="AY2144" s="8"/>
    </row>
    <row r="2145" spans="1:51" x14ac:dyDescent="0.25">
      <c r="A2145" s="2"/>
      <c r="B2145" s="6"/>
      <c r="C2145" s="2"/>
      <c r="D2145" s="8"/>
      <c r="E2145" s="2"/>
      <c r="F2145" s="6"/>
      <c r="G2145" s="8"/>
      <c r="H2145" s="6"/>
      <c r="I2145" s="6"/>
      <c r="J2145" s="6"/>
      <c r="K2145" s="6"/>
      <c r="L2145" s="6"/>
      <c r="M2145" s="6"/>
      <c r="N2145" s="6"/>
      <c r="O2145" s="6"/>
      <c r="Q2145" s="2"/>
      <c r="S2145" s="8"/>
      <c r="T2145" s="6"/>
      <c r="U2145" s="6"/>
      <c r="V2145" s="6"/>
      <c r="W2145" s="2"/>
      <c r="X2145" s="6"/>
      <c r="Y2145" s="6"/>
      <c r="Z2145" s="6"/>
      <c r="AA2145" s="6"/>
      <c r="AB2145" s="8"/>
      <c r="AC2145" s="8"/>
      <c r="AD2145" s="2"/>
      <c r="AE2145" s="6"/>
      <c r="AF2145" s="6"/>
      <c r="AG2145" s="6"/>
      <c r="AH2145" s="8"/>
      <c r="AI2145" s="6"/>
      <c r="AN2145" s="2"/>
      <c r="AO2145" s="6"/>
      <c r="AP2145" s="6">
        <f t="shared" si="164"/>
        <v>0</v>
      </c>
      <c r="AQ2145" s="8"/>
      <c r="AS2145" s="6"/>
      <c r="AT2145" s="8"/>
      <c r="AU2145" s="2">
        <v>8.9801439999999992</v>
      </c>
      <c r="AV2145" s="6">
        <v>0</v>
      </c>
      <c r="AW2145" s="6">
        <f t="shared" si="165"/>
        <v>0</v>
      </c>
      <c r="AX2145" s="6"/>
      <c r="AY2145" s="8"/>
    </row>
    <row r="2146" spans="1:51" x14ac:dyDescent="0.25">
      <c r="A2146" s="2"/>
      <c r="B2146" s="6"/>
      <c r="C2146" s="2"/>
      <c r="D2146" s="8"/>
      <c r="E2146" s="2"/>
      <c r="F2146" s="6"/>
      <c r="G2146" s="8"/>
      <c r="H2146" s="6"/>
      <c r="I2146" s="6"/>
      <c r="J2146" s="6"/>
      <c r="K2146" s="6"/>
      <c r="L2146" s="6"/>
      <c r="M2146" s="6"/>
      <c r="N2146" s="6"/>
      <c r="O2146" s="6"/>
      <c r="Q2146" s="2"/>
      <c r="S2146" s="8"/>
      <c r="T2146" s="6"/>
      <c r="U2146" s="6"/>
      <c r="V2146" s="6"/>
      <c r="W2146" s="2"/>
      <c r="X2146" s="6"/>
      <c r="Y2146" s="6"/>
      <c r="Z2146" s="6"/>
      <c r="AA2146" s="6"/>
      <c r="AB2146" s="8"/>
      <c r="AC2146" s="8"/>
      <c r="AD2146" s="2"/>
      <c r="AE2146" s="6"/>
      <c r="AF2146" s="6"/>
      <c r="AG2146" s="6"/>
      <c r="AH2146" s="8"/>
      <c r="AI2146" s="6"/>
      <c r="AN2146" s="2"/>
      <c r="AO2146" s="6"/>
      <c r="AP2146" s="6">
        <f t="shared" si="164"/>
        <v>0</v>
      </c>
      <c r="AQ2146" s="8"/>
      <c r="AS2146" s="6"/>
      <c r="AT2146" s="8"/>
      <c r="AU2146" s="2">
        <v>8.9819169999999993</v>
      </c>
      <c r="AV2146" s="6">
        <v>0</v>
      </c>
      <c r="AW2146" s="6">
        <f t="shared" si="165"/>
        <v>0</v>
      </c>
      <c r="AX2146" s="6"/>
      <c r="AY2146" s="8"/>
    </row>
    <row r="2147" spans="1:51" x14ac:dyDescent="0.25">
      <c r="A2147" s="2"/>
      <c r="B2147" s="6"/>
      <c r="C2147" s="2"/>
      <c r="D2147" s="8"/>
      <c r="E2147" s="2"/>
      <c r="F2147" s="6"/>
      <c r="G2147" s="8"/>
      <c r="H2147" s="6"/>
      <c r="I2147" s="6"/>
      <c r="J2147" s="6"/>
      <c r="K2147" s="6"/>
      <c r="L2147" s="6"/>
      <c r="M2147" s="6"/>
      <c r="N2147" s="6"/>
      <c r="O2147" s="6"/>
      <c r="Q2147" s="2"/>
      <c r="S2147" s="8"/>
      <c r="T2147" s="6"/>
      <c r="U2147" s="6"/>
      <c r="V2147" s="6"/>
      <c r="W2147" s="2"/>
      <c r="X2147" s="6"/>
      <c r="Y2147" s="6"/>
      <c r="Z2147" s="6"/>
      <c r="AA2147" s="6"/>
      <c r="AB2147" s="8"/>
      <c r="AC2147" s="8"/>
      <c r="AD2147" s="2"/>
      <c r="AE2147" s="6"/>
      <c r="AF2147" s="6"/>
      <c r="AG2147" s="6"/>
      <c r="AH2147" s="8"/>
      <c r="AI2147" s="6"/>
      <c r="AN2147" s="2"/>
      <c r="AO2147" s="6"/>
      <c r="AP2147" s="6">
        <f t="shared" si="164"/>
        <v>0</v>
      </c>
      <c r="AQ2147" s="8"/>
      <c r="AS2147" s="6"/>
      <c r="AT2147" s="8"/>
      <c r="AU2147" s="2">
        <v>8.9836910000000003</v>
      </c>
      <c r="AV2147" s="6">
        <v>0</v>
      </c>
      <c r="AW2147" s="6">
        <f t="shared" si="165"/>
        <v>0</v>
      </c>
      <c r="AX2147" s="6"/>
      <c r="AY2147" s="8"/>
    </row>
    <row r="2148" spans="1:51" x14ac:dyDescent="0.25">
      <c r="A2148" s="2"/>
      <c r="B2148" s="6"/>
      <c r="C2148" s="2"/>
      <c r="D2148" s="8"/>
      <c r="E2148" s="2"/>
      <c r="F2148" s="6"/>
      <c r="G2148" s="8"/>
      <c r="H2148" s="6"/>
      <c r="I2148" s="6"/>
      <c r="J2148" s="6"/>
      <c r="K2148" s="6"/>
      <c r="L2148" s="6"/>
      <c r="M2148" s="6"/>
      <c r="N2148" s="6"/>
      <c r="O2148" s="6"/>
      <c r="Q2148" s="2"/>
      <c r="S2148" s="8"/>
      <c r="T2148" s="6"/>
      <c r="U2148" s="6"/>
      <c r="V2148" s="6"/>
      <c r="W2148" s="2"/>
      <c r="X2148" s="6"/>
      <c r="Y2148" s="6"/>
      <c r="Z2148" s="6"/>
      <c r="AA2148" s="6"/>
      <c r="AB2148" s="8"/>
      <c r="AC2148" s="8"/>
      <c r="AD2148" s="2"/>
      <c r="AE2148" s="6"/>
      <c r="AF2148" s="6"/>
      <c r="AG2148" s="6"/>
      <c r="AH2148" s="8"/>
      <c r="AI2148" s="6"/>
      <c r="AN2148" s="2"/>
      <c r="AO2148" s="6"/>
      <c r="AP2148" s="6">
        <f t="shared" si="164"/>
        <v>0</v>
      </c>
      <c r="AQ2148" s="8"/>
      <c r="AS2148" s="6"/>
      <c r="AT2148" s="8"/>
      <c r="AU2148" s="2">
        <v>8.9854640000000003</v>
      </c>
      <c r="AV2148" s="6">
        <v>0</v>
      </c>
      <c r="AW2148" s="6">
        <f t="shared" si="165"/>
        <v>0</v>
      </c>
      <c r="AX2148" s="6"/>
      <c r="AY2148" s="8"/>
    </row>
    <row r="2149" spans="1:51" x14ac:dyDescent="0.25">
      <c r="A2149" s="2"/>
      <c r="B2149" s="6"/>
      <c r="C2149" s="2"/>
      <c r="D2149" s="8"/>
      <c r="E2149" s="2"/>
      <c r="F2149" s="6"/>
      <c r="G2149" s="8"/>
      <c r="H2149" s="6"/>
      <c r="I2149" s="6"/>
      <c r="J2149" s="6"/>
      <c r="K2149" s="6"/>
      <c r="L2149" s="6"/>
      <c r="M2149" s="6"/>
      <c r="N2149" s="6"/>
      <c r="O2149" s="6"/>
      <c r="Q2149" s="2"/>
      <c r="S2149" s="8"/>
      <c r="T2149" s="6"/>
      <c r="U2149" s="6"/>
      <c r="V2149" s="6"/>
      <c r="W2149" s="2"/>
      <c r="X2149" s="6"/>
      <c r="Y2149" s="6"/>
      <c r="Z2149" s="6"/>
      <c r="AA2149" s="6"/>
      <c r="AB2149" s="8"/>
      <c r="AC2149" s="8"/>
      <c r="AD2149" s="2"/>
      <c r="AE2149" s="6"/>
      <c r="AF2149" s="6"/>
      <c r="AG2149" s="6"/>
      <c r="AH2149" s="8"/>
      <c r="AI2149" s="6"/>
      <c r="AN2149" s="2"/>
      <c r="AO2149" s="6"/>
      <c r="AP2149" s="6">
        <f t="shared" si="164"/>
        <v>0</v>
      </c>
      <c r="AQ2149" s="8"/>
      <c r="AS2149" s="6"/>
      <c r="AT2149" s="8"/>
      <c r="AU2149" s="2">
        <v>8.9890089999999994</v>
      </c>
      <c r="AV2149" s="6">
        <v>0</v>
      </c>
      <c r="AW2149" s="6">
        <f t="shared" si="165"/>
        <v>0</v>
      </c>
      <c r="AX2149" s="6"/>
      <c r="AY2149" s="8"/>
    </row>
    <row r="2150" spans="1:51" x14ac:dyDescent="0.25">
      <c r="A2150" s="2"/>
      <c r="B2150" s="6"/>
      <c r="C2150" s="2"/>
      <c r="D2150" s="8"/>
      <c r="E2150" s="2"/>
      <c r="F2150" s="6"/>
      <c r="G2150" s="8"/>
      <c r="H2150" s="6"/>
      <c r="I2150" s="6"/>
      <c r="J2150" s="6"/>
      <c r="K2150" s="6"/>
      <c r="L2150" s="6"/>
      <c r="M2150" s="6"/>
      <c r="N2150" s="6"/>
      <c r="O2150" s="6"/>
      <c r="Q2150" s="2"/>
      <c r="S2150" s="8"/>
      <c r="T2150" s="6"/>
      <c r="U2150" s="6"/>
      <c r="V2150" s="6"/>
      <c r="W2150" s="2"/>
      <c r="X2150" s="6"/>
      <c r="Y2150" s="6"/>
      <c r="Z2150" s="6"/>
      <c r="AA2150" s="6"/>
      <c r="AB2150" s="8"/>
      <c r="AC2150" s="8"/>
      <c r="AD2150" s="2"/>
      <c r="AE2150" s="6"/>
      <c r="AF2150" s="6"/>
      <c r="AG2150" s="6"/>
      <c r="AH2150" s="8"/>
      <c r="AI2150" s="6"/>
      <c r="AN2150" s="2"/>
      <c r="AO2150" s="6"/>
      <c r="AP2150" s="6">
        <f t="shared" si="164"/>
        <v>0</v>
      </c>
      <c r="AQ2150" s="8"/>
      <c r="AS2150" s="6"/>
      <c r="AT2150" s="8"/>
      <c r="AU2150" s="2">
        <v>8.9907810000000001</v>
      </c>
      <c r="AV2150" s="6">
        <v>0</v>
      </c>
      <c r="AW2150" s="6">
        <f t="shared" si="165"/>
        <v>0</v>
      </c>
      <c r="AX2150" s="6"/>
      <c r="AY2150" s="8"/>
    </row>
    <row r="2151" spans="1:51" x14ac:dyDescent="0.25">
      <c r="A2151" s="2"/>
      <c r="B2151" s="6"/>
      <c r="C2151" s="2"/>
      <c r="D2151" s="8"/>
      <c r="E2151" s="2"/>
      <c r="F2151" s="6"/>
      <c r="G2151" s="8"/>
      <c r="H2151" s="6"/>
      <c r="I2151" s="6"/>
      <c r="J2151" s="6"/>
      <c r="K2151" s="6"/>
      <c r="L2151" s="6"/>
      <c r="M2151" s="6"/>
      <c r="N2151" s="6"/>
      <c r="O2151" s="6"/>
      <c r="Q2151" s="2"/>
      <c r="S2151" s="8"/>
      <c r="T2151" s="6"/>
      <c r="U2151" s="6"/>
      <c r="V2151" s="6"/>
      <c r="W2151" s="2"/>
      <c r="X2151" s="6"/>
      <c r="Y2151" s="6"/>
      <c r="Z2151" s="6"/>
      <c r="AA2151" s="6"/>
      <c r="AB2151" s="8"/>
      <c r="AC2151" s="8"/>
      <c r="AD2151" s="2"/>
      <c r="AE2151" s="6"/>
      <c r="AF2151" s="6"/>
      <c r="AG2151" s="6"/>
      <c r="AH2151" s="8"/>
      <c r="AI2151" s="6"/>
      <c r="AN2151" s="2"/>
      <c r="AO2151" s="6"/>
      <c r="AP2151" s="6">
        <f t="shared" si="164"/>
        <v>0</v>
      </c>
      <c r="AQ2151" s="8"/>
      <c r="AS2151" s="6"/>
      <c r="AT2151" s="8"/>
      <c r="AU2151" s="2">
        <v>8.9925529999999991</v>
      </c>
      <c r="AV2151" s="6">
        <v>0</v>
      </c>
      <c r="AW2151" s="6">
        <f t="shared" si="165"/>
        <v>0</v>
      </c>
      <c r="AX2151" s="6"/>
      <c r="AY2151" s="8"/>
    </row>
    <row r="2152" spans="1:51" x14ac:dyDescent="0.25">
      <c r="A2152" s="2"/>
      <c r="B2152" s="6"/>
      <c r="C2152" s="2"/>
      <c r="D2152" s="8"/>
      <c r="E2152" s="2"/>
      <c r="F2152" s="6"/>
      <c r="G2152" s="8"/>
      <c r="H2152" s="6"/>
      <c r="I2152" s="6"/>
      <c r="J2152" s="6"/>
      <c r="K2152" s="6"/>
      <c r="L2152" s="6"/>
      <c r="M2152" s="6"/>
      <c r="N2152" s="6"/>
      <c r="O2152" s="6"/>
      <c r="Q2152" s="2"/>
      <c r="S2152" s="8"/>
      <c r="T2152" s="6"/>
      <c r="U2152" s="6"/>
      <c r="V2152" s="6"/>
      <c r="W2152" s="2"/>
      <c r="X2152" s="6"/>
      <c r="Y2152" s="6"/>
      <c r="Z2152" s="6"/>
      <c r="AA2152" s="6"/>
      <c r="AB2152" s="8"/>
      <c r="AC2152" s="8"/>
      <c r="AD2152" s="2"/>
      <c r="AE2152" s="6"/>
      <c r="AF2152" s="6"/>
      <c r="AG2152" s="6"/>
      <c r="AH2152" s="8"/>
      <c r="AI2152" s="6"/>
      <c r="AN2152" s="2"/>
      <c r="AO2152" s="6"/>
      <c r="AP2152" s="6">
        <f t="shared" ref="AP2152:AP2215" si="166">2/$AQ$37*ASIN(AN2152*$AQ$36/4/PI())</f>
        <v>0</v>
      </c>
      <c r="AQ2152" s="8"/>
      <c r="AS2152" s="6"/>
      <c r="AT2152" s="8"/>
      <c r="AU2152" s="2">
        <v>8.9943249999999999</v>
      </c>
      <c r="AV2152" s="6">
        <v>0</v>
      </c>
      <c r="AW2152" s="6">
        <f t="shared" si="165"/>
        <v>0</v>
      </c>
      <c r="AX2152" s="6"/>
      <c r="AY2152" s="8"/>
    </row>
    <row r="2153" spans="1:51" x14ac:dyDescent="0.25">
      <c r="A2153" s="2"/>
      <c r="B2153" s="6"/>
      <c r="C2153" s="2"/>
      <c r="D2153" s="8"/>
      <c r="E2153" s="2"/>
      <c r="F2153" s="6"/>
      <c r="G2153" s="8"/>
      <c r="H2153" s="6"/>
      <c r="I2153" s="6"/>
      <c r="J2153" s="6"/>
      <c r="K2153" s="6"/>
      <c r="L2153" s="6"/>
      <c r="M2153" s="6"/>
      <c r="N2153" s="6"/>
      <c r="O2153" s="6"/>
      <c r="Q2153" s="2"/>
      <c r="S2153" s="8"/>
      <c r="T2153" s="6"/>
      <c r="U2153" s="6"/>
      <c r="V2153" s="6"/>
      <c r="W2153" s="2"/>
      <c r="X2153" s="6"/>
      <c r="Y2153" s="6"/>
      <c r="Z2153" s="6"/>
      <c r="AA2153" s="6"/>
      <c r="AB2153" s="8"/>
      <c r="AC2153" s="8"/>
      <c r="AD2153" s="2"/>
      <c r="AE2153" s="6"/>
      <c r="AF2153" s="6"/>
      <c r="AG2153" s="6"/>
      <c r="AH2153" s="8"/>
      <c r="AI2153" s="6"/>
      <c r="AN2153" s="2"/>
      <c r="AO2153" s="6"/>
      <c r="AP2153" s="6">
        <f t="shared" si="166"/>
        <v>0</v>
      </c>
      <c r="AQ2153" s="8"/>
      <c r="AS2153" s="6"/>
      <c r="AT2153" s="8"/>
      <c r="AU2153" s="2">
        <v>8.9960959999999996</v>
      </c>
      <c r="AV2153" s="6">
        <v>0</v>
      </c>
      <c r="AW2153" s="6">
        <f t="shared" ref="AW2153:AW2216" si="167">+AV2153*$AT$38</f>
        <v>0</v>
      </c>
      <c r="AX2153" s="6"/>
      <c r="AY2153" s="8"/>
    </row>
    <row r="2154" spans="1:51" x14ac:dyDescent="0.25">
      <c r="A2154" s="2"/>
      <c r="B2154" s="6"/>
      <c r="C2154" s="2"/>
      <c r="D2154" s="8"/>
      <c r="E2154" s="2"/>
      <c r="F2154" s="6"/>
      <c r="G2154" s="8"/>
      <c r="H2154" s="6"/>
      <c r="I2154" s="6"/>
      <c r="J2154" s="6"/>
      <c r="K2154" s="6"/>
      <c r="L2154" s="6"/>
      <c r="M2154" s="6"/>
      <c r="N2154" s="6"/>
      <c r="O2154" s="6"/>
      <c r="Q2154" s="2"/>
      <c r="S2154" s="8"/>
      <c r="T2154" s="6"/>
      <c r="U2154" s="6"/>
      <c r="V2154" s="6"/>
      <c r="W2154" s="2"/>
      <c r="X2154" s="6"/>
      <c r="Y2154" s="6"/>
      <c r="Z2154" s="6"/>
      <c r="AA2154" s="6"/>
      <c r="AB2154" s="8"/>
      <c r="AC2154" s="8"/>
      <c r="AD2154" s="2"/>
      <c r="AE2154" s="6"/>
      <c r="AF2154" s="6"/>
      <c r="AG2154" s="6"/>
      <c r="AH2154" s="8"/>
      <c r="AI2154" s="6"/>
      <c r="AN2154" s="2"/>
      <c r="AO2154" s="6"/>
      <c r="AP2154" s="6">
        <f t="shared" si="166"/>
        <v>0</v>
      </c>
      <c r="AQ2154" s="8"/>
      <c r="AS2154" s="6"/>
      <c r="AT2154" s="8"/>
      <c r="AU2154" s="2">
        <v>8.9978660000000001</v>
      </c>
      <c r="AV2154" s="6">
        <v>0</v>
      </c>
      <c r="AW2154" s="6">
        <f t="shared" si="167"/>
        <v>0</v>
      </c>
      <c r="AX2154" s="6"/>
      <c r="AY2154" s="8"/>
    </row>
    <row r="2155" spans="1:51" x14ac:dyDescent="0.25">
      <c r="A2155" s="2"/>
      <c r="B2155" s="6"/>
      <c r="C2155" s="2"/>
      <c r="D2155" s="8"/>
      <c r="E2155" s="2"/>
      <c r="F2155" s="6"/>
      <c r="G2155" s="8"/>
      <c r="H2155" s="6"/>
      <c r="I2155" s="6"/>
      <c r="J2155" s="6"/>
      <c r="K2155" s="6"/>
      <c r="L2155" s="6"/>
      <c r="M2155" s="6"/>
      <c r="N2155" s="6"/>
      <c r="O2155" s="6"/>
      <c r="Q2155" s="2"/>
      <c r="S2155" s="8"/>
      <c r="T2155" s="6"/>
      <c r="U2155" s="6"/>
      <c r="V2155" s="6"/>
      <c r="W2155" s="2"/>
      <c r="X2155" s="6"/>
      <c r="Y2155" s="6"/>
      <c r="Z2155" s="6"/>
      <c r="AA2155" s="6"/>
      <c r="AB2155" s="8"/>
      <c r="AC2155" s="8"/>
      <c r="AD2155" s="2"/>
      <c r="AE2155" s="6"/>
      <c r="AF2155" s="6"/>
      <c r="AG2155" s="6"/>
      <c r="AH2155" s="8"/>
      <c r="AI2155" s="6"/>
      <c r="AN2155" s="2"/>
      <c r="AO2155" s="6"/>
      <c r="AP2155" s="6">
        <f t="shared" si="166"/>
        <v>0</v>
      </c>
      <c r="AQ2155" s="8"/>
      <c r="AS2155" s="6"/>
      <c r="AT2155" s="8"/>
      <c r="AU2155" s="2">
        <v>8.9996369999999999</v>
      </c>
      <c r="AV2155" s="6">
        <v>0</v>
      </c>
      <c r="AW2155" s="6">
        <f t="shared" si="167"/>
        <v>0</v>
      </c>
      <c r="AX2155" s="6"/>
      <c r="AY2155" s="8"/>
    </row>
    <row r="2156" spans="1:51" x14ac:dyDescent="0.25">
      <c r="A2156" s="2"/>
      <c r="B2156" s="6"/>
      <c r="C2156" s="2"/>
      <c r="D2156" s="8"/>
      <c r="E2156" s="2"/>
      <c r="F2156" s="6"/>
      <c r="G2156" s="8"/>
      <c r="H2156" s="6"/>
      <c r="I2156" s="6"/>
      <c r="J2156" s="6"/>
      <c r="K2156" s="6"/>
      <c r="L2156" s="6"/>
      <c r="M2156" s="6"/>
      <c r="N2156" s="6"/>
      <c r="O2156" s="6"/>
      <c r="Q2156" s="2"/>
      <c r="S2156" s="8"/>
      <c r="T2156" s="6"/>
      <c r="U2156" s="6"/>
      <c r="V2156" s="6"/>
      <c r="W2156" s="2"/>
      <c r="X2156" s="6"/>
      <c r="Y2156" s="6"/>
      <c r="Z2156" s="6"/>
      <c r="AA2156" s="6"/>
      <c r="AB2156" s="8"/>
      <c r="AC2156" s="8"/>
      <c r="AD2156" s="2"/>
      <c r="AE2156" s="6"/>
      <c r="AF2156" s="6"/>
      <c r="AG2156" s="6"/>
      <c r="AH2156" s="8"/>
      <c r="AI2156" s="6"/>
      <c r="AN2156" s="2"/>
      <c r="AO2156" s="6"/>
      <c r="AP2156" s="6">
        <f t="shared" si="166"/>
        <v>0</v>
      </c>
      <c r="AQ2156" s="8"/>
      <c r="AS2156" s="6"/>
      <c r="AT2156" s="8"/>
      <c r="AU2156" s="2">
        <v>9.0049460000000003</v>
      </c>
      <c r="AV2156" s="6">
        <v>0</v>
      </c>
      <c r="AW2156" s="6">
        <f t="shared" si="167"/>
        <v>0</v>
      </c>
      <c r="AX2156" s="6"/>
      <c r="AY2156" s="8"/>
    </row>
    <row r="2157" spans="1:51" x14ac:dyDescent="0.25">
      <c r="A2157" s="2"/>
      <c r="B2157" s="6"/>
      <c r="C2157" s="2"/>
      <c r="D2157" s="8"/>
      <c r="E2157" s="2"/>
      <c r="F2157" s="6"/>
      <c r="G2157" s="8"/>
      <c r="H2157" s="6"/>
      <c r="I2157" s="6"/>
      <c r="J2157" s="6"/>
      <c r="K2157" s="6"/>
      <c r="L2157" s="6"/>
      <c r="M2157" s="6"/>
      <c r="N2157" s="6"/>
      <c r="O2157" s="6"/>
      <c r="Q2157" s="2"/>
      <c r="S2157" s="8"/>
      <c r="T2157" s="6"/>
      <c r="U2157" s="6"/>
      <c r="V2157" s="6"/>
      <c r="W2157" s="2"/>
      <c r="X2157" s="6"/>
      <c r="Y2157" s="6"/>
      <c r="Z2157" s="6"/>
      <c r="AA2157" s="6"/>
      <c r="AB2157" s="8"/>
      <c r="AC2157" s="8"/>
      <c r="AD2157" s="2"/>
      <c r="AE2157" s="6"/>
      <c r="AF2157" s="6"/>
      <c r="AG2157" s="6"/>
      <c r="AH2157" s="8"/>
      <c r="AI2157" s="6"/>
      <c r="AN2157" s="2"/>
      <c r="AO2157" s="6"/>
      <c r="AP2157" s="6">
        <f t="shared" si="166"/>
        <v>0</v>
      </c>
      <c r="AQ2157" s="8"/>
      <c r="AS2157" s="6"/>
      <c r="AT2157" s="8"/>
      <c r="AU2157" s="2">
        <v>9.0067149999999998</v>
      </c>
      <c r="AV2157" s="6">
        <v>0</v>
      </c>
      <c r="AW2157" s="6">
        <f t="shared" si="167"/>
        <v>0</v>
      </c>
      <c r="AX2157" s="6"/>
      <c r="AY2157" s="8"/>
    </row>
    <row r="2158" spans="1:51" x14ac:dyDescent="0.25">
      <c r="A2158" s="2"/>
      <c r="B2158" s="6"/>
      <c r="C2158" s="2"/>
      <c r="D2158" s="8"/>
      <c r="E2158" s="2"/>
      <c r="F2158" s="6"/>
      <c r="G2158" s="8"/>
      <c r="H2158" s="6"/>
      <c r="I2158" s="6"/>
      <c r="J2158" s="6"/>
      <c r="K2158" s="6"/>
      <c r="L2158" s="6"/>
      <c r="M2158" s="6"/>
      <c r="N2158" s="6"/>
      <c r="O2158" s="6"/>
      <c r="Q2158" s="2"/>
      <c r="S2158" s="8"/>
      <c r="T2158" s="6"/>
      <c r="U2158" s="6"/>
      <c r="V2158" s="6"/>
      <c r="W2158" s="2"/>
      <c r="X2158" s="6"/>
      <c r="Y2158" s="6"/>
      <c r="Z2158" s="6"/>
      <c r="AA2158" s="6"/>
      <c r="AB2158" s="8"/>
      <c r="AC2158" s="8"/>
      <c r="AD2158" s="2"/>
      <c r="AE2158" s="6"/>
      <c r="AF2158" s="6"/>
      <c r="AG2158" s="6"/>
      <c r="AH2158" s="8"/>
      <c r="AI2158" s="6"/>
      <c r="AN2158" s="2"/>
      <c r="AO2158" s="6"/>
      <c r="AP2158" s="6">
        <f t="shared" si="166"/>
        <v>0</v>
      </c>
      <c r="AQ2158" s="8"/>
      <c r="AS2158" s="6"/>
      <c r="AT2158" s="8"/>
      <c r="AU2158" s="2">
        <v>9.008483</v>
      </c>
      <c r="AV2158" s="6">
        <v>0</v>
      </c>
      <c r="AW2158" s="6">
        <f t="shared" si="167"/>
        <v>0</v>
      </c>
      <c r="AX2158" s="6"/>
      <c r="AY2158" s="8"/>
    </row>
    <row r="2159" spans="1:51" x14ac:dyDescent="0.25">
      <c r="A2159" s="2"/>
      <c r="B2159" s="6"/>
      <c r="C2159" s="2"/>
      <c r="D2159" s="8"/>
      <c r="E2159" s="2"/>
      <c r="F2159" s="6"/>
      <c r="G2159" s="8"/>
      <c r="H2159" s="6"/>
      <c r="I2159" s="6"/>
      <c r="J2159" s="6"/>
      <c r="K2159" s="6"/>
      <c r="L2159" s="6"/>
      <c r="M2159" s="6"/>
      <c r="N2159" s="6"/>
      <c r="O2159" s="6"/>
      <c r="Q2159" s="2"/>
      <c r="S2159" s="8"/>
      <c r="T2159" s="6"/>
      <c r="U2159" s="6"/>
      <c r="V2159" s="6"/>
      <c r="W2159" s="2"/>
      <c r="X2159" s="6"/>
      <c r="Y2159" s="6"/>
      <c r="Z2159" s="6"/>
      <c r="AA2159" s="6"/>
      <c r="AB2159" s="8"/>
      <c r="AC2159" s="8"/>
      <c r="AD2159" s="2"/>
      <c r="AE2159" s="6"/>
      <c r="AF2159" s="6"/>
      <c r="AG2159" s="6"/>
      <c r="AH2159" s="8"/>
      <c r="AI2159" s="6"/>
      <c r="AN2159" s="2"/>
      <c r="AO2159" s="6"/>
      <c r="AP2159" s="6">
        <f t="shared" si="166"/>
        <v>0</v>
      </c>
      <c r="AQ2159" s="8"/>
      <c r="AS2159" s="6"/>
      <c r="AT2159" s="8"/>
      <c r="AU2159" s="2">
        <v>9.0102519999999995</v>
      </c>
      <c r="AV2159" s="6">
        <v>0</v>
      </c>
      <c r="AW2159" s="6">
        <f t="shared" si="167"/>
        <v>0</v>
      </c>
      <c r="AX2159" s="6"/>
      <c r="AY2159" s="8"/>
    </row>
    <row r="2160" spans="1:51" x14ac:dyDescent="0.25">
      <c r="A2160" s="2"/>
      <c r="B2160" s="6"/>
      <c r="C2160" s="2"/>
      <c r="D2160" s="8"/>
      <c r="E2160" s="2"/>
      <c r="F2160" s="6"/>
      <c r="G2160" s="8"/>
      <c r="H2160" s="6"/>
      <c r="I2160" s="6"/>
      <c r="J2160" s="6"/>
      <c r="K2160" s="6"/>
      <c r="L2160" s="6"/>
      <c r="M2160" s="6"/>
      <c r="N2160" s="6"/>
      <c r="O2160" s="6"/>
      <c r="Q2160" s="2"/>
      <c r="S2160" s="8"/>
      <c r="T2160" s="6"/>
      <c r="U2160" s="6"/>
      <c r="V2160" s="6"/>
      <c r="W2160" s="2"/>
      <c r="X2160" s="6"/>
      <c r="Y2160" s="6"/>
      <c r="Z2160" s="6"/>
      <c r="AA2160" s="6"/>
      <c r="AB2160" s="8"/>
      <c r="AC2160" s="8"/>
      <c r="AD2160" s="2"/>
      <c r="AE2160" s="6"/>
      <c r="AF2160" s="6"/>
      <c r="AG2160" s="6"/>
      <c r="AH2160" s="8"/>
      <c r="AI2160" s="6"/>
      <c r="AN2160" s="2"/>
      <c r="AO2160" s="6"/>
      <c r="AP2160" s="6">
        <f t="shared" si="166"/>
        <v>0</v>
      </c>
      <c r="AQ2160" s="8"/>
      <c r="AS2160" s="6"/>
      <c r="AT2160" s="8"/>
      <c r="AU2160" s="2">
        <v>9.0120190000000004</v>
      </c>
      <c r="AV2160" s="6">
        <v>0</v>
      </c>
      <c r="AW2160" s="6">
        <f t="shared" si="167"/>
        <v>0</v>
      </c>
      <c r="AX2160" s="6"/>
      <c r="AY2160" s="8"/>
    </row>
    <row r="2161" spans="1:51" x14ac:dyDescent="0.25">
      <c r="A2161" s="2"/>
      <c r="B2161" s="6"/>
      <c r="C2161" s="2"/>
      <c r="D2161" s="8"/>
      <c r="E2161" s="2"/>
      <c r="F2161" s="6"/>
      <c r="G2161" s="8"/>
      <c r="H2161" s="6"/>
      <c r="I2161" s="6"/>
      <c r="J2161" s="6"/>
      <c r="K2161" s="6"/>
      <c r="L2161" s="6"/>
      <c r="M2161" s="6"/>
      <c r="N2161" s="6"/>
      <c r="O2161" s="6"/>
      <c r="Q2161" s="2"/>
      <c r="S2161" s="8"/>
      <c r="T2161" s="6"/>
      <c r="U2161" s="6"/>
      <c r="V2161" s="6"/>
      <c r="W2161" s="2"/>
      <c r="X2161" s="6"/>
      <c r="Y2161" s="6"/>
      <c r="Z2161" s="6"/>
      <c r="AA2161" s="6"/>
      <c r="AB2161" s="8"/>
      <c r="AC2161" s="8"/>
      <c r="AD2161" s="2"/>
      <c r="AE2161" s="6"/>
      <c r="AF2161" s="6"/>
      <c r="AG2161" s="6"/>
      <c r="AH2161" s="8"/>
      <c r="AI2161" s="6"/>
      <c r="AN2161" s="2"/>
      <c r="AO2161" s="6"/>
      <c r="AP2161" s="6">
        <f t="shared" si="166"/>
        <v>0</v>
      </c>
      <c r="AQ2161" s="8"/>
      <c r="AS2161" s="6"/>
      <c r="AT2161" s="8"/>
      <c r="AU2161" s="2">
        <v>9.0137870000000007</v>
      </c>
      <c r="AV2161" s="6">
        <v>0</v>
      </c>
      <c r="AW2161" s="6">
        <f t="shared" si="167"/>
        <v>0</v>
      </c>
      <c r="AX2161" s="6"/>
      <c r="AY2161" s="8"/>
    </row>
    <row r="2162" spans="1:51" x14ac:dyDescent="0.25">
      <c r="A2162" s="2"/>
      <c r="B2162" s="6"/>
      <c r="C2162" s="2"/>
      <c r="D2162" s="8"/>
      <c r="E2162" s="2"/>
      <c r="F2162" s="6"/>
      <c r="G2162" s="8"/>
      <c r="H2162" s="6"/>
      <c r="I2162" s="6"/>
      <c r="J2162" s="6"/>
      <c r="K2162" s="6"/>
      <c r="L2162" s="6"/>
      <c r="M2162" s="6"/>
      <c r="N2162" s="6"/>
      <c r="O2162" s="6"/>
      <c r="Q2162" s="2"/>
      <c r="S2162" s="8"/>
      <c r="T2162" s="6"/>
      <c r="U2162" s="6"/>
      <c r="V2162" s="6"/>
      <c r="W2162" s="2"/>
      <c r="X2162" s="6"/>
      <c r="Y2162" s="6"/>
      <c r="Z2162" s="6"/>
      <c r="AA2162" s="6"/>
      <c r="AB2162" s="8"/>
      <c r="AC2162" s="8"/>
      <c r="AD2162" s="2"/>
      <c r="AE2162" s="6"/>
      <c r="AF2162" s="6"/>
      <c r="AG2162" s="6"/>
      <c r="AH2162" s="8"/>
      <c r="AI2162" s="6"/>
      <c r="AN2162" s="2"/>
      <c r="AO2162" s="6"/>
      <c r="AP2162" s="6">
        <f t="shared" si="166"/>
        <v>0</v>
      </c>
      <c r="AQ2162" s="8"/>
      <c r="AS2162" s="6"/>
      <c r="AT2162" s="8"/>
      <c r="AU2162" s="2">
        <v>9.0173210000000008</v>
      </c>
      <c r="AV2162" s="6">
        <v>0</v>
      </c>
      <c r="AW2162" s="6">
        <f t="shared" si="167"/>
        <v>0</v>
      </c>
      <c r="AX2162" s="6"/>
      <c r="AY2162" s="8"/>
    </row>
    <row r="2163" spans="1:51" x14ac:dyDescent="0.25">
      <c r="A2163" s="2"/>
      <c r="B2163" s="6"/>
      <c r="C2163" s="2"/>
      <c r="D2163" s="8"/>
      <c r="E2163" s="2"/>
      <c r="F2163" s="6"/>
      <c r="G2163" s="8"/>
      <c r="H2163" s="6"/>
      <c r="I2163" s="6"/>
      <c r="J2163" s="6"/>
      <c r="K2163" s="6"/>
      <c r="L2163" s="6"/>
      <c r="M2163" s="6"/>
      <c r="N2163" s="6"/>
      <c r="O2163" s="6"/>
      <c r="Q2163" s="2"/>
      <c r="S2163" s="8"/>
      <c r="T2163" s="6"/>
      <c r="U2163" s="6"/>
      <c r="V2163" s="6"/>
      <c r="W2163" s="2"/>
      <c r="X2163" s="6"/>
      <c r="Y2163" s="6"/>
      <c r="Z2163" s="6"/>
      <c r="AA2163" s="6"/>
      <c r="AB2163" s="8"/>
      <c r="AC2163" s="8"/>
      <c r="AD2163" s="2"/>
      <c r="AE2163" s="6"/>
      <c r="AF2163" s="6"/>
      <c r="AG2163" s="6"/>
      <c r="AH2163" s="8"/>
      <c r="AI2163" s="6"/>
      <c r="AN2163" s="2"/>
      <c r="AO2163" s="6"/>
      <c r="AP2163" s="6">
        <f t="shared" si="166"/>
        <v>0</v>
      </c>
      <c r="AQ2163" s="8"/>
      <c r="AS2163" s="6"/>
      <c r="AT2163" s="8"/>
      <c r="AU2163" s="2">
        <v>9.019088</v>
      </c>
      <c r="AV2163" s="6">
        <v>0</v>
      </c>
      <c r="AW2163" s="6">
        <f t="shared" si="167"/>
        <v>0</v>
      </c>
      <c r="AX2163" s="6"/>
      <c r="AY2163" s="8"/>
    </row>
    <row r="2164" spans="1:51" x14ac:dyDescent="0.25">
      <c r="A2164" s="2"/>
      <c r="B2164" s="6"/>
      <c r="C2164" s="2"/>
      <c r="D2164" s="8"/>
      <c r="E2164" s="2"/>
      <c r="F2164" s="6"/>
      <c r="G2164" s="8"/>
      <c r="H2164" s="6"/>
      <c r="I2164" s="6"/>
      <c r="J2164" s="6"/>
      <c r="K2164" s="6"/>
      <c r="L2164" s="6"/>
      <c r="M2164" s="6"/>
      <c r="N2164" s="6"/>
      <c r="O2164" s="6"/>
      <c r="Q2164" s="2"/>
      <c r="S2164" s="8"/>
      <c r="T2164" s="6"/>
      <c r="U2164" s="6"/>
      <c r="V2164" s="6"/>
      <c r="W2164" s="2"/>
      <c r="X2164" s="6"/>
      <c r="Y2164" s="6"/>
      <c r="Z2164" s="6"/>
      <c r="AA2164" s="6"/>
      <c r="AB2164" s="8"/>
      <c r="AC2164" s="8"/>
      <c r="AD2164" s="2"/>
      <c r="AE2164" s="6"/>
      <c r="AF2164" s="6"/>
      <c r="AG2164" s="6"/>
      <c r="AH2164" s="8"/>
      <c r="AI2164" s="6"/>
      <c r="AN2164" s="2"/>
      <c r="AO2164" s="6"/>
      <c r="AP2164" s="6">
        <f t="shared" si="166"/>
        <v>0</v>
      </c>
      <c r="AQ2164" s="8"/>
      <c r="AS2164" s="6"/>
      <c r="AT2164" s="8"/>
      <c r="AU2164" s="2">
        <v>9.0208539999999999</v>
      </c>
      <c r="AV2164" s="6">
        <v>0</v>
      </c>
      <c r="AW2164" s="6">
        <f t="shared" si="167"/>
        <v>0</v>
      </c>
      <c r="AX2164" s="6"/>
      <c r="AY2164" s="8"/>
    </row>
    <row r="2165" spans="1:51" x14ac:dyDescent="0.25">
      <c r="A2165" s="2"/>
      <c r="B2165" s="6"/>
      <c r="C2165" s="2"/>
      <c r="D2165" s="8"/>
      <c r="E2165" s="2"/>
      <c r="F2165" s="6"/>
      <c r="G2165" s="8"/>
      <c r="H2165" s="6"/>
      <c r="I2165" s="6"/>
      <c r="J2165" s="6"/>
      <c r="K2165" s="6"/>
      <c r="L2165" s="6"/>
      <c r="M2165" s="6"/>
      <c r="N2165" s="6"/>
      <c r="O2165" s="6"/>
      <c r="Q2165" s="2"/>
      <c r="S2165" s="8"/>
      <c r="T2165" s="6"/>
      <c r="U2165" s="6"/>
      <c r="V2165" s="6"/>
      <c r="W2165" s="2"/>
      <c r="X2165" s="6"/>
      <c r="Y2165" s="6"/>
      <c r="Z2165" s="6"/>
      <c r="AA2165" s="6"/>
      <c r="AB2165" s="8"/>
      <c r="AC2165" s="8"/>
      <c r="AD2165" s="2"/>
      <c r="AE2165" s="6"/>
      <c r="AF2165" s="6"/>
      <c r="AG2165" s="6"/>
      <c r="AH2165" s="8"/>
      <c r="AI2165" s="6"/>
      <c r="AN2165" s="2"/>
      <c r="AO2165" s="6"/>
      <c r="AP2165" s="6">
        <f t="shared" si="166"/>
        <v>0</v>
      </c>
      <c r="AQ2165" s="8"/>
      <c r="AS2165" s="6"/>
      <c r="AT2165" s="8"/>
      <c r="AU2165" s="2">
        <v>9.0226199999999999</v>
      </c>
      <c r="AV2165" s="6">
        <v>0</v>
      </c>
      <c r="AW2165" s="6">
        <f t="shared" si="167"/>
        <v>0</v>
      </c>
      <c r="AX2165" s="6"/>
      <c r="AY2165" s="8"/>
    </row>
    <row r="2166" spans="1:51" x14ac:dyDescent="0.25">
      <c r="A2166" s="2"/>
      <c r="B2166" s="6"/>
      <c r="C2166" s="2"/>
      <c r="D2166" s="8"/>
      <c r="E2166" s="2"/>
      <c r="F2166" s="6"/>
      <c r="G2166" s="8"/>
      <c r="H2166" s="6"/>
      <c r="I2166" s="6"/>
      <c r="J2166" s="6"/>
      <c r="K2166" s="6"/>
      <c r="L2166" s="6"/>
      <c r="M2166" s="6"/>
      <c r="N2166" s="6"/>
      <c r="O2166" s="6"/>
      <c r="Q2166" s="2"/>
      <c r="S2166" s="8"/>
      <c r="T2166" s="6"/>
      <c r="U2166" s="6"/>
      <c r="V2166" s="6"/>
      <c r="W2166" s="2"/>
      <c r="X2166" s="6"/>
      <c r="Y2166" s="6"/>
      <c r="Z2166" s="6"/>
      <c r="AA2166" s="6"/>
      <c r="AB2166" s="8"/>
      <c r="AC2166" s="8"/>
      <c r="AD2166" s="2"/>
      <c r="AE2166" s="6"/>
      <c r="AF2166" s="6"/>
      <c r="AG2166" s="6"/>
      <c r="AH2166" s="8"/>
      <c r="AI2166" s="6"/>
      <c r="AN2166" s="2"/>
      <c r="AO2166" s="6"/>
      <c r="AP2166" s="6">
        <f t="shared" si="166"/>
        <v>0</v>
      </c>
      <c r="AQ2166" s="8"/>
      <c r="AS2166" s="6"/>
      <c r="AT2166" s="8"/>
      <c r="AU2166" s="2">
        <v>9.0261499999999995</v>
      </c>
      <c r="AV2166" s="6">
        <v>0</v>
      </c>
      <c r="AW2166" s="6">
        <f t="shared" si="167"/>
        <v>0</v>
      </c>
      <c r="AX2166" s="6"/>
      <c r="AY2166" s="8"/>
    </row>
    <row r="2167" spans="1:51" x14ac:dyDescent="0.25">
      <c r="A2167" s="2"/>
      <c r="B2167" s="6"/>
      <c r="C2167" s="2"/>
      <c r="D2167" s="8"/>
      <c r="E2167" s="2"/>
      <c r="F2167" s="6"/>
      <c r="G2167" s="8"/>
      <c r="H2167" s="6"/>
      <c r="I2167" s="6"/>
      <c r="J2167" s="6"/>
      <c r="K2167" s="6"/>
      <c r="L2167" s="6"/>
      <c r="M2167" s="6"/>
      <c r="N2167" s="6"/>
      <c r="O2167" s="6"/>
      <c r="Q2167" s="2"/>
      <c r="S2167" s="8"/>
      <c r="T2167" s="6"/>
      <c r="U2167" s="6"/>
      <c r="V2167" s="6"/>
      <c r="W2167" s="2"/>
      <c r="X2167" s="6"/>
      <c r="Y2167" s="6"/>
      <c r="Z2167" s="6"/>
      <c r="AA2167" s="6"/>
      <c r="AB2167" s="8"/>
      <c r="AC2167" s="8"/>
      <c r="AD2167" s="2"/>
      <c r="AE2167" s="6"/>
      <c r="AF2167" s="6"/>
      <c r="AG2167" s="6"/>
      <c r="AH2167" s="8"/>
      <c r="AI2167" s="6"/>
      <c r="AN2167" s="2"/>
      <c r="AO2167" s="6"/>
      <c r="AP2167" s="6">
        <f t="shared" si="166"/>
        <v>0</v>
      </c>
      <c r="AQ2167" s="8"/>
      <c r="AS2167" s="6"/>
      <c r="AT2167" s="8"/>
      <c r="AU2167" s="2">
        <v>9.0279150000000001</v>
      </c>
      <c r="AV2167" s="6">
        <v>0</v>
      </c>
      <c r="AW2167" s="6">
        <f t="shared" si="167"/>
        <v>0</v>
      </c>
      <c r="AX2167" s="6"/>
      <c r="AY2167" s="8"/>
    </row>
    <row r="2168" spans="1:51" x14ac:dyDescent="0.25">
      <c r="A2168" s="2"/>
      <c r="B2168" s="6"/>
      <c r="C2168" s="2"/>
      <c r="D2168" s="8"/>
      <c r="E2168" s="2"/>
      <c r="F2168" s="6"/>
      <c r="G2168" s="8"/>
      <c r="H2168" s="6"/>
      <c r="I2168" s="6"/>
      <c r="J2168" s="6"/>
      <c r="K2168" s="6"/>
      <c r="L2168" s="6"/>
      <c r="M2168" s="6"/>
      <c r="N2168" s="6"/>
      <c r="O2168" s="6"/>
      <c r="Q2168" s="2"/>
      <c r="S2168" s="8"/>
      <c r="T2168" s="6"/>
      <c r="U2168" s="6"/>
      <c r="V2168" s="6"/>
      <c r="W2168" s="2"/>
      <c r="X2168" s="6"/>
      <c r="Y2168" s="6"/>
      <c r="Z2168" s="6"/>
      <c r="AA2168" s="6"/>
      <c r="AB2168" s="8"/>
      <c r="AC2168" s="8"/>
      <c r="AD2168" s="2"/>
      <c r="AE2168" s="6"/>
      <c r="AF2168" s="6"/>
      <c r="AG2168" s="6"/>
      <c r="AH2168" s="8"/>
      <c r="AI2168" s="6"/>
      <c r="AN2168" s="2"/>
      <c r="AO2168" s="6"/>
      <c r="AP2168" s="6">
        <f t="shared" si="166"/>
        <v>0</v>
      </c>
      <c r="AQ2168" s="8"/>
      <c r="AS2168" s="6"/>
      <c r="AT2168" s="8"/>
      <c r="AU2168" s="2">
        <v>9.0332080000000001</v>
      </c>
      <c r="AV2168" s="6">
        <v>0</v>
      </c>
      <c r="AW2168" s="6">
        <f t="shared" si="167"/>
        <v>0</v>
      </c>
      <c r="AX2168" s="6"/>
      <c r="AY2168" s="8"/>
    </row>
    <row r="2169" spans="1:51" x14ac:dyDescent="0.25">
      <c r="A2169" s="2"/>
      <c r="B2169" s="6"/>
      <c r="C2169" s="2"/>
      <c r="D2169" s="8"/>
      <c r="E2169" s="2"/>
      <c r="F2169" s="6"/>
      <c r="G2169" s="8"/>
      <c r="H2169" s="6"/>
      <c r="I2169" s="6"/>
      <c r="J2169" s="6"/>
      <c r="K2169" s="6"/>
      <c r="L2169" s="6"/>
      <c r="M2169" s="6"/>
      <c r="N2169" s="6"/>
      <c r="O2169" s="6"/>
      <c r="Q2169" s="2"/>
      <c r="S2169" s="8"/>
      <c r="T2169" s="6"/>
      <c r="U2169" s="6"/>
      <c r="V2169" s="6"/>
      <c r="W2169" s="2"/>
      <c r="X2169" s="6"/>
      <c r="Y2169" s="6"/>
      <c r="Z2169" s="6"/>
      <c r="AA2169" s="6"/>
      <c r="AB2169" s="8"/>
      <c r="AC2169" s="8"/>
      <c r="AD2169" s="2"/>
      <c r="AE2169" s="6"/>
      <c r="AF2169" s="6"/>
      <c r="AG2169" s="6"/>
      <c r="AH2169" s="8"/>
      <c r="AI2169" s="6"/>
      <c r="AN2169" s="2"/>
      <c r="AO2169" s="6"/>
      <c r="AP2169" s="6">
        <f t="shared" si="166"/>
        <v>0</v>
      </c>
      <c r="AQ2169" s="8"/>
      <c r="AS2169" s="6"/>
      <c r="AT2169" s="8"/>
      <c r="AU2169" s="2">
        <v>9.0349710000000005</v>
      </c>
      <c r="AV2169" s="6">
        <v>0</v>
      </c>
      <c r="AW2169" s="6">
        <f t="shared" si="167"/>
        <v>0</v>
      </c>
      <c r="AX2169" s="6"/>
      <c r="AY2169" s="8"/>
    </row>
    <row r="2170" spans="1:51" x14ac:dyDescent="0.25">
      <c r="A2170" s="2"/>
      <c r="B2170" s="6"/>
      <c r="C2170" s="2"/>
      <c r="D2170" s="8"/>
      <c r="E2170" s="2"/>
      <c r="F2170" s="6"/>
      <c r="G2170" s="8"/>
      <c r="H2170" s="6"/>
      <c r="I2170" s="6"/>
      <c r="J2170" s="6"/>
      <c r="K2170" s="6"/>
      <c r="L2170" s="6"/>
      <c r="M2170" s="6"/>
      <c r="N2170" s="6"/>
      <c r="O2170" s="6"/>
      <c r="Q2170" s="2"/>
      <c r="S2170" s="8"/>
      <c r="T2170" s="6"/>
      <c r="U2170" s="6"/>
      <c r="V2170" s="6"/>
      <c r="W2170" s="2"/>
      <c r="X2170" s="6"/>
      <c r="Y2170" s="6"/>
      <c r="Z2170" s="6"/>
      <c r="AA2170" s="6"/>
      <c r="AB2170" s="8"/>
      <c r="AC2170" s="8"/>
      <c r="AD2170" s="2"/>
      <c r="AE2170" s="6"/>
      <c r="AF2170" s="6"/>
      <c r="AG2170" s="6"/>
      <c r="AH2170" s="8"/>
      <c r="AI2170" s="6"/>
      <c r="AN2170" s="2"/>
      <c r="AO2170" s="6"/>
      <c r="AP2170" s="6">
        <f t="shared" si="166"/>
        <v>0</v>
      </c>
      <c r="AQ2170" s="8"/>
      <c r="AS2170" s="6"/>
      <c r="AT2170" s="8"/>
      <c r="AU2170" s="2">
        <v>9.0367339999999992</v>
      </c>
      <c r="AV2170" s="6">
        <v>0</v>
      </c>
      <c r="AW2170" s="6">
        <f t="shared" si="167"/>
        <v>0</v>
      </c>
      <c r="AX2170" s="6"/>
      <c r="AY2170" s="8"/>
    </row>
    <row r="2171" spans="1:51" x14ac:dyDescent="0.25">
      <c r="A2171" s="2"/>
      <c r="B2171" s="6"/>
      <c r="C2171" s="2"/>
      <c r="D2171" s="8"/>
      <c r="E2171" s="2"/>
      <c r="F2171" s="6"/>
      <c r="G2171" s="8"/>
      <c r="H2171" s="6"/>
      <c r="I2171" s="6"/>
      <c r="J2171" s="6"/>
      <c r="K2171" s="6"/>
      <c r="L2171" s="6"/>
      <c r="M2171" s="6"/>
      <c r="N2171" s="6"/>
      <c r="O2171" s="6"/>
      <c r="Q2171" s="2"/>
      <c r="S2171" s="8"/>
      <c r="T2171" s="6"/>
      <c r="U2171" s="6"/>
      <c r="V2171" s="6"/>
      <c r="W2171" s="2"/>
      <c r="X2171" s="6"/>
      <c r="Y2171" s="6"/>
      <c r="Z2171" s="6"/>
      <c r="AA2171" s="6"/>
      <c r="AB2171" s="8"/>
      <c r="AC2171" s="8"/>
      <c r="AD2171" s="2"/>
      <c r="AE2171" s="6"/>
      <c r="AF2171" s="6"/>
      <c r="AG2171" s="6"/>
      <c r="AH2171" s="8"/>
      <c r="AI2171" s="6"/>
      <c r="AN2171" s="2"/>
      <c r="AO2171" s="6"/>
      <c r="AP2171" s="6">
        <f t="shared" si="166"/>
        <v>0</v>
      </c>
      <c r="AQ2171" s="8"/>
      <c r="AS2171" s="6"/>
      <c r="AT2171" s="8"/>
      <c r="AU2171" s="2">
        <v>9.0384969999999996</v>
      </c>
      <c r="AV2171" s="6">
        <v>0</v>
      </c>
      <c r="AW2171" s="6">
        <f t="shared" si="167"/>
        <v>0</v>
      </c>
      <c r="AX2171" s="6"/>
      <c r="AY2171" s="8"/>
    </row>
    <row r="2172" spans="1:51" x14ac:dyDescent="0.25">
      <c r="A2172" s="2"/>
      <c r="B2172" s="6"/>
      <c r="C2172" s="2"/>
      <c r="D2172" s="8"/>
      <c r="E2172" s="2"/>
      <c r="F2172" s="6"/>
      <c r="G2172" s="8"/>
      <c r="H2172" s="6"/>
      <c r="I2172" s="6"/>
      <c r="J2172" s="6"/>
      <c r="K2172" s="6"/>
      <c r="L2172" s="6"/>
      <c r="M2172" s="6"/>
      <c r="N2172" s="6"/>
      <c r="O2172" s="6"/>
      <c r="Q2172" s="2"/>
      <c r="S2172" s="8"/>
      <c r="T2172" s="6"/>
      <c r="U2172" s="6"/>
      <c r="V2172" s="6"/>
      <c r="W2172" s="2"/>
      <c r="X2172" s="6"/>
      <c r="Y2172" s="6"/>
      <c r="Z2172" s="6"/>
      <c r="AA2172" s="6"/>
      <c r="AB2172" s="8"/>
      <c r="AC2172" s="8"/>
      <c r="AD2172" s="2"/>
      <c r="AE2172" s="6"/>
      <c r="AF2172" s="6"/>
      <c r="AG2172" s="6"/>
      <c r="AH2172" s="8"/>
      <c r="AI2172" s="6"/>
      <c r="AN2172" s="2"/>
      <c r="AO2172" s="6"/>
      <c r="AP2172" s="6">
        <f t="shared" si="166"/>
        <v>0</v>
      </c>
      <c r="AQ2172" s="8"/>
      <c r="AS2172" s="6"/>
      <c r="AT2172" s="8"/>
      <c r="AU2172" s="2">
        <v>9.0402590000000007</v>
      </c>
      <c r="AV2172" s="6">
        <v>0</v>
      </c>
      <c r="AW2172" s="6">
        <f t="shared" si="167"/>
        <v>0</v>
      </c>
      <c r="AX2172" s="6"/>
      <c r="AY2172" s="8"/>
    </row>
    <row r="2173" spans="1:51" x14ac:dyDescent="0.25">
      <c r="A2173" s="2"/>
      <c r="B2173" s="6"/>
      <c r="C2173" s="2"/>
      <c r="D2173" s="8"/>
      <c r="E2173" s="2"/>
      <c r="F2173" s="6"/>
      <c r="G2173" s="8"/>
      <c r="H2173" s="6"/>
      <c r="I2173" s="6"/>
      <c r="J2173" s="6"/>
      <c r="K2173" s="6"/>
      <c r="L2173" s="6"/>
      <c r="M2173" s="6"/>
      <c r="N2173" s="6"/>
      <c r="O2173" s="6"/>
      <c r="Q2173" s="2"/>
      <c r="S2173" s="8"/>
      <c r="T2173" s="6"/>
      <c r="U2173" s="6"/>
      <c r="V2173" s="6"/>
      <c r="W2173" s="2"/>
      <c r="X2173" s="6"/>
      <c r="Y2173" s="6"/>
      <c r="Z2173" s="6"/>
      <c r="AA2173" s="6"/>
      <c r="AB2173" s="8"/>
      <c r="AC2173" s="8"/>
      <c r="AD2173" s="2"/>
      <c r="AE2173" s="6"/>
      <c r="AF2173" s="6"/>
      <c r="AG2173" s="6"/>
      <c r="AH2173" s="8"/>
      <c r="AI2173" s="6"/>
      <c r="AN2173" s="2"/>
      <c r="AO2173" s="6"/>
      <c r="AP2173" s="6">
        <f t="shared" si="166"/>
        <v>0</v>
      </c>
      <c r="AQ2173" s="8"/>
      <c r="AS2173" s="6"/>
      <c r="AT2173" s="8"/>
      <c r="AU2173" s="2">
        <v>9.0420210000000001</v>
      </c>
      <c r="AV2173" s="6">
        <v>0</v>
      </c>
      <c r="AW2173" s="6">
        <f t="shared" si="167"/>
        <v>0</v>
      </c>
      <c r="AX2173" s="6"/>
      <c r="AY2173" s="8"/>
    </row>
    <row r="2174" spans="1:51" x14ac:dyDescent="0.25">
      <c r="A2174" s="2"/>
      <c r="B2174" s="6"/>
      <c r="C2174" s="2"/>
      <c r="D2174" s="8"/>
      <c r="E2174" s="2"/>
      <c r="F2174" s="6"/>
      <c r="G2174" s="8"/>
      <c r="H2174" s="6"/>
      <c r="I2174" s="6"/>
      <c r="J2174" s="6"/>
      <c r="K2174" s="6"/>
      <c r="L2174" s="6"/>
      <c r="M2174" s="6"/>
      <c r="N2174" s="6"/>
      <c r="O2174" s="6"/>
      <c r="Q2174" s="2"/>
      <c r="S2174" s="8"/>
      <c r="T2174" s="6"/>
      <c r="U2174" s="6"/>
      <c r="V2174" s="6"/>
      <c r="W2174" s="2"/>
      <c r="X2174" s="6"/>
      <c r="Y2174" s="6"/>
      <c r="Z2174" s="6"/>
      <c r="AA2174" s="6"/>
      <c r="AB2174" s="8"/>
      <c r="AC2174" s="8"/>
      <c r="AD2174" s="2"/>
      <c r="AE2174" s="6"/>
      <c r="AF2174" s="6"/>
      <c r="AG2174" s="6"/>
      <c r="AH2174" s="8"/>
      <c r="AI2174" s="6"/>
      <c r="AN2174" s="2"/>
      <c r="AO2174" s="6"/>
      <c r="AP2174" s="6">
        <f t="shared" si="166"/>
        <v>0</v>
      </c>
      <c r="AQ2174" s="8"/>
      <c r="AS2174" s="6"/>
      <c r="AT2174" s="8"/>
      <c r="AU2174" s="2">
        <v>9.0455450000000006</v>
      </c>
      <c r="AV2174" s="6">
        <v>0</v>
      </c>
      <c r="AW2174" s="6">
        <f t="shared" si="167"/>
        <v>0</v>
      </c>
      <c r="AX2174" s="6"/>
      <c r="AY2174" s="8"/>
    </row>
    <row r="2175" spans="1:51" x14ac:dyDescent="0.25">
      <c r="A2175" s="2"/>
      <c r="B2175" s="6"/>
      <c r="C2175" s="2"/>
      <c r="D2175" s="8"/>
      <c r="E2175" s="2"/>
      <c r="F2175" s="6"/>
      <c r="G2175" s="8"/>
      <c r="H2175" s="6"/>
      <c r="I2175" s="6"/>
      <c r="J2175" s="6"/>
      <c r="K2175" s="6"/>
      <c r="L2175" s="6"/>
      <c r="M2175" s="6"/>
      <c r="N2175" s="6"/>
      <c r="O2175" s="6"/>
      <c r="Q2175" s="2"/>
      <c r="S2175" s="8"/>
      <c r="T2175" s="6"/>
      <c r="U2175" s="6"/>
      <c r="V2175" s="6"/>
      <c r="W2175" s="2"/>
      <c r="X2175" s="6"/>
      <c r="Y2175" s="6"/>
      <c r="Z2175" s="6"/>
      <c r="AA2175" s="6"/>
      <c r="AB2175" s="8"/>
      <c r="AC2175" s="8"/>
      <c r="AD2175" s="2"/>
      <c r="AE2175" s="6"/>
      <c r="AF2175" s="6"/>
      <c r="AG2175" s="6"/>
      <c r="AH2175" s="8"/>
      <c r="AI2175" s="6"/>
      <c r="AN2175" s="2"/>
      <c r="AO2175" s="6"/>
      <c r="AP2175" s="6">
        <f t="shared" si="166"/>
        <v>0</v>
      </c>
      <c r="AQ2175" s="8"/>
      <c r="AS2175" s="6"/>
      <c r="AT2175" s="8"/>
      <c r="AU2175" s="2">
        <v>9.0473060000000007</v>
      </c>
      <c r="AV2175" s="6">
        <v>0</v>
      </c>
      <c r="AW2175" s="6">
        <f t="shared" si="167"/>
        <v>0</v>
      </c>
      <c r="AX2175" s="6"/>
      <c r="AY2175" s="8"/>
    </row>
    <row r="2176" spans="1:51" x14ac:dyDescent="0.25">
      <c r="A2176" s="2"/>
      <c r="B2176" s="6"/>
      <c r="C2176" s="2"/>
      <c r="D2176" s="8"/>
      <c r="E2176" s="2"/>
      <c r="F2176" s="6"/>
      <c r="G2176" s="8"/>
      <c r="H2176" s="6"/>
      <c r="I2176" s="6"/>
      <c r="J2176" s="6"/>
      <c r="K2176" s="6"/>
      <c r="L2176" s="6"/>
      <c r="M2176" s="6"/>
      <c r="N2176" s="6"/>
      <c r="O2176" s="6"/>
      <c r="Q2176" s="2"/>
      <c r="S2176" s="8"/>
      <c r="T2176" s="6"/>
      <c r="U2176" s="6"/>
      <c r="V2176" s="6"/>
      <c r="W2176" s="2"/>
      <c r="X2176" s="6"/>
      <c r="Y2176" s="6"/>
      <c r="Z2176" s="6"/>
      <c r="AA2176" s="6"/>
      <c r="AB2176" s="8"/>
      <c r="AC2176" s="8"/>
      <c r="AD2176" s="2"/>
      <c r="AE2176" s="6"/>
      <c r="AF2176" s="6"/>
      <c r="AG2176" s="6"/>
      <c r="AH2176" s="8"/>
      <c r="AI2176" s="6"/>
      <c r="AN2176" s="2"/>
      <c r="AO2176" s="6"/>
      <c r="AP2176" s="6">
        <f t="shared" si="166"/>
        <v>0</v>
      </c>
      <c r="AQ2176" s="8"/>
      <c r="AS2176" s="6"/>
      <c r="AT2176" s="8"/>
      <c r="AU2176" s="2">
        <v>9.0490659999999998</v>
      </c>
      <c r="AV2176" s="6">
        <v>0</v>
      </c>
      <c r="AW2176" s="6">
        <f t="shared" si="167"/>
        <v>0</v>
      </c>
      <c r="AX2176" s="6"/>
      <c r="AY2176" s="8"/>
    </row>
    <row r="2177" spans="1:51" x14ac:dyDescent="0.25">
      <c r="A2177" s="2"/>
      <c r="B2177" s="6"/>
      <c r="C2177" s="2"/>
      <c r="D2177" s="8"/>
      <c r="E2177" s="2"/>
      <c r="F2177" s="6"/>
      <c r="G2177" s="8"/>
      <c r="H2177" s="6"/>
      <c r="I2177" s="6"/>
      <c r="J2177" s="6"/>
      <c r="K2177" s="6"/>
      <c r="L2177" s="6"/>
      <c r="M2177" s="6"/>
      <c r="N2177" s="6"/>
      <c r="O2177" s="6"/>
      <c r="Q2177" s="2"/>
      <c r="S2177" s="8"/>
      <c r="T2177" s="6"/>
      <c r="U2177" s="6"/>
      <c r="V2177" s="6"/>
      <c r="W2177" s="2"/>
      <c r="X2177" s="6"/>
      <c r="Y2177" s="6"/>
      <c r="Z2177" s="6"/>
      <c r="AA2177" s="6"/>
      <c r="AB2177" s="8"/>
      <c r="AC2177" s="8"/>
      <c r="AD2177" s="2"/>
      <c r="AE2177" s="6"/>
      <c r="AF2177" s="6"/>
      <c r="AG2177" s="6"/>
      <c r="AH2177" s="8"/>
      <c r="AI2177" s="6"/>
      <c r="AN2177" s="2"/>
      <c r="AO2177" s="6"/>
      <c r="AP2177" s="6">
        <f t="shared" si="166"/>
        <v>0</v>
      </c>
      <c r="AQ2177" s="8"/>
      <c r="AS2177" s="6"/>
      <c r="AT2177" s="8"/>
      <c r="AU2177" s="2">
        <v>9.050827</v>
      </c>
      <c r="AV2177" s="6">
        <v>0</v>
      </c>
      <c r="AW2177" s="6">
        <f t="shared" si="167"/>
        <v>0</v>
      </c>
      <c r="AX2177" s="6"/>
      <c r="AY2177" s="8"/>
    </row>
    <row r="2178" spans="1:51" x14ac:dyDescent="0.25">
      <c r="A2178" s="2"/>
      <c r="B2178" s="6"/>
      <c r="C2178" s="2"/>
      <c r="D2178" s="8"/>
      <c r="E2178" s="2"/>
      <c r="F2178" s="6"/>
      <c r="G2178" s="8"/>
      <c r="H2178" s="6"/>
      <c r="I2178" s="6"/>
      <c r="J2178" s="6"/>
      <c r="K2178" s="6"/>
      <c r="L2178" s="6"/>
      <c r="M2178" s="6"/>
      <c r="N2178" s="6"/>
      <c r="O2178" s="6"/>
      <c r="Q2178" s="2"/>
      <c r="S2178" s="8"/>
      <c r="T2178" s="6"/>
      <c r="U2178" s="6"/>
      <c r="V2178" s="6"/>
      <c r="W2178" s="2"/>
      <c r="X2178" s="6"/>
      <c r="Y2178" s="6"/>
      <c r="Z2178" s="6"/>
      <c r="AA2178" s="6"/>
      <c r="AB2178" s="8"/>
      <c r="AC2178" s="8"/>
      <c r="AD2178" s="2"/>
      <c r="AE2178" s="6"/>
      <c r="AF2178" s="6"/>
      <c r="AG2178" s="6"/>
      <c r="AH2178" s="8"/>
      <c r="AI2178" s="6"/>
      <c r="AN2178" s="2"/>
      <c r="AO2178" s="6"/>
      <c r="AP2178" s="6">
        <f t="shared" si="166"/>
        <v>0</v>
      </c>
      <c r="AQ2178" s="8"/>
      <c r="AS2178" s="6"/>
      <c r="AT2178" s="8"/>
      <c r="AU2178" s="2">
        <v>9.0543460000000007</v>
      </c>
      <c r="AV2178" s="6">
        <v>0</v>
      </c>
      <c r="AW2178" s="6">
        <f t="shared" si="167"/>
        <v>0</v>
      </c>
      <c r="AX2178" s="6"/>
      <c r="AY2178" s="8"/>
    </row>
    <row r="2179" spans="1:51" x14ac:dyDescent="0.25">
      <c r="A2179" s="2"/>
      <c r="B2179" s="6"/>
      <c r="C2179" s="2"/>
      <c r="D2179" s="8"/>
      <c r="E2179" s="2"/>
      <c r="F2179" s="6"/>
      <c r="G2179" s="8"/>
      <c r="H2179" s="6"/>
      <c r="I2179" s="6"/>
      <c r="J2179" s="6"/>
      <c r="K2179" s="6"/>
      <c r="L2179" s="6"/>
      <c r="M2179" s="6"/>
      <c r="N2179" s="6"/>
      <c r="O2179" s="6"/>
      <c r="Q2179" s="2"/>
      <c r="S2179" s="8"/>
      <c r="T2179" s="6"/>
      <c r="U2179" s="6"/>
      <c r="V2179" s="6"/>
      <c r="W2179" s="2"/>
      <c r="X2179" s="6"/>
      <c r="Y2179" s="6"/>
      <c r="Z2179" s="6"/>
      <c r="AA2179" s="6"/>
      <c r="AB2179" s="8"/>
      <c r="AC2179" s="8"/>
      <c r="AD2179" s="2"/>
      <c r="AE2179" s="6"/>
      <c r="AF2179" s="6"/>
      <c r="AG2179" s="6"/>
      <c r="AH2179" s="8"/>
      <c r="AI2179" s="6"/>
      <c r="AN2179" s="2"/>
      <c r="AO2179" s="6"/>
      <c r="AP2179" s="6">
        <f t="shared" si="166"/>
        <v>0</v>
      </c>
      <c r="AQ2179" s="8"/>
      <c r="AS2179" s="6"/>
      <c r="AT2179" s="8"/>
      <c r="AU2179" s="2">
        <v>9.0561059999999998</v>
      </c>
      <c r="AV2179" s="6">
        <v>0</v>
      </c>
      <c r="AW2179" s="6">
        <f t="shared" si="167"/>
        <v>0</v>
      </c>
      <c r="AX2179" s="6"/>
      <c r="AY2179" s="8"/>
    </row>
    <row r="2180" spans="1:51" x14ac:dyDescent="0.25">
      <c r="A2180" s="2"/>
      <c r="B2180" s="6"/>
      <c r="C2180" s="2"/>
      <c r="D2180" s="8"/>
      <c r="E2180" s="2"/>
      <c r="F2180" s="6"/>
      <c r="G2180" s="8"/>
      <c r="H2180" s="6"/>
      <c r="I2180" s="6"/>
      <c r="J2180" s="6"/>
      <c r="K2180" s="6"/>
      <c r="L2180" s="6"/>
      <c r="M2180" s="6"/>
      <c r="N2180" s="6"/>
      <c r="O2180" s="6"/>
      <c r="Q2180" s="2"/>
      <c r="S2180" s="8"/>
      <c r="T2180" s="6"/>
      <c r="U2180" s="6"/>
      <c r="V2180" s="6"/>
      <c r="W2180" s="2"/>
      <c r="X2180" s="6"/>
      <c r="Y2180" s="6"/>
      <c r="Z2180" s="6"/>
      <c r="AA2180" s="6"/>
      <c r="AB2180" s="8"/>
      <c r="AC2180" s="8"/>
      <c r="AD2180" s="2"/>
      <c r="AE2180" s="6"/>
      <c r="AF2180" s="6"/>
      <c r="AG2180" s="6"/>
      <c r="AH2180" s="8"/>
      <c r="AI2180" s="6"/>
      <c r="AN2180" s="2"/>
      <c r="AO2180" s="6"/>
      <c r="AP2180" s="6">
        <f t="shared" si="166"/>
        <v>0</v>
      </c>
      <c r="AQ2180" s="8"/>
      <c r="AS2180" s="6"/>
      <c r="AT2180" s="8"/>
      <c r="AU2180" s="2">
        <v>9.0596230000000002</v>
      </c>
      <c r="AV2180" s="6">
        <v>0</v>
      </c>
      <c r="AW2180" s="6">
        <f t="shared" si="167"/>
        <v>0</v>
      </c>
      <c r="AX2180" s="6"/>
      <c r="AY2180" s="8"/>
    </row>
    <row r="2181" spans="1:51" x14ac:dyDescent="0.25">
      <c r="A2181" s="2"/>
      <c r="B2181" s="6"/>
      <c r="C2181" s="2"/>
      <c r="D2181" s="8"/>
      <c r="E2181" s="2"/>
      <c r="F2181" s="6"/>
      <c r="G2181" s="8"/>
      <c r="H2181" s="6"/>
      <c r="I2181" s="6"/>
      <c r="J2181" s="6"/>
      <c r="K2181" s="6"/>
      <c r="L2181" s="6"/>
      <c r="M2181" s="6"/>
      <c r="N2181" s="6"/>
      <c r="O2181" s="6"/>
      <c r="Q2181" s="2"/>
      <c r="S2181" s="8"/>
      <c r="T2181" s="6"/>
      <c r="U2181" s="6"/>
      <c r="V2181" s="6"/>
      <c r="W2181" s="2"/>
      <c r="X2181" s="6"/>
      <c r="Y2181" s="6"/>
      <c r="Z2181" s="6"/>
      <c r="AA2181" s="6"/>
      <c r="AB2181" s="8"/>
      <c r="AC2181" s="8"/>
      <c r="AD2181" s="2"/>
      <c r="AE2181" s="6"/>
      <c r="AF2181" s="6"/>
      <c r="AG2181" s="6"/>
      <c r="AH2181" s="8"/>
      <c r="AI2181" s="6"/>
      <c r="AN2181" s="2"/>
      <c r="AO2181" s="6"/>
      <c r="AP2181" s="6">
        <f t="shared" si="166"/>
        <v>0</v>
      </c>
      <c r="AQ2181" s="8"/>
      <c r="AS2181" s="6"/>
      <c r="AT2181" s="8"/>
      <c r="AU2181" s="2">
        <v>9.0613810000000008</v>
      </c>
      <c r="AV2181" s="6">
        <v>0</v>
      </c>
      <c r="AW2181" s="6">
        <f t="shared" si="167"/>
        <v>0</v>
      </c>
      <c r="AX2181" s="6"/>
      <c r="AY2181" s="8"/>
    </row>
    <row r="2182" spans="1:51" x14ac:dyDescent="0.25">
      <c r="A2182" s="2"/>
      <c r="B2182" s="6"/>
      <c r="C2182" s="2"/>
      <c r="D2182" s="8"/>
      <c r="E2182" s="2"/>
      <c r="F2182" s="6"/>
      <c r="G2182" s="8"/>
      <c r="H2182" s="6"/>
      <c r="I2182" s="6"/>
      <c r="J2182" s="6"/>
      <c r="K2182" s="6"/>
      <c r="L2182" s="6"/>
      <c r="M2182" s="6"/>
      <c r="N2182" s="6"/>
      <c r="O2182" s="6"/>
      <c r="Q2182" s="2"/>
      <c r="S2182" s="8"/>
      <c r="T2182" s="6"/>
      <c r="U2182" s="6"/>
      <c r="V2182" s="6"/>
      <c r="W2182" s="2"/>
      <c r="X2182" s="6"/>
      <c r="Y2182" s="6"/>
      <c r="Z2182" s="6"/>
      <c r="AA2182" s="6"/>
      <c r="AB2182" s="8"/>
      <c r="AC2182" s="8"/>
      <c r="AD2182" s="2"/>
      <c r="AE2182" s="6"/>
      <c r="AF2182" s="6"/>
      <c r="AG2182" s="6"/>
      <c r="AH2182" s="8"/>
      <c r="AI2182" s="6"/>
      <c r="AN2182" s="2"/>
      <c r="AO2182" s="6"/>
      <c r="AP2182" s="6">
        <f t="shared" si="166"/>
        <v>0</v>
      </c>
      <c r="AQ2182" s="8"/>
      <c r="AS2182" s="6"/>
      <c r="AT2182" s="8"/>
      <c r="AU2182" s="2">
        <v>9.0631389999999996</v>
      </c>
      <c r="AV2182" s="6">
        <v>0</v>
      </c>
      <c r="AW2182" s="6">
        <f t="shared" si="167"/>
        <v>0</v>
      </c>
      <c r="AX2182" s="6"/>
      <c r="AY2182" s="8"/>
    </row>
    <row r="2183" spans="1:51" x14ac:dyDescent="0.25">
      <c r="A2183" s="2"/>
      <c r="B2183" s="6"/>
      <c r="C2183" s="2"/>
      <c r="D2183" s="8"/>
      <c r="E2183" s="2"/>
      <c r="F2183" s="6"/>
      <c r="G2183" s="8"/>
      <c r="H2183" s="6"/>
      <c r="I2183" s="6"/>
      <c r="J2183" s="6"/>
      <c r="K2183" s="6"/>
      <c r="L2183" s="6"/>
      <c r="M2183" s="6"/>
      <c r="N2183" s="6"/>
      <c r="O2183" s="6"/>
      <c r="Q2183" s="2"/>
      <c r="S2183" s="8"/>
      <c r="T2183" s="6"/>
      <c r="U2183" s="6"/>
      <c r="V2183" s="6"/>
      <c r="W2183" s="2"/>
      <c r="X2183" s="6"/>
      <c r="Y2183" s="6"/>
      <c r="Z2183" s="6"/>
      <c r="AA2183" s="6"/>
      <c r="AB2183" s="8"/>
      <c r="AC2183" s="8"/>
      <c r="AD2183" s="2"/>
      <c r="AE2183" s="6"/>
      <c r="AF2183" s="6"/>
      <c r="AG2183" s="6"/>
      <c r="AH2183" s="8"/>
      <c r="AI2183" s="6"/>
      <c r="AN2183" s="2"/>
      <c r="AO2183" s="6"/>
      <c r="AP2183" s="6">
        <f t="shared" si="166"/>
        <v>0</v>
      </c>
      <c r="AQ2183" s="8"/>
      <c r="AS2183" s="6"/>
      <c r="AT2183" s="8"/>
      <c r="AU2183" s="2">
        <v>9.0648970000000002</v>
      </c>
      <c r="AV2183" s="6">
        <v>0</v>
      </c>
      <c r="AW2183" s="6">
        <f t="shared" si="167"/>
        <v>0</v>
      </c>
      <c r="AX2183" s="6"/>
      <c r="AY2183" s="8"/>
    </row>
    <row r="2184" spans="1:51" x14ac:dyDescent="0.25">
      <c r="A2184" s="2"/>
      <c r="B2184" s="6"/>
      <c r="C2184" s="2"/>
      <c r="D2184" s="8"/>
      <c r="E2184" s="2"/>
      <c r="F2184" s="6"/>
      <c r="G2184" s="8"/>
      <c r="H2184" s="6"/>
      <c r="I2184" s="6"/>
      <c r="J2184" s="6"/>
      <c r="K2184" s="6"/>
      <c r="L2184" s="6"/>
      <c r="M2184" s="6"/>
      <c r="N2184" s="6"/>
      <c r="O2184" s="6"/>
      <c r="Q2184" s="2"/>
      <c r="S2184" s="8"/>
      <c r="T2184" s="6"/>
      <c r="U2184" s="6"/>
      <c r="V2184" s="6"/>
      <c r="W2184" s="2"/>
      <c r="X2184" s="6"/>
      <c r="Y2184" s="6"/>
      <c r="Z2184" s="6"/>
      <c r="AA2184" s="6"/>
      <c r="AB2184" s="8"/>
      <c r="AC2184" s="8"/>
      <c r="AD2184" s="2"/>
      <c r="AE2184" s="6"/>
      <c r="AF2184" s="6"/>
      <c r="AG2184" s="6"/>
      <c r="AH2184" s="8"/>
      <c r="AI2184" s="6"/>
      <c r="AN2184" s="2"/>
      <c r="AO2184" s="6"/>
      <c r="AP2184" s="6">
        <f t="shared" si="166"/>
        <v>0</v>
      </c>
      <c r="AQ2184" s="8"/>
      <c r="AS2184" s="6"/>
      <c r="AT2184" s="8"/>
      <c r="AU2184" s="2">
        <v>9.0666539999999998</v>
      </c>
      <c r="AV2184" s="6">
        <v>0</v>
      </c>
      <c r="AW2184" s="6">
        <f t="shared" si="167"/>
        <v>0</v>
      </c>
      <c r="AX2184" s="6"/>
      <c r="AY2184" s="8"/>
    </row>
    <row r="2185" spans="1:51" x14ac:dyDescent="0.25">
      <c r="A2185" s="2"/>
      <c r="B2185" s="6"/>
      <c r="C2185" s="2"/>
      <c r="D2185" s="8"/>
      <c r="E2185" s="2"/>
      <c r="F2185" s="6"/>
      <c r="G2185" s="8"/>
      <c r="H2185" s="6"/>
      <c r="I2185" s="6"/>
      <c r="J2185" s="6"/>
      <c r="K2185" s="6"/>
      <c r="L2185" s="6"/>
      <c r="M2185" s="6"/>
      <c r="N2185" s="6"/>
      <c r="O2185" s="6"/>
      <c r="Q2185" s="2"/>
      <c r="S2185" s="8"/>
      <c r="T2185" s="6"/>
      <c r="U2185" s="6"/>
      <c r="V2185" s="6"/>
      <c r="W2185" s="2"/>
      <c r="X2185" s="6"/>
      <c r="Y2185" s="6"/>
      <c r="Z2185" s="6"/>
      <c r="AA2185" s="6"/>
      <c r="AB2185" s="8"/>
      <c r="AC2185" s="8"/>
      <c r="AD2185" s="2"/>
      <c r="AE2185" s="6"/>
      <c r="AF2185" s="6"/>
      <c r="AG2185" s="6"/>
      <c r="AH2185" s="8"/>
      <c r="AI2185" s="6"/>
      <c r="AN2185" s="2"/>
      <c r="AO2185" s="6"/>
      <c r="AP2185" s="6">
        <f t="shared" si="166"/>
        <v>0</v>
      </c>
      <c r="AQ2185" s="8"/>
      <c r="AS2185" s="6"/>
      <c r="AT2185" s="8"/>
      <c r="AU2185" s="2">
        <v>9.0684109999999993</v>
      </c>
      <c r="AV2185" s="6">
        <v>0</v>
      </c>
      <c r="AW2185" s="6">
        <f t="shared" si="167"/>
        <v>0</v>
      </c>
      <c r="AX2185" s="6"/>
      <c r="AY2185" s="8"/>
    </row>
    <row r="2186" spans="1:51" x14ac:dyDescent="0.25">
      <c r="A2186" s="2"/>
      <c r="B2186" s="6"/>
      <c r="C2186" s="2"/>
      <c r="D2186" s="8"/>
      <c r="E2186" s="2"/>
      <c r="F2186" s="6"/>
      <c r="G2186" s="8"/>
      <c r="H2186" s="6"/>
      <c r="I2186" s="6"/>
      <c r="J2186" s="6"/>
      <c r="K2186" s="6"/>
      <c r="L2186" s="6"/>
      <c r="M2186" s="6"/>
      <c r="N2186" s="6"/>
      <c r="O2186" s="6"/>
      <c r="Q2186" s="2"/>
      <c r="S2186" s="8"/>
      <c r="T2186" s="6"/>
      <c r="U2186" s="6"/>
      <c r="V2186" s="6"/>
      <c r="W2186" s="2"/>
      <c r="X2186" s="6"/>
      <c r="Y2186" s="6"/>
      <c r="Z2186" s="6"/>
      <c r="AA2186" s="6"/>
      <c r="AB2186" s="8"/>
      <c r="AC2186" s="8"/>
      <c r="AD2186" s="2"/>
      <c r="AE2186" s="6"/>
      <c r="AF2186" s="6"/>
      <c r="AG2186" s="6"/>
      <c r="AH2186" s="8"/>
      <c r="AI2186" s="6"/>
      <c r="AN2186" s="2"/>
      <c r="AO2186" s="6"/>
      <c r="AP2186" s="6">
        <f t="shared" si="166"/>
        <v>0</v>
      </c>
      <c r="AQ2186" s="8"/>
      <c r="AS2186" s="6"/>
      <c r="AT2186" s="8"/>
      <c r="AU2186" s="2">
        <v>9.0701680000000007</v>
      </c>
      <c r="AV2186" s="6">
        <v>0</v>
      </c>
      <c r="AW2186" s="6">
        <f t="shared" si="167"/>
        <v>0</v>
      </c>
      <c r="AX2186" s="6"/>
      <c r="AY2186" s="8"/>
    </row>
    <row r="2187" spans="1:51" x14ac:dyDescent="0.25">
      <c r="A2187" s="2"/>
      <c r="B2187" s="6"/>
      <c r="C2187" s="2"/>
      <c r="D2187" s="8"/>
      <c r="E2187" s="2"/>
      <c r="F2187" s="6"/>
      <c r="G2187" s="8"/>
      <c r="H2187" s="6"/>
      <c r="I2187" s="6"/>
      <c r="J2187" s="6"/>
      <c r="K2187" s="6"/>
      <c r="L2187" s="6"/>
      <c r="M2187" s="6"/>
      <c r="N2187" s="6"/>
      <c r="O2187" s="6"/>
      <c r="Q2187" s="2"/>
      <c r="S2187" s="8"/>
      <c r="T2187" s="6"/>
      <c r="U2187" s="6"/>
      <c r="V2187" s="6"/>
      <c r="W2187" s="2"/>
      <c r="X2187" s="6"/>
      <c r="Y2187" s="6"/>
      <c r="Z2187" s="6"/>
      <c r="AA2187" s="6"/>
      <c r="AB2187" s="8"/>
      <c r="AC2187" s="8"/>
      <c r="AD2187" s="2"/>
      <c r="AE2187" s="6"/>
      <c r="AF2187" s="6"/>
      <c r="AG2187" s="6"/>
      <c r="AH2187" s="8"/>
      <c r="AI2187" s="6"/>
      <c r="AN2187" s="2"/>
      <c r="AO2187" s="6"/>
      <c r="AP2187" s="6">
        <f t="shared" si="166"/>
        <v>0</v>
      </c>
      <c r="AQ2187" s="8"/>
      <c r="AS2187" s="6"/>
      <c r="AT2187" s="8"/>
      <c r="AU2187" s="2">
        <v>9.0736799999999995</v>
      </c>
      <c r="AV2187" s="6">
        <v>0</v>
      </c>
      <c r="AW2187" s="6">
        <f t="shared" si="167"/>
        <v>0</v>
      </c>
      <c r="AX2187" s="6"/>
      <c r="AY2187" s="8"/>
    </row>
    <row r="2188" spans="1:51" x14ac:dyDescent="0.25">
      <c r="A2188" s="2"/>
      <c r="B2188" s="6"/>
      <c r="C2188" s="2"/>
      <c r="D2188" s="8"/>
      <c r="E2188" s="2"/>
      <c r="F2188" s="6"/>
      <c r="G2188" s="8"/>
      <c r="H2188" s="6"/>
      <c r="I2188" s="6"/>
      <c r="J2188" s="6"/>
      <c r="K2188" s="6"/>
      <c r="L2188" s="6"/>
      <c r="M2188" s="6"/>
      <c r="N2188" s="6"/>
      <c r="O2188" s="6"/>
      <c r="Q2188" s="2"/>
      <c r="S2188" s="8"/>
      <c r="T2188" s="6"/>
      <c r="U2188" s="6"/>
      <c r="V2188" s="6"/>
      <c r="W2188" s="2"/>
      <c r="X2188" s="6"/>
      <c r="Y2188" s="6"/>
      <c r="Z2188" s="6"/>
      <c r="AA2188" s="6"/>
      <c r="AB2188" s="8"/>
      <c r="AC2188" s="8"/>
      <c r="AD2188" s="2"/>
      <c r="AE2188" s="6"/>
      <c r="AF2188" s="6"/>
      <c r="AG2188" s="6"/>
      <c r="AH2188" s="8"/>
      <c r="AI2188" s="6"/>
      <c r="AN2188" s="2"/>
      <c r="AO2188" s="6"/>
      <c r="AP2188" s="6">
        <f t="shared" si="166"/>
        <v>0</v>
      </c>
      <c r="AQ2188" s="8"/>
      <c r="AS2188" s="6"/>
      <c r="AT2188" s="8"/>
      <c r="AU2188" s="2">
        <v>9.0754359999999998</v>
      </c>
      <c r="AV2188" s="6">
        <v>0</v>
      </c>
      <c r="AW2188" s="6">
        <f t="shared" si="167"/>
        <v>0</v>
      </c>
      <c r="AX2188" s="6"/>
      <c r="AY2188" s="8"/>
    </row>
    <row r="2189" spans="1:51" x14ac:dyDescent="0.25">
      <c r="A2189" s="2"/>
      <c r="B2189" s="6"/>
      <c r="C2189" s="2"/>
      <c r="D2189" s="8"/>
      <c r="E2189" s="2"/>
      <c r="F2189" s="6"/>
      <c r="G2189" s="8"/>
      <c r="H2189" s="6"/>
      <c r="I2189" s="6"/>
      <c r="J2189" s="6"/>
      <c r="K2189" s="6"/>
      <c r="L2189" s="6"/>
      <c r="M2189" s="6"/>
      <c r="N2189" s="6"/>
      <c r="O2189" s="6"/>
      <c r="Q2189" s="2"/>
      <c r="S2189" s="8"/>
      <c r="T2189" s="6"/>
      <c r="U2189" s="6"/>
      <c r="V2189" s="6"/>
      <c r="W2189" s="2"/>
      <c r="X2189" s="6"/>
      <c r="Y2189" s="6"/>
      <c r="Z2189" s="6"/>
      <c r="AA2189" s="6"/>
      <c r="AB2189" s="8"/>
      <c r="AC2189" s="8"/>
      <c r="AD2189" s="2"/>
      <c r="AE2189" s="6"/>
      <c r="AF2189" s="6"/>
      <c r="AG2189" s="6"/>
      <c r="AH2189" s="8"/>
      <c r="AI2189" s="6"/>
      <c r="AN2189" s="2"/>
      <c r="AO2189" s="6"/>
      <c r="AP2189" s="6">
        <f t="shared" si="166"/>
        <v>0</v>
      </c>
      <c r="AQ2189" s="8"/>
      <c r="AS2189" s="6"/>
      <c r="AT2189" s="8"/>
      <c r="AU2189" s="2">
        <v>9.0771909999999991</v>
      </c>
      <c r="AV2189" s="6">
        <v>0</v>
      </c>
      <c r="AW2189" s="6">
        <f t="shared" si="167"/>
        <v>0</v>
      </c>
      <c r="AX2189" s="6"/>
      <c r="AY2189" s="8"/>
    </row>
    <row r="2190" spans="1:51" x14ac:dyDescent="0.25">
      <c r="A2190" s="2"/>
      <c r="B2190" s="6"/>
      <c r="C2190" s="2"/>
      <c r="D2190" s="8"/>
      <c r="E2190" s="2"/>
      <c r="F2190" s="6"/>
      <c r="G2190" s="8"/>
      <c r="H2190" s="6"/>
      <c r="I2190" s="6"/>
      <c r="J2190" s="6"/>
      <c r="K2190" s="6"/>
      <c r="L2190" s="6"/>
      <c r="M2190" s="6"/>
      <c r="N2190" s="6"/>
      <c r="O2190" s="6"/>
      <c r="Q2190" s="2"/>
      <c r="S2190" s="8"/>
      <c r="T2190" s="6"/>
      <c r="U2190" s="6"/>
      <c r="V2190" s="6"/>
      <c r="W2190" s="2"/>
      <c r="X2190" s="6"/>
      <c r="Y2190" s="6"/>
      <c r="Z2190" s="6"/>
      <c r="AA2190" s="6"/>
      <c r="AB2190" s="8"/>
      <c r="AC2190" s="8"/>
      <c r="AD2190" s="2"/>
      <c r="AE2190" s="6"/>
      <c r="AF2190" s="6"/>
      <c r="AG2190" s="6"/>
      <c r="AH2190" s="8"/>
      <c r="AI2190" s="6"/>
      <c r="AN2190" s="2"/>
      <c r="AO2190" s="6"/>
      <c r="AP2190" s="6">
        <f t="shared" si="166"/>
        <v>0</v>
      </c>
      <c r="AQ2190" s="8"/>
      <c r="AS2190" s="6"/>
      <c r="AT2190" s="8"/>
      <c r="AU2190" s="2">
        <v>9.0789460000000002</v>
      </c>
      <c r="AV2190" s="6">
        <v>0</v>
      </c>
      <c r="AW2190" s="6">
        <f t="shared" si="167"/>
        <v>0</v>
      </c>
      <c r="AX2190" s="6"/>
      <c r="AY2190" s="8"/>
    </row>
    <row r="2191" spans="1:51" x14ac:dyDescent="0.25">
      <c r="A2191" s="2"/>
      <c r="B2191" s="6"/>
      <c r="C2191" s="2"/>
      <c r="D2191" s="8"/>
      <c r="E2191" s="2"/>
      <c r="F2191" s="6"/>
      <c r="G2191" s="8"/>
      <c r="H2191" s="6"/>
      <c r="I2191" s="6"/>
      <c r="J2191" s="6"/>
      <c r="K2191" s="6"/>
      <c r="L2191" s="6"/>
      <c r="M2191" s="6"/>
      <c r="N2191" s="6"/>
      <c r="O2191" s="6"/>
      <c r="Q2191" s="2"/>
      <c r="S2191" s="8"/>
      <c r="T2191" s="6"/>
      <c r="U2191" s="6"/>
      <c r="V2191" s="6"/>
      <c r="W2191" s="2"/>
      <c r="X2191" s="6"/>
      <c r="Y2191" s="6"/>
      <c r="Z2191" s="6"/>
      <c r="AA2191" s="6"/>
      <c r="AB2191" s="8"/>
      <c r="AC2191" s="8"/>
      <c r="AD2191" s="2"/>
      <c r="AE2191" s="6"/>
      <c r="AF2191" s="6"/>
      <c r="AG2191" s="6"/>
      <c r="AH2191" s="8"/>
      <c r="AI2191" s="6"/>
      <c r="AN2191" s="2"/>
      <c r="AO2191" s="6"/>
      <c r="AP2191" s="6">
        <f t="shared" si="166"/>
        <v>0</v>
      </c>
      <c r="AQ2191" s="8"/>
      <c r="AS2191" s="6"/>
      <c r="AT2191" s="8"/>
      <c r="AU2191" s="2">
        <v>9.0824540000000002</v>
      </c>
      <c r="AV2191" s="6">
        <v>0</v>
      </c>
      <c r="AW2191" s="6">
        <f t="shared" si="167"/>
        <v>0</v>
      </c>
      <c r="AX2191" s="6"/>
      <c r="AY2191" s="8"/>
    </row>
    <row r="2192" spans="1:51" x14ac:dyDescent="0.25">
      <c r="A2192" s="2"/>
      <c r="B2192" s="6"/>
      <c r="C2192" s="2"/>
      <c r="D2192" s="8"/>
      <c r="E2192" s="2"/>
      <c r="F2192" s="6"/>
      <c r="G2192" s="8"/>
      <c r="H2192" s="6"/>
      <c r="I2192" s="6"/>
      <c r="J2192" s="6"/>
      <c r="K2192" s="6"/>
      <c r="L2192" s="6"/>
      <c r="M2192" s="6"/>
      <c r="N2192" s="6"/>
      <c r="O2192" s="6"/>
      <c r="Q2192" s="2"/>
      <c r="S2192" s="8"/>
      <c r="T2192" s="6"/>
      <c r="U2192" s="6"/>
      <c r="V2192" s="6"/>
      <c r="W2192" s="2"/>
      <c r="X2192" s="6"/>
      <c r="Y2192" s="6"/>
      <c r="Z2192" s="6"/>
      <c r="AA2192" s="6"/>
      <c r="AB2192" s="8"/>
      <c r="AC2192" s="8"/>
      <c r="AD2192" s="2"/>
      <c r="AE2192" s="6"/>
      <c r="AF2192" s="6"/>
      <c r="AG2192" s="6"/>
      <c r="AH2192" s="8"/>
      <c r="AI2192" s="6"/>
      <c r="AN2192" s="2"/>
      <c r="AO2192" s="6"/>
      <c r="AP2192" s="6">
        <f t="shared" si="166"/>
        <v>0</v>
      </c>
      <c r="AQ2192" s="8"/>
      <c r="AS2192" s="6"/>
      <c r="AT2192" s="8"/>
      <c r="AU2192" s="2">
        <v>9.0842080000000003</v>
      </c>
      <c r="AV2192" s="6">
        <v>0</v>
      </c>
      <c r="AW2192" s="6">
        <f t="shared" si="167"/>
        <v>0</v>
      </c>
      <c r="AX2192" s="6"/>
      <c r="AY2192" s="8"/>
    </row>
    <row r="2193" spans="1:51" x14ac:dyDescent="0.25">
      <c r="A2193" s="2"/>
      <c r="B2193" s="6"/>
      <c r="C2193" s="2"/>
      <c r="D2193" s="8"/>
      <c r="E2193" s="2"/>
      <c r="F2193" s="6"/>
      <c r="G2193" s="8"/>
      <c r="H2193" s="6"/>
      <c r="I2193" s="6"/>
      <c r="J2193" s="6"/>
      <c r="K2193" s="6"/>
      <c r="L2193" s="6"/>
      <c r="M2193" s="6"/>
      <c r="N2193" s="6"/>
      <c r="O2193" s="6"/>
      <c r="Q2193" s="2"/>
      <c r="S2193" s="8"/>
      <c r="T2193" s="6"/>
      <c r="U2193" s="6"/>
      <c r="V2193" s="6"/>
      <c r="W2193" s="2"/>
      <c r="X2193" s="6"/>
      <c r="Y2193" s="6"/>
      <c r="Z2193" s="6"/>
      <c r="AA2193" s="6"/>
      <c r="AB2193" s="8"/>
      <c r="AC2193" s="8"/>
      <c r="AD2193" s="2"/>
      <c r="AE2193" s="6"/>
      <c r="AF2193" s="6"/>
      <c r="AG2193" s="6"/>
      <c r="AH2193" s="8"/>
      <c r="AI2193" s="6"/>
      <c r="AN2193" s="2"/>
      <c r="AO2193" s="6"/>
      <c r="AP2193" s="6">
        <f t="shared" si="166"/>
        <v>0</v>
      </c>
      <c r="AQ2193" s="8"/>
      <c r="AS2193" s="6"/>
      <c r="AT2193" s="8"/>
      <c r="AU2193" s="2">
        <v>9.0877149999999993</v>
      </c>
      <c r="AV2193" s="6">
        <v>0</v>
      </c>
      <c r="AW2193" s="6">
        <f t="shared" si="167"/>
        <v>0</v>
      </c>
      <c r="AX2193" s="6"/>
      <c r="AY2193" s="8"/>
    </row>
    <row r="2194" spans="1:51" x14ac:dyDescent="0.25">
      <c r="A2194" s="2"/>
      <c r="B2194" s="6"/>
      <c r="C2194" s="2"/>
      <c r="D2194" s="8"/>
      <c r="E2194" s="2"/>
      <c r="F2194" s="6"/>
      <c r="G2194" s="8"/>
      <c r="H2194" s="6"/>
      <c r="I2194" s="6"/>
      <c r="J2194" s="6"/>
      <c r="K2194" s="6"/>
      <c r="L2194" s="6"/>
      <c r="M2194" s="6"/>
      <c r="N2194" s="6"/>
      <c r="O2194" s="6"/>
      <c r="Q2194" s="2"/>
      <c r="S2194" s="8"/>
      <c r="T2194" s="6"/>
      <c r="U2194" s="6"/>
      <c r="V2194" s="6"/>
      <c r="W2194" s="2"/>
      <c r="X2194" s="6"/>
      <c r="Y2194" s="6"/>
      <c r="Z2194" s="6"/>
      <c r="AA2194" s="6"/>
      <c r="AB2194" s="8"/>
      <c r="AC2194" s="8"/>
      <c r="AD2194" s="2"/>
      <c r="AE2194" s="6"/>
      <c r="AF2194" s="6"/>
      <c r="AG2194" s="6"/>
      <c r="AH2194" s="8"/>
      <c r="AI2194" s="6"/>
      <c r="AN2194" s="2"/>
      <c r="AO2194" s="6"/>
      <c r="AP2194" s="6">
        <f t="shared" si="166"/>
        <v>0</v>
      </c>
      <c r="AQ2194" s="8"/>
      <c r="AS2194" s="6"/>
      <c r="AT2194" s="8"/>
      <c r="AU2194" s="2">
        <v>9.0894680000000001</v>
      </c>
      <c r="AV2194" s="6">
        <v>0</v>
      </c>
      <c r="AW2194" s="6">
        <f t="shared" si="167"/>
        <v>0</v>
      </c>
      <c r="AX2194" s="6"/>
      <c r="AY2194" s="8"/>
    </row>
    <row r="2195" spans="1:51" x14ac:dyDescent="0.25">
      <c r="A2195" s="2"/>
      <c r="B2195" s="6"/>
      <c r="C2195" s="2"/>
      <c r="D2195" s="8"/>
      <c r="E2195" s="2"/>
      <c r="F2195" s="6"/>
      <c r="G2195" s="8"/>
      <c r="H2195" s="6"/>
      <c r="I2195" s="6"/>
      <c r="J2195" s="6"/>
      <c r="K2195" s="6"/>
      <c r="L2195" s="6"/>
      <c r="M2195" s="6"/>
      <c r="N2195" s="6"/>
      <c r="O2195" s="6"/>
      <c r="Q2195" s="2"/>
      <c r="S2195" s="8"/>
      <c r="T2195" s="6"/>
      <c r="U2195" s="6"/>
      <c r="V2195" s="6"/>
      <c r="W2195" s="2"/>
      <c r="X2195" s="6"/>
      <c r="Y2195" s="6"/>
      <c r="Z2195" s="6"/>
      <c r="AA2195" s="6"/>
      <c r="AB2195" s="8"/>
      <c r="AC2195" s="8"/>
      <c r="AD2195" s="2"/>
      <c r="AE2195" s="6"/>
      <c r="AF2195" s="6"/>
      <c r="AG2195" s="6"/>
      <c r="AH2195" s="8"/>
      <c r="AI2195" s="6"/>
      <c r="AN2195" s="2"/>
      <c r="AO2195" s="6"/>
      <c r="AP2195" s="6">
        <f t="shared" si="166"/>
        <v>0</v>
      </c>
      <c r="AQ2195" s="8"/>
      <c r="AS2195" s="6"/>
      <c r="AT2195" s="8"/>
      <c r="AU2195" s="2">
        <v>9.0912199999999999</v>
      </c>
      <c r="AV2195" s="6">
        <v>0</v>
      </c>
      <c r="AW2195" s="6">
        <f t="shared" si="167"/>
        <v>0</v>
      </c>
      <c r="AX2195" s="6"/>
      <c r="AY2195" s="8"/>
    </row>
    <row r="2196" spans="1:51" x14ac:dyDescent="0.25">
      <c r="A2196" s="2"/>
      <c r="B2196" s="6"/>
      <c r="C2196" s="2"/>
      <c r="D2196" s="8"/>
      <c r="E2196" s="2"/>
      <c r="F2196" s="6"/>
      <c r="G2196" s="8"/>
      <c r="H2196" s="6"/>
      <c r="I2196" s="6"/>
      <c r="J2196" s="6"/>
      <c r="K2196" s="6"/>
      <c r="L2196" s="6"/>
      <c r="M2196" s="6"/>
      <c r="N2196" s="6"/>
      <c r="O2196" s="6"/>
      <c r="Q2196" s="2"/>
      <c r="S2196" s="8"/>
      <c r="T2196" s="6"/>
      <c r="U2196" s="6"/>
      <c r="V2196" s="6"/>
      <c r="W2196" s="2"/>
      <c r="X2196" s="6"/>
      <c r="Y2196" s="6"/>
      <c r="Z2196" s="6"/>
      <c r="AA2196" s="6"/>
      <c r="AB2196" s="8"/>
      <c r="AC2196" s="8"/>
      <c r="AD2196" s="2"/>
      <c r="AE2196" s="6"/>
      <c r="AF2196" s="6"/>
      <c r="AG2196" s="6"/>
      <c r="AH2196" s="8"/>
      <c r="AI2196" s="6"/>
      <c r="AN2196" s="2"/>
      <c r="AO2196" s="6"/>
      <c r="AP2196" s="6">
        <f t="shared" si="166"/>
        <v>0</v>
      </c>
      <c r="AQ2196" s="8"/>
      <c r="AS2196" s="6"/>
      <c r="AT2196" s="8"/>
      <c r="AU2196" s="2">
        <v>9.0929730000000006</v>
      </c>
      <c r="AV2196" s="6">
        <v>0</v>
      </c>
      <c r="AW2196" s="6">
        <f t="shared" si="167"/>
        <v>0</v>
      </c>
      <c r="AX2196" s="6"/>
      <c r="AY2196" s="8"/>
    </row>
    <row r="2197" spans="1:51" x14ac:dyDescent="0.25">
      <c r="A2197" s="2"/>
      <c r="B2197" s="6"/>
      <c r="C2197" s="2"/>
      <c r="D2197" s="8"/>
      <c r="E2197" s="2"/>
      <c r="F2197" s="6"/>
      <c r="G2197" s="8"/>
      <c r="H2197" s="6"/>
      <c r="I2197" s="6"/>
      <c r="J2197" s="6"/>
      <c r="K2197" s="6"/>
      <c r="L2197" s="6"/>
      <c r="M2197" s="6"/>
      <c r="N2197" s="6"/>
      <c r="O2197" s="6"/>
      <c r="Q2197" s="2"/>
      <c r="S2197" s="8"/>
      <c r="T2197" s="6"/>
      <c r="U2197" s="6"/>
      <c r="V2197" s="6"/>
      <c r="W2197" s="2"/>
      <c r="X2197" s="6"/>
      <c r="Y2197" s="6"/>
      <c r="Z2197" s="6"/>
      <c r="AA2197" s="6"/>
      <c r="AB2197" s="8"/>
      <c r="AC2197" s="8"/>
      <c r="AD2197" s="2"/>
      <c r="AE2197" s="6"/>
      <c r="AF2197" s="6"/>
      <c r="AG2197" s="6"/>
      <c r="AH2197" s="8"/>
      <c r="AI2197" s="6"/>
      <c r="AN2197" s="2"/>
      <c r="AO2197" s="6"/>
      <c r="AP2197" s="6">
        <f t="shared" si="166"/>
        <v>0</v>
      </c>
      <c r="AQ2197" s="8"/>
      <c r="AS2197" s="6"/>
      <c r="AT2197" s="8"/>
      <c r="AU2197" s="2">
        <v>9.0947250000000004</v>
      </c>
      <c r="AV2197" s="6">
        <v>0</v>
      </c>
      <c r="AW2197" s="6">
        <f t="shared" si="167"/>
        <v>0</v>
      </c>
      <c r="AX2197" s="6"/>
      <c r="AY2197" s="8"/>
    </row>
    <row r="2198" spans="1:51" x14ac:dyDescent="0.25">
      <c r="A2198" s="2"/>
      <c r="B2198" s="6"/>
      <c r="C2198" s="2"/>
      <c r="D2198" s="8"/>
      <c r="E2198" s="2"/>
      <c r="F2198" s="6"/>
      <c r="G2198" s="8"/>
      <c r="H2198" s="6"/>
      <c r="I2198" s="6"/>
      <c r="J2198" s="6"/>
      <c r="K2198" s="6"/>
      <c r="L2198" s="6"/>
      <c r="M2198" s="6"/>
      <c r="N2198" s="6"/>
      <c r="O2198" s="6"/>
      <c r="Q2198" s="2"/>
      <c r="S2198" s="8"/>
      <c r="T2198" s="6"/>
      <c r="U2198" s="6"/>
      <c r="V2198" s="6"/>
      <c r="W2198" s="2"/>
      <c r="X2198" s="6"/>
      <c r="Y2198" s="6"/>
      <c r="Z2198" s="6"/>
      <c r="AA2198" s="6"/>
      <c r="AB2198" s="8"/>
      <c r="AC2198" s="8"/>
      <c r="AD2198" s="2"/>
      <c r="AE2198" s="6"/>
      <c r="AF2198" s="6"/>
      <c r="AG2198" s="6"/>
      <c r="AH2198" s="8"/>
      <c r="AI2198" s="6"/>
      <c r="AN2198" s="2"/>
      <c r="AO2198" s="6"/>
      <c r="AP2198" s="6">
        <f t="shared" si="166"/>
        <v>0</v>
      </c>
      <c r="AQ2198" s="8"/>
      <c r="AS2198" s="6"/>
      <c r="AT2198" s="8"/>
      <c r="AU2198" s="2">
        <v>9.0964759999999991</v>
      </c>
      <c r="AV2198" s="6">
        <v>0</v>
      </c>
      <c r="AW2198" s="6">
        <f t="shared" si="167"/>
        <v>0</v>
      </c>
      <c r="AX2198" s="6"/>
      <c r="AY2198" s="8"/>
    </row>
    <row r="2199" spans="1:51" x14ac:dyDescent="0.25">
      <c r="A2199" s="2"/>
      <c r="B2199" s="6"/>
      <c r="C2199" s="2"/>
      <c r="D2199" s="8"/>
      <c r="E2199" s="2"/>
      <c r="F2199" s="6"/>
      <c r="G2199" s="8"/>
      <c r="H2199" s="6"/>
      <c r="I2199" s="6"/>
      <c r="J2199" s="6"/>
      <c r="K2199" s="6"/>
      <c r="L2199" s="6"/>
      <c r="M2199" s="6"/>
      <c r="N2199" s="6"/>
      <c r="O2199" s="6"/>
      <c r="Q2199" s="2"/>
      <c r="S2199" s="8"/>
      <c r="T2199" s="6"/>
      <c r="U2199" s="6"/>
      <c r="V2199" s="6"/>
      <c r="W2199" s="2"/>
      <c r="X2199" s="6"/>
      <c r="Y2199" s="6"/>
      <c r="Z2199" s="6"/>
      <c r="AA2199" s="6"/>
      <c r="AB2199" s="8"/>
      <c r="AC2199" s="8"/>
      <c r="AD2199" s="2"/>
      <c r="AE2199" s="6"/>
      <c r="AF2199" s="6"/>
      <c r="AG2199" s="6"/>
      <c r="AH2199" s="8"/>
      <c r="AI2199" s="6"/>
      <c r="AN2199" s="2"/>
      <c r="AO2199" s="6"/>
      <c r="AP2199" s="6">
        <f t="shared" si="166"/>
        <v>0</v>
      </c>
      <c r="AQ2199" s="8"/>
      <c r="AS2199" s="6"/>
      <c r="AT2199" s="8"/>
      <c r="AU2199" s="2">
        <v>9.0982269999999996</v>
      </c>
      <c r="AV2199" s="6">
        <v>0</v>
      </c>
      <c r="AW2199" s="6">
        <f t="shared" si="167"/>
        <v>0</v>
      </c>
      <c r="AX2199" s="6"/>
      <c r="AY2199" s="8"/>
    </row>
    <row r="2200" spans="1:51" x14ac:dyDescent="0.25">
      <c r="A2200" s="2"/>
      <c r="B2200" s="6"/>
      <c r="C2200" s="2"/>
      <c r="D2200" s="8"/>
      <c r="E2200" s="2"/>
      <c r="F2200" s="6"/>
      <c r="G2200" s="8"/>
      <c r="H2200" s="6"/>
      <c r="I2200" s="6"/>
      <c r="J2200" s="6"/>
      <c r="K2200" s="6"/>
      <c r="L2200" s="6"/>
      <c r="M2200" s="6"/>
      <c r="N2200" s="6"/>
      <c r="O2200" s="6"/>
      <c r="Q2200" s="2"/>
      <c r="S2200" s="8"/>
      <c r="T2200" s="6"/>
      <c r="U2200" s="6"/>
      <c r="V2200" s="6"/>
      <c r="W2200" s="2"/>
      <c r="X2200" s="6"/>
      <c r="Y2200" s="6"/>
      <c r="Z2200" s="6"/>
      <c r="AA2200" s="6"/>
      <c r="AB2200" s="8"/>
      <c r="AC2200" s="8"/>
      <c r="AD2200" s="2"/>
      <c r="AE2200" s="6"/>
      <c r="AF2200" s="6"/>
      <c r="AG2200" s="6"/>
      <c r="AH2200" s="8"/>
      <c r="AI2200" s="6"/>
      <c r="AN2200" s="2"/>
      <c r="AO2200" s="6"/>
      <c r="AP2200" s="6">
        <f t="shared" si="166"/>
        <v>0</v>
      </c>
      <c r="AQ2200" s="8"/>
      <c r="AS2200" s="6"/>
      <c r="AT2200" s="8"/>
      <c r="AU2200" s="2">
        <v>9.1017290000000006</v>
      </c>
      <c r="AV2200" s="6">
        <v>0</v>
      </c>
      <c r="AW2200" s="6">
        <f t="shared" si="167"/>
        <v>0</v>
      </c>
      <c r="AX2200" s="6"/>
      <c r="AY2200" s="8"/>
    </row>
    <row r="2201" spans="1:51" x14ac:dyDescent="0.25">
      <c r="A2201" s="2"/>
      <c r="B2201" s="6"/>
      <c r="C2201" s="2"/>
      <c r="D2201" s="8"/>
      <c r="E2201" s="2"/>
      <c r="F2201" s="6"/>
      <c r="G2201" s="8"/>
      <c r="H2201" s="6"/>
      <c r="I2201" s="6"/>
      <c r="J2201" s="6"/>
      <c r="K2201" s="6"/>
      <c r="L2201" s="6"/>
      <c r="M2201" s="6"/>
      <c r="N2201" s="6"/>
      <c r="O2201" s="6"/>
      <c r="Q2201" s="2"/>
      <c r="S2201" s="8"/>
      <c r="T2201" s="6"/>
      <c r="U2201" s="6"/>
      <c r="V2201" s="6"/>
      <c r="W2201" s="2"/>
      <c r="X2201" s="6"/>
      <c r="Y2201" s="6"/>
      <c r="Z2201" s="6"/>
      <c r="AA2201" s="6"/>
      <c r="AB2201" s="8"/>
      <c r="AC2201" s="8"/>
      <c r="AD2201" s="2"/>
      <c r="AE2201" s="6"/>
      <c r="AF2201" s="6"/>
      <c r="AG2201" s="6"/>
      <c r="AH2201" s="8"/>
      <c r="AI2201" s="6"/>
      <c r="AN2201" s="2"/>
      <c r="AO2201" s="6"/>
      <c r="AP2201" s="6">
        <f t="shared" si="166"/>
        <v>0</v>
      </c>
      <c r="AQ2201" s="8"/>
      <c r="AS2201" s="6"/>
      <c r="AT2201" s="8"/>
      <c r="AU2201" s="2">
        <v>9.1034790000000001</v>
      </c>
      <c r="AV2201" s="6">
        <v>0</v>
      </c>
      <c r="AW2201" s="6">
        <f t="shared" si="167"/>
        <v>0</v>
      </c>
      <c r="AX2201" s="6"/>
      <c r="AY2201" s="8"/>
    </row>
    <row r="2202" spans="1:51" x14ac:dyDescent="0.25">
      <c r="A2202" s="2"/>
      <c r="B2202" s="6"/>
      <c r="C2202" s="2"/>
      <c r="D2202" s="8"/>
      <c r="E2202" s="2"/>
      <c r="F2202" s="6"/>
      <c r="G2202" s="8"/>
      <c r="H2202" s="6"/>
      <c r="I2202" s="6"/>
      <c r="J2202" s="6"/>
      <c r="K2202" s="6"/>
      <c r="L2202" s="6"/>
      <c r="M2202" s="6"/>
      <c r="N2202" s="6"/>
      <c r="O2202" s="6"/>
      <c r="Q2202" s="2"/>
      <c r="S2202" s="8"/>
      <c r="T2202" s="6"/>
      <c r="U2202" s="6"/>
      <c r="V2202" s="6"/>
      <c r="W2202" s="2"/>
      <c r="X2202" s="6"/>
      <c r="Y2202" s="6"/>
      <c r="Z2202" s="6"/>
      <c r="AA2202" s="6"/>
      <c r="AB2202" s="8"/>
      <c r="AC2202" s="8"/>
      <c r="AD2202" s="2"/>
      <c r="AE2202" s="6"/>
      <c r="AF2202" s="6"/>
      <c r="AG2202" s="6"/>
      <c r="AH2202" s="8"/>
      <c r="AI2202" s="6"/>
      <c r="AN2202" s="2"/>
      <c r="AO2202" s="6"/>
      <c r="AP2202" s="6">
        <f t="shared" si="166"/>
        <v>0</v>
      </c>
      <c r="AQ2202" s="8"/>
      <c r="AS2202" s="6"/>
      <c r="AT2202" s="8"/>
      <c r="AU2202" s="2">
        <v>9.1052289999999996</v>
      </c>
      <c r="AV2202" s="6">
        <v>0</v>
      </c>
      <c r="AW2202" s="6">
        <f t="shared" si="167"/>
        <v>0</v>
      </c>
      <c r="AX2202" s="6"/>
      <c r="AY2202" s="8"/>
    </row>
    <row r="2203" spans="1:51" x14ac:dyDescent="0.25">
      <c r="A2203" s="2"/>
      <c r="B2203" s="6"/>
      <c r="C2203" s="2"/>
      <c r="D2203" s="8"/>
      <c r="E2203" s="2"/>
      <c r="F2203" s="6"/>
      <c r="G2203" s="8"/>
      <c r="H2203" s="6"/>
      <c r="I2203" s="6"/>
      <c r="J2203" s="6"/>
      <c r="K2203" s="6"/>
      <c r="L2203" s="6"/>
      <c r="M2203" s="6"/>
      <c r="N2203" s="6"/>
      <c r="O2203" s="6"/>
      <c r="Q2203" s="2"/>
      <c r="S2203" s="8"/>
      <c r="T2203" s="6"/>
      <c r="U2203" s="6"/>
      <c r="V2203" s="6"/>
      <c r="W2203" s="2"/>
      <c r="X2203" s="6"/>
      <c r="Y2203" s="6"/>
      <c r="Z2203" s="6"/>
      <c r="AA2203" s="6"/>
      <c r="AB2203" s="8"/>
      <c r="AC2203" s="8"/>
      <c r="AD2203" s="2"/>
      <c r="AE2203" s="6"/>
      <c r="AF2203" s="6"/>
      <c r="AG2203" s="6"/>
      <c r="AH2203" s="8"/>
      <c r="AI2203" s="6"/>
      <c r="AN2203" s="2"/>
      <c r="AO2203" s="6"/>
      <c r="AP2203" s="6">
        <f t="shared" si="166"/>
        <v>0</v>
      </c>
      <c r="AQ2203" s="8"/>
      <c r="AS2203" s="6"/>
      <c r="AT2203" s="8"/>
      <c r="AU2203" s="2">
        <v>9.1069779999999998</v>
      </c>
      <c r="AV2203" s="6">
        <v>0</v>
      </c>
      <c r="AW2203" s="6">
        <f t="shared" si="167"/>
        <v>0</v>
      </c>
      <c r="AX2203" s="6"/>
      <c r="AY2203" s="8"/>
    </row>
    <row r="2204" spans="1:51" x14ac:dyDescent="0.25">
      <c r="A2204" s="2"/>
      <c r="B2204" s="6"/>
      <c r="C2204" s="2"/>
      <c r="D2204" s="8"/>
      <c r="E2204" s="2"/>
      <c r="F2204" s="6"/>
      <c r="G2204" s="8"/>
      <c r="H2204" s="6"/>
      <c r="I2204" s="6"/>
      <c r="J2204" s="6"/>
      <c r="K2204" s="6"/>
      <c r="L2204" s="6"/>
      <c r="M2204" s="6"/>
      <c r="N2204" s="6"/>
      <c r="O2204" s="6"/>
      <c r="Q2204" s="2"/>
      <c r="S2204" s="8"/>
      <c r="T2204" s="6"/>
      <c r="U2204" s="6"/>
      <c r="V2204" s="6"/>
      <c r="W2204" s="2"/>
      <c r="X2204" s="6"/>
      <c r="Y2204" s="6"/>
      <c r="Z2204" s="6"/>
      <c r="AA2204" s="6"/>
      <c r="AB2204" s="8"/>
      <c r="AC2204" s="8"/>
      <c r="AD2204" s="2"/>
      <c r="AE2204" s="6"/>
      <c r="AF2204" s="6"/>
      <c r="AG2204" s="6"/>
      <c r="AH2204" s="8"/>
      <c r="AI2204" s="6"/>
      <c r="AN2204" s="2"/>
      <c r="AO2204" s="6"/>
      <c r="AP2204" s="6">
        <f t="shared" si="166"/>
        <v>0</v>
      </c>
      <c r="AQ2204" s="8"/>
      <c r="AS2204" s="6"/>
      <c r="AT2204" s="8"/>
      <c r="AU2204" s="2">
        <v>9.108727</v>
      </c>
      <c r="AV2204" s="6">
        <v>0</v>
      </c>
      <c r="AW2204" s="6">
        <f t="shared" si="167"/>
        <v>0</v>
      </c>
      <c r="AX2204" s="6"/>
      <c r="AY2204" s="8"/>
    </row>
    <row r="2205" spans="1:51" x14ac:dyDescent="0.25">
      <c r="A2205" s="2"/>
      <c r="B2205" s="6"/>
      <c r="C2205" s="2"/>
      <c r="D2205" s="8"/>
      <c r="E2205" s="2"/>
      <c r="F2205" s="6"/>
      <c r="G2205" s="8"/>
      <c r="H2205" s="6"/>
      <c r="I2205" s="6"/>
      <c r="J2205" s="6"/>
      <c r="K2205" s="6"/>
      <c r="L2205" s="6"/>
      <c r="M2205" s="6"/>
      <c r="N2205" s="6"/>
      <c r="O2205" s="6"/>
      <c r="Q2205" s="2"/>
      <c r="S2205" s="8"/>
      <c r="T2205" s="6"/>
      <c r="U2205" s="6"/>
      <c r="V2205" s="6"/>
      <c r="W2205" s="2"/>
      <c r="X2205" s="6"/>
      <c r="Y2205" s="6"/>
      <c r="Z2205" s="6"/>
      <c r="AA2205" s="6"/>
      <c r="AB2205" s="8"/>
      <c r="AC2205" s="8"/>
      <c r="AD2205" s="2"/>
      <c r="AE2205" s="6"/>
      <c r="AF2205" s="6"/>
      <c r="AG2205" s="6"/>
      <c r="AH2205" s="8"/>
      <c r="AI2205" s="6"/>
      <c r="AN2205" s="2"/>
      <c r="AO2205" s="6"/>
      <c r="AP2205" s="6">
        <f t="shared" si="166"/>
        <v>0</v>
      </c>
      <c r="AQ2205" s="8"/>
      <c r="AS2205" s="6"/>
      <c r="AT2205" s="8"/>
      <c r="AU2205" s="2">
        <v>9.1122239999999994</v>
      </c>
      <c r="AV2205" s="6">
        <v>0</v>
      </c>
      <c r="AW2205" s="6">
        <f t="shared" si="167"/>
        <v>0</v>
      </c>
      <c r="AX2205" s="6"/>
      <c r="AY2205" s="8"/>
    </row>
    <row r="2206" spans="1:51" x14ac:dyDescent="0.25">
      <c r="A2206" s="2"/>
      <c r="B2206" s="6"/>
      <c r="C2206" s="2"/>
      <c r="D2206" s="8"/>
      <c r="E2206" s="2"/>
      <c r="F2206" s="6"/>
      <c r="G2206" s="8"/>
      <c r="H2206" s="6"/>
      <c r="I2206" s="6"/>
      <c r="J2206" s="6"/>
      <c r="K2206" s="6"/>
      <c r="L2206" s="6"/>
      <c r="M2206" s="6"/>
      <c r="N2206" s="6"/>
      <c r="O2206" s="6"/>
      <c r="Q2206" s="2"/>
      <c r="S2206" s="8"/>
      <c r="T2206" s="6"/>
      <c r="U2206" s="6"/>
      <c r="V2206" s="6"/>
      <c r="W2206" s="2"/>
      <c r="X2206" s="6"/>
      <c r="Y2206" s="6"/>
      <c r="Z2206" s="6"/>
      <c r="AA2206" s="6"/>
      <c r="AB2206" s="8"/>
      <c r="AC2206" s="8"/>
      <c r="AD2206" s="2"/>
      <c r="AE2206" s="6"/>
      <c r="AF2206" s="6"/>
      <c r="AG2206" s="6"/>
      <c r="AH2206" s="8"/>
      <c r="AI2206" s="6"/>
      <c r="AN2206" s="2"/>
      <c r="AO2206" s="6"/>
      <c r="AP2206" s="6">
        <f t="shared" si="166"/>
        <v>0</v>
      </c>
      <c r="AQ2206" s="8"/>
      <c r="AS2206" s="6"/>
      <c r="AT2206" s="8"/>
      <c r="AU2206" s="2">
        <v>9.1157199999999996</v>
      </c>
      <c r="AV2206" s="6">
        <v>0</v>
      </c>
      <c r="AW2206" s="6">
        <f t="shared" si="167"/>
        <v>0</v>
      </c>
      <c r="AX2206" s="6"/>
      <c r="AY2206" s="8"/>
    </row>
    <row r="2207" spans="1:51" x14ac:dyDescent="0.25">
      <c r="A2207" s="2"/>
      <c r="B2207" s="6"/>
      <c r="C2207" s="2"/>
      <c r="D2207" s="8"/>
      <c r="E2207" s="2"/>
      <c r="F2207" s="6"/>
      <c r="G2207" s="8"/>
      <c r="H2207" s="6"/>
      <c r="I2207" s="6"/>
      <c r="J2207" s="6"/>
      <c r="K2207" s="6"/>
      <c r="L2207" s="6"/>
      <c r="M2207" s="6"/>
      <c r="N2207" s="6"/>
      <c r="O2207" s="6"/>
      <c r="Q2207" s="2"/>
      <c r="S2207" s="8"/>
      <c r="T2207" s="6"/>
      <c r="U2207" s="6"/>
      <c r="V2207" s="6"/>
      <c r="W2207" s="2"/>
      <c r="X2207" s="6"/>
      <c r="Y2207" s="6"/>
      <c r="Z2207" s="6"/>
      <c r="AA2207" s="6"/>
      <c r="AB2207" s="8"/>
      <c r="AC2207" s="8"/>
      <c r="AD2207" s="2"/>
      <c r="AE2207" s="6"/>
      <c r="AF2207" s="6"/>
      <c r="AG2207" s="6"/>
      <c r="AH2207" s="8"/>
      <c r="AI2207" s="6"/>
      <c r="AN2207" s="2"/>
      <c r="AO2207" s="6"/>
      <c r="AP2207" s="6">
        <f t="shared" si="166"/>
        <v>0</v>
      </c>
      <c r="AQ2207" s="8"/>
      <c r="AS2207" s="6"/>
      <c r="AT2207" s="8"/>
      <c r="AU2207" s="2">
        <v>9.1174680000000006</v>
      </c>
      <c r="AV2207" s="6">
        <v>0</v>
      </c>
      <c r="AW2207" s="6">
        <f t="shared" si="167"/>
        <v>0</v>
      </c>
      <c r="AX2207" s="6"/>
      <c r="AY2207" s="8"/>
    </row>
    <row r="2208" spans="1:51" x14ac:dyDescent="0.25">
      <c r="A2208" s="2"/>
      <c r="B2208" s="6"/>
      <c r="C2208" s="2"/>
      <c r="D2208" s="8"/>
      <c r="E2208" s="2"/>
      <c r="F2208" s="6"/>
      <c r="G2208" s="8"/>
      <c r="H2208" s="6"/>
      <c r="I2208" s="6"/>
      <c r="J2208" s="6"/>
      <c r="K2208" s="6"/>
      <c r="L2208" s="6"/>
      <c r="M2208" s="6"/>
      <c r="N2208" s="6"/>
      <c r="O2208" s="6"/>
      <c r="Q2208" s="2"/>
      <c r="S2208" s="8"/>
      <c r="T2208" s="6"/>
      <c r="U2208" s="6"/>
      <c r="V2208" s="6"/>
      <c r="W2208" s="2"/>
      <c r="X2208" s="6"/>
      <c r="Y2208" s="6"/>
      <c r="Z2208" s="6"/>
      <c r="AA2208" s="6"/>
      <c r="AB2208" s="8"/>
      <c r="AC2208" s="8"/>
      <c r="AD2208" s="2"/>
      <c r="AE2208" s="6"/>
      <c r="AF2208" s="6"/>
      <c r="AG2208" s="6"/>
      <c r="AH2208" s="8"/>
      <c r="AI2208" s="6"/>
      <c r="AN2208" s="2"/>
      <c r="AO2208" s="6"/>
      <c r="AP2208" s="6">
        <f t="shared" si="166"/>
        <v>0</v>
      </c>
      <c r="AQ2208" s="8"/>
      <c r="AS2208" s="6"/>
      <c r="AT2208" s="8"/>
      <c r="AU2208" s="2">
        <v>9.1192150000000005</v>
      </c>
      <c r="AV2208" s="6">
        <v>0</v>
      </c>
      <c r="AW2208" s="6">
        <f t="shared" si="167"/>
        <v>0</v>
      </c>
      <c r="AX2208" s="6"/>
      <c r="AY2208" s="8"/>
    </row>
    <row r="2209" spans="1:51" x14ac:dyDescent="0.25">
      <c r="A2209" s="2"/>
      <c r="B2209" s="6"/>
      <c r="C2209" s="2"/>
      <c r="D2209" s="8"/>
      <c r="E2209" s="2"/>
      <c r="F2209" s="6"/>
      <c r="G2209" s="8"/>
      <c r="H2209" s="6"/>
      <c r="I2209" s="6"/>
      <c r="J2209" s="6"/>
      <c r="K2209" s="6"/>
      <c r="L2209" s="6"/>
      <c r="M2209" s="6"/>
      <c r="N2209" s="6"/>
      <c r="O2209" s="6"/>
      <c r="Q2209" s="2"/>
      <c r="S2209" s="8"/>
      <c r="T2209" s="6"/>
      <c r="U2209" s="6"/>
      <c r="V2209" s="6"/>
      <c r="W2209" s="2"/>
      <c r="X2209" s="6"/>
      <c r="Y2209" s="6"/>
      <c r="Z2209" s="6"/>
      <c r="AA2209" s="6"/>
      <c r="AB2209" s="8"/>
      <c r="AC2209" s="8"/>
      <c r="AD2209" s="2"/>
      <c r="AE2209" s="6"/>
      <c r="AF2209" s="6"/>
      <c r="AG2209" s="6"/>
      <c r="AH2209" s="8"/>
      <c r="AI2209" s="6"/>
      <c r="AN2209" s="2"/>
      <c r="AO2209" s="6"/>
      <c r="AP2209" s="6">
        <f t="shared" si="166"/>
        <v>0</v>
      </c>
      <c r="AQ2209" s="8"/>
      <c r="AS2209" s="6"/>
      <c r="AT2209" s="8"/>
      <c r="AU2209" s="2">
        <v>9.1209620000000005</v>
      </c>
      <c r="AV2209" s="6">
        <v>0</v>
      </c>
      <c r="AW2209" s="6">
        <f t="shared" si="167"/>
        <v>0</v>
      </c>
      <c r="AX2209" s="6"/>
      <c r="AY2209" s="8"/>
    </row>
    <row r="2210" spans="1:51" x14ac:dyDescent="0.25">
      <c r="A2210" s="2"/>
      <c r="B2210" s="6"/>
      <c r="C2210" s="2"/>
      <c r="D2210" s="8"/>
      <c r="E2210" s="2"/>
      <c r="F2210" s="6"/>
      <c r="G2210" s="8"/>
      <c r="H2210" s="6"/>
      <c r="I2210" s="6"/>
      <c r="J2210" s="6"/>
      <c r="K2210" s="6"/>
      <c r="L2210" s="6"/>
      <c r="M2210" s="6"/>
      <c r="N2210" s="6"/>
      <c r="O2210" s="6"/>
      <c r="Q2210" s="2"/>
      <c r="S2210" s="8"/>
      <c r="T2210" s="6"/>
      <c r="U2210" s="6"/>
      <c r="V2210" s="6"/>
      <c r="W2210" s="2"/>
      <c r="X2210" s="6"/>
      <c r="Y2210" s="6"/>
      <c r="Z2210" s="6"/>
      <c r="AA2210" s="6"/>
      <c r="AB2210" s="8"/>
      <c r="AC2210" s="8"/>
      <c r="AD2210" s="2"/>
      <c r="AE2210" s="6"/>
      <c r="AF2210" s="6"/>
      <c r="AG2210" s="6"/>
      <c r="AH2210" s="8"/>
      <c r="AI2210" s="6"/>
      <c r="AN2210" s="2"/>
      <c r="AO2210" s="6"/>
      <c r="AP2210" s="6">
        <f t="shared" si="166"/>
        <v>0</v>
      </c>
      <c r="AQ2210" s="8"/>
      <c r="AS2210" s="6"/>
      <c r="AT2210" s="8"/>
      <c r="AU2210" s="2">
        <v>9.1227079999999994</v>
      </c>
      <c r="AV2210" s="6">
        <v>0</v>
      </c>
      <c r="AW2210" s="6">
        <f t="shared" si="167"/>
        <v>0</v>
      </c>
      <c r="AX2210" s="6"/>
      <c r="AY2210" s="8"/>
    </row>
    <row r="2211" spans="1:51" x14ac:dyDescent="0.25">
      <c r="A2211" s="2"/>
      <c r="B2211" s="6"/>
      <c r="C2211" s="2"/>
      <c r="D2211" s="8"/>
      <c r="E2211" s="2"/>
      <c r="F2211" s="6"/>
      <c r="G2211" s="8"/>
      <c r="H2211" s="6"/>
      <c r="I2211" s="6"/>
      <c r="J2211" s="6"/>
      <c r="K2211" s="6"/>
      <c r="L2211" s="6"/>
      <c r="M2211" s="6"/>
      <c r="N2211" s="6"/>
      <c r="O2211" s="6"/>
      <c r="Q2211" s="2"/>
      <c r="S2211" s="8"/>
      <c r="T2211" s="6"/>
      <c r="U2211" s="6"/>
      <c r="V2211" s="6"/>
      <c r="W2211" s="2"/>
      <c r="X2211" s="6"/>
      <c r="Y2211" s="6"/>
      <c r="Z2211" s="6"/>
      <c r="AA2211" s="6"/>
      <c r="AB2211" s="8"/>
      <c r="AC2211" s="8"/>
      <c r="AD2211" s="2"/>
      <c r="AE2211" s="6"/>
      <c r="AF2211" s="6"/>
      <c r="AG2211" s="6"/>
      <c r="AH2211" s="8"/>
      <c r="AI2211" s="6"/>
      <c r="AN2211" s="2"/>
      <c r="AO2211" s="6"/>
      <c r="AP2211" s="6">
        <f t="shared" si="166"/>
        <v>0</v>
      </c>
      <c r="AQ2211" s="8"/>
      <c r="AS2211" s="6"/>
      <c r="AT2211" s="8"/>
      <c r="AU2211" s="2">
        <v>9.1244540000000001</v>
      </c>
      <c r="AV2211" s="6">
        <v>0</v>
      </c>
      <c r="AW2211" s="6">
        <f t="shared" si="167"/>
        <v>0</v>
      </c>
      <c r="AX2211" s="6"/>
      <c r="AY2211" s="8"/>
    </row>
    <row r="2212" spans="1:51" x14ac:dyDescent="0.25">
      <c r="A2212" s="2"/>
      <c r="B2212" s="6"/>
      <c r="C2212" s="2"/>
      <c r="D2212" s="8"/>
      <c r="E2212" s="2"/>
      <c r="F2212" s="6"/>
      <c r="G2212" s="8"/>
      <c r="H2212" s="6"/>
      <c r="I2212" s="6"/>
      <c r="J2212" s="6"/>
      <c r="K2212" s="6"/>
      <c r="L2212" s="6"/>
      <c r="M2212" s="6"/>
      <c r="N2212" s="6"/>
      <c r="O2212" s="6"/>
      <c r="Q2212" s="2"/>
      <c r="S2212" s="8"/>
      <c r="T2212" s="6"/>
      <c r="U2212" s="6"/>
      <c r="V2212" s="6"/>
      <c r="W2212" s="2"/>
      <c r="X2212" s="6"/>
      <c r="Y2212" s="6"/>
      <c r="Z2212" s="6"/>
      <c r="AA2212" s="6"/>
      <c r="AB2212" s="8"/>
      <c r="AC2212" s="8"/>
      <c r="AD2212" s="2"/>
      <c r="AE2212" s="6"/>
      <c r="AF2212" s="6"/>
      <c r="AG2212" s="6"/>
      <c r="AH2212" s="8"/>
      <c r="AI2212" s="6"/>
      <c r="AN2212" s="2"/>
      <c r="AO2212" s="6"/>
      <c r="AP2212" s="6">
        <f t="shared" si="166"/>
        <v>0</v>
      </c>
      <c r="AQ2212" s="8"/>
      <c r="AS2212" s="6"/>
      <c r="AT2212" s="8"/>
      <c r="AU2212" s="2">
        <v>9.1262000000000008</v>
      </c>
      <c r="AV2212" s="6">
        <v>0</v>
      </c>
      <c r="AW2212" s="6">
        <f t="shared" si="167"/>
        <v>0</v>
      </c>
      <c r="AX2212" s="6"/>
      <c r="AY2212" s="8"/>
    </row>
    <row r="2213" spans="1:51" x14ac:dyDescent="0.25">
      <c r="A2213" s="2"/>
      <c r="B2213" s="6"/>
      <c r="C2213" s="2"/>
      <c r="D2213" s="8"/>
      <c r="E2213" s="2"/>
      <c r="F2213" s="6"/>
      <c r="G2213" s="8"/>
      <c r="H2213" s="6"/>
      <c r="I2213" s="6"/>
      <c r="J2213" s="6"/>
      <c r="K2213" s="6"/>
      <c r="L2213" s="6"/>
      <c r="M2213" s="6"/>
      <c r="N2213" s="6"/>
      <c r="O2213" s="6"/>
      <c r="Q2213" s="2"/>
      <c r="S2213" s="8"/>
      <c r="T2213" s="6"/>
      <c r="U2213" s="6"/>
      <c r="V2213" s="6"/>
      <c r="W2213" s="2"/>
      <c r="X2213" s="6"/>
      <c r="Y2213" s="6"/>
      <c r="Z2213" s="6"/>
      <c r="AA2213" s="6"/>
      <c r="AB2213" s="8"/>
      <c r="AC2213" s="8"/>
      <c r="AD2213" s="2"/>
      <c r="AE2213" s="6"/>
      <c r="AF2213" s="6"/>
      <c r="AG2213" s="6"/>
      <c r="AH2213" s="8"/>
      <c r="AI2213" s="6"/>
      <c r="AN2213" s="2"/>
      <c r="AO2213" s="6"/>
      <c r="AP2213" s="6">
        <f t="shared" si="166"/>
        <v>0</v>
      </c>
      <c r="AQ2213" s="8"/>
      <c r="AS2213" s="6"/>
      <c r="AT2213" s="8"/>
      <c r="AU2213" s="2">
        <v>9.1296909999999993</v>
      </c>
      <c r="AV2213" s="6">
        <v>0</v>
      </c>
      <c r="AW2213" s="6">
        <f t="shared" si="167"/>
        <v>0</v>
      </c>
      <c r="AX2213" s="6"/>
      <c r="AY2213" s="8"/>
    </row>
    <row r="2214" spans="1:51" x14ac:dyDescent="0.25">
      <c r="A2214" s="2"/>
      <c r="B2214" s="6"/>
      <c r="C2214" s="2"/>
      <c r="D2214" s="8"/>
      <c r="E2214" s="2"/>
      <c r="F2214" s="6"/>
      <c r="G2214" s="8"/>
      <c r="H2214" s="6"/>
      <c r="I2214" s="6"/>
      <c r="J2214" s="6"/>
      <c r="K2214" s="6"/>
      <c r="L2214" s="6"/>
      <c r="M2214" s="6"/>
      <c r="N2214" s="6"/>
      <c r="O2214" s="6"/>
      <c r="Q2214" s="2"/>
      <c r="S2214" s="8"/>
      <c r="T2214" s="6"/>
      <c r="U2214" s="6"/>
      <c r="V2214" s="6"/>
      <c r="W2214" s="2"/>
      <c r="X2214" s="6"/>
      <c r="Y2214" s="6"/>
      <c r="Z2214" s="6"/>
      <c r="AA2214" s="6"/>
      <c r="AB2214" s="8"/>
      <c r="AC2214" s="8"/>
      <c r="AD2214" s="2"/>
      <c r="AE2214" s="6"/>
      <c r="AF2214" s="6"/>
      <c r="AG2214" s="6"/>
      <c r="AH2214" s="8"/>
      <c r="AI2214" s="6"/>
      <c r="AN2214" s="2"/>
      <c r="AO2214" s="6"/>
      <c r="AP2214" s="6">
        <f t="shared" si="166"/>
        <v>0</v>
      </c>
      <c r="AQ2214" s="8"/>
      <c r="AS2214" s="6"/>
      <c r="AT2214" s="8"/>
      <c r="AU2214" s="2">
        <v>9.1314360000000008</v>
      </c>
      <c r="AV2214" s="6">
        <v>0</v>
      </c>
      <c r="AW2214" s="6">
        <f t="shared" si="167"/>
        <v>0</v>
      </c>
      <c r="AX2214" s="6"/>
      <c r="AY2214" s="8"/>
    </row>
    <row r="2215" spans="1:51" x14ac:dyDescent="0.25">
      <c r="A2215" s="2"/>
      <c r="B2215" s="6"/>
      <c r="C2215" s="2"/>
      <c r="D2215" s="8"/>
      <c r="E2215" s="2"/>
      <c r="F2215" s="6"/>
      <c r="G2215" s="8"/>
      <c r="H2215" s="6"/>
      <c r="I2215" s="6"/>
      <c r="J2215" s="6"/>
      <c r="K2215" s="6"/>
      <c r="L2215" s="6"/>
      <c r="M2215" s="6"/>
      <c r="N2215" s="6"/>
      <c r="O2215" s="6"/>
      <c r="Q2215" s="2"/>
      <c r="S2215" s="8"/>
      <c r="T2215" s="6"/>
      <c r="U2215" s="6"/>
      <c r="V2215" s="6"/>
      <c r="W2215" s="2"/>
      <c r="X2215" s="6"/>
      <c r="Y2215" s="6"/>
      <c r="Z2215" s="6"/>
      <c r="AA2215" s="6"/>
      <c r="AB2215" s="8"/>
      <c r="AC2215" s="8"/>
      <c r="AD2215" s="2"/>
      <c r="AE2215" s="6"/>
      <c r="AF2215" s="6"/>
      <c r="AG2215" s="6"/>
      <c r="AH2215" s="8"/>
      <c r="AI2215" s="6"/>
      <c r="AN2215" s="2"/>
      <c r="AO2215" s="6"/>
      <c r="AP2215" s="6">
        <f t="shared" si="166"/>
        <v>0</v>
      </c>
      <c r="AQ2215" s="8"/>
      <c r="AS2215" s="6"/>
      <c r="AT2215" s="8"/>
      <c r="AU2215" s="2">
        <v>9.1331799999999994</v>
      </c>
      <c r="AV2215" s="6">
        <v>0</v>
      </c>
      <c r="AW2215" s="6">
        <f t="shared" si="167"/>
        <v>0</v>
      </c>
      <c r="AX2215" s="6"/>
      <c r="AY2215" s="8"/>
    </row>
    <row r="2216" spans="1:51" x14ac:dyDescent="0.25">
      <c r="A2216" s="2"/>
      <c r="B2216" s="6"/>
      <c r="C2216" s="2"/>
      <c r="D2216" s="8"/>
      <c r="E2216" s="2"/>
      <c r="F2216" s="6"/>
      <c r="G2216" s="8"/>
      <c r="H2216" s="6"/>
      <c r="I2216" s="6"/>
      <c r="J2216" s="6"/>
      <c r="K2216" s="6"/>
      <c r="L2216" s="6"/>
      <c r="M2216" s="6"/>
      <c r="N2216" s="6"/>
      <c r="O2216" s="6"/>
      <c r="Q2216" s="2"/>
      <c r="S2216" s="8"/>
      <c r="T2216" s="6"/>
      <c r="U2216" s="6"/>
      <c r="V2216" s="6"/>
      <c r="W2216" s="2"/>
      <c r="X2216" s="6"/>
      <c r="Y2216" s="6"/>
      <c r="Z2216" s="6"/>
      <c r="AA2216" s="6"/>
      <c r="AB2216" s="8"/>
      <c r="AC2216" s="8"/>
      <c r="AD2216" s="2"/>
      <c r="AE2216" s="6"/>
      <c r="AF2216" s="6"/>
      <c r="AG2216" s="6"/>
      <c r="AH2216" s="8"/>
      <c r="AI2216" s="6"/>
      <c r="AN2216" s="2"/>
      <c r="AO2216" s="6"/>
      <c r="AP2216" s="6">
        <f t="shared" ref="AP2216:AP2279" si="168">2/$AQ$37*ASIN(AN2216*$AQ$36/4/PI())</f>
        <v>0</v>
      </c>
      <c r="AQ2216" s="8"/>
      <c r="AS2216" s="6"/>
      <c r="AT2216" s="8"/>
      <c r="AU2216" s="2">
        <v>9.1349239999999998</v>
      </c>
      <c r="AV2216" s="6">
        <v>0</v>
      </c>
      <c r="AW2216" s="6">
        <f t="shared" si="167"/>
        <v>0</v>
      </c>
      <c r="AX2216" s="6"/>
      <c r="AY2216" s="8"/>
    </row>
    <row r="2217" spans="1:51" x14ac:dyDescent="0.25">
      <c r="A2217" s="2"/>
      <c r="B2217" s="6"/>
      <c r="C2217" s="2"/>
      <c r="D2217" s="8"/>
      <c r="E2217" s="2"/>
      <c r="F2217" s="6"/>
      <c r="G2217" s="8"/>
      <c r="H2217" s="6"/>
      <c r="I2217" s="6"/>
      <c r="J2217" s="6"/>
      <c r="K2217" s="6"/>
      <c r="L2217" s="6"/>
      <c r="M2217" s="6"/>
      <c r="N2217" s="6"/>
      <c r="O2217" s="6"/>
      <c r="Q2217" s="2"/>
      <c r="S2217" s="8"/>
      <c r="T2217" s="6"/>
      <c r="U2217" s="6"/>
      <c r="V2217" s="6"/>
      <c r="W2217" s="2"/>
      <c r="X2217" s="6"/>
      <c r="Y2217" s="6"/>
      <c r="Z2217" s="6"/>
      <c r="AA2217" s="6"/>
      <c r="AB2217" s="8"/>
      <c r="AC2217" s="8"/>
      <c r="AD2217" s="2"/>
      <c r="AE2217" s="6"/>
      <c r="AF2217" s="6"/>
      <c r="AG2217" s="6"/>
      <c r="AH2217" s="8"/>
      <c r="AI2217" s="6"/>
      <c r="AN2217" s="2"/>
      <c r="AO2217" s="6"/>
      <c r="AP2217" s="6">
        <f t="shared" si="168"/>
        <v>0</v>
      </c>
      <c r="AQ2217" s="8"/>
      <c r="AS2217" s="6"/>
      <c r="AT2217" s="8"/>
      <c r="AU2217" s="2">
        <v>9.1384120000000006</v>
      </c>
      <c r="AV2217" s="6">
        <v>0</v>
      </c>
      <c r="AW2217" s="6">
        <f t="shared" ref="AW2217:AW2280" si="169">+AV2217*$AT$38</f>
        <v>0</v>
      </c>
      <c r="AX2217" s="6"/>
      <c r="AY2217" s="8"/>
    </row>
    <row r="2218" spans="1:51" x14ac:dyDescent="0.25">
      <c r="A2218" s="2"/>
      <c r="B2218" s="6"/>
      <c r="C2218" s="2"/>
      <c r="D2218" s="8"/>
      <c r="E2218" s="2"/>
      <c r="F2218" s="6"/>
      <c r="G2218" s="8"/>
      <c r="H2218" s="6"/>
      <c r="I2218" s="6"/>
      <c r="J2218" s="6"/>
      <c r="K2218" s="6"/>
      <c r="L2218" s="6"/>
      <c r="M2218" s="6"/>
      <c r="N2218" s="6"/>
      <c r="O2218" s="6"/>
      <c r="Q2218" s="2"/>
      <c r="S2218" s="8"/>
      <c r="T2218" s="6"/>
      <c r="U2218" s="6"/>
      <c r="V2218" s="6"/>
      <c r="W2218" s="2"/>
      <c r="X2218" s="6"/>
      <c r="Y2218" s="6"/>
      <c r="Z2218" s="6"/>
      <c r="AA2218" s="6"/>
      <c r="AB2218" s="8"/>
      <c r="AC2218" s="8"/>
      <c r="AD2218" s="2"/>
      <c r="AE2218" s="6"/>
      <c r="AF2218" s="6"/>
      <c r="AG2218" s="6"/>
      <c r="AH2218" s="8"/>
      <c r="AI2218" s="6"/>
      <c r="AN2218" s="2"/>
      <c r="AO2218" s="6"/>
      <c r="AP2218" s="6">
        <f t="shared" si="168"/>
        <v>0</v>
      </c>
      <c r="AQ2218" s="8"/>
      <c r="AS2218" s="6"/>
      <c r="AT2218" s="8"/>
      <c r="AU2218" s="2">
        <v>9.140155</v>
      </c>
      <c r="AV2218" s="6">
        <v>0</v>
      </c>
      <c r="AW2218" s="6">
        <f t="shared" si="169"/>
        <v>0</v>
      </c>
      <c r="AX2218" s="6"/>
      <c r="AY2218" s="8"/>
    </row>
    <row r="2219" spans="1:51" x14ac:dyDescent="0.25">
      <c r="A2219" s="2"/>
      <c r="B2219" s="6"/>
      <c r="C2219" s="2"/>
      <c r="D2219" s="8"/>
      <c r="E2219" s="2"/>
      <c r="F2219" s="6"/>
      <c r="G2219" s="8"/>
      <c r="H2219" s="6"/>
      <c r="I2219" s="6"/>
      <c r="J2219" s="6"/>
      <c r="K2219" s="6"/>
      <c r="L2219" s="6"/>
      <c r="M2219" s="6"/>
      <c r="N2219" s="6"/>
      <c r="O2219" s="6"/>
      <c r="Q2219" s="2"/>
      <c r="S2219" s="8"/>
      <c r="T2219" s="6"/>
      <c r="U2219" s="6"/>
      <c r="V2219" s="6"/>
      <c r="W2219" s="2"/>
      <c r="X2219" s="6"/>
      <c r="Y2219" s="6"/>
      <c r="Z2219" s="6"/>
      <c r="AA2219" s="6"/>
      <c r="AB2219" s="8"/>
      <c r="AC2219" s="8"/>
      <c r="AD2219" s="2"/>
      <c r="AE2219" s="6"/>
      <c r="AF2219" s="6"/>
      <c r="AG2219" s="6"/>
      <c r="AH2219" s="8"/>
      <c r="AI2219" s="6"/>
      <c r="AN2219" s="2"/>
      <c r="AO2219" s="6"/>
      <c r="AP2219" s="6">
        <f t="shared" si="168"/>
        <v>0</v>
      </c>
      <c r="AQ2219" s="8"/>
      <c r="AS2219" s="6"/>
      <c r="AT2219" s="8"/>
      <c r="AU2219" s="2">
        <v>9.1436399999999995</v>
      </c>
      <c r="AV2219" s="6">
        <v>0</v>
      </c>
      <c r="AW2219" s="6">
        <f t="shared" si="169"/>
        <v>0</v>
      </c>
      <c r="AX2219" s="6"/>
      <c r="AY2219" s="8"/>
    </row>
    <row r="2220" spans="1:51" x14ac:dyDescent="0.25">
      <c r="A2220" s="2"/>
      <c r="B2220" s="6"/>
      <c r="C2220" s="2"/>
      <c r="D2220" s="8"/>
      <c r="E2220" s="2"/>
      <c r="F2220" s="6"/>
      <c r="G2220" s="8"/>
      <c r="H2220" s="6"/>
      <c r="I2220" s="6"/>
      <c r="J2220" s="6"/>
      <c r="K2220" s="6"/>
      <c r="L2220" s="6"/>
      <c r="M2220" s="6"/>
      <c r="N2220" s="6"/>
      <c r="O2220" s="6"/>
      <c r="Q2220" s="2"/>
      <c r="S2220" s="8"/>
      <c r="T2220" s="6"/>
      <c r="U2220" s="6"/>
      <c r="V2220" s="6"/>
      <c r="W2220" s="2"/>
      <c r="X2220" s="6"/>
      <c r="Y2220" s="6"/>
      <c r="Z2220" s="6"/>
      <c r="AA2220" s="6"/>
      <c r="AB2220" s="8"/>
      <c r="AC2220" s="8"/>
      <c r="AD2220" s="2"/>
      <c r="AE2220" s="6"/>
      <c r="AF2220" s="6"/>
      <c r="AG2220" s="6"/>
      <c r="AH2220" s="8"/>
      <c r="AI2220" s="6"/>
      <c r="AN2220" s="2"/>
      <c r="AO2220" s="6"/>
      <c r="AP2220" s="6">
        <f t="shared" si="168"/>
        <v>0</v>
      </c>
      <c r="AQ2220" s="8"/>
      <c r="AS2220" s="6"/>
      <c r="AT2220" s="8"/>
      <c r="AU2220" s="2">
        <v>9.1453819999999997</v>
      </c>
      <c r="AV2220" s="6">
        <v>0</v>
      </c>
      <c r="AW2220" s="6">
        <f t="shared" si="169"/>
        <v>0</v>
      </c>
      <c r="AX2220" s="6"/>
      <c r="AY2220" s="8"/>
    </row>
    <row r="2221" spans="1:51" x14ac:dyDescent="0.25">
      <c r="A2221" s="2"/>
      <c r="B2221" s="6"/>
      <c r="C2221" s="2"/>
      <c r="D2221" s="8"/>
      <c r="E2221" s="2"/>
      <c r="F2221" s="6"/>
      <c r="G2221" s="8"/>
      <c r="H2221" s="6"/>
      <c r="I2221" s="6"/>
      <c r="J2221" s="6"/>
      <c r="K2221" s="6"/>
      <c r="L2221" s="6"/>
      <c r="M2221" s="6"/>
      <c r="N2221" s="6"/>
      <c r="O2221" s="6"/>
      <c r="Q2221" s="2"/>
      <c r="S2221" s="8"/>
      <c r="T2221" s="6"/>
      <c r="U2221" s="6"/>
      <c r="V2221" s="6"/>
      <c r="W2221" s="2"/>
      <c r="X2221" s="6"/>
      <c r="Y2221" s="6"/>
      <c r="Z2221" s="6"/>
      <c r="AA2221" s="6"/>
      <c r="AB2221" s="8"/>
      <c r="AC2221" s="8"/>
      <c r="AD2221" s="2"/>
      <c r="AE2221" s="6"/>
      <c r="AF2221" s="6"/>
      <c r="AG2221" s="6"/>
      <c r="AH2221" s="8"/>
      <c r="AI2221" s="6"/>
      <c r="AN2221" s="2"/>
      <c r="AO2221" s="6"/>
      <c r="AP2221" s="6">
        <f t="shared" si="168"/>
        <v>0</v>
      </c>
      <c r="AQ2221" s="8"/>
      <c r="AS2221" s="6"/>
      <c r="AT2221" s="8"/>
      <c r="AU2221" s="2">
        <v>9.1471239999999998</v>
      </c>
      <c r="AV2221" s="6">
        <v>0</v>
      </c>
      <c r="AW2221" s="6">
        <f t="shared" si="169"/>
        <v>0</v>
      </c>
      <c r="AX2221" s="6"/>
      <c r="AY2221" s="8"/>
    </row>
    <row r="2222" spans="1:51" x14ac:dyDescent="0.25">
      <c r="A2222" s="2"/>
      <c r="B2222" s="6"/>
      <c r="C2222" s="2"/>
      <c r="D2222" s="8"/>
      <c r="E2222" s="2"/>
      <c r="F2222" s="6"/>
      <c r="G2222" s="8"/>
      <c r="H2222" s="6"/>
      <c r="I2222" s="6"/>
      <c r="J2222" s="6"/>
      <c r="K2222" s="6"/>
      <c r="L2222" s="6"/>
      <c r="M2222" s="6"/>
      <c r="N2222" s="6"/>
      <c r="O2222" s="6"/>
      <c r="Q2222" s="2"/>
      <c r="S2222" s="8"/>
      <c r="T2222" s="6"/>
      <c r="U2222" s="6"/>
      <c r="V2222" s="6"/>
      <c r="W2222" s="2"/>
      <c r="X2222" s="6"/>
      <c r="Y2222" s="6"/>
      <c r="Z2222" s="6"/>
      <c r="AA2222" s="6"/>
      <c r="AB2222" s="8"/>
      <c r="AC2222" s="8"/>
      <c r="AD2222" s="2"/>
      <c r="AE2222" s="6"/>
      <c r="AF2222" s="6"/>
      <c r="AG2222" s="6"/>
      <c r="AH2222" s="8"/>
      <c r="AI2222" s="6"/>
      <c r="AN2222" s="2"/>
      <c r="AO2222" s="6"/>
      <c r="AP2222" s="6">
        <f t="shared" si="168"/>
        <v>0</v>
      </c>
      <c r="AQ2222" s="8"/>
      <c r="AS2222" s="6"/>
      <c r="AT2222" s="8"/>
      <c r="AU2222" s="2">
        <v>9.1488650000000007</v>
      </c>
      <c r="AV2222" s="6">
        <v>0</v>
      </c>
      <c r="AW2222" s="6">
        <f t="shared" si="169"/>
        <v>0</v>
      </c>
      <c r="AX2222" s="6"/>
      <c r="AY2222" s="8"/>
    </row>
    <row r="2223" spans="1:51" x14ac:dyDescent="0.25">
      <c r="A2223" s="2"/>
      <c r="B2223" s="6"/>
      <c r="C2223" s="2"/>
      <c r="D2223" s="8"/>
      <c r="E2223" s="2"/>
      <c r="F2223" s="6"/>
      <c r="G2223" s="8"/>
      <c r="H2223" s="6"/>
      <c r="I2223" s="6"/>
      <c r="J2223" s="6"/>
      <c r="K2223" s="6"/>
      <c r="L2223" s="6"/>
      <c r="M2223" s="6"/>
      <c r="N2223" s="6"/>
      <c r="O2223" s="6"/>
      <c r="Q2223" s="2"/>
      <c r="S2223" s="8"/>
      <c r="T2223" s="6"/>
      <c r="U2223" s="6"/>
      <c r="V2223" s="6"/>
      <c r="W2223" s="2"/>
      <c r="X2223" s="6"/>
      <c r="Y2223" s="6"/>
      <c r="Z2223" s="6"/>
      <c r="AA2223" s="6"/>
      <c r="AB2223" s="8"/>
      <c r="AC2223" s="8"/>
      <c r="AD2223" s="2"/>
      <c r="AE2223" s="6"/>
      <c r="AF2223" s="6"/>
      <c r="AG2223" s="6"/>
      <c r="AH2223" s="8"/>
      <c r="AI2223" s="6"/>
      <c r="AN2223" s="2"/>
      <c r="AO2223" s="6"/>
      <c r="AP2223" s="6">
        <f t="shared" si="168"/>
        <v>0</v>
      </c>
      <c r="AQ2223" s="8"/>
      <c r="AS2223" s="6"/>
      <c r="AT2223" s="8"/>
      <c r="AU2223" s="2">
        <v>9.1506070000000008</v>
      </c>
      <c r="AV2223" s="6">
        <v>0</v>
      </c>
      <c r="AW2223" s="6">
        <f t="shared" si="169"/>
        <v>0</v>
      </c>
      <c r="AX2223" s="6"/>
      <c r="AY2223" s="8"/>
    </row>
    <row r="2224" spans="1:51" x14ac:dyDescent="0.25">
      <c r="A2224" s="2"/>
      <c r="B2224" s="6"/>
      <c r="C2224" s="2"/>
      <c r="D2224" s="8"/>
      <c r="E2224" s="2"/>
      <c r="F2224" s="6"/>
      <c r="G2224" s="8"/>
      <c r="H2224" s="6"/>
      <c r="I2224" s="6"/>
      <c r="J2224" s="6"/>
      <c r="K2224" s="6"/>
      <c r="L2224" s="6"/>
      <c r="M2224" s="6"/>
      <c r="N2224" s="6"/>
      <c r="O2224" s="6"/>
      <c r="Q2224" s="2"/>
      <c r="S2224" s="8"/>
      <c r="T2224" s="6"/>
      <c r="U2224" s="6"/>
      <c r="V2224" s="6"/>
      <c r="W2224" s="2"/>
      <c r="X2224" s="6"/>
      <c r="Y2224" s="6"/>
      <c r="Z2224" s="6"/>
      <c r="AA2224" s="6"/>
      <c r="AB2224" s="8"/>
      <c r="AC2224" s="8"/>
      <c r="AD2224" s="2"/>
      <c r="AE2224" s="6"/>
      <c r="AF2224" s="6"/>
      <c r="AG2224" s="6"/>
      <c r="AH2224" s="8"/>
      <c r="AI2224" s="6"/>
      <c r="AN2224" s="2"/>
      <c r="AO2224" s="6"/>
      <c r="AP2224" s="6">
        <f t="shared" si="168"/>
        <v>0</v>
      </c>
      <c r="AQ2224" s="8"/>
      <c r="AS2224" s="6"/>
      <c r="AT2224" s="8"/>
      <c r="AU2224" s="2">
        <v>9.1523470000000007</v>
      </c>
      <c r="AV2224" s="6">
        <v>0</v>
      </c>
      <c r="AW2224" s="6">
        <f t="shared" si="169"/>
        <v>0</v>
      </c>
      <c r="AX2224" s="6"/>
      <c r="AY2224" s="8"/>
    </row>
    <row r="2225" spans="1:51" x14ac:dyDescent="0.25">
      <c r="A2225" s="2"/>
      <c r="B2225" s="6"/>
      <c r="C2225" s="2"/>
      <c r="D2225" s="8"/>
      <c r="E2225" s="2"/>
      <c r="F2225" s="6"/>
      <c r="G2225" s="8"/>
      <c r="H2225" s="6"/>
      <c r="I2225" s="6"/>
      <c r="J2225" s="6"/>
      <c r="K2225" s="6"/>
      <c r="L2225" s="6"/>
      <c r="M2225" s="6"/>
      <c r="N2225" s="6"/>
      <c r="O2225" s="6"/>
      <c r="Q2225" s="2"/>
      <c r="S2225" s="8"/>
      <c r="T2225" s="6"/>
      <c r="U2225" s="6"/>
      <c r="V2225" s="6"/>
      <c r="W2225" s="2"/>
      <c r="X2225" s="6"/>
      <c r="Y2225" s="6"/>
      <c r="Z2225" s="6"/>
      <c r="AA2225" s="6"/>
      <c r="AB2225" s="8"/>
      <c r="AC2225" s="8"/>
      <c r="AD2225" s="2"/>
      <c r="AE2225" s="6"/>
      <c r="AF2225" s="6"/>
      <c r="AG2225" s="6"/>
      <c r="AH2225" s="8"/>
      <c r="AI2225" s="6"/>
      <c r="AN2225" s="2"/>
      <c r="AO2225" s="6"/>
      <c r="AP2225" s="6">
        <f t="shared" si="168"/>
        <v>0</v>
      </c>
      <c r="AQ2225" s="8"/>
      <c r="AS2225" s="6"/>
      <c r="AT2225" s="8"/>
      <c r="AU2225" s="2">
        <v>9.1540879999999998</v>
      </c>
      <c r="AV2225" s="6">
        <v>0</v>
      </c>
      <c r="AW2225" s="6">
        <f t="shared" si="169"/>
        <v>0</v>
      </c>
      <c r="AX2225" s="6"/>
      <c r="AY2225" s="8"/>
    </row>
    <row r="2226" spans="1:51" x14ac:dyDescent="0.25">
      <c r="A2226" s="2"/>
      <c r="B2226" s="6"/>
      <c r="C2226" s="2"/>
      <c r="D2226" s="8"/>
      <c r="E2226" s="2"/>
      <c r="F2226" s="6"/>
      <c r="G2226" s="8"/>
      <c r="H2226" s="6"/>
      <c r="I2226" s="6"/>
      <c r="J2226" s="6"/>
      <c r="K2226" s="6"/>
      <c r="L2226" s="6"/>
      <c r="M2226" s="6"/>
      <c r="N2226" s="6"/>
      <c r="O2226" s="6"/>
      <c r="Q2226" s="2"/>
      <c r="S2226" s="8"/>
      <c r="T2226" s="6"/>
      <c r="U2226" s="6"/>
      <c r="V2226" s="6"/>
      <c r="W2226" s="2"/>
      <c r="X2226" s="6"/>
      <c r="Y2226" s="6"/>
      <c r="Z2226" s="6"/>
      <c r="AA2226" s="6"/>
      <c r="AB2226" s="8"/>
      <c r="AC2226" s="8"/>
      <c r="AD2226" s="2"/>
      <c r="AE2226" s="6"/>
      <c r="AF2226" s="6"/>
      <c r="AG2226" s="6"/>
      <c r="AH2226" s="8"/>
      <c r="AI2226" s="6"/>
      <c r="AN2226" s="2"/>
      <c r="AO2226" s="6"/>
      <c r="AP2226" s="6">
        <f t="shared" si="168"/>
        <v>0</v>
      </c>
      <c r="AQ2226" s="8"/>
      <c r="AS2226" s="6"/>
      <c r="AT2226" s="8"/>
      <c r="AU2226" s="2">
        <v>9.1575679999999995</v>
      </c>
      <c r="AV2226" s="6">
        <v>0</v>
      </c>
      <c r="AW2226" s="6">
        <f t="shared" si="169"/>
        <v>0</v>
      </c>
      <c r="AX2226" s="6"/>
      <c r="AY2226" s="8"/>
    </row>
    <row r="2227" spans="1:51" x14ac:dyDescent="0.25">
      <c r="A2227" s="2"/>
      <c r="B2227" s="6"/>
      <c r="C2227" s="2"/>
      <c r="D2227" s="8"/>
      <c r="E2227" s="2"/>
      <c r="F2227" s="6"/>
      <c r="G2227" s="8"/>
      <c r="H2227" s="6"/>
      <c r="I2227" s="6"/>
      <c r="J2227" s="6"/>
      <c r="K2227" s="6"/>
      <c r="L2227" s="6"/>
      <c r="M2227" s="6"/>
      <c r="N2227" s="6"/>
      <c r="O2227" s="6"/>
      <c r="Q2227" s="2"/>
      <c r="S2227" s="8"/>
      <c r="T2227" s="6"/>
      <c r="U2227" s="6"/>
      <c r="V2227" s="6"/>
      <c r="W2227" s="2"/>
      <c r="X2227" s="6"/>
      <c r="Y2227" s="6"/>
      <c r="Z2227" s="6"/>
      <c r="AA2227" s="6"/>
      <c r="AB2227" s="8"/>
      <c r="AC2227" s="8"/>
      <c r="AD2227" s="2"/>
      <c r="AE2227" s="6"/>
      <c r="AF2227" s="6"/>
      <c r="AG2227" s="6"/>
      <c r="AH2227" s="8"/>
      <c r="AI2227" s="6"/>
      <c r="AN2227" s="2"/>
      <c r="AO2227" s="6"/>
      <c r="AP2227" s="6">
        <f t="shared" si="168"/>
        <v>0</v>
      </c>
      <c r="AQ2227" s="8"/>
      <c r="AS2227" s="6"/>
      <c r="AT2227" s="8"/>
      <c r="AU2227" s="2">
        <v>9.1593070000000001</v>
      </c>
      <c r="AV2227" s="6">
        <v>0</v>
      </c>
      <c r="AW2227" s="6">
        <f t="shared" si="169"/>
        <v>0</v>
      </c>
      <c r="AX2227" s="6"/>
      <c r="AY2227" s="8"/>
    </row>
    <row r="2228" spans="1:51" x14ac:dyDescent="0.25">
      <c r="A2228" s="2"/>
      <c r="B2228" s="6"/>
      <c r="C2228" s="2"/>
      <c r="D2228" s="8"/>
      <c r="E2228" s="2"/>
      <c r="F2228" s="6"/>
      <c r="G2228" s="8"/>
      <c r="H2228" s="6"/>
      <c r="I2228" s="6"/>
      <c r="J2228" s="6"/>
      <c r="K2228" s="6"/>
      <c r="L2228" s="6"/>
      <c r="M2228" s="6"/>
      <c r="N2228" s="6"/>
      <c r="O2228" s="6"/>
      <c r="Q2228" s="2"/>
      <c r="S2228" s="8"/>
      <c r="T2228" s="6"/>
      <c r="U2228" s="6"/>
      <c r="V2228" s="6"/>
      <c r="W2228" s="2"/>
      <c r="X2228" s="6"/>
      <c r="Y2228" s="6"/>
      <c r="Z2228" s="6"/>
      <c r="AA2228" s="6"/>
      <c r="AB2228" s="8"/>
      <c r="AC2228" s="8"/>
      <c r="AD2228" s="2"/>
      <c r="AE2228" s="6"/>
      <c r="AF2228" s="6"/>
      <c r="AG2228" s="6"/>
      <c r="AH2228" s="8"/>
      <c r="AI2228" s="6"/>
      <c r="AN2228" s="2"/>
      <c r="AO2228" s="6"/>
      <c r="AP2228" s="6">
        <f t="shared" si="168"/>
        <v>0</v>
      </c>
      <c r="AQ2228" s="8"/>
      <c r="AS2228" s="6"/>
      <c r="AT2228" s="8"/>
      <c r="AU2228" s="2">
        <v>9.1610469999999999</v>
      </c>
      <c r="AV2228" s="6">
        <v>0</v>
      </c>
      <c r="AW2228" s="6">
        <f t="shared" si="169"/>
        <v>0</v>
      </c>
      <c r="AX2228" s="6"/>
      <c r="AY2228" s="8"/>
    </row>
    <row r="2229" spans="1:51" x14ac:dyDescent="0.25">
      <c r="A2229" s="2"/>
      <c r="B2229" s="6"/>
      <c r="C2229" s="2"/>
      <c r="D2229" s="8"/>
      <c r="E2229" s="2"/>
      <c r="F2229" s="6"/>
      <c r="G2229" s="8"/>
      <c r="H2229" s="6"/>
      <c r="I2229" s="6"/>
      <c r="J2229" s="6"/>
      <c r="K2229" s="6"/>
      <c r="L2229" s="6"/>
      <c r="M2229" s="6"/>
      <c r="N2229" s="6"/>
      <c r="O2229" s="6"/>
      <c r="Q2229" s="2"/>
      <c r="S2229" s="8"/>
      <c r="T2229" s="6"/>
      <c r="U2229" s="6"/>
      <c r="V2229" s="6"/>
      <c r="W2229" s="2"/>
      <c r="X2229" s="6"/>
      <c r="Y2229" s="6"/>
      <c r="Z2229" s="6"/>
      <c r="AA2229" s="6"/>
      <c r="AB2229" s="8"/>
      <c r="AC2229" s="8"/>
      <c r="AD2229" s="2"/>
      <c r="AE2229" s="6"/>
      <c r="AF2229" s="6"/>
      <c r="AG2229" s="6"/>
      <c r="AH2229" s="8"/>
      <c r="AI2229" s="6"/>
      <c r="AN2229" s="2"/>
      <c r="AO2229" s="6"/>
      <c r="AP2229" s="6">
        <f t="shared" si="168"/>
        <v>0</v>
      </c>
      <c r="AQ2229" s="8"/>
      <c r="AS2229" s="6"/>
      <c r="AT2229" s="8"/>
      <c r="AU2229" s="2">
        <v>9.1627849999999995</v>
      </c>
      <c r="AV2229" s="6">
        <v>0</v>
      </c>
      <c r="AW2229" s="6">
        <f t="shared" si="169"/>
        <v>0</v>
      </c>
      <c r="AX2229" s="6"/>
      <c r="AY2229" s="8"/>
    </row>
    <row r="2230" spans="1:51" x14ac:dyDescent="0.25">
      <c r="A2230" s="2"/>
      <c r="B2230" s="6"/>
      <c r="C2230" s="2"/>
      <c r="D2230" s="8"/>
      <c r="E2230" s="2"/>
      <c r="F2230" s="6"/>
      <c r="G2230" s="8"/>
      <c r="H2230" s="6"/>
      <c r="I2230" s="6"/>
      <c r="J2230" s="6"/>
      <c r="K2230" s="6"/>
      <c r="L2230" s="6"/>
      <c r="M2230" s="6"/>
      <c r="N2230" s="6"/>
      <c r="O2230" s="6"/>
      <c r="Q2230" s="2"/>
      <c r="S2230" s="8"/>
      <c r="T2230" s="6"/>
      <c r="U2230" s="6"/>
      <c r="V2230" s="6"/>
      <c r="W2230" s="2"/>
      <c r="X2230" s="6"/>
      <c r="Y2230" s="6"/>
      <c r="Z2230" s="6"/>
      <c r="AA2230" s="6"/>
      <c r="AB2230" s="8"/>
      <c r="AC2230" s="8"/>
      <c r="AD2230" s="2"/>
      <c r="AE2230" s="6"/>
      <c r="AF2230" s="6"/>
      <c r="AG2230" s="6"/>
      <c r="AH2230" s="8"/>
      <c r="AI2230" s="6"/>
      <c r="AN2230" s="2"/>
      <c r="AO2230" s="6"/>
      <c r="AP2230" s="6">
        <f t="shared" si="168"/>
        <v>0</v>
      </c>
      <c r="AQ2230" s="8"/>
      <c r="AS2230" s="6"/>
      <c r="AT2230" s="8"/>
      <c r="AU2230" s="2">
        <v>9.1645240000000001</v>
      </c>
      <c r="AV2230" s="6">
        <v>0</v>
      </c>
      <c r="AW2230" s="6">
        <f t="shared" si="169"/>
        <v>0</v>
      </c>
      <c r="AX2230" s="6"/>
      <c r="AY2230" s="8"/>
    </row>
    <row r="2231" spans="1:51" x14ac:dyDescent="0.25">
      <c r="A2231" s="2"/>
      <c r="B2231" s="6"/>
      <c r="C2231" s="2"/>
      <c r="D2231" s="8"/>
      <c r="E2231" s="2"/>
      <c r="F2231" s="6"/>
      <c r="G2231" s="8"/>
      <c r="H2231" s="6"/>
      <c r="I2231" s="6"/>
      <c r="J2231" s="6"/>
      <c r="K2231" s="6"/>
      <c r="L2231" s="6"/>
      <c r="M2231" s="6"/>
      <c r="N2231" s="6"/>
      <c r="O2231" s="6"/>
      <c r="Q2231" s="2"/>
      <c r="S2231" s="8"/>
      <c r="T2231" s="6"/>
      <c r="U2231" s="6"/>
      <c r="V2231" s="6"/>
      <c r="W2231" s="2"/>
      <c r="X2231" s="6"/>
      <c r="Y2231" s="6"/>
      <c r="Z2231" s="6"/>
      <c r="AA2231" s="6"/>
      <c r="AB2231" s="8"/>
      <c r="AC2231" s="8"/>
      <c r="AD2231" s="2"/>
      <c r="AE2231" s="6"/>
      <c r="AF2231" s="6"/>
      <c r="AG2231" s="6"/>
      <c r="AH2231" s="8"/>
      <c r="AI2231" s="6"/>
      <c r="AN2231" s="2"/>
      <c r="AO2231" s="6"/>
      <c r="AP2231" s="6">
        <f t="shared" si="168"/>
        <v>0</v>
      </c>
      <c r="AQ2231" s="8"/>
      <c r="AS2231" s="6"/>
      <c r="AT2231" s="8"/>
      <c r="AU2231" s="2">
        <v>9.1662619999999997</v>
      </c>
      <c r="AV2231" s="6">
        <v>0</v>
      </c>
      <c r="AW2231" s="6">
        <f t="shared" si="169"/>
        <v>0</v>
      </c>
      <c r="AX2231" s="6"/>
      <c r="AY2231" s="8"/>
    </row>
    <row r="2232" spans="1:51" x14ac:dyDescent="0.25">
      <c r="A2232" s="2"/>
      <c r="B2232" s="6"/>
      <c r="C2232" s="2"/>
      <c r="D2232" s="8"/>
      <c r="E2232" s="2"/>
      <c r="F2232" s="6"/>
      <c r="G2232" s="8"/>
      <c r="H2232" s="6"/>
      <c r="I2232" s="6"/>
      <c r="J2232" s="6"/>
      <c r="K2232" s="6"/>
      <c r="L2232" s="6"/>
      <c r="M2232" s="6"/>
      <c r="N2232" s="6"/>
      <c r="O2232" s="6"/>
      <c r="Q2232" s="2"/>
      <c r="S2232" s="8"/>
      <c r="T2232" s="6"/>
      <c r="U2232" s="6"/>
      <c r="V2232" s="6"/>
      <c r="W2232" s="2"/>
      <c r="X2232" s="6"/>
      <c r="Y2232" s="6"/>
      <c r="Z2232" s="6"/>
      <c r="AA2232" s="6"/>
      <c r="AB2232" s="8"/>
      <c r="AC2232" s="8"/>
      <c r="AD2232" s="2"/>
      <c r="AE2232" s="6"/>
      <c r="AF2232" s="6"/>
      <c r="AG2232" s="6"/>
      <c r="AH2232" s="8"/>
      <c r="AI2232" s="6"/>
      <c r="AN2232" s="2"/>
      <c r="AO2232" s="6"/>
      <c r="AP2232" s="6">
        <f t="shared" si="168"/>
        <v>0</v>
      </c>
      <c r="AQ2232" s="8"/>
      <c r="AS2232" s="6"/>
      <c r="AT2232" s="8"/>
      <c r="AU2232" s="2">
        <v>9.1679999999999993</v>
      </c>
      <c r="AV2232" s="6">
        <v>0</v>
      </c>
      <c r="AW2232" s="6">
        <f t="shared" si="169"/>
        <v>0</v>
      </c>
      <c r="AX2232" s="6"/>
      <c r="AY2232" s="8"/>
    </row>
    <row r="2233" spans="1:51" x14ac:dyDescent="0.25">
      <c r="A2233" s="2"/>
      <c r="B2233" s="6"/>
      <c r="C2233" s="2"/>
      <c r="D2233" s="8"/>
      <c r="E2233" s="2"/>
      <c r="F2233" s="6"/>
      <c r="G2233" s="8"/>
      <c r="H2233" s="6"/>
      <c r="I2233" s="6"/>
      <c r="J2233" s="6"/>
      <c r="K2233" s="6"/>
      <c r="L2233" s="6"/>
      <c r="M2233" s="6"/>
      <c r="N2233" s="6"/>
      <c r="O2233" s="6"/>
      <c r="Q2233" s="2"/>
      <c r="S2233" s="8"/>
      <c r="T2233" s="6"/>
      <c r="U2233" s="6"/>
      <c r="V2233" s="6"/>
      <c r="W2233" s="2"/>
      <c r="X2233" s="6"/>
      <c r="Y2233" s="6"/>
      <c r="Z2233" s="6"/>
      <c r="AA2233" s="6"/>
      <c r="AB2233" s="8"/>
      <c r="AC2233" s="8"/>
      <c r="AD2233" s="2"/>
      <c r="AE2233" s="6"/>
      <c r="AF2233" s="6"/>
      <c r="AG2233" s="6"/>
      <c r="AH2233" s="8"/>
      <c r="AI2233" s="6"/>
      <c r="AN2233" s="2"/>
      <c r="AO2233" s="6"/>
      <c r="AP2233" s="6">
        <f t="shared" si="168"/>
        <v>0</v>
      </c>
      <c r="AQ2233" s="8"/>
      <c r="AS2233" s="6"/>
      <c r="AT2233" s="8"/>
      <c r="AU2233" s="2">
        <v>9.1714749999999992</v>
      </c>
      <c r="AV2233" s="6">
        <v>0</v>
      </c>
      <c r="AW2233" s="6">
        <f t="shared" si="169"/>
        <v>0</v>
      </c>
      <c r="AX2233" s="6"/>
      <c r="AY2233" s="8"/>
    </row>
    <row r="2234" spans="1:51" x14ac:dyDescent="0.25">
      <c r="A2234" s="2"/>
      <c r="B2234" s="6"/>
      <c r="C2234" s="2"/>
      <c r="D2234" s="8"/>
      <c r="E2234" s="2"/>
      <c r="F2234" s="6"/>
      <c r="G2234" s="8"/>
      <c r="H2234" s="6"/>
      <c r="I2234" s="6"/>
      <c r="J2234" s="6"/>
      <c r="K2234" s="6"/>
      <c r="L2234" s="6"/>
      <c r="M2234" s="6"/>
      <c r="N2234" s="6"/>
      <c r="O2234" s="6"/>
      <c r="Q2234" s="2"/>
      <c r="S2234" s="8"/>
      <c r="T2234" s="6"/>
      <c r="U2234" s="6"/>
      <c r="V2234" s="6"/>
      <c r="W2234" s="2"/>
      <c r="X2234" s="6"/>
      <c r="Y2234" s="6"/>
      <c r="Z2234" s="6"/>
      <c r="AA2234" s="6"/>
      <c r="AB2234" s="8"/>
      <c r="AC2234" s="8"/>
      <c r="AD2234" s="2"/>
      <c r="AE2234" s="6"/>
      <c r="AF2234" s="6"/>
      <c r="AG2234" s="6"/>
      <c r="AH2234" s="8"/>
      <c r="AI2234" s="6"/>
      <c r="AN2234" s="2"/>
      <c r="AO2234" s="6"/>
      <c r="AP2234" s="6">
        <f t="shared" si="168"/>
        <v>0</v>
      </c>
      <c r="AQ2234" s="8"/>
      <c r="AS2234" s="6"/>
      <c r="AT2234" s="8"/>
      <c r="AU2234" s="2">
        <v>9.1732110000000002</v>
      </c>
      <c r="AV2234" s="6">
        <v>0</v>
      </c>
      <c r="AW2234" s="6">
        <f t="shared" si="169"/>
        <v>0</v>
      </c>
      <c r="AX2234" s="6"/>
      <c r="AY2234" s="8"/>
    </row>
    <row r="2235" spans="1:51" x14ac:dyDescent="0.25">
      <c r="A2235" s="2"/>
      <c r="B2235" s="6"/>
      <c r="C2235" s="2"/>
      <c r="D2235" s="8"/>
      <c r="E2235" s="2"/>
      <c r="F2235" s="6"/>
      <c r="G2235" s="8"/>
      <c r="H2235" s="6"/>
      <c r="I2235" s="6"/>
      <c r="J2235" s="6"/>
      <c r="K2235" s="6"/>
      <c r="L2235" s="6"/>
      <c r="M2235" s="6"/>
      <c r="N2235" s="6"/>
      <c r="O2235" s="6"/>
      <c r="Q2235" s="2"/>
      <c r="S2235" s="8"/>
      <c r="T2235" s="6"/>
      <c r="U2235" s="6"/>
      <c r="V2235" s="6"/>
      <c r="W2235" s="2"/>
      <c r="X2235" s="6"/>
      <c r="Y2235" s="6"/>
      <c r="Z2235" s="6"/>
      <c r="AA2235" s="6"/>
      <c r="AB2235" s="8"/>
      <c r="AC2235" s="8"/>
      <c r="AD2235" s="2"/>
      <c r="AE2235" s="6"/>
      <c r="AF2235" s="6"/>
      <c r="AG2235" s="6"/>
      <c r="AH2235" s="8"/>
      <c r="AI2235" s="6"/>
      <c r="AN2235" s="2"/>
      <c r="AO2235" s="6"/>
      <c r="AP2235" s="6">
        <f t="shared" si="168"/>
        <v>0</v>
      </c>
      <c r="AQ2235" s="8"/>
      <c r="AS2235" s="6"/>
      <c r="AT2235" s="8"/>
      <c r="AU2235" s="2">
        <v>9.1749480000000005</v>
      </c>
      <c r="AV2235" s="6">
        <v>0</v>
      </c>
      <c r="AW2235" s="6">
        <f t="shared" si="169"/>
        <v>0</v>
      </c>
      <c r="AX2235" s="6"/>
      <c r="AY2235" s="8"/>
    </row>
    <row r="2236" spans="1:51" x14ac:dyDescent="0.25">
      <c r="A2236" s="2"/>
      <c r="B2236" s="6"/>
      <c r="C2236" s="2"/>
      <c r="D2236" s="8"/>
      <c r="E2236" s="2"/>
      <c r="F2236" s="6"/>
      <c r="G2236" s="8"/>
      <c r="H2236" s="6"/>
      <c r="I2236" s="6"/>
      <c r="J2236" s="6"/>
      <c r="K2236" s="6"/>
      <c r="L2236" s="6"/>
      <c r="M2236" s="6"/>
      <c r="N2236" s="6"/>
      <c r="O2236" s="6"/>
      <c r="Q2236" s="2"/>
      <c r="S2236" s="8"/>
      <c r="T2236" s="6"/>
      <c r="U2236" s="6"/>
      <c r="V2236" s="6"/>
      <c r="W2236" s="2"/>
      <c r="X2236" s="6"/>
      <c r="Y2236" s="6"/>
      <c r="Z2236" s="6"/>
      <c r="AA2236" s="6"/>
      <c r="AB2236" s="8"/>
      <c r="AC2236" s="8"/>
      <c r="AD2236" s="2"/>
      <c r="AE2236" s="6"/>
      <c r="AF2236" s="6"/>
      <c r="AG2236" s="6"/>
      <c r="AH2236" s="8"/>
      <c r="AI2236" s="6"/>
      <c r="AN2236" s="2"/>
      <c r="AO2236" s="6"/>
      <c r="AP2236" s="6">
        <f t="shared" si="168"/>
        <v>0</v>
      </c>
      <c r="AQ2236" s="8"/>
      <c r="AS2236" s="6"/>
      <c r="AT2236" s="8"/>
      <c r="AU2236" s="2">
        <v>9.1766839999999998</v>
      </c>
      <c r="AV2236" s="6">
        <v>0</v>
      </c>
      <c r="AW2236" s="6">
        <f t="shared" si="169"/>
        <v>0</v>
      </c>
      <c r="AX2236" s="6"/>
      <c r="AY2236" s="8"/>
    </row>
    <row r="2237" spans="1:51" x14ac:dyDescent="0.25">
      <c r="A2237" s="2"/>
      <c r="B2237" s="6"/>
      <c r="C2237" s="2"/>
      <c r="D2237" s="8"/>
      <c r="E2237" s="2"/>
      <c r="F2237" s="6"/>
      <c r="G2237" s="8"/>
      <c r="H2237" s="6"/>
      <c r="I2237" s="6"/>
      <c r="J2237" s="6"/>
      <c r="K2237" s="6"/>
      <c r="L2237" s="6"/>
      <c r="M2237" s="6"/>
      <c r="N2237" s="6"/>
      <c r="O2237" s="6"/>
      <c r="Q2237" s="2"/>
      <c r="S2237" s="8"/>
      <c r="T2237" s="6"/>
      <c r="U2237" s="6"/>
      <c r="V2237" s="6"/>
      <c r="W2237" s="2"/>
      <c r="X2237" s="6"/>
      <c r="Y2237" s="6"/>
      <c r="Z2237" s="6"/>
      <c r="AA2237" s="6"/>
      <c r="AB2237" s="8"/>
      <c r="AC2237" s="8"/>
      <c r="AD2237" s="2"/>
      <c r="AE2237" s="6"/>
      <c r="AF2237" s="6"/>
      <c r="AG2237" s="6"/>
      <c r="AH2237" s="8"/>
      <c r="AI2237" s="6"/>
      <c r="AN2237" s="2"/>
      <c r="AO2237" s="6"/>
      <c r="AP2237" s="6">
        <f t="shared" si="168"/>
        <v>0</v>
      </c>
      <c r="AQ2237" s="8"/>
      <c r="AS2237" s="6"/>
      <c r="AT2237" s="8"/>
      <c r="AU2237" s="2">
        <v>9.1784199999999991</v>
      </c>
      <c r="AV2237" s="6">
        <v>0</v>
      </c>
      <c r="AW2237" s="6">
        <f t="shared" si="169"/>
        <v>0</v>
      </c>
      <c r="AX2237" s="6"/>
      <c r="AY2237" s="8"/>
    </row>
    <row r="2238" spans="1:51" x14ac:dyDescent="0.25">
      <c r="A2238" s="2"/>
      <c r="B2238" s="6"/>
      <c r="C2238" s="2"/>
      <c r="D2238" s="8"/>
      <c r="E2238" s="2"/>
      <c r="F2238" s="6"/>
      <c r="G2238" s="8"/>
      <c r="H2238" s="6"/>
      <c r="I2238" s="6"/>
      <c r="J2238" s="6"/>
      <c r="K2238" s="6"/>
      <c r="L2238" s="6"/>
      <c r="M2238" s="6"/>
      <c r="N2238" s="6"/>
      <c r="O2238" s="6"/>
      <c r="Q2238" s="2"/>
      <c r="S2238" s="8"/>
      <c r="T2238" s="6"/>
      <c r="U2238" s="6"/>
      <c r="V2238" s="6"/>
      <c r="W2238" s="2"/>
      <c r="X2238" s="6"/>
      <c r="Y2238" s="6"/>
      <c r="Z2238" s="6"/>
      <c r="AA2238" s="6"/>
      <c r="AB2238" s="8"/>
      <c r="AC2238" s="8"/>
      <c r="AD2238" s="2"/>
      <c r="AE2238" s="6"/>
      <c r="AF2238" s="6"/>
      <c r="AG2238" s="6"/>
      <c r="AH2238" s="8"/>
      <c r="AI2238" s="6"/>
      <c r="AN2238" s="2"/>
      <c r="AO2238" s="6"/>
      <c r="AP2238" s="6">
        <f t="shared" si="168"/>
        <v>0</v>
      </c>
      <c r="AQ2238" s="8"/>
      <c r="AS2238" s="6"/>
      <c r="AT2238" s="8"/>
      <c r="AU2238" s="2">
        <v>9.1801560000000002</v>
      </c>
      <c r="AV2238" s="6">
        <v>0</v>
      </c>
      <c r="AW2238" s="6">
        <f t="shared" si="169"/>
        <v>0</v>
      </c>
      <c r="AX2238" s="6"/>
      <c r="AY2238" s="8"/>
    </row>
    <row r="2239" spans="1:51" x14ac:dyDescent="0.25">
      <c r="A2239" s="2"/>
      <c r="B2239" s="6"/>
      <c r="C2239" s="2"/>
      <c r="D2239" s="8"/>
      <c r="E2239" s="2"/>
      <c r="F2239" s="6"/>
      <c r="G2239" s="8"/>
      <c r="H2239" s="6"/>
      <c r="I2239" s="6"/>
      <c r="J2239" s="6"/>
      <c r="K2239" s="6"/>
      <c r="L2239" s="6"/>
      <c r="M2239" s="6"/>
      <c r="N2239" s="6"/>
      <c r="O2239" s="6"/>
      <c r="Q2239" s="2"/>
      <c r="S2239" s="8"/>
      <c r="T2239" s="6"/>
      <c r="U2239" s="6"/>
      <c r="V2239" s="6"/>
      <c r="W2239" s="2"/>
      <c r="X2239" s="6"/>
      <c r="Y2239" s="6"/>
      <c r="Z2239" s="6"/>
      <c r="AA2239" s="6"/>
      <c r="AB2239" s="8"/>
      <c r="AC2239" s="8"/>
      <c r="AD2239" s="2"/>
      <c r="AE2239" s="6"/>
      <c r="AF2239" s="6"/>
      <c r="AG2239" s="6"/>
      <c r="AH2239" s="8"/>
      <c r="AI2239" s="6"/>
      <c r="AN2239" s="2"/>
      <c r="AO2239" s="6"/>
      <c r="AP2239" s="6">
        <f t="shared" si="168"/>
        <v>0</v>
      </c>
      <c r="AQ2239" s="8"/>
      <c r="AS2239" s="6"/>
      <c r="AT2239" s="8"/>
      <c r="AU2239" s="2">
        <v>9.1818910000000002</v>
      </c>
      <c r="AV2239" s="6">
        <v>0</v>
      </c>
      <c r="AW2239" s="6">
        <f t="shared" si="169"/>
        <v>0</v>
      </c>
      <c r="AX2239" s="6"/>
      <c r="AY2239" s="8"/>
    </row>
    <row r="2240" spans="1:51" x14ac:dyDescent="0.25">
      <c r="A2240" s="2"/>
      <c r="B2240" s="6"/>
      <c r="C2240" s="2"/>
      <c r="D2240" s="8"/>
      <c r="E2240" s="2"/>
      <c r="F2240" s="6"/>
      <c r="G2240" s="8"/>
      <c r="H2240" s="6"/>
      <c r="I2240" s="6"/>
      <c r="J2240" s="6"/>
      <c r="K2240" s="6"/>
      <c r="L2240" s="6"/>
      <c r="M2240" s="6"/>
      <c r="N2240" s="6"/>
      <c r="O2240" s="6"/>
      <c r="Q2240" s="2"/>
      <c r="S2240" s="8"/>
      <c r="T2240" s="6"/>
      <c r="U2240" s="6"/>
      <c r="V2240" s="6"/>
      <c r="W2240" s="2"/>
      <c r="X2240" s="6"/>
      <c r="Y2240" s="6"/>
      <c r="Z2240" s="6"/>
      <c r="AA2240" s="6"/>
      <c r="AB2240" s="8"/>
      <c r="AC2240" s="8"/>
      <c r="AD2240" s="2"/>
      <c r="AE2240" s="6"/>
      <c r="AF2240" s="6"/>
      <c r="AG2240" s="6"/>
      <c r="AH2240" s="8"/>
      <c r="AI2240" s="6"/>
      <c r="AN2240" s="2"/>
      <c r="AO2240" s="6"/>
      <c r="AP2240" s="6">
        <f t="shared" si="168"/>
        <v>0</v>
      </c>
      <c r="AQ2240" s="8"/>
      <c r="AS2240" s="6"/>
      <c r="AT2240" s="8"/>
      <c r="AU2240" s="2">
        <v>9.1853599999999993</v>
      </c>
      <c r="AV2240" s="6">
        <v>0</v>
      </c>
      <c r="AW2240" s="6">
        <f t="shared" si="169"/>
        <v>0</v>
      </c>
      <c r="AX2240" s="6"/>
      <c r="AY2240" s="8"/>
    </row>
    <row r="2241" spans="1:51" x14ac:dyDescent="0.25">
      <c r="A2241" s="2"/>
      <c r="B2241" s="6"/>
      <c r="C2241" s="2"/>
      <c r="D2241" s="8"/>
      <c r="E2241" s="2"/>
      <c r="F2241" s="6"/>
      <c r="G2241" s="8"/>
      <c r="H2241" s="6"/>
      <c r="I2241" s="6"/>
      <c r="J2241" s="6"/>
      <c r="K2241" s="6"/>
      <c r="L2241" s="6"/>
      <c r="M2241" s="6"/>
      <c r="N2241" s="6"/>
      <c r="O2241" s="6"/>
      <c r="Q2241" s="2"/>
      <c r="S2241" s="8"/>
      <c r="T2241" s="6"/>
      <c r="U2241" s="6"/>
      <c r="V2241" s="6"/>
      <c r="W2241" s="2"/>
      <c r="X2241" s="6"/>
      <c r="Y2241" s="6"/>
      <c r="Z2241" s="6"/>
      <c r="AA2241" s="6"/>
      <c r="AB2241" s="8"/>
      <c r="AC2241" s="8"/>
      <c r="AD2241" s="2"/>
      <c r="AE2241" s="6"/>
      <c r="AF2241" s="6"/>
      <c r="AG2241" s="6"/>
      <c r="AH2241" s="8"/>
      <c r="AI2241" s="6"/>
      <c r="AN2241" s="2"/>
      <c r="AO2241" s="6"/>
      <c r="AP2241" s="6">
        <f t="shared" si="168"/>
        <v>0</v>
      </c>
      <c r="AQ2241" s="8"/>
      <c r="AS2241" s="6"/>
      <c r="AT2241" s="8"/>
      <c r="AU2241" s="2">
        <v>9.1870949999999993</v>
      </c>
      <c r="AV2241" s="6">
        <v>0</v>
      </c>
      <c r="AW2241" s="6">
        <f t="shared" si="169"/>
        <v>0</v>
      </c>
      <c r="AX2241" s="6"/>
      <c r="AY2241" s="8"/>
    </row>
    <row r="2242" spans="1:51" x14ac:dyDescent="0.25">
      <c r="A2242" s="2"/>
      <c r="B2242" s="6"/>
      <c r="C2242" s="2"/>
      <c r="D2242" s="8"/>
      <c r="E2242" s="2"/>
      <c r="F2242" s="6"/>
      <c r="G2242" s="8"/>
      <c r="H2242" s="6"/>
      <c r="I2242" s="6"/>
      <c r="J2242" s="6"/>
      <c r="K2242" s="6"/>
      <c r="L2242" s="6"/>
      <c r="M2242" s="6"/>
      <c r="N2242" s="6"/>
      <c r="O2242" s="6"/>
      <c r="Q2242" s="2"/>
      <c r="S2242" s="8"/>
      <c r="T2242" s="6"/>
      <c r="U2242" s="6"/>
      <c r="V2242" s="6"/>
      <c r="W2242" s="2"/>
      <c r="X2242" s="6"/>
      <c r="Y2242" s="6"/>
      <c r="Z2242" s="6"/>
      <c r="AA2242" s="6"/>
      <c r="AB2242" s="8"/>
      <c r="AC2242" s="8"/>
      <c r="AD2242" s="2"/>
      <c r="AE2242" s="6"/>
      <c r="AF2242" s="6"/>
      <c r="AG2242" s="6"/>
      <c r="AH2242" s="8"/>
      <c r="AI2242" s="6"/>
      <c r="AN2242" s="2"/>
      <c r="AO2242" s="6"/>
      <c r="AP2242" s="6">
        <f t="shared" si="168"/>
        <v>0</v>
      </c>
      <c r="AQ2242" s="8"/>
      <c r="AS2242" s="6"/>
      <c r="AT2242" s="8"/>
      <c r="AU2242" s="2">
        <v>9.1888280000000009</v>
      </c>
      <c r="AV2242" s="6">
        <v>0</v>
      </c>
      <c r="AW2242" s="6">
        <f t="shared" si="169"/>
        <v>0</v>
      </c>
      <c r="AX2242" s="6"/>
      <c r="AY2242" s="8"/>
    </row>
    <row r="2243" spans="1:51" x14ac:dyDescent="0.25">
      <c r="A2243" s="2"/>
      <c r="B2243" s="6"/>
      <c r="C2243" s="2"/>
      <c r="D2243" s="8"/>
      <c r="E2243" s="2"/>
      <c r="F2243" s="6"/>
      <c r="G2243" s="8"/>
      <c r="H2243" s="6"/>
      <c r="I2243" s="6"/>
      <c r="J2243" s="6"/>
      <c r="K2243" s="6"/>
      <c r="L2243" s="6"/>
      <c r="M2243" s="6"/>
      <c r="N2243" s="6"/>
      <c r="O2243" s="6"/>
      <c r="Q2243" s="2"/>
      <c r="S2243" s="8"/>
      <c r="T2243" s="6"/>
      <c r="U2243" s="6"/>
      <c r="V2243" s="6"/>
      <c r="W2243" s="2"/>
      <c r="X2243" s="6"/>
      <c r="Y2243" s="6"/>
      <c r="Z2243" s="6"/>
      <c r="AA2243" s="6"/>
      <c r="AB2243" s="8"/>
      <c r="AC2243" s="8"/>
      <c r="AD2243" s="2"/>
      <c r="AE2243" s="6"/>
      <c r="AF2243" s="6"/>
      <c r="AG2243" s="6"/>
      <c r="AH2243" s="8"/>
      <c r="AI2243" s="6"/>
      <c r="AN2243" s="2"/>
      <c r="AO2243" s="6"/>
      <c r="AP2243" s="6">
        <f t="shared" si="168"/>
        <v>0</v>
      </c>
      <c r="AQ2243" s="8"/>
      <c r="AS2243" s="6"/>
      <c r="AT2243" s="8"/>
      <c r="AU2243" s="2">
        <v>9.1905619999999999</v>
      </c>
      <c r="AV2243" s="6">
        <v>0</v>
      </c>
      <c r="AW2243" s="6">
        <f t="shared" si="169"/>
        <v>0</v>
      </c>
      <c r="AX2243" s="6"/>
      <c r="AY2243" s="8"/>
    </row>
    <row r="2244" spans="1:51" x14ac:dyDescent="0.25">
      <c r="A2244" s="2"/>
      <c r="B2244" s="6"/>
      <c r="C2244" s="2"/>
      <c r="D2244" s="8"/>
      <c r="E2244" s="2"/>
      <c r="F2244" s="6"/>
      <c r="G2244" s="8"/>
      <c r="H2244" s="6"/>
      <c r="I2244" s="6"/>
      <c r="J2244" s="6"/>
      <c r="K2244" s="6"/>
      <c r="L2244" s="6"/>
      <c r="M2244" s="6"/>
      <c r="N2244" s="6"/>
      <c r="O2244" s="6"/>
      <c r="Q2244" s="2"/>
      <c r="S2244" s="8"/>
      <c r="T2244" s="6"/>
      <c r="U2244" s="6"/>
      <c r="V2244" s="6"/>
      <c r="W2244" s="2"/>
      <c r="X2244" s="6"/>
      <c r="Y2244" s="6"/>
      <c r="Z2244" s="6"/>
      <c r="AA2244" s="6"/>
      <c r="AB2244" s="8"/>
      <c r="AC2244" s="8"/>
      <c r="AD2244" s="2"/>
      <c r="AE2244" s="6"/>
      <c r="AF2244" s="6"/>
      <c r="AG2244" s="6"/>
      <c r="AH2244" s="8"/>
      <c r="AI2244" s="6"/>
      <c r="AN2244" s="2"/>
      <c r="AO2244" s="6"/>
      <c r="AP2244" s="6">
        <f t="shared" si="168"/>
        <v>0</v>
      </c>
      <c r="AQ2244" s="8"/>
      <c r="AS2244" s="6"/>
      <c r="AT2244" s="8"/>
      <c r="AU2244" s="2">
        <v>9.1940279999999994</v>
      </c>
      <c r="AV2244" s="6">
        <v>0</v>
      </c>
      <c r="AW2244" s="6">
        <f t="shared" si="169"/>
        <v>0</v>
      </c>
      <c r="AX2244" s="6"/>
      <c r="AY2244" s="8"/>
    </row>
    <row r="2245" spans="1:51" x14ac:dyDescent="0.25">
      <c r="A2245" s="2"/>
      <c r="B2245" s="6"/>
      <c r="C2245" s="2"/>
      <c r="D2245" s="8"/>
      <c r="E2245" s="2"/>
      <c r="F2245" s="6"/>
      <c r="G2245" s="8"/>
      <c r="H2245" s="6"/>
      <c r="I2245" s="6"/>
      <c r="J2245" s="6"/>
      <c r="K2245" s="6"/>
      <c r="L2245" s="6"/>
      <c r="M2245" s="6"/>
      <c r="N2245" s="6"/>
      <c r="O2245" s="6"/>
      <c r="Q2245" s="2"/>
      <c r="S2245" s="8"/>
      <c r="T2245" s="6"/>
      <c r="U2245" s="6"/>
      <c r="V2245" s="6"/>
      <c r="W2245" s="2"/>
      <c r="X2245" s="6"/>
      <c r="Y2245" s="6"/>
      <c r="Z2245" s="6"/>
      <c r="AA2245" s="6"/>
      <c r="AB2245" s="8"/>
      <c r="AC2245" s="8"/>
      <c r="AD2245" s="2"/>
      <c r="AE2245" s="6"/>
      <c r="AF2245" s="6"/>
      <c r="AG2245" s="6"/>
      <c r="AH2245" s="8"/>
      <c r="AI2245" s="6"/>
      <c r="AN2245" s="2"/>
      <c r="AO2245" s="6"/>
      <c r="AP2245" s="6">
        <f t="shared" si="168"/>
        <v>0</v>
      </c>
      <c r="AQ2245" s="8"/>
      <c r="AS2245" s="6"/>
      <c r="AT2245" s="8"/>
      <c r="AU2245" s="2">
        <v>9.1957609999999992</v>
      </c>
      <c r="AV2245" s="6">
        <v>0</v>
      </c>
      <c r="AW2245" s="6">
        <f t="shared" si="169"/>
        <v>0</v>
      </c>
      <c r="AX2245" s="6"/>
      <c r="AY2245" s="8"/>
    </row>
    <row r="2246" spans="1:51" x14ac:dyDescent="0.25">
      <c r="A2246" s="2"/>
      <c r="B2246" s="6"/>
      <c r="C2246" s="2"/>
      <c r="D2246" s="8"/>
      <c r="E2246" s="2"/>
      <c r="F2246" s="6"/>
      <c r="G2246" s="8"/>
      <c r="H2246" s="6"/>
      <c r="I2246" s="6"/>
      <c r="J2246" s="6"/>
      <c r="K2246" s="6"/>
      <c r="L2246" s="6"/>
      <c r="M2246" s="6"/>
      <c r="N2246" s="6"/>
      <c r="O2246" s="6"/>
      <c r="Q2246" s="2"/>
      <c r="S2246" s="8"/>
      <c r="T2246" s="6"/>
      <c r="U2246" s="6"/>
      <c r="V2246" s="6"/>
      <c r="W2246" s="2"/>
      <c r="X2246" s="6"/>
      <c r="Y2246" s="6"/>
      <c r="Z2246" s="6"/>
      <c r="AA2246" s="6"/>
      <c r="AB2246" s="8"/>
      <c r="AC2246" s="8"/>
      <c r="AD2246" s="2"/>
      <c r="AE2246" s="6"/>
      <c r="AF2246" s="6"/>
      <c r="AG2246" s="6"/>
      <c r="AH2246" s="8"/>
      <c r="AI2246" s="6"/>
      <c r="AN2246" s="2"/>
      <c r="AO2246" s="6"/>
      <c r="AP2246" s="6">
        <f t="shared" si="168"/>
        <v>0</v>
      </c>
      <c r="AQ2246" s="8"/>
      <c r="AS2246" s="6"/>
      <c r="AT2246" s="8"/>
      <c r="AU2246" s="2">
        <v>9.1992250000000002</v>
      </c>
      <c r="AV2246" s="6">
        <v>0</v>
      </c>
      <c r="AW2246" s="6">
        <f t="shared" si="169"/>
        <v>0</v>
      </c>
      <c r="AX2246" s="6"/>
      <c r="AY2246" s="8"/>
    </row>
    <row r="2247" spans="1:51" x14ac:dyDescent="0.25">
      <c r="A2247" s="2"/>
      <c r="B2247" s="6"/>
      <c r="C2247" s="2"/>
      <c r="D2247" s="8"/>
      <c r="E2247" s="2"/>
      <c r="F2247" s="6"/>
      <c r="G2247" s="8"/>
      <c r="H2247" s="6"/>
      <c r="I2247" s="6"/>
      <c r="J2247" s="6"/>
      <c r="K2247" s="6"/>
      <c r="L2247" s="6"/>
      <c r="M2247" s="6"/>
      <c r="N2247" s="6"/>
      <c r="O2247" s="6"/>
      <c r="Q2247" s="2"/>
      <c r="S2247" s="8"/>
      <c r="T2247" s="6"/>
      <c r="U2247" s="6"/>
      <c r="V2247" s="6"/>
      <c r="W2247" s="2"/>
      <c r="X2247" s="6"/>
      <c r="Y2247" s="6"/>
      <c r="Z2247" s="6"/>
      <c r="AA2247" s="6"/>
      <c r="AB2247" s="8"/>
      <c r="AC2247" s="8"/>
      <c r="AD2247" s="2"/>
      <c r="AE2247" s="6"/>
      <c r="AF2247" s="6"/>
      <c r="AG2247" s="6"/>
      <c r="AH2247" s="8"/>
      <c r="AI2247" s="6"/>
      <c r="AN2247" s="2"/>
      <c r="AO2247" s="6"/>
      <c r="AP2247" s="6">
        <f t="shared" si="168"/>
        <v>0</v>
      </c>
      <c r="AQ2247" s="8"/>
      <c r="AS2247" s="6"/>
      <c r="AT2247" s="8"/>
      <c r="AU2247" s="2">
        <v>9.2009570000000007</v>
      </c>
      <c r="AV2247" s="6">
        <v>0</v>
      </c>
      <c r="AW2247" s="6">
        <f t="shared" si="169"/>
        <v>0</v>
      </c>
      <c r="AX2247" s="6"/>
      <c r="AY2247" s="8"/>
    </row>
    <row r="2248" spans="1:51" x14ac:dyDescent="0.25">
      <c r="A2248" s="2"/>
      <c r="B2248" s="6"/>
      <c r="C2248" s="2"/>
      <c r="D2248" s="8"/>
      <c r="E2248" s="2"/>
      <c r="F2248" s="6"/>
      <c r="G2248" s="8"/>
      <c r="H2248" s="6"/>
      <c r="I2248" s="6"/>
      <c r="J2248" s="6"/>
      <c r="K2248" s="6"/>
      <c r="L2248" s="6"/>
      <c r="M2248" s="6"/>
      <c r="N2248" s="6"/>
      <c r="O2248" s="6"/>
      <c r="Q2248" s="2"/>
      <c r="S2248" s="8"/>
      <c r="T2248" s="6"/>
      <c r="U2248" s="6"/>
      <c r="V2248" s="6"/>
      <c r="W2248" s="2"/>
      <c r="X2248" s="6"/>
      <c r="Y2248" s="6"/>
      <c r="Z2248" s="6"/>
      <c r="AA2248" s="6"/>
      <c r="AB2248" s="8"/>
      <c r="AC2248" s="8"/>
      <c r="AD2248" s="2"/>
      <c r="AE2248" s="6"/>
      <c r="AF2248" s="6"/>
      <c r="AG2248" s="6"/>
      <c r="AH2248" s="8"/>
      <c r="AI2248" s="6"/>
      <c r="AN2248" s="2"/>
      <c r="AO2248" s="6"/>
      <c r="AP2248" s="6">
        <f t="shared" si="168"/>
        <v>0</v>
      </c>
      <c r="AQ2248" s="8"/>
      <c r="AS2248" s="6"/>
      <c r="AT2248" s="8"/>
      <c r="AU2248" s="2">
        <v>9.2026880000000002</v>
      </c>
      <c r="AV2248" s="6">
        <v>0</v>
      </c>
      <c r="AW2248" s="6">
        <f t="shared" si="169"/>
        <v>0</v>
      </c>
      <c r="AX2248" s="6"/>
      <c r="AY2248" s="8"/>
    </row>
    <row r="2249" spans="1:51" x14ac:dyDescent="0.25">
      <c r="A2249" s="2"/>
      <c r="B2249" s="6"/>
      <c r="C2249" s="2"/>
      <c r="D2249" s="8"/>
      <c r="E2249" s="2"/>
      <c r="F2249" s="6"/>
      <c r="G2249" s="8"/>
      <c r="H2249" s="6"/>
      <c r="I2249" s="6"/>
      <c r="J2249" s="6"/>
      <c r="K2249" s="6"/>
      <c r="L2249" s="6"/>
      <c r="M2249" s="6"/>
      <c r="N2249" s="6"/>
      <c r="O2249" s="6"/>
      <c r="Q2249" s="2"/>
      <c r="S2249" s="8"/>
      <c r="T2249" s="6"/>
      <c r="U2249" s="6"/>
      <c r="V2249" s="6"/>
      <c r="W2249" s="2"/>
      <c r="X2249" s="6"/>
      <c r="Y2249" s="6"/>
      <c r="Z2249" s="6"/>
      <c r="AA2249" s="6"/>
      <c r="AB2249" s="8"/>
      <c r="AC2249" s="8"/>
      <c r="AD2249" s="2"/>
      <c r="AE2249" s="6"/>
      <c r="AF2249" s="6"/>
      <c r="AG2249" s="6"/>
      <c r="AH2249" s="8"/>
      <c r="AI2249" s="6"/>
      <c r="AN2249" s="2"/>
      <c r="AO2249" s="6"/>
      <c r="AP2249" s="6">
        <f t="shared" si="168"/>
        <v>0</v>
      </c>
      <c r="AQ2249" s="8"/>
      <c r="AS2249" s="6"/>
      <c r="AT2249" s="8"/>
      <c r="AU2249" s="2">
        <v>9.2044189999999997</v>
      </c>
      <c r="AV2249" s="6">
        <v>0</v>
      </c>
      <c r="AW2249" s="6">
        <f t="shared" si="169"/>
        <v>0</v>
      </c>
      <c r="AX2249" s="6"/>
      <c r="AY2249" s="8"/>
    </row>
    <row r="2250" spans="1:51" x14ac:dyDescent="0.25">
      <c r="A2250" s="2"/>
      <c r="B2250" s="6"/>
      <c r="C2250" s="2"/>
      <c r="D2250" s="8"/>
      <c r="E2250" s="2"/>
      <c r="F2250" s="6"/>
      <c r="G2250" s="8"/>
      <c r="H2250" s="6"/>
      <c r="I2250" s="6"/>
      <c r="J2250" s="6"/>
      <c r="K2250" s="6"/>
      <c r="L2250" s="6"/>
      <c r="M2250" s="6"/>
      <c r="N2250" s="6"/>
      <c r="O2250" s="6"/>
      <c r="Q2250" s="2"/>
      <c r="S2250" s="8"/>
      <c r="T2250" s="6"/>
      <c r="U2250" s="6"/>
      <c r="V2250" s="6"/>
      <c r="W2250" s="2"/>
      <c r="X2250" s="6"/>
      <c r="Y2250" s="6"/>
      <c r="Z2250" s="6"/>
      <c r="AA2250" s="6"/>
      <c r="AB2250" s="8"/>
      <c r="AC2250" s="8"/>
      <c r="AD2250" s="2"/>
      <c r="AE2250" s="6"/>
      <c r="AF2250" s="6"/>
      <c r="AG2250" s="6"/>
      <c r="AH2250" s="8"/>
      <c r="AI2250" s="6"/>
      <c r="AN2250" s="2"/>
      <c r="AO2250" s="6"/>
      <c r="AP2250" s="6">
        <f t="shared" si="168"/>
        <v>0</v>
      </c>
      <c r="AQ2250" s="8"/>
      <c r="AS2250" s="6"/>
      <c r="AT2250" s="8"/>
      <c r="AU2250" s="2">
        <v>9.2061499999999992</v>
      </c>
      <c r="AV2250" s="6">
        <v>0</v>
      </c>
      <c r="AW2250" s="6">
        <f t="shared" si="169"/>
        <v>0</v>
      </c>
      <c r="AX2250" s="6"/>
      <c r="AY2250" s="8"/>
    </row>
    <row r="2251" spans="1:51" x14ac:dyDescent="0.25">
      <c r="A2251" s="2"/>
      <c r="B2251" s="6"/>
      <c r="C2251" s="2"/>
      <c r="D2251" s="8"/>
      <c r="E2251" s="2"/>
      <c r="F2251" s="6"/>
      <c r="G2251" s="8"/>
      <c r="H2251" s="6"/>
      <c r="I2251" s="6"/>
      <c r="J2251" s="6"/>
      <c r="K2251" s="6"/>
      <c r="L2251" s="6"/>
      <c r="M2251" s="6"/>
      <c r="N2251" s="6"/>
      <c r="O2251" s="6"/>
      <c r="Q2251" s="2"/>
      <c r="S2251" s="8"/>
      <c r="T2251" s="6"/>
      <c r="U2251" s="6"/>
      <c r="V2251" s="6"/>
      <c r="W2251" s="2"/>
      <c r="X2251" s="6"/>
      <c r="Y2251" s="6"/>
      <c r="Z2251" s="6"/>
      <c r="AA2251" s="6"/>
      <c r="AB2251" s="8"/>
      <c r="AC2251" s="8"/>
      <c r="AD2251" s="2"/>
      <c r="AE2251" s="6"/>
      <c r="AF2251" s="6"/>
      <c r="AG2251" s="6"/>
      <c r="AH2251" s="8"/>
      <c r="AI2251" s="6"/>
      <c r="AN2251" s="2"/>
      <c r="AO2251" s="6"/>
      <c r="AP2251" s="6">
        <f t="shared" si="168"/>
        <v>0</v>
      </c>
      <c r="AQ2251" s="8"/>
      <c r="AS2251" s="6"/>
      <c r="AT2251" s="8"/>
      <c r="AU2251" s="2">
        <v>9.2078799999999994</v>
      </c>
      <c r="AV2251" s="6">
        <v>0</v>
      </c>
      <c r="AW2251" s="6">
        <f t="shared" si="169"/>
        <v>0</v>
      </c>
      <c r="AX2251" s="6"/>
      <c r="AY2251" s="8"/>
    </row>
    <row r="2252" spans="1:51" x14ac:dyDescent="0.25">
      <c r="A2252" s="2"/>
      <c r="B2252" s="6"/>
      <c r="C2252" s="2"/>
      <c r="D2252" s="8"/>
      <c r="E2252" s="2"/>
      <c r="F2252" s="6"/>
      <c r="G2252" s="8"/>
      <c r="H2252" s="6"/>
      <c r="I2252" s="6"/>
      <c r="J2252" s="6"/>
      <c r="K2252" s="6"/>
      <c r="L2252" s="6"/>
      <c r="M2252" s="6"/>
      <c r="N2252" s="6"/>
      <c r="O2252" s="6"/>
      <c r="Q2252" s="2"/>
      <c r="S2252" s="8"/>
      <c r="T2252" s="6"/>
      <c r="U2252" s="6"/>
      <c r="V2252" s="6"/>
      <c r="W2252" s="2"/>
      <c r="X2252" s="6"/>
      <c r="Y2252" s="6"/>
      <c r="Z2252" s="6"/>
      <c r="AA2252" s="6"/>
      <c r="AB2252" s="8"/>
      <c r="AC2252" s="8"/>
      <c r="AD2252" s="2"/>
      <c r="AE2252" s="6"/>
      <c r="AF2252" s="6"/>
      <c r="AG2252" s="6"/>
      <c r="AH2252" s="8"/>
      <c r="AI2252" s="6"/>
      <c r="AN2252" s="2"/>
      <c r="AO2252" s="6"/>
      <c r="AP2252" s="6">
        <f t="shared" si="168"/>
        <v>0</v>
      </c>
      <c r="AQ2252" s="8"/>
      <c r="AS2252" s="6"/>
      <c r="AT2252" s="8"/>
      <c r="AU2252" s="2">
        <v>9.2096099999999996</v>
      </c>
      <c r="AV2252" s="6">
        <v>0</v>
      </c>
      <c r="AW2252" s="6">
        <f t="shared" si="169"/>
        <v>0</v>
      </c>
      <c r="AX2252" s="6"/>
      <c r="AY2252" s="8"/>
    </row>
    <row r="2253" spans="1:51" x14ac:dyDescent="0.25">
      <c r="A2253" s="2"/>
      <c r="B2253" s="6"/>
      <c r="C2253" s="2"/>
      <c r="D2253" s="8"/>
      <c r="E2253" s="2"/>
      <c r="F2253" s="6"/>
      <c r="G2253" s="8"/>
      <c r="H2253" s="6"/>
      <c r="I2253" s="6"/>
      <c r="J2253" s="6"/>
      <c r="K2253" s="6"/>
      <c r="L2253" s="6"/>
      <c r="M2253" s="6"/>
      <c r="N2253" s="6"/>
      <c r="O2253" s="6"/>
      <c r="Q2253" s="2"/>
      <c r="S2253" s="8"/>
      <c r="T2253" s="6"/>
      <c r="U2253" s="6"/>
      <c r="V2253" s="6"/>
      <c r="W2253" s="2"/>
      <c r="X2253" s="6"/>
      <c r="Y2253" s="6"/>
      <c r="Z2253" s="6"/>
      <c r="AA2253" s="6"/>
      <c r="AB2253" s="8"/>
      <c r="AC2253" s="8"/>
      <c r="AD2253" s="2"/>
      <c r="AE2253" s="6"/>
      <c r="AF2253" s="6"/>
      <c r="AG2253" s="6"/>
      <c r="AH2253" s="8"/>
      <c r="AI2253" s="6"/>
      <c r="AN2253" s="2"/>
      <c r="AO2253" s="6"/>
      <c r="AP2253" s="6">
        <f t="shared" si="168"/>
        <v>0</v>
      </c>
      <c r="AQ2253" s="8"/>
      <c r="AS2253" s="6"/>
      <c r="AT2253" s="8"/>
      <c r="AU2253" s="2">
        <v>9.2130690000000008</v>
      </c>
      <c r="AV2253" s="6">
        <v>0</v>
      </c>
      <c r="AW2253" s="6">
        <f t="shared" si="169"/>
        <v>0</v>
      </c>
      <c r="AX2253" s="6"/>
      <c r="AY2253" s="8"/>
    </row>
    <row r="2254" spans="1:51" x14ac:dyDescent="0.25">
      <c r="A2254" s="2"/>
      <c r="B2254" s="6"/>
      <c r="C2254" s="2"/>
      <c r="D2254" s="8"/>
      <c r="E2254" s="2"/>
      <c r="F2254" s="6"/>
      <c r="G2254" s="8"/>
      <c r="H2254" s="6"/>
      <c r="I2254" s="6"/>
      <c r="J2254" s="6"/>
      <c r="K2254" s="6"/>
      <c r="L2254" s="6"/>
      <c r="M2254" s="6"/>
      <c r="N2254" s="6"/>
      <c r="O2254" s="6"/>
      <c r="Q2254" s="2"/>
      <c r="S2254" s="8"/>
      <c r="T2254" s="6"/>
      <c r="U2254" s="6"/>
      <c r="V2254" s="6"/>
      <c r="W2254" s="2"/>
      <c r="X2254" s="6"/>
      <c r="Y2254" s="6"/>
      <c r="Z2254" s="6"/>
      <c r="AA2254" s="6"/>
      <c r="AB2254" s="8"/>
      <c r="AC2254" s="8"/>
      <c r="AD2254" s="2"/>
      <c r="AE2254" s="6"/>
      <c r="AF2254" s="6"/>
      <c r="AG2254" s="6"/>
      <c r="AH2254" s="8"/>
      <c r="AI2254" s="6"/>
      <c r="AN2254" s="2"/>
      <c r="AO2254" s="6"/>
      <c r="AP2254" s="6">
        <f t="shared" si="168"/>
        <v>0</v>
      </c>
      <c r="AQ2254" s="8"/>
      <c r="AS2254" s="6"/>
      <c r="AT2254" s="8"/>
      <c r="AU2254" s="2">
        <v>9.214798</v>
      </c>
      <c r="AV2254" s="6">
        <v>0</v>
      </c>
      <c r="AW2254" s="6">
        <f t="shared" si="169"/>
        <v>0</v>
      </c>
      <c r="AX2254" s="6"/>
      <c r="AY2254" s="8"/>
    </row>
    <row r="2255" spans="1:51" x14ac:dyDescent="0.25">
      <c r="A2255" s="2"/>
      <c r="B2255" s="6"/>
      <c r="C2255" s="2"/>
      <c r="D2255" s="8"/>
      <c r="E2255" s="2"/>
      <c r="F2255" s="6"/>
      <c r="G2255" s="8"/>
      <c r="H2255" s="6"/>
      <c r="I2255" s="6"/>
      <c r="J2255" s="6"/>
      <c r="K2255" s="6"/>
      <c r="L2255" s="6"/>
      <c r="M2255" s="6"/>
      <c r="N2255" s="6"/>
      <c r="O2255" s="6"/>
      <c r="Q2255" s="2"/>
      <c r="S2255" s="8"/>
      <c r="T2255" s="6"/>
      <c r="U2255" s="6"/>
      <c r="V2255" s="6"/>
      <c r="W2255" s="2"/>
      <c r="X2255" s="6"/>
      <c r="Y2255" s="6"/>
      <c r="Z2255" s="6"/>
      <c r="AA2255" s="6"/>
      <c r="AB2255" s="8"/>
      <c r="AC2255" s="8"/>
      <c r="AD2255" s="2"/>
      <c r="AE2255" s="6"/>
      <c r="AF2255" s="6"/>
      <c r="AG2255" s="6"/>
      <c r="AH2255" s="8"/>
      <c r="AI2255" s="6"/>
      <c r="AN2255" s="2"/>
      <c r="AO2255" s="6"/>
      <c r="AP2255" s="6">
        <f t="shared" si="168"/>
        <v>0</v>
      </c>
      <c r="AQ2255" s="8"/>
      <c r="AS2255" s="6"/>
      <c r="AT2255" s="8"/>
      <c r="AU2255" s="2">
        <v>9.2165269999999992</v>
      </c>
      <c r="AV2255" s="6">
        <v>0</v>
      </c>
      <c r="AW2255" s="6">
        <f t="shared" si="169"/>
        <v>0</v>
      </c>
      <c r="AX2255" s="6"/>
      <c r="AY2255" s="8"/>
    </row>
    <row r="2256" spans="1:51" x14ac:dyDescent="0.25">
      <c r="A2256" s="2"/>
      <c r="B2256" s="6"/>
      <c r="C2256" s="2"/>
      <c r="D2256" s="8"/>
      <c r="E2256" s="2"/>
      <c r="F2256" s="6"/>
      <c r="G2256" s="8"/>
      <c r="H2256" s="6"/>
      <c r="I2256" s="6"/>
      <c r="J2256" s="6"/>
      <c r="K2256" s="6"/>
      <c r="L2256" s="6"/>
      <c r="M2256" s="6"/>
      <c r="N2256" s="6"/>
      <c r="O2256" s="6"/>
      <c r="Q2256" s="2"/>
      <c r="S2256" s="8"/>
      <c r="T2256" s="6"/>
      <c r="U2256" s="6"/>
      <c r="V2256" s="6"/>
      <c r="W2256" s="2"/>
      <c r="X2256" s="6"/>
      <c r="Y2256" s="6"/>
      <c r="Z2256" s="6"/>
      <c r="AA2256" s="6"/>
      <c r="AB2256" s="8"/>
      <c r="AC2256" s="8"/>
      <c r="AD2256" s="2"/>
      <c r="AE2256" s="6"/>
      <c r="AF2256" s="6"/>
      <c r="AG2256" s="6"/>
      <c r="AH2256" s="8"/>
      <c r="AI2256" s="6"/>
      <c r="AN2256" s="2"/>
      <c r="AO2256" s="6"/>
      <c r="AP2256" s="6">
        <f t="shared" si="168"/>
        <v>0</v>
      </c>
      <c r="AQ2256" s="8"/>
      <c r="AS2256" s="6"/>
      <c r="AT2256" s="8"/>
      <c r="AU2256" s="2">
        <v>9.2199829999999992</v>
      </c>
      <c r="AV2256" s="6">
        <v>0</v>
      </c>
      <c r="AW2256" s="6">
        <f t="shared" si="169"/>
        <v>0</v>
      </c>
      <c r="AX2256" s="6"/>
      <c r="AY2256" s="8"/>
    </row>
    <row r="2257" spans="1:51" x14ac:dyDescent="0.25">
      <c r="A2257" s="2"/>
      <c r="B2257" s="6"/>
      <c r="C2257" s="2"/>
      <c r="D2257" s="8"/>
      <c r="E2257" s="2"/>
      <c r="F2257" s="6"/>
      <c r="G2257" s="8"/>
      <c r="H2257" s="6"/>
      <c r="I2257" s="6"/>
      <c r="J2257" s="6"/>
      <c r="K2257" s="6"/>
      <c r="L2257" s="6"/>
      <c r="M2257" s="6"/>
      <c r="N2257" s="6"/>
      <c r="O2257" s="6"/>
      <c r="Q2257" s="2"/>
      <c r="S2257" s="8"/>
      <c r="T2257" s="6"/>
      <c r="U2257" s="6"/>
      <c r="V2257" s="6"/>
      <c r="W2257" s="2"/>
      <c r="X2257" s="6"/>
      <c r="Y2257" s="6"/>
      <c r="Z2257" s="6"/>
      <c r="AA2257" s="6"/>
      <c r="AB2257" s="8"/>
      <c r="AC2257" s="8"/>
      <c r="AD2257" s="2"/>
      <c r="AE2257" s="6"/>
      <c r="AF2257" s="6"/>
      <c r="AG2257" s="6"/>
      <c r="AH2257" s="8"/>
      <c r="AI2257" s="6"/>
      <c r="AN2257" s="2"/>
      <c r="AO2257" s="6"/>
      <c r="AP2257" s="6">
        <f t="shared" si="168"/>
        <v>0</v>
      </c>
      <c r="AQ2257" s="8"/>
      <c r="AS2257" s="6"/>
      <c r="AT2257" s="8"/>
      <c r="AU2257" s="2">
        <v>9.2217110000000009</v>
      </c>
      <c r="AV2257" s="6">
        <v>0</v>
      </c>
      <c r="AW2257" s="6">
        <f t="shared" si="169"/>
        <v>0</v>
      </c>
      <c r="AX2257" s="6"/>
      <c r="AY2257" s="8"/>
    </row>
    <row r="2258" spans="1:51" x14ac:dyDescent="0.25">
      <c r="A2258" s="2"/>
      <c r="B2258" s="6"/>
      <c r="C2258" s="2"/>
      <c r="D2258" s="8"/>
      <c r="E2258" s="2"/>
      <c r="F2258" s="6"/>
      <c r="G2258" s="8"/>
      <c r="H2258" s="6"/>
      <c r="I2258" s="6"/>
      <c r="J2258" s="6"/>
      <c r="K2258" s="6"/>
      <c r="L2258" s="6"/>
      <c r="M2258" s="6"/>
      <c r="N2258" s="6"/>
      <c r="O2258" s="6"/>
      <c r="Q2258" s="2"/>
      <c r="S2258" s="8"/>
      <c r="T2258" s="6"/>
      <c r="U2258" s="6"/>
      <c r="V2258" s="6"/>
      <c r="W2258" s="2"/>
      <c r="X2258" s="6"/>
      <c r="Y2258" s="6"/>
      <c r="Z2258" s="6"/>
      <c r="AA2258" s="6"/>
      <c r="AB2258" s="8"/>
      <c r="AC2258" s="8"/>
      <c r="AD2258" s="2"/>
      <c r="AE2258" s="6"/>
      <c r="AF2258" s="6"/>
      <c r="AG2258" s="6"/>
      <c r="AH2258" s="8"/>
      <c r="AI2258" s="6"/>
      <c r="AN2258" s="2"/>
      <c r="AO2258" s="6"/>
      <c r="AP2258" s="6">
        <f t="shared" si="168"/>
        <v>0</v>
      </c>
      <c r="AQ2258" s="8"/>
      <c r="AS2258" s="6"/>
      <c r="AT2258" s="8"/>
      <c r="AU2258" s="2">
        <v>9.2234379999999998</v>
      </c>
      <c r="AV2258" s="6">
        <v>0</v>
      </c>
      <c r="AW2258" s="6">
        <f t="shared" si="169"/>
        <v>0</v>
      </c>
      <c r="AX2258" s="6"/>
      <c r="AY2258" s="8"/>
    </row>
    <row r="2259" spans="1:51" x14ac:dyDescent="0.25">
      <c r="A2259" s="2"/>
      <c r="B2259" s="6"/>
      <c r="C2259" s="2"/>
      <c r="D2259" s="8"/>
      <c r="E2259" s="2"/>
      <c r="F2259" s="6"/>
      <c r="G2259" s="8"/>
      <c r="H2259" s="6"/>
      <c r="I2259" s="6"/>
      <c r="J2259" s="6"/>
      <c r="K2259" s="6"/>
      <c r="L2259" s="6"/>
      <c r="M2259" s="6"/>
      <c r="N2259" s="6"/>
      <c r="O2259" s="6"/>
      <c r="Q2259" s="2"/>
      <c r="S2259" s="8"/>
      <c r="T2259" s="6"/>
      <c r="U2259" s="6"/>
      <c r="V2259" s="6"/>
      <c r="W2259" s="2"/>
      <c r="X2259" s="6"/>
      <c r="Y2259" s="6"/>
      <c r="Z2259" s="6"/>
      <c r="AA2259" s="6"/>
      <c r="AB2259" s="8"/>
      <c r="AC2259" s="8"/>
      <c r="AD2259" s="2"/>
      <c r="AE2259" s="6"/>
      <c r="AF2259" s="6"/>
      <c r="AG2259" s="6"/>
      <c r="AH2259" s="8"/>
      <c r="AI2259" s="6"/>
      <c r="AN2259" s="2"/>
      <c r="AO2259" s="6"/>
      <c r="AP2259" s="6">
        <f t="shared" si="168"/>
        <v>0</v>
      </c>
      <c r="AQ2259" s="8"/>
      <c r="AS2259" s="6"/>
      <c r="AT2259" s="8"/>
      <c r="AU2259" s="2">
        <v>9.2286180000000009</v>
      </c>
      <c r="AV2259" s="6">
        <v>0</v>
      </c>
      <c r="AW2259" s="6">
        <f t="shared" si="169"/>
        <v>0</v>
      </c>
      <c r="AX2259" s="6"/>
      <c r="AY2259" s="8"/>
    </row>
    <row r="2260" spans="1:51" x14ac:dyDescent="0.25">
      <c r="A2260" s="2"/>
      <c r="B2260" s="6"/>
      <c r="C2260" s="2"/>
      <c r="D2260" s="8"/>
      <c r="E2260" s="2"/>
      <c r="F2260" s="6"/>
      <c r="G2260" s="8"/>
      <c r="H2260" s="6"/>
      <c r="I2260" s="6"/>
      <c r="J2260" s="6"/>
      <c r="K2260" s="6"/>
      <c r="L2260" s="6"/>
      <c r="M2260" s="6"/>
      <c r="N2260" s="6"/>
      <c r="O2260" s="6"/>
      <c r="Q2260" s="2"/>
      <c r="S2260" s="8"/>
      <c r="T2260" s="6"/>
      <c r="U2260" s="6"/>
      <c r="V2260" s="6"/>
      <c r="W2260" s="2"/>
      <c r="X2260" s="6"/>
      <c r="Y2260" s="6"/>
      <c r="Z2260" s="6"/>
      <c r="AA2260" s="6"/>
      <c r="AB2260" s="8"/>
      <c r="AC2260" s="8"/>
      <c r="AD2260" s="2"/>
      <c r="AE2260" s="6"/>
      <c r="AF2260" s="6"/>
      <c r="AG2260" s="6"/>
      <c r="AH2260" s="8"/>
      <c r="AI2260" s="6"/>
      <c r="AN2260" s="2"/>
      <c r="AO2260" s="6"/>
      <c r="AP2260" s="6">
        <f t="shared" si="168"/>
        <v>0</v>
      </c>
      <c r="AQ2260" s="8"/>
      <c r="AS2260" s="6"/>
      <c r="AT2260" s="8"/>
      <c r="AU2260" s="2">
        <v>9.2303440000000005</v>
      </c>
      <c r="AV2260" s="6">
        <v>0</v>
      </c>
      <c r="AW2260" s="6">
        <f t="shared" si="169"/>
        <v>0</v>
      </c>
      <c r="AX2260" s="6"/>
      <c r="AY2260" s="8"/>
    </row>
    <row r="2261" spans="1:51" x14ac:dyDescent="0.25">
      <c r="A2261" s="2"/>
      <c r="B2261" s="6"/>
      <c r="C2261" s="2"/>
      <c r="D2261" s="8"/>
      <c r="E2261" s="2"/>
      <c r="F2261" s="6"/>
      <c r="G2261" s="8"/>
      <c r="H2261" s="6"/>
      <c r="I2261" s="6"/>
      <c r="J2261" s="6"/>
      <c r="K2261" s="6"/>
      <c r="L2261" s="6"/>
      <c r="M2261" s="6"/>
      <c r="N2261" s="6"/>
      <c r="O2261" s="6"/>
      <c r="Q2261" s="2"/>
      <c r="S2261" s="8"/>
      <c r="T2261" s="6"/>
      <c r="U2261" s="6"/>
      <c r="V2261" s="6"/>
      <c r="W2261" s="2"/>
      <c r="X2261" s="6"/>
      <c r="Y2261" s="6"/>
      <c r="Z2261" s="6"/>
      <c r="AA2261" s="6"/>
      <c r="AB2261" s="8"/>
      <c r="AC2261" s="8"/>
      <c r="AD2261" s="2"/>
      <c r="AE2261" s="6"/>
      <c r="AF2261" s="6"/>
      <c r="AG2261" s="6"/>
      <c r="AH2261" s="8"/>
      <c r="AI2261" s="6"/>
      <c r="AN2261" s="2"/>
      <c r="AO2261" s="6"/>
      <c r="AP2261" s="6">
        <f t="shared" si="168"/>
        <v>0</v>
      </c>
      <c r="AQ2261" s="8"/>
      <c r="AS2261" s="6"/>
      <c r="AT2261" s="8"/>
      <c r="AU2261" s="2">
        <v>9.2320700000000002</v>
      </c>
      <c r="AV2261" s="6">
        <v>0</v>
      </c>
      <c r="AW2261" s="6">
        <f t="shared" si="169"/>
        <v>0</v>
      </c>
      <c r="AX2261" s="6"/>
      <c r="AY2261" s="8"/>
    </row>
    <row r="2262" spans="1:51" x14ac:dyDescent="0.25">
      <c r="A2262" s="2"/>
      <c r="B2262" s="6"/>
      <c r="C2262" s="2"/>
      <c r="D2262" s="8"/>
      <c r="E2262" s="2"/>
      <c r="F2262" s="6"/>
      <c r="G2262" s="8"/>
      <c r="H2262" s="6"/>
      <c r="I2262" s="6"/>
      <c r="J2262" s="6"/>
      <c r="K2262" s="6"/>
      <c r="L2262" s="6"/>
      <c r="M2262" s="6"/>
      <c r="N2262" s="6"/>
      <c r="O2262" s="6"/>
      <c r="Q2262" s="2"/>
      <c r="S2262" s="8"/>
      <c r="T2262" s="6"/>
      <c r="U2262" s="6"/>
      <c r="V2262" s="6"/>
      <c r="W2262" s="2"/>
      <c r="X2262" s="6"/>
      <c r="Y2262" s="6"/>
      <c r="Z2262" s="6"/>
      <c r="AA2262" s="6"/>
      <c r="AB2262" s="8"/>
      <c r="AC2262" s="8"/>
      <c r="AD2262" s="2"/>
      <c r="AE2262" s="6"/>
      <c r="AF2262" s="6"/>
      <c r="AG2262" s="6"/>
      <c r="AH2262" s="8"/>
      <c r="AI2262" s="6"/>
      <c r="AN2262" s="2"/>
      <c r="AO2262" s="6"/>
      <c r="AP2262" s="6">
        <f t="shared" si="168"/>
        <v>0</v>
      </c>
      <c r="AQ2262" s="8"/>
      <c r="AS2262" s="6"/>
      <c r="AT2262" s="8"/>
      <c r="AU2262" s="2">
        <v>9.2337959999999999</v>
      </c>
      <c r="AV2262" s="6">
        <v>0</v>
      </c>
      <c r="AW2262" s="6">
        <f t="shared" si="169"/>
        <v>0</v>
      </c>
      <c r="AX2262" s="6"/>
      <c r="AY2262" s="8"/>
    </row>
    <row r="2263" spans="1:51" x14ac:dyDescent="0.25">
      <c r="A2263" s="2"/>
      <c r="B2263" s="6"/>
      <c r="C2263" s="2"/>
      <c r="D2263" s="8"/>
      <c r="E2263" s="2"/>
      <c r="F2263" s="6"/>
      <c r="G2263" s="8"/>
      <c r="H2263" s="6"/>
      <c r="I2263" s="6"/>
      <c r="J2263" s="6"/>
      <c r="K2263" s="6"/>
      <c r="L2263" s="6"/>
      <c r="M2263" s="6"/>
      <c r="N2263" s="6"/>
      <c r="O2263" s="6"/>
      <c r="Q2263" s="2"/>
      <c r="S2263" s="8"/>
      <c r="T2263" s="6"/>
      <c r="U2263" s="6"/>
      <c r="V2263" s="6"/>
      <c r="W2263" s="2"/>
      <c r="X2263" s="6"/>
      <c r="Y2263" s="6"/>
      <c r="Z2263" s="6"/>
      <c r="AA2263" s="6"/>
      <c r="AB2263" s="8"/>
      <c r="AC2263" s="8"/>
      <c r="AD2263" s="2"/>
      <c r="AE2263" s="6"/>
      <c r="AF2263" s="6"/>
      <c r="AG2263" s="6"/>
      <c r="AH2263" s="8"/>
      <c r="AI2263" s="6"/>
      <c r="AN2263" s="2"/>
      <c r="AO2263" s="6"/>
      <c r="AP2263" s="6">
        <f t="shared" si="168"/>
        <v>0</v>
      </c>
      <c r="AQ2263" s="8"/>
      <c r="AS2263" s="6"/>
      <c r="AT2263" s="8"/>
      <c r="AU2263" s="2">
        <v>9.2355210000000003</v>
      </c>
      <c r="AV2263" s="6">
        <v>0</v>
      </c>
      <c r="AW2263" s="6">
        <f t="shared" si="169"/>
        <v>0</v>
      </c>
      <c r="AX2263" s="6"/>
      <c r="AY2263" s="8"/>
    </row>
    <row r="2264" spans="1:51" x14ac:dyDescent="0.25">
      <c r="A2264" s="2"/>
      <c r="B2264" s="6"/>
      <c r="C2264" s="2"/>
      <c r="D2264" s="8"/>
      <c r="E2264" s="2"/>
      <c r="F2264" s="6"/>
      <c r="G2264" s="8"/>
      <c r="H2264" s="6"/>
      <c r="I2264" s="6"/>
      <c r="J2264" s="6"/>
      <c r="K2264" s="6"/>
      <c r="L2264" s="6"/>
      <c r="M2264" s="6"/>
      <c r="N2264" s="6"/>
      <c r="O2264" s="6"/>
      <c r="Q2264" s="2"/>
      <c r="S2264" s="8"/>
      <c r="T2264" s="6"/>
      <c r="U2264" s="6"/>
      <c r="V2264" s="6"/>
      <c r="W2264" s="2"/>
      <c r="X2264" s="6"/>
      <c r="Y2264" s="6"/>
      <c r="Z2264" s="6"/>
      <c r="AA2264" s="6"/>
      <c r="AB2264" s="8"/>
      <c r="AC2264" s="8"/>
      <c r="AD2264" s="2"/>
      <c r="AE2264" s="6"/>
      <c r="AF2264" s="6"/>
      <c r="AG2264" s="6"/>
      <c r="AH2264" s="8"/>
      <c r="AI2264" s="6"/>
      <c r="AN2264" s="2"/>
      <c r="AO2264" s="6"/>
      <c r="AP2264" s="6">
        <f t="shared" si="168"/>
        <v>0</v>
      </c>
      <c r="AQ2264" s="8"/>
      <c r="AS2264" s="6"/>
      <c r="AT2264" s="8"/>
      <c r="AU2264" s="2">
        <v>9.2372460000000007</v>
      </c>
      <c r="AV2264" s="6">
        <v>0</v>
      </c>
      <c r="AW2264" s="6">
        <f t="shared" si="169"/>
        <v>0</v>
      </c>
      <c r="AX2264" s="6"/>
      <c r="AY2264" s="8"/>
    </row>
    <row r="2265" spans="1:51" x14ac:dyDescent="0.25">
      <c r="A2265" s="2"/>
      <c r="B2265" s="6"/>
      <c r="C2265" s="2"/>
      <c r="D2265" s="8"/>
      <c r="E2265" s="2"/>
      <c r="F2265" s="6"/>
      <c r="G2265" s="8"/>
      <c r="H2265" s="6"/>
      <c r="I2265" s="6"/>
      <c r="J2265" s="6"/>
      <c r="K2265" s="6"/>
      <c r="L2265" s="6"/>
      <c r="M2265" s="6"/>
      <c r="N2265" s="6"/>
      <c r="O2265" s="6"/>
      <c r="Q2265" s="2"/>
      <c r="S2265" s="8"/>
      <c r="T2265" s="6"/>
      <c r="U2265" s="6"/>
      <c r="V2265" s="6"/>
      <c r="W2265" s="2"/>
      <c r="X2265" s="6"/>
      <c r="Y2265" s="6"/>
      <c r="Z2265" s="6"/>
      <c r="AA2265" s="6"/>
      <c r="AB2265" s="8"/>
      <c r="AC2265" s="8"/>
      <c r="AD2265" s="2"/>
      <c r="AE2265" s="6"/>
      <c r="AF2265" s="6"/>
      <c r="AG2265" s="6"/>
      <c r="AH2265" s="8"/>
      <c r="AI2265" s="6"/>
      <c r="AN2265" s="2"/>
      <c r="AO2265" s="6"/>
      <c r="AP2265" s="6">
        <f t="shared" si="168"/>
        <v>0</v>
      </c>
      <c r="AQ2265" s="8"/>
      <c r="AS2265" s="6"/>
      <c r="AT2265" s="8"/>
      <c r="AU2265" s="2">
        <v>9.2406939999999995</v>
      </c>
      <c r="AV2265" s="6">
        <v>0</v>
      </c>
      <c r="AW2265" s="6">
        <f t="shared" si="169"/>
        <v>0</v>
      </c>
      <c r="AX2265" s="6"/>
      <c r="AY2265" s="8"/>
    </row>
    <row r="2266" spans="1:51" x14ac:dyDescent="0.25">
      <c r="A2266" s="2"/>
      <c r="B2266" s="6"/>
      <c r="C2266" s="2"/>
      <c r="D2266" s="8"/>
      <c r="E2266" s="2"/>
      <c r="F2266" s="6"/>
      <c r="G2266" s="8"/>
      <c r="H2266" s="6"/>
      <c r="I2266" s="6"/>
      <c r="J2266" s="6"/>
      <c r="K2266" s="6"/>
      <c r="L2266" s="6"/>
      <c r="M2266" s="6"/>
      <c r="N2266" s="6"/>
      <c r="O2266" s="6"/>
      <c r="Q2266" s="2"/>
      <c r="S2266" s="8"/>
      <c r="T2266" s="6"/>
      <c r="U2266" s="6"/>
      <c r="V2266" s="6"/>
      <c r="W2266" s="2"/>
      <c r="X2266" s="6"/>
      <c r="Y2266" s="6"/>
      <c r="Z2266" s="6"/>
      <c r="AA2266" s="6"/>
      <c r="AB2266" s="8"/>
      <c r="AC2266" s="8"/>
      <c r="AD2266" s="2"/>
      <c r="AE2266" s="6"/>
      <c r="AF2266" s="6"/>
      <c r="AG2266" s="6"/>
      <c r="AH2266" s="8"/>
      <c r="AI2266" s="6"/>
      <c r="AN2266" s="2"/>
      <c r="AO2266" s="6"/>
      <c r="AP2266" s="6">
        <f t="shared" si="168"/>
        <v>0</v>
      </c>
      <c r="AQ2266" s="8"/>
      <c r="AS2266" s="6"/>
      <c r="AT2266" s="8"/>
      <c r="AU2266" s="2">
        <v>9.2424180000000007</v>
      </c>
      <c r="AV2266" s="6">
        <v>0</v>
      </c>
      <c r="AW2266" s="6">
        <f t="shared" si="169"/>
        <v>0</v>
      </c>
      <c r="AX2266" s="6"/>
      <c r="AY2266" s="8"/>
    </row>
    <row r="2267" spans="1:51" x14ac:dyDescent="0.25">
      <c r="A2267" s="2"/>
      <c r="B2267" s="6"/>
      <c r="C2267" s="2"/>
      <c r="D2267" s="8"/>
      <c r="E2267" s="2"/>
      <c r="F2267" s="6"/>
      <c r="G2267" s="8"/>
      <c r="H2267" s="6"/>
      <c r="I2267" s="6"/>
      <c r="J2267" s="6"/>
      <c r="K2267" s="6"/>
      <c r="L2267" s="6"/>
      <c r="M2267" s="6"/>
      <c r="N2267" s="6"/>
      <c r="O2267" s="6"/>
      <c r="Q2267" s="2"/>
      <c r="S2267" s="8"/>
      <c r="T2267" s="6"/>
      <c r="U2267" s="6"/>
      <c r="V2267" s="6"/>
      <c r="W2267" s="2"/>
      <c r="X2267" s="6"/>
      <c r="Y2267" s="6"/>
      <c r="Z2267" s="6"/>
      <c r="AA2267" s="6"/>
      <c r="AB2267" s="8"/>
      <c r="AC2267" s="8"/>
      <c r="AD2267" s="2"/>
      <c r="AE2267" s="6"/>
      <c r="AF2267" s="6"/>
      <c r="AG2267" s="6"/>
      <c r="AH2267" s="8"/>
      <c r="AI2267" s="6"/>
      <c r="AN2267" s="2"/>
      <c r="AO2267" s="6"/>
      <c r="AP2267" s="6">
        <f t="shared" si="168"/>
        <v>0</v>
      </c>
      <c r="AQ2267" s="8"/>
      <c r="AS2267" s="6"/>
      <c r="AT2267" s="8"/>
      <c r="AU2267" s="2">
        <v>9.2441420000000001</v>
      </c>
      <c r="AV2267" s="6">
        <v>0</v>
      </c>
      <c r="AW2267" s="6">
        <f t="shared" si="169"/>
        <v>0</v>
      </c>
      <c r="AX2267" s="6"/>
      <c r="AY2267" s="8"/>
    </row>
    <row r="2268" spans="1:51" x14ac:dyDescent="0.25">
      <c r="A2268" s="2"/>
      <c r="B2268" s="6"/>
      <c r="C2268" s="2"/>
      <c r="D2268" s="8"/>
      <c r="E2268" s="2"/>
      <c r="F2268" s="6"/>
      <c r="G2268" s="8"/>
      <c r="H2268" s="6"/>
      <c r="I2268" s="6"/>
      <c r="J2268" s="6"/>
      <c r="K2268" s="6"/>
      <c r="L2268" s="6"/>
      <c r="M2268" s="6"/>
      <c r="N2268" s="6"/>
      <c r="O2268" s="6"/>
      <c r="Q2268" s="2"/>
      <c r="S2268" s="8"/>
      <c r="T2268" s="6"/>
      <c r="U2268" s="6"/>
      <c r="V2268" s="6"/>
      <c r="W2268" s="2"/>
      <c r="X2268" s="6"/>
      <c r="Y2268" s="6"/>
      <c r="Z2268" s="6"/>
      <c r="AA2268" s="6"/>
      <c r="AB2268" s="8"/>
      <c r="AC2268" s="8"/>
      <c r="AD2268" s="2"/>
      <c r="AE2268" s="6"/>
      <c r="AF2268" s="6"/>
      <c r="AG2268" s="6"/>
      <c r="AH2268" s="8"/>
      <c r="AI2268" s="6"/>
      <c r="AN2268" s="2"/>
      <c r="AO2268" s="6"/>
      <c r="AP2268" s="6">
        <f t="shared" si="168"/>
        <v>0</v>
      </c>
      <c r="AQ2268" s="8"/>
      <c r="AS2268" s="6"/>
      <c r="AT2268" s="8"/>
      <c r="AU2268" s="2">
        <v>9.2458650000000002</v>
      </c>
      <c r="AV2268" s="6">
        <v>0</v>
      </c>
      <c r="AW2268" s="6">
        <f t="shared" si="169"/>
        <v>0</v>
      </c>
      <c r="AX2268" s="6"/>
      <c r="AY2268" s="8"/>
    </row>
    <row r="2269" spans="1:51" x14ac:dyDescent="0.25">
      <c r="A2269" s="2"/>
      <c r="B2269" s="6"/>
      <c r="C2269" s="2"/>
      <c r="D2269" s="8"/>
      <c r="E2269" s="2"/>
      <c r="F2269" s="6"/>
      <c r="G2269" s="8"/>
      <c r="H2269" s="6"/>
      <c r="I2269" s="6"/>
      <c r="J2269" s="6"/>
      <c r="K2269" s="6"/>
      <c r="L2269" s="6"/>
      <c r="M2269" s="6"/>
      <c r="N2269" s="6"/>
      <c r="O2269" s="6"/>
      <c r="Q2269" s="2"/>
      <c r="S2269" s="8"/>
      <c r="T2269" s="6"/>
      <c r="U2269" s="6"/>
      <c r="V2269" s="6"/>
      <c r="W2269" s="2"/>
      <c r="X2269" s="6"/>
      <c r="Y2269" s="6"/>
      <c r="Z2269" s="6"/>
      <c r="AA2269" s="6"/>
      <c r="AB2269" s="8"/>
      <c r="AC2269" s="8"/>
      <c r="AD2269" s="2"/>
      <c r="AE2269" s="6"/>
      <c r="AF2269" s="6"/>
      <c r="AG2269" s="6"/>
      <c r="AH2269" s="8"/>
      <c r="AI2269" s="6"/>
      <c r="AN2269" s="2"/>
      <c r="AO2269" s="6"/>
      <c r="AP2269" s="6">
        <f t="shared" si="168"/>
        <v>0</v>
      </c>
      <c r="AQ2269" s="8"/>
      <c r="AS2269" s="6"/>
      <c r="AT2269" s="8"/>
      <c r="AU2269" s="2">
        <v>9.2493099999999995</v>
      </c>
      <c r="AV2269" s="6">
        <v>0</v>
      </c>
      <c r="AW2269" s="6">
        <f t="shared" si="169"/>
        <v>0</v>
      </c>
      <c r="AX2269" s="6"/>
      <c r="AY2269" s="8"/>
    </row>
    <row r="2270" spans="1:51" x14ac:dyDescent="0.25">
      <c r="A2270" s="2"/>
      <c r="B2270" s="6"/>
      <c r="C2270" s="2"/>
      <c r="D2270" s="8"/>
      <c r="E2270" s="2"/>
      <c r="F2270" s="6"/>
      <c r="G2270" s="8"/>
      <c r="H2270" s="6"/>
      <c r="I2270" s="6"/>
      <c r="J2270" s="6"/>
      <c r="K2270" s="6"/>
      <c r="L2270" s="6"/>
      <c r="M2270" s="6"/>
      <c r="N2270" s="6"/>
      <c r="O2270" s="6"/>
      <c r="Q2270" s="2"/>
      <c r="S2270" s="8"/>
      <c r="T2270" s="6"/>
      <c r="U2270" s="6"/>
      <c r="V2270" s="6"/>
      <c r="W2270" s="2"/>
      <c r="X2270" s="6"/>
      <c r="Y2270" s="6"/>
      <c r="Z2270" s="6"/>
      <c r="AA2270" s="6"/>
      <c r="AB2270" s="8"/>
      <c r="AC2270" s="8"/>
      <c r="AD2270" s="2"/>
      <c r="AE2270" s="6"/>
      <c r="AF2270" s="6"/>
      <c r="AG2270" s="6"/>
      <c r="AH2270" s="8"/>
      <c r="AI2270" s="6"/>
      <c r="AN2270" s="2"/>
      <c r="AO2270" s="6"/>
      <c r="AP2270" s="6">
        <f t="shared" si="168"/>
        <v>0</v>
      </c>
      <c r="AQ2270" s="8"/>
      <c r="AS2270" s="6"/>
      <c r="AT2270" s="8"/>
      <c r="AU2270" s="2">
        <v>9.2510329999999996</v>
      </c>
      <c r="AV2270" s="6">
        <v>0</v>
      </c>
      <c r="AW2270" s="6">
        <f t="shared" si="169"/>
        <v>0</v>
      </c>
      <c r="AX2270" s="6"/>
      <c r="AY2270" s="8"/>
    </row>
    <row r="2271" spans="1:51" x14ac:dyDescent="0.25">
      <c r="A2271" s="2"/>
      <c r="B2271" s="6"/>
      <c r="C2271" s="2"/>
      <c r="D2271" s="8"/>
      <c r="E2271" s="2"/>
      <c r="F2271" s="6"/>
      <c r="G2271" s="8"/>
      <c r="H2271" s="6"/>
      <c r="I2271" s="6"/>
      <c r="J2271" s="6"/>
      <c r="K2271" s="6"/>
      <c r="L2271" s="6"/>
      <c r="M2271" s="6"/>
      <c r="N2271" s="6"/>
      <c r="O2271" s="6"/>
      <c r="Q2271" s="2"/>
      <c r="S2271" s="8"/>
      <c r="T2271" s="6"/>
      <c r="U2271" s="6"/>
      <c r="V2271" s="6"/>
      <c r="W2271" s="2"/>
      <c r="X2271" s="6"/>
      <c r="Y2271" s="6"/>
      <c r="Z2271" s="6"/>
      <c r="AA2271" s="6"/>
      <c r="AB2271" s="8"/>
      <c r="AC2271" s="8"/>
      <c r="AD2271" s="2"/>
      <c r="AE2271" s="6"/>
      <c r="AF2271" s="6"/>
      <c r="AG2271" s="6"/>
      <c r="AH2271" s="8"/>
      <c r="AI2271" s="6"/>
      <c r="AN2271" s="2"/>
      <c r="AO2271" s="6"/>
      <c r="AP2271" s="6">
        <f t="shared" si="168"/>
        <v>0</v>
      </c>
      <c r="AQ2271" s="8"/>
      <c r="AS2271" s="6"/>
      <c r="AT2271" s="8"/>
      <c r="AU2271" s="2">
        <v>9.2544760000000004</v>
      </c>
      <c r="AV2271" s="6">
        <v>0</v>
      </c>
      <c r="AW2271" s="6">
        <f t="shared" si="169"/>
        <v>0</v>
      </c>
      <c r="AX2271" s="6"/>
      <c r="AY2271" s="8"/>
    </row>
    <row r="2272" spans="1:51" x14ac:dyDescent="0.25">
      <c r="A2272" s="2"/>
      <c r="B2272" s="6"/>
      <c r="C2272" s="2"/>
      <c r="D2272" s="8"/>
      <c r="E2272" s="2"/>
      <c r="F2272" s="6"/>
      <c r="G2272" s="8"/>
      <c r="H2272" s="6"/>
      <c r="I2272" s="6"/>
      <c r="J2272" s="6"/>
      <c r="K2272" s="6"/>
      <c r="L2272" s="6"/>
      <c r="M2272" s="6"/>
      <c r="N2272" s="6"/>
      <c r="O2272" s="6"/>
      <c r="Q2272" s="2"/>
      <c r="S2272" s="8"/>
      <c r="T2272" s="6"/>
      <c r="U2272" s="6"/>
      <c r="V2272" s="6"/>
      <c r="W2272" s="2"/>
      <c r="X2272" s="6"/>
      <c r="Y2272" s="6"/>
      <c r="Z2272" s="6"/>
      <c r="AA2272" s="6"/>
      <c r="AB2272" s="8"/>
      <c r="AC2272" s="8"/>
      <c r="AD2272" s="2"/>
      <c r="AE2272" s="6"/>
      <c r="AF2272" s="6"/>
      <c r="AG2272" s="6"/>
      <c r="AH2272" s="8"/>
      <c r="AI2272" s="6"/>
      <c r="AN2272" s="2"/>
      <c r="AO2272" s="6"/>
      <c r="AP2272" s="6">
        <f t="shared" si="168"/>
        <v>0</v>
      </c>
      <c r="AQ2272" s="8"/>
      <c r="AS2272" s="6"/>
      <c r="AT2272" s="8"/>
      <c r="AU2272" s="2">
        <v>9.2561970000000002</v>
      </c>
      <c r="AV2272" s="6">
        <v>0</v>
      </c>
      <c r="AW2272" s="6">
        <f t="shared" si="169"/>
        <v>0</v>
      </c>
      <c r="AX2272" s="6"/>
      <c r="AY2272" s="8"/>
    </row>
    <row r="2273" spans="1:51" x14ac:dyDescent="0.25">
      <c r="A2273" s="2"/>
      <c r="B2273" s="6"/>
      <c r="C2273" s="2"/>
      <c r="D2273" s="8"/>
      <c r="E2273" s="2"/>
      <c r="F2273" s="6"/>
      <c r="G2273" s="8"/>
      <c r="H2273" s="6"/>
      <c r="I2273" s="6"/>
      <c r="J2273" s="6"/>
      <c r="K2273" s="6"/>
      <c r="L2273" s="6"/>
      <c r="M2273" s="6"/>
      <c r="N2273" s="6"/>
      <c r="O2273" s="6"/>
      <c r="Q2273" s="2"/>
      <c r="S2273" s="8"/>
      <c r="T2273" s="6"/>
      <c r="U2273" s="6"/>
      <c r="V2273" s="6"/>
      <c r="W2273" s="2"/>
      <c r="X2273" s="6"/>
      <c r="Y2273" s="6"/>
      <c r="Z2273" s="6"/>
      <c r="AA2273" s="6"/>
      <c r="AB2273" s="8"/>
      <c r="AC2273" s="8"/>
      <c r="AD2273" s="2"/>
      <c r="AE2273" s="6"/>
      <c r="AF2273" s="6"/>
      <c r="AG2273" s="6"/>
      <c r="AH2273" s="8"/>
      <c r="AI2273" s="6"/>
      <c r="AN2273" s="2"/>
      <c r="AO2273" s="6"/>
      <c r="AP2273" s="6">
        <f t="shared" si="168"/>
        <v>0</v>
      </c>
      <c r="AQ2273" s="8"/>
      <c r="AS2273" s="6"/>
      <c r="AT2273" s="8"/>
      <c r="AU2273" s="2">
        <v>9.2579180000000001</v>
      </c>
      <c r="AV2273" s="6">
        <v>0</v>
      </c>
      <c r="AW2273" s="6">
        <f t="shared" si="169"/>
        <v>0</v>
      </c>
      <c r="AX2273" s="6"/>
      <c r="AY2273" s="8"/>
    </row>
    <row r="2274" spans="1:51" x14ac:dyDescent="0.25">
      <c r="A2274" s="2"/>
      <c r="B2274" s="6"/>
      <c r="C2274" s="2"/>
      <c r="D2274" s="8"/>
      <c r="E2274" s="2"/>
      <c r="F2274" s="6"/>
      <c r="G2274" s="8"/>
      <c r="H2274" s="6"/>
      <c r="I2274" s="6"/>
      <c r="J2274" s="6"/>
      <c r="K2274" s="6"/>
      <c r="L2274" s="6"/>
      <c r="M2274" s="6"/>
      <c r="N2274" s="6"/>
      <c r="O2274" s="6"/>
      <c r="Q2274" s="2"/>
      <c r="S2274" s="8"/>
      <c r="T2274" s="6"/>
      <c r="U2274" s="6"/>
      <c r="V2274" s="6"/>
      <c r="W2274" s="2"/>
      <c r="X2274" s="6"/>
      <c r="Y2274" s="6"/>
      <c r="Z2274" s="6"/>
      <c r="AA2274" s="6"/>
      <c r="AB2274" s="8"/>
      <c r="AC2274" s="8"/>
      <c r="AD2274" s="2"/>
      <c r="AE2274" s="6"/>
      <c r="AF2274" s="6"/>
      <c r="AG2274" s="6"/>
      <c r="AH2274" s="8"/>
      <c r="AI2274" s="6"/>
      <c r="AN2274" s="2"/>
      <c r="AO2274" s="6"/>
      <c r="AP2274" s="6">
        <f t="shared" si="168"/>
        <v>0</v>
      </c>
      <c r="AQ2274" s="8"/>
      <c r="AS2274" s="6"/>
      <c r="AT2274" s="8"/>
      <c r="AU2274" s="2">
        <v>9.259639</v>
      </c>
      <c r="AV2274" s="6">
        <v>0</v>
      </c>
      <c r="AW2274" s="6">
        <f t="shared" si="169"/>
        <v>0</v>
      </c>
      <c r="AX2274" s="6"/>
      <c r="AY2274" s="8"/>
    </row>
    <row r="2275" spans="1:51" x14ac:dyDescent="0.25">
      <c r="A2275" s="2"/>
      <c r="B2275" s="6"/>
      <c r="C2275" s="2"/>
      <c r="D2275" s="8"/>
      <c r="E2275" s="2"/>
      <c r="F2275" s="6"/>
      <c r="G2275" s="8"/>
      <c r="H2275" s="6"/>
      <c r="I2275" s="6"/>
      <c r="J2275" s="6"/>
      <c r="K2275" s="6"/>
      <c r="L2275" s="6"/>
      <c r="M2275" s="6"/>
      <c r="N2275" s="6"/>
      <c r="O2275" s="6"/>
      <c r="Q2275" s="2"/>
      <c r="S2275" s="8"/>
      <c r="T2275" s="6"/>
      <c r="U2275" s="6"/>
      <c r="V2275" s="6"/>
      <c r="W2275" s="2"/>
      <c r="X2275" s="6"/>
      <c r="Y2275" s="6"/>
      <c r="Z2275" s="6"/>
      <c r="AA2275" s="6"/>
      <c r="AB2275" s="8"/>
      <c r="AC2275" s="8"/>
      <c r="AD2275" s="2"/>
      <c r="AE2275" s="6"/>
      <c r="AF2275" s="6"/>
      <c r="AG2275" s="6"/>
      <c r="AH2275" s="8"/>
      <c r="AI2275" s="6"/>
      <c r="AN2275" s="2"/>
      <c r="AO2275" s="6"/>
      <c r="AP2275" s="6">
        <f t="shared" si="168"/>
        <v>0</v>
      </c>
      <c r="AQ2275" s="8"/>
      <c r="AS2275" s="6"/>
      <c r="AT2275" s="8"/>
      <c r="AU2275" s="2">
        <v>9.2613590000000006</v>
      </c>
      <c r="AV2275" s="6">
        <v>0</v>
      </c>
      <c r="AW2275" s="6">
        <f t="shared" si="169"/>
        <v>0</v>
      </c>
      <c r="AX2275" s="6"/>
      <c r="AY2275" s="8"/>
    </row>
    <row r="2276" spans="1:51" x14ac:dyDescent="0.25">
      <c r="A2276" s="2"/>
      <c r="B2276" s="6"/>
      <c r="C2276" s="2"/>
      <c r="D2276" s="8"/>
      <c r="E2276" s="2"/>
      <c r="F2276" s="6"/>
      <c r="G2276" s="8"/>
      <c r="H2276" s="6"/>
      <c r="I2276" s="6"/>
      <c r="J2276" s="6"/>
      <c r="K2276" s="6"/>
      <c r="L2276" s="6"/>
      <c r="M2276" s="6"/>
      <c r="N2276" s="6"/>
      <c r="O2276" s="6"/>
      <c r="Q2276" s="2"/>
      <c r="S2276" s="8"/>
      <c r="T2276" s="6"/>
      <c r="U2276" s="6"/>
      <c r="V2276" s="6"/>
      <c r="W2276" s="2"/>
      <c r="X2276" s="6"/>
      <c r="Y2276" s="6"/>
      <c r="Z2276" s="6"/>
      <c r="AA2276" s="6"/>
      <c r="AB2276" s="8"/>
      <c r="AC2276" s="8"/>
      <c r="AD2276" s="2"/>
      <c r="AE2276" s="6"/>
      <c r="AF2276" s="6"/>
      <c r="AG2276" s="6"/>
      <c r="AH2276" s="8"/>
      <c r="AI2276" s="6"/>
      <c r="AN2276" s="2"/>
      <c r="AO2276" s="6"/>
      <c r="AP2276" s="6">
        <f t="shared" si="168"/>
        <v>0</v>
      </c>
      <c r="AQ2276" s="8"/>
      <c r="AS2276" s="6"/>
      <c r="AT2276" s="8"/>
      <c r="AU2276" s="2">
        <v>9.2630789999999994</v>
      </c>
      <c r="AV2276" s="6">
        <v>0</v>
      </c>
      <c r="AW2276" s="6">
        <f t="shared" si="169"/>
        <v>0</v>
      </c>
      <c r="AX2276" s="6"/>
      <c r="AY2276" s="8"/>
    </row>
    <row r="2277" spans="1:51" x14ac:dyDescent="0.25">
      <c r="A2277" s="2"/>
      <c r="B2277" s="6"/>
      <c r="C2277" s="2"/>
      <c r="D2277" s="8"/>
      <c r="E2277" s="2"/>
      <c r="F2277" s="6"/>
      <c r="G2277" s="8"/>
      <c r="H2277" s="6"/>
      <c r="I2277" s="6"/>
      <c r="J2277" s="6"/>
      <c r="K2277" s="6"/>
      <c r="L2277" s="6"/>
      <c r="M2277" s="6"/>
      <c r="N2277" s="6"/>
      <c r="O2277" s="6"/>
      <c r="Q2277" s="2"/>
      <c r="S2277" s="8"/>
      <c r="T2277" s="6"/>
      <c r="U2277" s="6"/>
      <c r="V2277" s="6"/>
      <c r="W2277" s="2"/>
      <c r="X2277" s="6"/>
      <c r="Y2277" s="6"/>
      <c r="Z2277" s="6"/>
      <c r="AA2277" s="6"/>
      <c r="AB2277" s="8"/>
      <c r="AC2277" s="8"/>
      <c r="AD2277" s="2"/>
      <c r="AE2277" s="6"/>
      <c r="AF2277" s="6"/>
      <c r="AG2277" s="6"/>
      <c r="AH2277" s="8"/>
      <c r="AI2277" s="6"/>
      <c r="AN2277" s="2"/>
      <c r="AO2277" s="6"/>
      <c r="AP2277" s="6">
        <f t="shared" si="168"/>
        <v>0</v>
      </c>
      <c r="AQ2277" s="8"/>
      <c r="AS2277" s="6"/>
      <c r="AT2277" s="8"/>
      <c r="AU2277" s="2">
        <v>9.264799</v>
      </c>
      <c r="AV2277" s="6">
        <v>0</v>
      </c>
      <c r="AW2277" s="6">
        <f t="shared" si="169"/>
        <v>0</v>
      </c>
      <c r="AX2277" s="6"/>
      <c r="AY2277" s="8"/>
    </row>
    <row r="2278" spans="1:51" x14ac:dyDescent="0.25">
      <c r="A2278" s="2"/>
      <c r="B2278" s="6"/>
      <c r="C2278" s="2"/>
      <c r="D2278" s="8"/>
      <c r="E2278" s="2"/>
      <c r="F2278" s="6"/>
      <c r="G2278" s="8"/>
      <c r="H2278" s="6"/>
      <c r="I2278" s="6"/>
      <c r="J2278" s="6"/>
      <c r="K2278" s="6"/>
      <c r="L2278" s="6"/>
      <c r="M2278" s="6"/>
      <c r="N2278" s="6"/>
      <c r="O2278" s="6"/>
      <c r="Q2278" s="2"/>
      <c r="S2278" s="8"/>
      <c r="T2278" s="6"/>
      <c r="U2278" s="6"/>
      <c r="V2278" s="6"/>
      <c r="W2278" s="2"/>
      <c r="X2278" s="6"/>
      <c r="Y2278" s="6"/>
      <c r="Z2278" s="6"/>
      <c r="AA2278" s="6"/>
      <c r="AB2278" s="8"/>
      <c r="AC2278" s="8"/>
      <c r="AD2278" s="2"/>
      <c r="AE2278" s="6"/>
      <c r="AF2278" s="6"/>
      <c r="AG2278" s="6"/>
      <c r="AH2278" s="8"/>
      <c r="AI2278" s="6"/>
      <c r="AN2278" s="2"/>
      <c r="AO2278" s="6"/>
      <c r="AP2278" s="6">
        <f t="shared" si="168"/>
        <v>0</v>
      </c>
      <c r="AQ2278" s="8"/>
      <c r="AS2278" s="6"/>
      <c r="AT2278" s="8"/>
      <c r="AU2278" s="2">
        <v>9.2682369999999992</v>
      </c>
      <c r="AV2278" s="6">
        <v>0</v>
      </c>
      <c r="AW2278" s="6">
        <f t="shared" si="169"/>
        <v>0</v>
      </c>
      <c r="AX2278" s="6"/>
      <c r="AY2278" s="8"/>
    </row>
    <row r="2279" spans="1:51" x14ac:dyDescent="0.25">
      <c r="A2279" s="2"/>
      <c r="B2279" s="6"/>
      <c r="C2279" s="2"/>
      <c r="D2279" s="8"/>
      <c r="E2279" s="2"/>
      <c r="F2279" s="6"/>
      <c r="G2279" s="8"/>
      <c r="H2279" s="6"/>
      <c r="I2279" s="6"/>
      <c r="J2279" s="6"/>
      <c r="K2279" s="6"/>
      <c r="L2279" s="6"/>
      <c r="M2279" s="6"/>
      <c r="N2279" s="6"/>
      <c r="O2279" s="6"/>
      <c r="Q2279" s="2"/>
      <c r="S2279" s="8"/>
      <c r="T2279" s="6"/>
      <c r="U2279" s="6"/>
      <c r="V2279" s="6"/>
      <c r="W2279" s="2"/>
      <c r="X2279" s="6"/>
      <c r="Y2279" s="6"/>
      <c r="Z2279" s="6"/>
      <c r="AA2279" s="6"/>
      <c r="AB2279" s="8"/>
      <c r="AC2279" s="8"/>
      <c r="AD2279" s="2"/>
      <c r="AE2279" s="6"/>
      <c r="AF2279" s="6"/>
      <c r="AG2279" s="6"/>
      <c r="AH2279" s="8"/>
      <c r="AI2279" s="6"/>
      <c r="AN2279" s="2"/>
      <c r="AO2279" s="6"/>
      <c r="AP2279" s="6">
        <f t="shared" si="168"/>
        <v>0</v>
      </c>
      <c r="AQ2279" s="8"/>
      <c r="AS2279" s="6"/>
      <c r="AT2279" s="8"/>
      <c r="AU2279" s="2">
        <v>9.2699560000000005</v>
      </c>
      <c r="AV2279" s="6">
        <v>0</v>
      </c>
      <c r="AW2279" s="6">
        <f t="shared" si="169"/>
        <v>0</v>
      </c>
      <c r="AX2279" s="6"/>
      <c r="AY2279" s="8"/>
    </row>
    <row r="2280" spans="1:51" x14ac:dyDescent="0.25">
      <c r="A2280" s="2"/>
      <c r="B2280" s="6"/>
      <c r="C2280" s="2"/>
      <c r="D2280" s="8"/>
      <c r="E2280" s="2"/>
      <c r="F2280" s="6"/>
      <c r="G2280" s="8"/>
      <c r="H2280" s="6"/>
      <c r="I2280" s="6"/>
      <c r="J2280" s="6"/>
      <c r="K2280" s="6"/>
      <c r="L2280" s="6"/>
      <c r="M2280" s="6"/>
      <c r="N2280" s="6"/>
      <c r="O2280" s="6"/>
      <c r="Q2280" s="2"/>
      <c r="S2280" s="8"/>
      <c r="T2280" s="6"/>
      <c r="U2280" s="6"/>
      <c r="V2280" s="6"/>
      <c r="W2280" s="2"/>
      <c r="X2280" s="6"/>
      <c r="Y2280" s="6"/>
      <c r="Z2280" s="6"/>
      <c r="AA2280" s="6"/>
      <c r="AB2280" s="8"/>
      <c r="AC2280" s="8"/>
      <c r="AD2280" s="2"/>
      <c r="AE2280" s="6"/>
      <c r="AF2280" s="6"/>
      <c r="AG2280" s="6"/>
      <c r="AH2280" s="8"/>
      <c r="AI2280" s="6"/>
      <c r="AN2280" s="2"/>
      <c r="AO2280" s="6"/>
      <c r="AP2280" s="6">
        <f t="shared" ref="AP2280:AP2343" si="170">2/$AQ$37*ASIN(AN2280*$AQ$36/4/PI())</f>
        <v>0</v>
      </c>
      <c r="AQ2280" s="8"/>
      <c r="AS2280" s="6"/>
      <c r="AT2280" s="8"/>
      <c r="AU2280" s="2">
        <v>9.2716750000000001</v>
      </c>
      <c r="AV2280" s="6">
        <v>0</v>
      </c>
      <c r="AW2280" s="6">
        <f t="shared" si="169"/>
        <v>0</v>
      </c>
      <c r="AX2280" s="6"/>
      <c r="AY2280" s="8"/>
    </row>
    <row r="2281" spans="1:51" x14ac:dyDescent="0.25">
      <c r="A2281" s="2"/>
      <c r="B2281" s="6"/>
      <c r="C2281" s="2"/>
      <c r="D2281" s="8"/>
      <c r="E2281" s="2"/>
      <c r="F2281" s="6"/>
      <c r="G2281" s="8"/>
      <c r="H2281" s="6"/>
      <c r="I2281" s="6"/>
      <c r="J2281" s="6"/>
      <c r="K2281" s="6"/>
      <c r="L2281" s="6"/>
      <c r="M2281" s="6"/>
      <c r="N2281" s="6"/>
      <c r="O2281" s="6"/>
      <c r="Q2281" s="2"/>
      <c r="S2281" s="8"/>
      <c r="T2281" s="6"/>
      <c r="U2281" s="6"/>
      <c r="V2281" s="6"/>
      <c r="W2281" s="2"/>
      <c r="X2281" s="6"/>
      <c r="Y2281" s="6"/>
      <c r="Z2281" s="6"/>
      <c r="AA2281" s="6"/>
      <c r="AB2281" s="8"/>
      <c r="AC2281" s="8"/>
      <c r="AD2281" s="2"/>
      <c r="AE2281" s="6"/>
      <c r="AF2281" s="6"/>
      <c r="AG2281" s="6"/>
      <c r="AH2281" s="8"/>
      <c r="AI2281" s="6"/>
      <c r="AN2281" s="2"/>
      <c r="AO2281" s="6"/>
      <c r="AP2281" s="6">
        <f t="shared" si="170"/>
        <v>0</v>
      </c>
      <c r="AQ2281" s="8"/>
      <c r="AS2281" s="6"/>
      <c r="AT2281" s="8"/>
      <c r="AU2281" s="2">
        <v>9.2751099999999997</v>
      </c>
      <c r="AV2281" s="6">
        <v>571.42857100000003</v>
      </c>
      <c r="AW2281" s="6">
        <f t="shared" ref="AW2281:AW2344" si="171">+AV2281*$AT$38</f>
        <v>5.7142857100000004</v>
      </c>
      <c r="AX2281" s="6"/>
      <c r="AY2281" s="8"/>
    </row>
    <row r="2282" spans="1:51" x14ac:dyDescent="0.25">
      <c r="A2282" s="2"/>
      <c r="B2282" s="6"/>
      <c r="C2282" s="2"/>
      <c r="D2282" s="8"/>
      <c r="E2282" s="2"/>
      <c r="F2282" s="6"/>
      <c r="G2282" s="8"/>
      <c r="H2282" s="6"/>
      <c r="I2282" s="6"/>
      <c r="J2282" s="6"/>
      <c r="K2282" s="6"/>
      <c r="L2282" s="6"/>
      <c r="M2282" s="6"/>
      <c r="N2282" s="6"/>
      <c r="O2282" s="6"/>
      <c r="Q2282" s="2"/>
      <c r="S2282" s="8"/>
      <c r="T2282" s="6"/>
      <c r="U2282" s="6"/>
      <c r="V2282" s="6"/>
      <c r="W2282" s="2"/>
      <c r="X2282" s="6"/>
      <c r="Y2282" s="6"/>
      <c r="Z2282" s="6"/>
      <c r="AA2282" s="6"/>
      <c r="AB2282" s="8"/>
      <c r="AC2282" s="8"/>
      <c r="AD2282" s="2"/>
      <c r="AE2282" s="6"/>
      <c r="AF2282" s="6"/>
      <c r="AG2282" s="6"/>
      <c r="AH2282" s="8"/>
      <c r="AI2282" s="6"/>
      <c r="AN2282" s="2"/>
      <c r="AO2282" s="6"/>
      <c r="AP2282" s="6">
        <f t="shared" si="170"/>
        <v>0</v>
      </c>
      <c r="AQ2282" s="8"/>
      <c r="AS2282" s="6"/>
      <c r="AT2282" s="8"/>
      <c r="AU2282" s="2">
        <v>9.2768280000000001</v>
      </c>
      <c r="AV2282" s="6">
        <v>0</v>
      </c>
      <c r="AW2282" s="6">
        <f t="shared" si="171"/>
        <v>0</v>
      </c>
      <c r="AX2282" s="6"/>
      <c r="AY2282" s="8"/>
    </row>
    <row r="2283" spans="1:51" x14ac:dyDescent="0.25">
      <c r="A2283" s="2"/>
      <c r="B2283" s="6"/>
      <c r="C2283" s="2"/>
      <c r="D2283" s="8"/>
      <c r="E2283" s="2"/>
      <c r="F2283" s="6"/>
      <c r="G2283" s="8"/>
      <c r="H2283" s="6"/>
      <c r="I2283" s="6"/>
      <c r="J2283" s="6"/>
      <c r="K2283" s="6"/>
      <c r="L2283" s="6"/>
      <c r="M2283" s="6"/>
      <c r="N2283" s="6"/>
      <c r="O2283" s="6"/>
      <c r="Q2283" s="2"/>
      <c r="S2283" s="8"/>
      <c r="T2283" s="6"/>
      <c r="U2283" s="6"/>
      <c r="V2283" s="6"/>
      <c r="W2283" s="2"/>
      <c r="X2283" s="6"/>
      <c r="Y2283" s="6"/>
      <c r="Z2283" s="6"/>
      <c r="AA2283" s="6"/>
      <c r="AB2283" s="8"/>
      <c r="AC2283" s="8"/>
      <c r="AD2283" s="2"/>
      <c r="AE2283" s="6"/>
      <c r="AF2283" s="6"/>
      <c r="AG2283" s="6"/>
      <c r="AH2283" s="8"/>
      <c r="AI2283" s="6"/>
      <c r="AN2283" s="2"/>
      <c r="AO2283" s="6"/>
      <c r="AP2283" s="6">
        <f t="shared" si="170"/>
        <v>0</v>
      </c>
      <c r="AQ2283" s="8"/>
      <c r="AS2283" s="6"/>
      <c r="AT2283" s="8"/>
      <c r="AU2283" s="2">
        <v>9.2785449999999994</v>
      </c>
      <c r="AV2283" s="6">
        <v>0</v>
      </c>
      <c r="AW2283" s="6">
        <f t="shared" si="171"/>
        <v>0</v>
      </c>
      <c r="AX2283" s="6"/>
      <c r="AY2283" s="8"/>
    </row>
    <row r="2284" spans="1:51" x14ac:dyDescent="0.25">
      <c r="A2284" s="2"/>
      <c r="B2284" s="6"/>
      <c r="C2284" s="2"/>
      <c r="D2284" s="8"/>
      <c r="E2284" s="2"/>
      <c r="F2284" s="6"/>
      <c r="G2284" s="8"/>
      <c r="H2284" s="6"/>
      <c r="I2284" s="6"/>
      <c r="J2284" s="6"/>
      <c r="K2284" s="6"/>
      <c r="L2284" s="6"/>
      <c r="M2284" s="6"/>
      <c r="N2284" s="6"/>
      <c r="O2284" s="6"/>
      <c r="Q2284" s="2"/>
      <c r="S2284" s="8"/>
      <c r="T2284" s="6"/>
      <c r="U2284" s="6"/>
      <c r="V2284" s="6"/>
      <c r="W2284" s="2"/>
      <c r="X2284" s="6"/>
      <c r="Y2284" s="6"/>
      <c r="Z2284" s="6"/>
      <c r="AA2284" s="6"/>
      <c r="AB2284" s="8"/>
      <c r="AC2284" s="8"/>
      <c r="AD2284" s="2"/>
      <c r="AE2284" s="6"/>
      <c r="AF2284" s="6"/>
      <c r="AG2284" s="6"/>
      <c r="AH2284" s="8"/>
      <c r="AI2284" s="6"/>
      <c r="AN2284" s="2"/>
      <c r="AO2284" s="6"/>
      <c r="AP2284" s="6">
        <f t="shared" si="170"/>
        <v>0</v>
      </c>
      <c r="AQ2284" s="8"/>
      <c r="AS2284" s="6"/>
      <c r="AT2284" s="8"/>
      <c r="AU2284" s="2">
        <v>9.2836940000000006</v>
      </c>
      <c r="AV2284" s="6">
        <v>0</v>
      </c>
      <c r="AW2284" s="6">
        <f t="shared" si="171"/>
        <v>0</v>
      </c>
      <c r="AX2284" s="6"/>
      <c r="AY2284" s="8"/>
    </row>
    <row r="2285" spans="1:51" x14ac:dyDescent="0.25">
      <c r="A2285" s="2"/>
      <c r="B2285" s="6"/>
      <c r="C2285" s="2"/>
      <c r="D2285" s="8"/>
      <c r="E2285" s="2"/>
      <c r="F2285" s="6"/>
      <c r="G2285" s="8"/>
      <c r="H2285" s="6"/>
      <c r="I2285" s="6"/>
      <c r="J2285" s="6"/>
      <c r="K2285" s="6"/>
      <c r="L2285" s="6"/>
      <c r="M2285" s="6"/>
      <c r="N2285" s="6"/>
      <c r="O2285" s="6"/>
      <c r="Q2285" s="2"/>
      <c r="S2285" s="8"/>
      <c r="T2285" s="6"/>
      <c r="U2285" s="6"/>
      <c r="V2285" s="6"/>
      <c r="W2285" s="2"/>
      <c r="X2285" s="6"/>
      <c r="Y2285" s="6"/>
      <c r="Z2285" s="6"/>
      <c r="AA2285" s="6"/>
      <c r="AB2285" s="8"/>
      <c r="AC2285" s="8"/>
      <c r="AD2285" s="2"/>
      <c r="AE2285" s="6"/>
      <c r="AF2285" s="6"/>
      <c r="AG2285" s="6"/>
      <c r="AH2285" s="8"/>
      <c r="AI2285" s="6"/>
      <c r="AN2285" s="2"/>
      <c r="AO2285" s="6"/>
      <c r="AP2285" s="6">
        <f t="shared" si="170"/>
        <v>0</v>
      </c>
      <c r="AQ2285" s="8"/>
      <c r="AS2285" s="6"/>
      <c r="AT2285" s="8"/>
      <c r="AU2285" s="2">
        <v>9.2854100000000006</v>
      </c>
      <c r="AV2285" s="6">
        <v>0</v>
      </c>
      <c r="AW2285" s="6">
        <f t="shared" si="171"/>
        <v>0</v>
      </c>
      <c r="AX2285" s="6"/>
      <c r="AY2285" s="8"/>
    </row>
    <row r="2286" spans="1:51" x14ac:dyDescent="0.25">
      <c r="A2286" s="2"/>
      <c r="B2286" s="6"/>
      <c r="C2286" s="2"/>
      <c r="D2286" s="8"/>
      <c r="E2286" s="2"/>
      <c r="F2286" s="6"/>
      <c r="G2286" s="8"/>
      <c r="H2286" s="6"/>
      <c r="I2286" s="6"/>
      <c r="J2286" s="6"/>
      <c r="K2286" s="6"/>
      <c r="L2286" s="6"/>
      <c r="M2286" s="6"/>
      <c r="N2286" s="6"/>
      <c r="O2286" s="6"/>
      <c r="Q2286" s="2"/>
      <c r="S2286" s="8"/>
      <c r="T2286" s="6"/>
      <c r="U2286" s="6"/>
      <c r="V2286" s="6"/>
      <c r="W2286" s="2"/>
      <c r="X2286" s="6"/>
      <c r="Y2286" s="6"/>
      <c r="Z2286" s="6"/>
      <c r="AA2286" s="6"/>
      <c r="AB2286" s="8"/>
      <c r="AC2286" s="8"/>
      <c r="AD2286" s="2"/>
      <c r="AE2286" s="6"/>
      <c r="AF2286" s="6"/>
      <c r="AG2286" s="6"/>
      <c r="AH2286" s="8"/>
      <c r="AI2286" s="6"/>
      <c r="AN2286" s="2"/>
      <c r="AO2286" s="6"/>
      <c r="AP2286" s="6">
        <f t="shared" si="170"/>
        <v>0</v>
      </c>
      <c r="AQ2286" s="8"/>
      <c r="AS2286" s="6"/>
      <c r="AT2286" s="8"/>
      <c r="AU2286" s="2">
        <v>9.2871260000000007</v>
      </c>
      <c r="AV2286" s="6">
        <v>0</v>
      </c>
      <c r="AW2286" s="6">
        <f t="shared" si="171"/>
        <v>0</v>
      </c>
      <c r="AX2286" s="6"/>
      <c r="AY2286" s="8"/>
    </row>
    <row r="2287" spans="1:51" x14ac:dyDescent="0.25">
      <c r="A2287" s="2"/>
      <c r="B2287" s="6"/>
      <c r="C2287" s="2"/>
      <c r="D2287" s="8"/>
      <c r="E2287" s="2"/>
      <c r="F2287" s="6"/>
      <c r="G2287" s="8"/>
      <c r="H2287" s="6"/>
      <c r="I2287" s="6"/>
      <c r="J2287" s="6"/>
      <c r="K2287" s="6"/>
      <c r="L2287" s="6"/>
      <c r="M2287" s="6"/>
      <c r="N2287" s="6"/>
      <c r="O2287" s="6"/>
      <c r="Q2287" s="2"/>
      <c r="S2287" s="8"/>
      <c r="T2287" s="6"/>
      <c r="U2287" s="6"/>
      <c r="V2287" s="6"/>
      <c r="W2287" s="2"/>
      <c r="X2287" s="6"/>
      <c r="Y2287" s="6"/>
      <c r="Z2287" s="6"/>
      <c r="AA2287" s="6"/>
      <c r="AB2287" s="8"/>
      <c r="AC2287" s="8"/>
      <c r="AD2287" s="2"/>
      <c r="AE2287" s="6"/>
      <c r="AF2287" s="6"/>
      <c r="AG2287" s="6"/>
      <c r="AH2287" s="8"/>
      <c r="AI2287" s="6"/>
      <c r="AN2287" s="2"/>
      <c r="AO2287" s="6"/>
      <c r="AP2287" s="6">
        <f t="shared" si="170"/>
        <v>0</v>
      </c>
      <c r="AQ2287" s="8"/>
      <c r="AS2287" s="6"/>
      <c r="AT2287" s="8"/>
      <c r="AU2287" s="2">
        <v>9.2888409999999997</v>
      </c>
      <c r="AV2287" s="6">
        <v>0</v>
      </c>
      <c r="AW2287" s="6">
        <f t="shared" si="171"/>
        <v>0</v>
      </c>
      <c r="AX2287" s="6"/>
      <c r="AY2287" s="8"/>
    </row>
    <row r="2288" spans="1:51" x14ac:dyDescent="0.25">
      <c r="A2288" s="2"/>
      <c r="B2288" s="6"/>
      <c r="C2288" s="2"/>
      <c r="D2288" s="8"/>
      <c r="E2288" s="2"/>
      <c r="F2288" s="6"/>
      <c r="G2288" s="8"/>
      <c r="H2288" s="6"/>
      <c r="I2288" s="6"/>
      <c r="J2288" s="6"/>
      <c r="K2288" s="6"/>
      <c r="L2288" s="6"/>
      <c r="M2288" s="6"/>
      <c r="N2288" s="6"/>
      <c r="O2288" s="6"/>
      <c r="Q2288" s="2"/>
      <c r="S2288" s="8"/>
      <c r="T2288" s="6"/>
      <c r="U2288" s="6"/>
      <c r="V2288" s="6"/>
      <c r="W2288" s="2"/>
      <c r="X2288" s="6"/>
      <c r="Y2288" s="6"/>
      <c r="Z2288" s="6"/>
      <c r="AA2288" s="6"/>
      <c r="AB2288" s="8"/>
      <c r="AC2288" s="8"/>
      <c r="AD2288" s="2"/>
      <c r="AE2288" s="6"/>
      <c r="AF2288" s="6"/>
      <c r="AG2288" s="6"/>
      <c r="AH2288" s="8"/>
      <c r="AI2288" s="6"/>
      <c r="AN2288" s="2"/>
      <c r="AO2288" s="6"/>
      <c r="AP2288" s="6">
        <f t="shared" si="170"/>
        <v>0</v>
      </c>
      <c r="AQ2288" s="8"/>
      <c r="AS2288" s="6"/>
      <c r="AT2288" s="8"/>
      <c r="AU2288" s="2">
        <v>9.2905560000000005</v>
      </c>
      <c r="AV2288" s="6">
        <v>0</v>
      </c>
      <c r="AW2288" s="6">
        <f t="shared" si="171"/>
        <v>0</v>
      </c>
      <c r="AX2288" s="6"/>
      <c r="AY2288" s="8"/>
    </row>
    <row r="2289" spans="1:51" x14ac:dyDescent="0.25">
      <c r="A2289" s="2"/>
      <c r="B2289" s="6"/>
      <c r="C2289" s="2"/>
      <c r="D2289" s="8"/>
      <c r="E2289" s="2"/>
      <c r="F2289" s="6"/>
      <c r="G2289" s="8"/>
      <c r="H2289" s="6"/>
      <c r="I2289" s="6"/>
      <c r="J2289" s="6"/>
      <c r="K2289" s="6"/>
      <c r="L2289" s="6"/>
      <c r="M2289" s="6"/>
      <c r="N2289" s="6"/>
      <c r="O2289" s="6"/>
      <c r="Q2289" s="2"/>
      <c r="S2289" s="8"/>
      <c r="T2289" s="6"/>
      <c r="U2289" s="6"/>
      <c r="V2289" s="6"/>
      <c r="W2289" s="2"/>
      <c r="X2289" s="6"/>
      <c r="Y2289" s="6"/>
      <c r="Z2289" s="6"/>
      <c r="AA2289" s="6"/>
      <c r="AB2289" s="8"/>
      <c r="AC2289" s="8"/>
      <c r="AD2289" s="2"/>
      <c r="AE2289" s="6"/>
      <c r="AF2289" s="6"/>
      <c r="AG2289" s="6"/>
      <c r="AH2289" s="8"/>
      <c r="AI2289" s="6"/>
      <c r="AN2289" s="2"/>
      <c r="AO2289" s="6"/>
      <c r="AP2289" s="6">
        <f t="shared" si="170"/>
        <v>0</v>
      </c>
      <c r="AQ2289" s="8"/>
      <c r="AS2289" s="6"/>
      <c r="AT2289" s="8"/>
      <c r="AU2289" s="2">
        <v>9.2922709999999995</v>
      </c>
      <c r="AV2289" s="6">
        <v>0</v>
      </c>
      <c r="AW2289" s="6">
        <f t="shared" si="171"/>
        <v>0</v>
      </c>
      <c r="AX2289" s="6"/>
      <c r="AY2289" s="8"/>
    </row>
    <row r="2290" spans="1:51" x14ac:dyDescent="0.25">
      <c r="A2290" s="2"/>
      <c r="B2290" s="6"/>
      <c r="C2290" s="2"/>
      <c r="D2290" s="8"/>
      <c r="E2290" s="2"/>
      <c r="F2290" s="6"/>
      <c r="G2290" s="8"/>
      <c r="H2290" s="6"/>
      <c r="I2290" s="6"/>
      <c r="J2290" s="6"/>
      <c r="K2290" s="6"/>
      <c r="L2290" s="6"/>
      <c r="M2290" s="6"/>
      <c r="N2290" s="6"/>
      <c r="O2290" s="6"/>
      <c r="Q2290" s="2"/>
      <c r="S2290" s="8"/>
      <c r="T2290" s="6"/>
      <c r="U2290" s="6"/>
      <c r="V2290" s="6"/>
      <c r="W2290" s="2"/>
      <c r="X2290" s="6"/>
      <c r="Y2290" s="6"/>
      <c r="Z2290" s="6"/>
      <c r="AA2290" s="6"/>
      <c r="AB2290" s="8"/>
      <c r="AC2290" s="8"/>
      <c r="AD2290" s="2"/>
      <c r="AE2290" s="6"/>
      <c r="AF2290" s="6"/>
      <c r="AG2290" s="6"/>
      <c r="AH2290" s="8"/>
      <c r="AI2290" s="6"/>
      <c r="AN2290" s="2"/>
      <c r="AO2290" s="6"/>
      <c r="AP2290" s="6">
        <f t="shared" si="170"/>
        <v>0</v>
      </c>
      <c r="AQ2290" s="8"/>
      <c r="AS2290" s="6"/>
      <c r="AT2290" s="8"/>
      <c r="AU2290" s="2">
        <v>9.2956990000000008</v>
      </c>
      <c r="AV2290" s="6">
        <v>0</v>
      </c>
      <c r="AW2290" s="6">
        <f t="shared" si="171"/>
        <v>0</v>
      </c>
      <c r="AX2290" s="6"/>
      <c r="AY2290" s="8"/>
    </row>
    <row r="2291" spans="1:51" x14ac:dyDescent="0.25">
      <c r="A2291" s="2"/>
      <c r="B2291" s="6"/>
      <c r="C2291" s="2"/>
      <c r="D2291" s="8"/>
      <c r="E2291" s="2"/>
      <c r="F2291" s="6"/>
      <c r="G2291" s="8"/>
      <c r="H2291" s="6"/>
      <c r="I2291" s="6"/>
      <c r="J2291" s="6"/>
      <c r="K2291" s="6"/>
      <c r="L2291" s="6"/>
      <c r="M2291" s="6"/>
      <c r="N2291" s="6"/>
      <c r="O2291" s="6"/>
      <c r="Q2291" s="2"/>
      <c r="S2291" s="8"/>
      <c r="T2291" s="6"/>
      <c r="U2291" s="6"/>
      <c r="V2291" s="6"/>
      <c r="W2291" s="2"/>
      <c r="X2291" s="6"/>
      <c r="Y2291" s="6"/>
      <c r="Z2291" s="6"/>
      <c r="AA2291" s="6"/>
      <c r="AB2291" s="8"/>
      <c r="AC2291" s="8"/>
      <c r="AD2291" s="2"/>
      <c r="AE2291" s="6"/>
      <c r="AF2291" s="6"/>
      <c r="AG2291" s="6"/>
      <c r="AH2291" s="8"/>
      <c r="AI2291" s="6"/>
      <c r="AN2291" s="2"/>
      <c r="AO2291" s="6"/>
      <c r="AP2291" s="6">
        <f t="shared" si="170"/>
        <v>0</v>
      </c>
      <c r="AQ2291" s="8"/>
      <c r="AS2291" s="6"/>
      <c r="AT2291" s="8"/>
      <c r="AU2291" s="2">
        <v>9.2974130000000006</v>
      </c>
      <c r="AV2291" s="6">
        <v>0</v>
      </c>
      <c r="AW2291" s="6">
        <f t="shared" si="171"/>
        <v>0</v>
      </c>
      <c r="AX2291" s="6"/>
      <c r="AY2291" s="8"/>
    </row>
    <row r="2292" spans="1:51" x14ac:dyDescent="0.25">
      <c r="A2292" s="2"/>
      <c r="B2292" s="6"/>
      <c r="C2292" s="2"/>
      <c r="D2292" s="8"/>
      <c r="E2292" s="2"/>
      <c r="F2292" s="6"/>
      <c r="G2292" s="8"/>
      <c r="H2292" s="6"/>
      <c r="I2292" s="6"/>
      <c r="J2292" s="6"/>
      <c r="K2292" s="6"/>
      <c r="L2292" s="6"/>
      <c r="M2292" s="6"/>
      <c r="N2292" s="6"/>
      <c r="O2292" s="6"/>
      <c r="Q2292" s="2"/>
      <c r="S2292" s="8"/>
      <c r="T2292" s="6"/>
      <c r="U2292" s="6"/>
      <c r="V2292" s="6"/>
      <c r="W2292" s="2"/>
      <c r="X2292" s="6"/>
      <c r="Y2292" s="6"/>
      <c r="Z2292" s="6"/>
      <c r="AA2292" s="6"/>
      <c r="AB2292" s="8"/>
      <c r="AC2292" s="8"/>
      <c r="AD2292" s="2"/>
      <c r="AE2292" s="6"/>
      <c r="AF2292" s="6"/>
      <c r="AG2292" s="6"/>
      <c r="AH2292" s="8"/>
      <c r="AI2292" s="6"/>
      <c r="AN2292" s="2"/>
      <c r="AO2292" s="6"/>
      <c r="AP2292" s="6">
        <f t="shared" si="170"/>
        <v>0</v>
      </c>
      <c r="AQ2292" s="8"/>
      <c r="AS2292" s="6"/>
      <c r="AT2292" s="8"/>
      <c r="AU2292" s="2">
        <v>9.2991259999999993</v>
      </c>
      <c r="AV2292" s="6">
        <v>0</v>
      </c>
      <c r="AW2292" s="6">
        <f t="shared" si="171"/>
        <v>0</v>
      </c>
      <c r="AX2292" s="6"/>
      <c r="AY2292" s="8"/>
    </row>
    <row r="2293" spans="1:51" x14ac:dyDescent="0.25">
      <c r="A2293" s="2"/>
      <c r="B2293" s="6"/>
      <c r="C2293" s="2"/>
      <c r="D2293" s="8"/>
      <c r="E2293" s="2"/>
      <c r="F2293" s="6"/>
      <c r="G2293" s="8"/>
      <c r="H2293" s="6"/>
      <c r="I2293" s="6"/>
      <c r="J2293" s="6"/>
      <c r="K2293" s="6"/>
      <c r="L2293" s="6"/>
      <c r="M2293" s="6"/>
      <c r="N2293" s="6"/>
      <c r="O2293" s="6"/>
      <c r="Q2293" s="2"/>
      <c r="S2293" s="8"/>
      <c r="T2293" s="6"/>
      <c r="U2293" s="6"/>
      <c r="V2293" s="6"/>
      <c r="W2293" s="2"/>
      <c r="X2293" s="6"/>
      <c r="Y2293" s="6"/>
      <c r="Z2293" s="6"/>
      <c r="AA2293" s="6"/>
      <c r="AB2293" s="8"/>
      <c r="AC2293" s="8"/>
      <c r="AD2293" s="2"/>
      <c r="AE2293" s="6"/>
      <c r="AF2293" s="6"/>
      <c r="AG2293" s="6"/>
      <c r="AH2293" s="8"/>
      <c r="AI2293" s="6"/>
      <c r="AN2293" s="2"/>
      <c r="AO2293" s="6"/>
      <c r="AP2293" s="6">
        <f t="shared" si="170"/>
        <v>0</v>
      </c>
      <c r="AQ2293" s="8"/>
      <c r="AS2293" s="6"/>
      <c r="AT2293" s="8"/>
      <c r="AU2293" s="2">
        <v>9.3008389999999999</v>
      </c>
      <c r="AV2293" s="6">
        <v>0</v>
      </c>
      <c r="AW2293" s="6">
        <f t="shared" si="171"/>
        <v>0</v>
      </c>
      <c r="AX2293" s="6"/>
      <c r="AY2293" s="8"/>
    </row>
    <row r="2294" spans="1:51" x14ac:dyDescent="0.25">
      <c r="A2294" s="2"/>
      <c r="B2294" s="6"/>
      <c r="C2294" s="2"/>
      <c r="D2294" s="8"/>
      <c r="E2294" s="2"/>
      <c r="F2294" s="6"/>
      <c r="G2294" s="8"/>
      <c r="H2294" s="6"/>
      <c r="I2294" s="6"/>
      <c r="J2294" s="6"/>
      <c r="K2294" s="6"/>
      <c r="L2294" s="6"/>
      <c r="M2294" s="6"/>
      <c r="N2294" s="6"/>
      <c r="O2294" s="6"/>
      <c r="Q2294" s="2"/>
      <c r="S2294" s="8"/>
      <c r="T2294" s="6"/>
      <c r="U2294" s="6"/>
      <c r="V2294" s="6"/>
      <c r="W2294" s="2"/>
      <c r="X2294" s="6"/>
      <c r="Y2294" s="6"/>
      <c r="Z2294" s="6"/>
      <c r="AA2294" s="6"/>
      <c r="AB2294" s="8"/>
      <c r="AC2294" s="8"/>
      <c r="AD2294" s="2"/>
      <c r="AE2294" s="6"/>
      <c r="AF2294" s="6"/>
      <c r="AG2294" s="6"/>
      <c r="AH2294" s="8"/>
      <c r="AI2294" s="6"/>
      <c r="AN2294" s="2"/>
      <c r="AO2294" s="6"/>
      <c r="AP2294" s="6">
        <f t="shared" si="170"/>
        <v>0</v>
      </c>
      <c r="AQ2294" s="8"/>
      <c r="AS2294" s="6"/>
      <c r="AT2294" s="8"/>
      <c r="AU2294" s="2">
        <v>9.3042639999999999</v>
      </c>
      <c r="AV2294" s="6">
        <v>0</v>
      </c>
      <c r="AW2294" s="6">
        <f t="shared" si="171"/>
        <v>0</v>
      </c>
      <c r="AX2294" s="6"/>
      <c r="AY2294" s="8"/>
    </row>
    <row r="2295" spans="1:51" x14ac:dyDescent="0.25">
      <c r="A2295" s="2"/>
      <c r="B2295" s="6"/>
      <c r="C2295" s="2"/>
      <c r="D2295" s="8"/>
      <c r="E2295" s="2"/>
      <c r="F2295" s="6"/>
      <c r="G2295" s="8"/>
      <c r="H2295" s="6"/>
      <c r="I2295" s="6"/>
      <c r="J2295" s="6"/>
      <c r="K2295" s="6"/>
      <c r="L2295" s="6"/>
      <c r="M2295" s="6"/>
      <c r="N2295" s="6"/>
      <c r="O2295" s="6"/>
      <c r="Q2295" s="2"/>
      <c r="S2295" s="8"/>
      <c r="T2295" s="6"/>
      <c r="U2295" s="6"/>
      <c r="V2295" s="6"/>
      <c r="W2295" s="2"/>
      <c r="X2295" s="6"/>
      <c r="Y2295" s="6"/>
      <c r="Z2295" s="6"/>
      <c r="AA2295" s="6"/>
      <c r="AB2295" s="8"/>
      <c r="AC2295" s="8"/>
      <c r="AD2295" s="2"/>
      <c r="AE2295" s="6"/>
      <c r="AF2295" s="6"/>
      <c r="AG2295" s="6"/>
      <c r="AH2295" s="8"/>
      <c r="AI2295" s="6"/>
      <c r="AN2295" s="2"/>
      <c r="AO2295" s="6"/>
      <c r="AP2295" s="6">
        <f t="shared" si="170"/>
        <v>0</v>
      </c>
      <c r="AQ2295" s="8"/>
      <c r="AS2295" s="6"/>
      <c r="AT2295" s="8"/>
      <c r="AU2295" s="2">
        <v>9.3059759999999994</v>
      </c>
      <c r="AV2295" s="6">
        <v>0</v>
      </c>
      <c r="AW2295" s="6">
        <f t="shared" si="171"/>
        <v>0</v>
      </c>
      <c r="AX2295" s="6"/>
      <c r="AY2295" s="8"/>
    </row>
    <row r="2296" spans="1:51" x14ac:dyDescent="0.25">
      <c r="A2296" s="2"/>
      <c r="B2296" s="6"/>
      <c r="C2296" s="2"/>
      <c r="D2296" s="8"/>
      <c r="E2296" s="2"/>
      <c r="F2296" s="6"/>
      <c r="G2296" s="8"/>
      <c r="H2296" s="6"/>
      <c r="I2296" s="6"/>
      <c r="J2296" s="6"/>
      <c r="K2296" s="6"/>
      <c r="L2296" s="6"/>
      <c r="M2296" s="6"/>
      <c r="N2296" s="6"/>
      <c r="O2296" s="6"/>
      <c r="Q2296" s="2"/>
      <c r="S2296" s="8"/>
      <c r="T2296" s="6"/>
      <c r="U2296" s="6"/>
      <c r="V2296" s="6"/>
      <c r="W2296" s="2"/>
      <c r="X2296" s="6"/>
      <c r="Y2296" s="6"/>
      <c r="Z2296" s="6"/>
      <c r="AA2296" s="6"/>
      <c r="AB2296" s="8"/>
      <c r="AC2296" s="8"/>
      <c r="AD2296" s="2"/>
      <c r="AE2296" s="6"/>
      <c r="AF2296" s="6"/>
      <c r="AG2296" s="6"/>
      <c r="AH2296" s="8"/>
      <c r="AI2296" s="6"/>
      <c r="AN2296" s="2"/>
      <c r="AO2296" s="6"/>
      <c r="AP2296" s="6">
        <f t="shared" si="170"/>
        <v>0</v>
      </c>
      <c r="AQ2296" s="8"/>
      <c r="AS2296" s="6"/>
      <c r="AT2296" s="8"/>
      <c r="AU2296" s="2">
        <v>9.3093990000000009</v>
      </c>
      <c r="AV2296" s="6">
        <v>0</v>
      </c>
      <c r="AW2296" s="6">
        <f t="shared" si="171"/>
        <v>0</v>
      </c>
      <c r="AX2296" s="6"/>
      <c r="AY2296" s="8"/>
    </row>
    <row r="2297" spans="1:51" x14ac:dyDescent="0.25">
      <c r="A2297" s="2"/>
      <c r="B2297" s="6"/>
      <c r="C2297" s="2"/>
      <c r="D2297" s="8"/>
      <c r="E2297" s="2"/>
      <c r="F2297" s="6"/>
      <c r="G2297" s="8"/>
      <c r="H2297" s="6"/>
      <c r="I2297" s="6"/>
      <c r="J2297" s="6"/>
      <c r="K2297" s="6"/>
      <c r="L2297" s="6"/>
      <c r="M2297" s="6"/>
      <c r="N2297" s="6"/>
      <c r="O2297" s="6"/>
      <c r="Q2297" s="2"/>
      <c r="S2297" s="8"/>
      <c r="T2297" s="6"/>
      <c r="U2297" s="6"/>
      <c r="V2297" s="6"/>
      <c r="W2297" s="2"/>
      <c r="X2297" s="6"/>
      <c r="Y2297" s="6"/>
      <c r="Z2297" s="6"/>
      <c r="AA2297" s="6"/>
      <c r="AB2297" s="8"/>
      <c r="AC2297" s="8"/>
      <c r="AD2297" s="2"/>
      <c r="AE2297" s="6"/>
      <c r="AF2297" s="6"/>
      <c r="AG2297" s="6"/>
      <c r="AH2297" s="8"/>
      <c r="AI2297" s="6"/>
      <c r="AN2297" s="2"/>
      <c r="AO2297" s="6"/>
      <c r="AP2297" s="6">
        <f t="shared" si="170"/>
        <v>0</v>
      </c>
      <c r="AQ2297" s="8"/>
      <c r="AS2297" s="6"/>
      <c r="AT2297" s="8"/>
      <c r="AU2297" s="2">
        <v>9.3111099999999993</v>
      </c>
      <c r="AV2297" s="6">
        <v>0</v>
      </c>
      <c r="AW2297" s="6">
        <f t="shared" si="171"/>
        <v>0</v>
      </c>
      <c r="AX2297" s="6"/>
      <c r="AY2297" s="8"/>
    </row>
    <row r="2298" spans="1:51" x14ac:dyDescent="0.25">
      <c r="A2298" s="2"/>
      <c r="B2298" s="6"/>
      <c r="C2298" s="2"/>
      <c r="D2298" s="8"/>
      <c r="E2298" s="2"/>
      <c r="F2298" s="6"/>
      <c r="G2298" s="8"/>
      <c r="H2298" s="6"/>
      <c r="I2298" s="6"/>
      <c r="J2298" s="6"/>
      <c r="K2298" s="6"/>
      <c r="L2298" s="6"/>
      <c r="M2298" s="6"/>
      <c r="N2298" s="6"/>
      <c r="O2298" s="6"/>
      <c r="Q2298" s="2"/>
      <c r="S2298" s="8"/>
      <c r="T2298" s="6"/>
      <c r="U2298" s="6"/>
      <c r="V2298" s="6"/>
      <c r="W2298" s="2"/>
      <c r="X2298" s="6"/>
      <c r="Y2298" s="6"/>
      <c r="Z2298" s="6"/>
      <c r="AA2298" s="6"/>
      <c r="AB2298" s="8"/>
      <c r="AC2298" s="8"/>
      <c r="AD2298" s="2"/>
      <c r="AE2298" s="6"/>
      <c r="AF2298" s="6"/>
      <c r="AG2298" s="6"/>
      <c r="AH2298" s="8"/>
      <c r="AI2298" s="6"/>
      <c r="AN2298" s="2"/>
      <c r="AO2298" s="6"/>
      <c r="AP2298" s="6">
        <f t="shared" si="170"/>
        <v>0</v>
      </c>
      <c r="AQ2298" s="8"/>
      <c r="AS2298" s="6"/>
      <c r="AT2298" s="8"/>
      <c r="AU2298" s="2">
        <v>9.3128209999999996</v>
      </c>
      <c r="AV2298" s="6">
        <v>0</v>
      </c>
      <c r="AW2298" s="6">
        <f t="shared" si="171"/>
        <v>0</v>
      </c>
      <c r="AX2298" s="6"/>
      <c r="AY2298" s="8"/>
    </row>
    <row r="2299" spans="1:51" x14ac:dyDescent="0.25">
      <c r="A2299" s="2"/>
      <c r="B2299" s="6"/>
      <c r="C2299" s="2"/>
      <c r="D2299" s="8"/>
      <c r="E2299" s="2"/>
      <c r="F2299" s="6"/>
      <c r="G2299" s="8"/>
      <c r="H2299" s="6"/>
      <c r="I2299" s="6"/>
      <c r="J2299" s="6"/>
      <c r="K2299" s="6"/>
      <c r="L2299" s="6"/>
      <c r="M2299" s="6"/>
      <c r="N2299" s="6"/>
      <c r="O2299" s="6"/>
      <c r="Q2299" s="2"/>
      <c r="S2299" s="8"/>
      <c r="T2299" s="6"/>
      <c r="U2299" s="6"/>
      <c r="V2299" s="6"/>
      <c r="W2299" s="2"/>
      <c r="X2299" s="6"/>
      <c r="Y2299" s="6"/>
      <c r="Z2299" s="6"/>
      <c r="AA2299" s="6"/>
      <c r="AB2299" s="8"/>
      <c r="AC2299" s="8"/>
      <c r="AD2299" s="2"/>
      <c r="AE2299" s="6"/>
      <c r="AF2299" s="6"/>
      <c r="AG2299" s="6"/>
      <c r="AH2299" s="8"/>
      <c r="AI2299" s="6"/>
      <c r="AN2299" s="2"/>
      <c r="AO2299" s="6"/>
      <c r="AP2299" s="6">
        <f t="shared" si="170"/>
        <v>0</v>
      </c>
      <c r="AQ2299" s="8"/>
      <c r="AS2299" s="6"/>
      <c r="AT2299" s="8"/>
      <c r="AU2299" s="2">
        <v>9.3145319999999998</v>
      </c>
      <c r="AV2299" s="6">
        <v>0</v>
      </c>
      <c r="AW2299" s="6">
        <f t="shared" si="171"/>
        <v>0</v>
      </c>
      <c r="AX2299" s="6"/>
      <c r="AY2299" s="8"/>
    </row>
    <row r="2300" spans="1:51" x14ac:dyDescent="0.25">
      <c r="A2300" s="2"/>
      <c r="B2300" s="6"/>
      <c r="C2300" s="2"/>
      <c r="D2300" s="8"/>
      <c r="E2300" s="2"/>
      <c r="F2300" s="6"/>
      <c r="G2300" s="8"/>
      <c r="H2300" s="6"/>
      <c r="I2300" s="6"/>
      <c r="J2300" s="6"/>
      <c r="K2300" s="6"/>
      <c r="L2300" s="6"/>
      <c r="M2300" s="6"/>
      <c r="N2300" s="6"/>
      <c r="O2300" s="6"/>
      <c r="Q2300" s="2"/>
      <c r="S2300" s="8"/>
      <c r="T2300" s="6"/>
      <c r="U2300" s="6"/>
      <c r="V2300" s="6"/>
      <c r="W2300" s="2"/>
      <c r="X2300" s="6"/>
      <c r="Y2300" s="6"/>
      <c r="Z2300" s="6"/>
      <c r="AA2300" s="6"/>
      <c r="AB2300" s="8"/>
      <c r="AC2300" s="8"/>
      <c r="AD2300" s="2"/>
      <c r="AE2300" s="6"/>
      <c r="AF2300" s="6"/>
      <c r="AG2300" s="6"/>
      <c r="AH2300" s="8"/>
      <c r="AI2300" s="6"/>
      <c r="AN2300" s="2"/>
      <c r="AO2300" s="6"/>
      <c r="AP2300" s="6">
        <f t="shared" si="170"/>
        <v>0</v>
      </c>
      <c r="AQ2300" s="8"/>
      <c r="AS2300" s="6"/>
      <c r="AT2300" s="8"/>
      <c r="AU2300" s="2">
        <v>9.3162420000000008</v>
      </c>
      <c r="AV2300" s="6">
        <v>0</v>
      </c>
      <c r="AW2300" s="6">
        <f t="shared" si="171"/>
        <v>0</v>
      </c>
      <c r="AX2300" s="6"/>
      <c r="AY2300" s="8"/>
    </row>
    <row r="2301" spans="1:51" x14ac:dyDescent="0.25">
      <c r="A2301" s="2"/>
      <c r="B2301" s="6"/>
      <c r="C2301" s="2"/>
      <c r="D2301" s="8"/>
      <c r="E2301" s="2"/>
      <c r="F2301" s="6"/>
      <c r="G2301" s="8"/>
      <c r="H2301" s="6"/>
      <c r="I2301" s="6"/>
      <c r="J2301" s="6"/>
      <c r="K2301" s="6"/>
      <c r="L2301" s="6"/>
      <c r="M2301" s="6"/>
      <c r="N2301" s="6"/>
      <c r="O2301" s="6"/>
      <c r="Q2301" s="2"/>
      <c r="S2301" s="8"/>
      <c r="T2301" s="6"/>
      <c r="U2301" s="6"/>
      <c r="V2301" s="6"/>
      <c r="W2301" s="2"/>
      <c r="X2301" s="6"/>
      <c r="Y2301" s="6"/>
      <c r="Z2301" s="6"/>
      <c r="AA2301" s="6"/>
      <c r="AB2301" s="8"/>
      <c r="AC2301" s="8"/>
      <c r="AD2301" s="2"/>
      <c r="AE2301" s="6"/>
      <c r="AF2301" s="6"/>
      <c r="AG2301" s="6"/>
      <c r="AH2301" s="8"/>
      <c r="AI2301" s="6"/>
      <c r="AN2301" s="2"/>
      <c r="AO2301" s="6"/>
      <c r="AP2301" s="6">
        <f t="shared" si="170"/>
        <v>0</v>
      </c>
      <c r="AQ2301" s="8"/>
      <c r="AS2301" s="6"/>
      <c r="AT2301" s="8"/>
      <c r="AU2301" s="2">
        <v>9.317952</v>
      </c>
      <c r="AV2301" s="6">
        <v>0</v>
      </c>
      <c r="AW2301" s="6">
        <f t="shared" si="171"/>
        <v>0</v>
      </c>
      <c r="AX2301" s="6"/>
      <c r="AY2301" s="8"/>
    </row>
    <row r="2302" spans="1:51" x14ac:dyDescent="0.25">
      <c r="A2302" s="2"/>
      <c r="B2302" s="6"/>
      <c r="C2302" s="2"/>
      <c r="D2302" s="8"/>
      <c r="E2302" s="2"/>
      <c r="F2302" s="6"/>
      <c r="G2302" s="8"/>
      <c r="H2302" s="6"/>
      <c r="I2302" s="6"/>
      <c r="J2302" s="6"/>
      <c r="K2302" s="6"/>
      <c r="L2302" s="6"/>
      <c r="M2302" s="6"/>
      <c r="N2302" s="6"/>
      <c r="O2302" s="6"/>
      <c r="Q2302" s="2"/>
      <c r="S2302" s="8"/>
      <c r="T2302" s="6"/>
      <c r="U2302" s="6"/>
      <c r="V2302" s="6"/>
      <c r="W2302" s="2"/>
      <c r="X2302" s="6"/>
      <c r="Y2302" s="6"/>
      <c r="Z2302" s="6"/>
      <c r="AA2302" s="6"/>
      <c r="AB2302" s="8"/>
      <c r="AC2302" s="8"/>
      <c r="AD2302" s="2"/>
      <c r="AE2302" s="6"/>
      <c r="AF2302" s="6"/>
      <c r="AG2302" s="6"/>
      <c r="AH2302" s="8"/>
      <c r="AI2302" s="6"/>
      <c r="AN2302" s="2"/>
      <c r="AO2302" s="6"/>
      <c r="AP2302" s="6">
        <f t="shared" si="170"/>
        <v>0</v>
      </c>
      <c r="AQ2302" s="8"/>
      <c r="AS2302" s="6"/>
      <c r="AT2302" s="8"/>
      <c r="AU2302" s="2">
        <v>9.319661</v>
      </c>
      <c r="AV2302" s="6">
        <v>0</v>
      </c>
      <c r="AW2302" s="6">
        <f t="shared" si="171"/>
        <v>0</v>
      </c>
      <c r="AX2302" s="6"/>
      <c r="AY2302" s="8"/>
    </row>
    <row r="2303" spans="1:51" x14ac:dyDescent="0.25">
      <c r="A2303" s="2"/>
      <c r="B2303" s="6"/>
      <c r="C2303" s="2"/>
      <c r="D2303" s="8"/>
      <c r="E2303" s="2"/>
      <c r="F2303" s="6"/>
      <c r="G2303" s="8"/>
      <c r="H2303" s="6"/>
      <c r="I2303" s="6"/>
      <c r="J2303" s="6"/>
      <c r="K2303" s="6"/>
      <c r="L2303" s="6"/>
      <c r="M2303" s="6"/>
      <c r="N2303" s="6"/>
      <c r="O2303" s="6"/>
      <c r="Q2303" s="2"/>
      <c r="S2303" s="8"/>
      <c r="T2303" s="6"/>
      <c r="U2303" s="6"/>
      <c r="V2303" s="6"/>
      <c r="W2303" s="2"/>
      <c r="X2303" s="6"/>
      <c r="Y2303" s="6"/>
      <c r="Z2303" s="6"/>
      <c r="AA2303" s="6"/>
      <c r="AB2303" s="8"/>
      <c r="AC2303" s="8"/>
      <c r="AD2303" s="2"/>
      <c r="AE2303" s="6"/>
      <c r="AF2303" s="6"/>
      <c r="AG2303" s="6"/>
      <c r="AH2303" s="8"/>
      <c r="AI2303" s="6"/>
      <c r="AN2303" s="2"/>
      <c r="AO2303" s="6"/>
      <c r="AP2303" s="6">
        <f t="shared" si="170"/>
        <v>0</v>
      </c>
      <c r="AQ2303" s="8"/>
      <c r="AS2303" s="6"/>
      <c r="AT2303" s="8"/>
      <c r="AU2303" s="2">
        <v>9.3247879999999999</v>
      </c>
      <c r="AV2303" s="6">
        <v>0</v>
      </c>
      <c r="AW2303" s="6">
        <f t="shared" si="171"/>
        <v>0</v>
      </c>
      <c r="AX2303" s="6"/>
      <c r="AY2303" s="8"/>
    </row>
    <row r="2304" spans="1:51" x14ac:dyDescent="0.25">
      <c r="A2304" s="2"/>
      <c r="B2304" s="6"/>
      <c r="C2304" s="2"/>
      <c r="D2304" s="8"/>
      <c r="E2304" s="2"/>
      <c r="F2304" s="6"/>
      <c r="G2304" s="8"/>
      <c r="H2304" s="6"/>
      <c r="I2304" s="6"/>
      <c r="J2304" s="6"/>
      <c r="K2304" s="6"/>
      <c r="L2304" s="6"/>
      <c r="M2304" s="6"/>
      <c r="N2304" s="6"/>
      <c r="O2304" s="6"/>
      <c r="Q2304" s="2"/>
      <c r="S2304" s="8"/>
      <c r="T2304" s="6"/>
      <c r="U2304" s="6"/>
      <c r="V2304" s="6"/>
      <c r="W2304" s="2"/>
      <c r="X2304" s="6"/>
      <c r="Y2304" s="6"/>
      <c r="Z2304" s="6"/>
      <c r="AA2304" s="6"/>
      <c r="AB2304" s="8"/>
      <c r="AC2304" s="8"/>
      <c r="AD2304" s="2"/>
      <c r="AE2304" s="6"/>
      <c r="AF2304" s="6"/>
      <c r="AG2304" s="6"/>
      <c r="AH2304" s="8"/>
      <c r="AI2304" s="6"/>
      <c r="AN2304" s="2"/>
      <c r="AO2304" s="6"/>
      <c r="AP2304" s="6">
        <f t="shared" si="170"/>
        <v>0</v>
      </c>
      <c r="AQ2304" s="8"/>
      <c r="AS2304" s="6"/>
      <c r="AT2304" s="8"/>
      <c r="AU2304" s="2">
        <v>9.3264960000000006</v>
      </c>
      <c r="AV2304" s="6">
        <v>0</v>
      </c>
      <c r="AW2304" s="6">
        <f t="shared" si="171"/>
        <v>0</v>
      </c>
      <c r="AX2304" s="6"/>
      <c r="AY2304" s="8"/>
    </row>
    <row r="2305" spans="1:51" x14ac:dyDescent="0.25">
      <c r="A2305" s="2"/>
      <c r="B2305" s="6"/>
      <c r="C2305" s="2"/>
      <c r="D2305" s="8"/>
      <c r="E2305" s="2"/>
      <c r="F2305" s="6"/>
      <c r="G2305" s="8"/>
      <c r="H2305" s="6"/>
      <c r="I2305" s="6"/>
      <c r="J2305" s="6"/>
      <c r="K2305" s="6"/>
      <c r="L2305" s="6"/>
      <c r="M2305" s="6"/>
      <c r="N2305" s="6"/>
      <c r="O2305" s="6"/>
      <c r="Q2305" s="2"/>
      <c r="S2305" s="8"/>
      <c r="T2305" s="6"/>
      <c r="U2305" s="6"/>
      <c r="V2305" s="6"/>
      <c r="W2305" s="2"/>
      <c r="X2305" s="6"/>
      <c r="Y2305" s="6"/>
      <c r="Z2305" s="6"/>
      <c r="AA2305" s="6"/>
      <c r="AB2305" s="8"/>
      <c r="AC2305" s="8"/>
      <c r="AD2305" s="2"/>
      <c r="AE2305" s="6"/>
      <c r="AF2305" s="6"/>
      <c r="AG2305" s="6"/>
      <c r="AH2305" s="8"/>
      <c r="AI2305" s="6"/>
      <c r="AN2305" s="2"/>
      <c r="AO2305" s="6"/>
      <c r="AP2305" s="6">
        <f t="shared" si="170"/>
        <v>0</v>
      </c>
      <c r="AQ2305" s="8"/>
      <c r="AS2305" s="6"/>
      <c r="AT2305" s="8"/>
      <c r="AU2305" s="2">
        <v>9.3282039999999995</v>
      </c>
      <c r="AV2305" s="6">
        <v>0</v>
      </c>
      <c r="AW2305" s="6">
        <f t="shared" si="171"/>
        <v>0</v>
      </c>
      <c r="AX2305" s="6"/>
      <c r="AY2305" s="8"/>
    </row>
    <row r="2306" spans="1:51" x14ac:dyDescent="0.25">
      <c r="A2306" s="2"/>
      <c r="B2306" s="6"/>
      <c r="C2306" s="2"/>
      <c r="D2306" s="8"/>
      <c r="E2306" s="2"/>
      <c r="F2306" s="6"/>
      <c r="G2306" s="8"/>
      <c r="H2306" s="6"/>
      <c r="I2306" s="6"/>
      <c r="J2306" s="6"/>
      <c r="K2306" s="6"/>
      <c r="L2306" s="6"/>
      <c r="M2306" s="6"/>
      <c r="N2306" s="6"/>
      <c r="O2306" s="6"/>
      <c r="Q2306" s="2"/>
      <c r="S2306" s="8"/>
      <c r="T2306" s="6"/>
      <c r="U2306" s="6"/>
      <c r="V2306" s="6"/>
      <c r="W2306" s="2"/>
      <c r="X2306" s="6"/>
      <c r="Y2306" s="6"/>
      <c r="Z2306" s="6"/>
      <c r="AA2306" s="6"/>
      <c r="AB2306" s="8"/>
      <c r="AC2306" s="8"/>
      <c r="AD2306" s="2"/>
      <c r="AE2306" s="6"/>
      <c r="AF2306" s="6"/>
      <c r="AG2306" s="6"/>
      <c r="AH2306" s="8"/>
      <c r="AI2306" s="6"/>
      <c r="AN2306" s="2"/>
      <c r="AO2306" s="6"/>
      <c r="AP2306" s="6">
        <f t="shared" si="170"/>
        <v>0</v>
      </c>
      <c r="AQ2306" s="8"/>
      <c r="AS2306" s="6"/>
      <c r="AT2306" s="8"/>
      <c r="AU2306" s="2">
        <v>9.3299120000000002</v>
      </c>
      <c r="AV2306" s="6">
        <v>0</v>
      </c>
      <c r="AW2306" s="6">
        <f t="shared" si="171"/>
        <v>0</v>
      </c>
      <c r="AX2306" s="6"/>
      <c r="AY2306" s="8"/>
    </row>
    <row r="2307" spans="1:51" x14ac:dyDescent="0.25">
      <c r="A2307" s="2"/>
      <c r="B2307" s="6"/>
      <c r="C2307" s="2"/>
      <c r="D2307" s="8"/>
      <c r="E2307" s="2"/>
      <c r="F2307" s="6"/>
      <c r="G2307" s="8"/>
      <c r="H2307" s="6"/>
      <c r="I2307" s="6"/>
      <c r="J2307" s="6"/>
      <c r="K2307" s="6"/>
      <c r="L2307" s="6"/>
      <c r="M2307" s="6"/>
      <c r="N2307" s="6"/>
      <c r="O2307" s="6"/>
      <c r="Q2307" s="2"/>
      <c r="S2307" s="8"/>
      <c r="T2307" s="6"/>
      <c r="U2307" s="6"/>
      <c r="V2307" s="6"/>
      <c r="W2307" s="2"/>
      <c r="X2307" s="6"/>
      <c r="Y2307" s="6"/>
      <c r="Z2307" s="6"/>
      <c r="AA2307" s="6"/>
      <c r="AB2307" s="8"/>
      <c r="AC2307" s="8"/>
      <c r="AD2307" s="2"/>
      <c r="AE2307" s="6"/>
      <c r="AF2307" s="6"/>
      <c r="AG2307" s="6"/>
      <c r="AH2307" s="8"/>
      <c r="AI2307" s="6"/>
      <c r="AN2307" s="2"/>
      <c r="AO2307" s="6"/>
      <c r="AP2307" s="6">
        <f t="shared" si="170"/>
        <v>0</v>
      </c>
      <c r="AQ2307" s="8"/>
      <c r="AS2307" s="6"/>
      <c r="AT2307" s="8"/>
      <c r="AU2307" s="2">
        <v>9.3316189999999999</v>
      </c>
      <c r="AV2307" s="6">
        <v>0</v>
      </c>
      <c r="AW2307" s="6">
        <f t="shared" si="171"/>
        <v>0</v>
      </c>
      <c r="AX2307" s="6"/>
      <c r="AY2307" s="8"/>
    </row>
    <row r="2308" spans="1:51" x14ac:dyDescent="0.25">
      <c r="A2308" s="2"/>
      <c r="B2308" s="6"/>
      <c r="C2308" s="2"/>
      <c r="D2308" s="8"/>
      <c r="E2308" s="2"/>
      <c r="F2308" s="6"/>
      <c r="G2308" s="8"/>
      <c r="H2308" s="6"/>
      <c r="I2308" s="6"/>
      <c r="J2308" s="6"/>
      <c r="K2308" s="6"/>
      <c r="L2308" s="6"/>
      <c r="M2308" s="6"/>
      <c r="N2308" s="6"/>
      <c r="O2308" s="6"/>
      <c r="Q2308" s="2"/>
      <c r="S2308" s="8"/>
      <c r="T2308" s="6"/>
      <c r="U2308" s="6"/>
      <c r="V2308" s="6"/>
      <c r="W2308" s="2"/>
      <c r="X2308" s="6"/>
      <c r="Y2308" s="6"/>
      <c r="Z2308" s="6"/>
      <c r="AA2308" s="6"/>
      <c r="AB2308" s="8"/>
      <c r="AC2308" s="8"/>
      <c r="AD2308" s="2"/>
      <c r="AE2308" s="6"/>
      <c r="AF2308" s="6"/>
      <c r="AG2308" s="6"/>
      <c r="AH2308" s="8"/>
      <c r="AI2308" s="6"/>
      <c r="AN2308" s="2"/>
      <c r="AO2308" s="6"/>
      <c r="AP2308" s="6">
        <f t="shared" si="170"/>
        <v>0</v>
      </c>
      <c r="AQ2308" s="8"/>
      <c r="AS2308" s="6"/>
      <c r="AT2308" s="8"/>
      <c r="AU2308" s="2">
        <v>9.3333270000000006</v>
      </c>
      <c r="AV2308" s="6">
        <v>0</v>
      </c>
      <c r="AW2308" s="6">
        <f t="shared" si="171"/>
        <v>0</v>
      </c>
      <c r="AX2308" s="6"/>
      <c r="AY2308" s="8"/>
    </row>
    <row r="2309" spans="1:51" x14ac:dyDescent="0.25">
      <c r="A2309" s="2"/>
      <c r="B2309" s="6"/>
      <c r="C2309" s="2"/>
      <c r="D2309" s="8"/>
      <c r="E2309" s="2"/>
      <c r="F2309" s="6"/>
      <c r="G2309" s="8"/>
      <c r="H2309" s="6"/>
      <c r="I2309" s="6"/>
      <c r="J2309" s="6"/>
      <c r="K2309" s="6"/>
      <c r="L2309" s="6"/>
      <c r="M2309" s="6"/>
      <c r="N2309" s="6"/>
      <c r="O2309" s="6"/>
      <c r="Q2309" s="2"/>
      <c r="S2309" s="8"/>
      <c r="T2309" s="6"/>
      <c r="U2309" s="6"/>
      <c r="V2309" s="6"/>
      <c r="W2309" s="2"/>
      <c r="X2309" s="6"/>
      <c r="Y2309" s="6"/>
      <c r="Z2309" s="6"/>
      <c r="AA2309" s="6"/>
      <c r="AB2309" s="8"/>
      <c r="AC2309" s="8"/>
      <c r="AD2309" s="2"/>
      <c r="AE2309" s="6"/>
      <c r="AF2309" s="6"/>
      <c r="AG2309" s="6"/>
      <c r="AH2309" s="8"/>
      <c r="AI2309" s="6"/>
      <c r="AN2309" s="2"/>
      <c r="AO2309" s="6"/>
      <c r="AP2309" s="6">
        <f t="shared" si="170"/>
        <v>0</v>
      </c>
      <c r="AQ2309" s="8"/>
      <c r="AS2309" s="6"/>
      <c r="AT2309" s="8"/>
      <c r="AU2309" s="2">
        <v>9.3367400000000007</v>
      </c>
      <c r="AV2309" s="6">
        <v>0</v>
      </c>
      <c r="AW2309" s="6">
        <f t="shared" si="171"/>
        <v>0</v>
      </c>
      <c r="AX2309" s="6"/>
      <c r="AY2309" s="8"/>
    </row>
    <row r="2310" spans="1:51" x14ac:dyDescent="0.25">
      <c r="A2310" s="2"/>
      <c r="B2310" s="6"/>
      <c r="C2310" s="2"/>
      <c r="D2310" s="8"/>
      <c r="E2310" s="2"/>
      <c r="F2310" s="6"/>
      <c r="G2310" s="8"/>
      <c r="H2310" s="6"/>
      <c r="I2310" s="6"/>
      <c r="J2310" s="6"/>
      <c r="K2310" s="6"/>
      <c r="L2310" s="6"/>
      <c r="M2310" s="6"/>
      <c r="N2310" s="6"/>
      <c r="O2310" s="6"/>
      <c r="Q2310" s="2"/>
      <c r="S2310" s="8"/>
      <c r="T2310" s="6"/>
      <c r="U2310" s="6"/>
      <c r="V2310" s="6"/>
      <c r="W2310" s="2"/>
      <c r="X2310" s="6"/>
      <c r="Y2310" s="6"/>
      <c r="Z2310" s="6"/>
      <c r="AA2310" s="6"/>
      <c r="AB2310" s="8"/>
      <c r="AC2310" s="8"/>
      <c r="AD2310" s="2"/>
      <c r="AE2310" s="6"/>
      <c r="AF2310" s="6"/>
      <c r="AG2310" s="6"/>
      <c r="AH2310" s="8"/>
      <c r="AI2310" s="6"/>
      <c r="AN2310" s="2"/>
      <c r="AO2310" s="6"/>
      <c r="AP2310" s="6">
        <f t="shared" si="170"/>
        <v>0</v>
      </c>
      <c r="AQ2310" s="8"/>
      <c r="AS2310" s="6"/>
      <c r="AT2310" s="8"/>
      <c r="AU2310" s="2">
        <v>9.3401519999999998</v>
      </c>
      <c r="AV2310" s="6">
        <v>0</v>
      </c>
      <c r="AW2310" s="6">
        <f t="shared" si="171"/>
        <v>0</v>
      </c>
      <c r="AX2310" s="6"/>
      <c r="AY2310" s="8"/>
    </row>
    <row r="2311" spans="1:51" x14ac:dyDescent="0.25">
      <c r="A2311" s="2"/>
      <c r="B2311" s="6"/>
      <c r="C2311" s="2"/>
      <c r="D2311" s="8"/>
      <c r="E2311" s="2"/>
      <c r="F2311" s="6"/>
      <c r="G2311" s="8"/>
      <c r="H2311" s="6"/>
      <c r="I2311" s="6"/>
      <c r="J2311" s="6"/>
      <c r="K2311" s="6"/>
      <c r="L2311" s="6"/>
      <c r="M2311" s="6"/>
      <c r="N2311" s="6"/>
      <c r="O2311" s="6"/>
      <c r="Q2311" s="2"/>
      <c r="S2311" s="8"/>
      <c r="T2311" s="6"/>
      <c r="U2311" s="6"/>
      <c r="V2311" s="6"/>
      <c r="W2311" s="2"/>
      <c r="X2311" s="6"/>
      <c r="Y2311" s="6"/>
      <c r="Z2311" s="6"/>
      <c r="AA2311" s="6"/>
      <c r="AB2311" s="8"/>
      <c r="AC2311" s="8"/>
      <c r="AD2311" s="2"/>
      <c r="AE2311" s="6"/>
      <c r="AF2311" s="6"/>
      <c r="AG2311" s="6"/>
      <c r="AH2311" s="8"/>
      <c r="AI2311" s="6"/>
      <c r="AN2311" s="2"/>
      <c r="AO2311" s="6"/>
      <c r="AP2311" s="6">
        <f t="shared" si="170"/>
        <v>0</v>
      </c>
      <c r="AQ2311" s="8"/>
      <c r="AS2311" s="6"/>
      <c r="AT2311" s="8"/>
      <c r="AU2311" s="2">
        <v>9.3418569999999992</v>
      </c>
      <c r="AV2311" s="6">
        <v>0</v>
      </c>
      <c r="AW2311" s="6">
        <f t="shared" si="171"/>
        <v>0</v>
      </c>
      <c r="AX2311" s="6"/>
      <c r="AY2311" s="8"/>
    </row>
    <row r="2312" spans="1:51" x14ac:dyDescent="0.25">
      <c r="A2312" s="2"/>
      <c r="B2312" s="6"/>
      <c r="C2312" s="2"/>
      <c r="D2312" s="8"/>
      <c r="E2312" s="2"/>
      <c r="F2312" s="6"/>
      <c r="G2312" s="8"/>
      <c r="H2312" s="6"/>
      <c r="I2312" s="6"/>
      <c r="J2312" s="6"/>
      <c r="K2312" s="6"/>
      <c r="L2312" s="6"/>
      <c r="M2312" s="6"/>
      <c r="N2312" s="6"/>
      <c r="O2312" s="6"/>
      <c r="Q2312" s="2"/>
      <c r="S2312" s="8"/>
      <c r="T2312" s="6"/>
      <c r="U2312" s="6"/>
      <c r="V2312" s="6"/>
      <c r="W2312" s="2"/>
      <c r="X2312" s="6"/>
      <c r="Y2312" s="6"/>
      <c r="Z2312" s="6"/>
      <c r="AA2312" s="6"/>
      <c r="AB2312" s="8"/>
      <c r="AC2312" s="8"/>
      <c r="AD2312" s="2"/>
      <c r="AE2312" s="6"/>
      <c r="AF2312" s="6"/>
      <c r="AG2312" s="6"/>
      <c r="AH2312" s="8"/>
      <c r="AI2312" s="6"/>
      <c r="AN2312" s="2"/>
      <c r="AO2312" s="6"/>
      <c r="AP2312" s="6">
        <f t="shared" si="170"/>
        <v>0</v>
      </c>
      <c r="AQ2312" s="8"/>
      <c r="AS2312" s="6"/>
      <c r="AT2312" s="8"/>
      <c r="AU2312" s="2">
        <v>9.3435620000000004</v>
      </c>
      <c r="AV2312" s="6">
        <v>0</v>
      </c>
      <c r="AW2312" s="6">
        <f t="shared" si="171"/>
        <v>0</v>
      </c>
      <c r="AX2312" s="6"/>
      <c r="AY2312" s="8"/>
    </row>
    <row r="2313" spans="1:51" x14ac:dyDescent="0.25">
      <c r="A2313" s="2"/>
      <c r="B2313" s="6"/>
      <c r="C2313" s="2"/>
      <c r="D2313" s="8"/>
      <c r="E2313" s="2"/>
      <c r="F2313" s="6"/>
      <c r="G2313" s="8"/>
      <c r="H2313" s="6"/>
      <c r="I2313" s="6"/>
      <c r="J2313" s="6"/>
      <c r="K2313" s="6"/>
      <c r="L2313" s="6"/>
      <c r="M2313" s="6"/>
      <c r="N2313" s="6"/>
      <c r="O2313" s="6"/>
      <c r="Q2313" s="2"/>
      <c r="S2313" s="8"/>
      <c r="T2313" s="6"/>
      <c r="U2313" s="6"/>
      <c r="V2313" s="6"/>
      <c r="W2313" s="2"/>
      <c r="X2313" s="6"/>
      <c r="Y2313" s="6"/>
      <c r="Z2313" s="6"/>
      <c r="AA2313" s="6"/>
      <c r="AB2313" s="8"/>
      <c r="AC2313" s="8"/>
      <c r="AD2313" s="2"/>
      <c r="AE2313" s="6"/>
      <c r="AF2313" s="6"/>
      <c r="AG2313" s="6"/>
      <c r="AH2313" s="8"/>
      <c r="AI2313" s="6"/>
      <c r="AN2313" s="2"/>
      <c r="AO2313" s="6"/>
      <c r="AP2313" s="6">
        <f t="shared" si="170"/>
        <v>0</v>
      </c>
      <c r="AQ2313" s="8"/>
      <c r="AS2313" s="6"/>
      <c r="AT2313" s="8"/>
      <c r="AU2313" s="2">
        <v>9.3452669999999998</v>
      </c>
      <c r="AV2313" s="6">
        <v>0</v>
      </c>
      <c r="AW2313" s="6">
        <f t="shared" si="171"/>
        <v>0</v>
      </c>
      <c r="AX2313" s="6"/>
      <c r="AY2313" s="8"/>
    </row>
    <row r="2314" spans="1:51" x14ac:dyDescent="0.25">
      <c r="A2314" s="2"/>
      <c r="B2314" s="6"/>
      <c r="C2314" s="2"/>
      <c r="D2314" s="8"/>
      <c r="E2314" s="2"/>
      <c r="F2314" s="6"/>
      <c r="G2314" s="8"/>
      <c r="H2314" s="6"/>
      <c r="I2314" s="6"/>
      <c r="J2314" s="6"/>
      <c r="K2314" s="6"/>
      <c r="L2314" s="6"/>
      <c r="M2314" s="6"/>
      <c r="N2314" s="6"/>
      <c r="O2314" s="6"/>
      <c r="Q2314" s="2"/>
      <c r="S2314" s="8"/>
      <c r="T2314" s="6"/>
      <c r="U2314" s="6"/>
      <c r="V2314" s="6"/>
      <c r="W2314" s="2"/>
      <c r="X2314" s="6"/>
      <c r="Y2314" s="6"/>
      <c r="Z2314" s="6"/>
      <c r="AA2314" s="6"/>
      <c r="AB2314" s="8"/>
      <c r="AC2314" s="8"/>
      <c r="AD2314" s="2"/>
      <c r="AE2314" s="6"/>
      <c r="AF2314" s="6"/>
      <c r="AG2314" s="6"/>
      <c r="AH2314" s="8"/>
      <c r="AI2314" s="6"/>
      <c r="AN2314" s="2"/>
      <c r="AO2314" s="6"/>
      <c r="AP2314" s="6">
        <f t="shared" si="170"/>
        <v>0</v>
      </c>
      <c r="AQ2314" s="8"/>
      <c r="AS2314" s="6"/>
      <c r="AT2314" s="8"/>
      <c r="AU2314" s="2">
        <v>9.3469719999999992</v>
      </c>
      <c r="AV2314" s="6">
        <v>0</v>
      </c>
      <c r="AW2314" s="6">
        <f t="shared" si="171"/>
        <v>0</v>
      </c>
      <c r="AX2314" s="6"/>
      <c r="AY2314" s="8"/>
    </row>
    <row r="2315" spans="1:51" x14ac:dyDescent="0.25">
      <c r="A2315" s="2"/>
      <c r="B2315" s="6"/>
      <c r="C2315" s="2"/>
      <c r="D2315" s="8"/>
      <c r="E2315" s="2"/>
      <c r="F2315" s="6"/>
      <c r="G2315" s="8"/>
      <c r="H2315" s="6"/>
      <c r="I2315" s="6"/>
      <c r="J2315" s="6"/>
      <c r="K2315" s="6"/>
      <c r="L2315" s="6"/>
      <c r="M2315" s="6"/>
      <c r="N2315" s="6"/>
      <c r="O2315" s="6"/>
      <c r="Q2315" s="2"/>
      <c r="S2315" s="8"/>
      <c r="T2315" s="6"/>
      <c r="U2315" s="6"/>
      <c r="V2315" s="6"/>
      <c r="W2315" s="2"/>
      <c r="X2315" s="6"/>
      <c r="Y2315" s="6"/>
      <c r="Z2315" s="6"/>
      <c r="AA2315" s="6"/>
      <c r="AB2315" s="8"/>
      <c r="AC2315" s="8"/>
      <c r="AD2315" s="2"/>
      <c r="AE2315" s="6"/>
      <c r="AF2315" s="6"/>
      <c r="AG2315" s="6"/>
      <c r="AH2315" s="8"/>
      <c r="AI2315" s="6"/>
      <c r="AN2315" s="2"/>
      <c r="AO2315" s="6"/>
      <c r="AP2315" s="6">
        <f t="shared" si="170"/>
        <v>0</v>
      </c>
      <c r="AQ2315" s="8"/>
      <c r="AS2315" s="6"/>
      <c r="AT2315" s="8"/>
      <c r="AU2315" s="2">
        <v>9.3503799999999995</v>
      </c>
      <c r="AV2315" s="6">
        <v>0</v>
      </c>
      <c r="AW2315" s="6">
        <f t="shared" si="171"/>
        <v>0</v>
      </c>
      <c r="AX2315" s="6"/>
      <c r="AY2315" s="8"/>
    </row>
    <row r="2316" spans="1:51" x14ac:dyDescent="0.25">
      <c r="A2316" s="2"/>
      <c r="B2316" s="6"/>
      <c r="C2316" s="2"/>
      <c r="D2316" s="8"/>
      <c r="E2316" s="2"/>
      <c r="F2316" s="6"/>
      <c r="G2316" s="8"/>
      <c r="H2316" s="6"/>
      <c r="I2316" s="6"/>
      <c r="J2316" s="6"/>
      <c r="K2316" s="6"/>
      <c r="L2316" s="6"/>
      <c r="M2316" s="6"/>
      <c r="N2316" s="6"/>
      <c r="O2316" s="6"/>
      <c r="Q2316" s="2"/>
      <c r="S2316" s="8"/>
      <c r="T2316" s="6"/>
      <c r="U2316" s="6"/>
      <c r="V2316" s="6"/>
      <c r="W2316" s="2"/>
      <c r="X2316" s="6"/>
      <c r="Y2316" s="6"/>
      <c r="Z2316" s="6"/>
      <c r="AA2316" s="6"/>
      <c r="AB2316" s="8"/>
      <c r="AC2316" s="8"/>
      <c r="AD2316" s="2"/>
      <c r="AE2316" s="6"/>
      <c r="AF2316" s="6"/>
      <c r="AG2316" s="6"/>
      <c r="AH2316" s="8"/>
      <c r="AI2316" s="6"/>
      <c r="AN2316" s="2"/>
      <c r="AO2316" s="6"/>
      <c r="AP2316" s="6">
        <f t="shared" si="170"/>
        <v>0</v>
      </c>
      <c r="AQ2316" s="8"/>
      <c r="AS2316" s="6"/>
      <c r="AT2316" s="8"/>
      <c r="AU2316" s="2">
        <v>9.3520839999999996</v>
      </c>
      <c r="AV2316" s="6">
        <v>0</v>
      </c>
      <c r="AW2316" s="6">
        <f t="shared" si="171"/>
        <v>0</v>
      </c>
      <c r="AX2316" s="6"/>
      <c r="AY2316" s="8"/>
    </row>
    <row r="2317" spans="1:51" x14ac:dyDescent="0.25">
      <c r="A2317" s="2"/>
      <c r="B2317" s="6"/>
      <c r="C2317" s="2"/>
      <c r="D2317" s="8"/>
      <c r="E2317" s="2"/>
      <c r="F2317" s="6"/>
      <c r="G2317" s="8"/>
      <c r="H2317" s="6"/>
      <c r="I2317" s="6"/>
      <c r="J2317" s="6"/>
      <c r="K2317" s="6"/>
      <c r="L2317" s="6"/>
      <c r="M2317" s="6"/>
      <c r="N2317" s="6"/>
      <c r="O2317" s="6"/>
      <c r="Q2317" s="2"/>
      <c r="S2317" s="8"/>
      <c r="T2317" s="6"/>
      <c r="U2317" s="6"/>
      <c r="V2317" s="6"/>
      <c r="W2317" s="2"/>
      <c r="X2317" s="6"/>
      <c r="Y2317" s="6"/>
      <c r="Z2317" s="6"/>
      <c r="AA2317" s="6"/>
      <c r="AB2317" s="8"/>
      <c r="AC2317" s="8"/>
      <c r="AD2317" s="2"/>
      <c r="AE2317" s="6"/>
      <c r="AF2317" s="6"/>
      <c r="AG2317" s="6"/>
      <c r="AH2317" s="8"/>
      <c r="AI2317" s="6"/>
      <c r="AN2317" s="2"/>
      <c r="AO2317" s="6"/>
      <c r="AP2317" s="6">
        <f t="shared" si="170"/>
        <v>0</v>
      </c>
      <c r="AQ2317" s="8"/>
      <c r="AS2317" s="6"/>
      <c r="AT2317" s="8"/>
      <c r="AU2317" s="2">
        <v>9.3537870000000005</v>
      </c>
      <c r="AV2317" s="6">
        <v>0</v>
      </c>
      <c r="AW2317" s="6">
        <f t="shared" si="171"/>
        <v>0</v>
      </c>
      <c r="AX2317" s="6"/>
      <c r="AY2317" s="8"/>
    </row>
    <row r="2318" spans="1:51" x14ac:dyDescent="0.25">
      <c r="A2318" s="2"/>
      <c r="B2318" s="6"/>
      <c r="C2318" s="2"/>
      <c r="D2318" s="8"/>
      <c r="E2318" s="2"/>
      <c r="F2318" s="6"/>
      <c r="G2318" s="8"/>
      <c r="H2318" s="6"/>
      <c r="I2318" s="6"/>
      <c r="J2318" s="6"/>
      <c r="K2318" s="6"/>
      <c r="L2318" s="6"/>
      <c r="M2318" s="6"/>
      <c r="N2318" s="6"/>
      <c r="O2318" s="6"/>
      <c r="Q2318" s="2"/>
      <c r="S2318" s="8"/>
      <c r="T2318" s="6"/>
      <c r="U2318" s="6"/>
      <c r="V2318" s="6"/>
      <c r="W2318" s="2"/>
      <c r="X2318" s="6"/>
      <c r="Y2318" s="6"/>
      <c r="Z2318" s="6"/>
      <c r="AA2318" s="6"/>
      <c r="AB2318" s="8"/>
      <c r="AC2318" s="8"/>
      <c r="AD2318" s="2"/>
      <c r="AE2318" s="6"/>
      <c r="AF2318" s="6"/>
      <c r="AG2318" s="6"/>
      <c r="AH2318" s="8"/>
      <c r="AI2318" s="6"/>
      <c r="AN2318" s="2"/>
      <c r="AO2318" s="6"/>
      <c r="AP2318" s="6">
        <f t="shared" si="170"/>
        <v>0</v>
      </c>
      <c r="AQ2318" s="8"/>
      <c r="AS2318" s="6"/>
      <c r="AT2318" s="8"/>
      <c r="AU2318" s="2">
        <v>9.3554899999999996</v>
      </c>
      <c r="AV2318" s="6">
        <v>0</v>
      </c>
      <c r="AW2318" s="6">
        <f t="shared" si="171"/>
        <v>0</v>
      </c>
      <c r="AX2318" s="6"/>
      <c r="AY2318" s="8"/>
    </row>
    <row r="2319" spans="1:51" x14ac:dyDescent="0.25">
      <c r="A2319" s="2"/>
      <c r="B2319" s="6"/>
      <c r="C2319" s="2"/>
      <c r="D2319" s="8"/>
      <c r="E2319" s="2"/>
      <c r="F2319" s="6"/>
      <c r="G2319" s="8"/>
      <c r="H2319" s="6"/>
      <c r="I2319" s="6"/>
      <c r="J2319" s="6"/>
      <c r="K2319" s="6"/>
      <c r="L2319" s="6"/>
      <c r="M2319" s="6"/>
      <c r="N2319" s="6"/>
      <c r="O2319" s="6"/>
      <c r="Q2319" s="2"/>
      <c r="S2319" s="8"/>
      <c r="T2319" s="6"/>
      <c r="U2319" s="6"/>
      <c r="V2319" s="6"/>
      <c r="W2319" s="2"/>
      <c r="X2319" s="6"/>
      <c r="Y2319" s="6"/>
      <c r="Z2319" s="6"/>
      <c r="AA2319" s="6"/>
      <c r="AB2319" s="8"/>
      <c r="AC2319" s="8"/>
      <c r="AD2319" s="2"/>
      <c r="AE2319" s="6"/>
      <c r="AF2319" s="6"/>
      <c r="AG2319" s="6"/>
      <c r="AH2319" s="8"/>
      <c r="AI2319" s="6"/>
      <c r="AN2319" s="2"/>
      <c r="AO2319" s="6"/>
      <c r="AP2319" s="6">
        <f t="shared" si="170"/>
        <v>0</v>
      </c>
      <c r="AQ2319" s="8"/>
      <c r="AS2319" s="6"/>
      <c r="AT2319" s="8"/>
      <c r="AU2319" s="2">
        <v>9.3588950000000004</v>
      </c>
      <c r="AV2319" s="6">
        <v>0</v>
      </c>
      <c r="AW2319" s="6">
        <f t="shared" si="171"/>
        <v>0</v>
      </c>
      <c r="AX2319" s="6"/>
      <c r="AY2319" s="8"/>
    </row>
    <row r="2320" spans="1:51" x14ac:dyDescent="0.25">
      <c r="A2320" s="2"/>
      <c r="B2320" s="6"/>
      <c r="C2320" s="2"/>
      <c r="D2320" s="8"/>
      <c r="E2320" s="2"/>
      <c r="F2320" s="6"/>
      <c r="G2320" s="8"/>
      <c r="H2320" s="6"/>
      <c r="I2320" s="6"/>
      <c r="J2320" s="6"/>
      <c r="K2320" s="6"/>
      <c r="L2320" s="6"/>
      <c r="M2320" s="6"/>
      <c r="N2320" s="6"/>
      <c r="O2320" s="6"/>
      <c r="Q2320" s="2"/>
      <c r="S2320" s="8"/>
      <c r="T2320" s="6"/>
      <c r="U2320" s="6"/>
      <c r="V2320" s="6"/>
      <c r="W2320" s="2"/>
      <c r="X2320" s="6"/>
      <c r="Y2320" s="6"/>
      <c r="Z2320" s="6"/>
      <c r="AA2320" s="6"/>
      <c r="AB2320" s="8"/>
      <c r="AC2320" s="8"/>
      <c r="AD2320" s="2"/>
      <c r="AE2320" s="6"/>
      <c r="AF2320" s="6"/>
      <c r="AG2320" s="6"/>
      <c r="AH2320" s="8"/>
      <c r="AI2320" s="6"/>
      <c r="AN2320" s="2"/>
      <c r="AO2320" s="6"/>
      <c r="AP2320" s="6">
        <f t="shared" si="170"/>
        <v>0</v>
      </c>
      <c r="AQ2320" s="8"/>
      <c r="AS2320" s="6"/>
      <c r="AT2320" s="8"/>
      <c r="AU2320" s="2">
        <v>9.3605970000000003</v>
      </c>
      <c r="AV2320" s="6">
        <v>0</v>
      </c>
      <c r="AW2320" s="6">
        <f t="shared" si="171"/>
        <v>0</v>
      </c>
      <c r="AX2320" s="6"/>
      <c r="AY2320" s="8"/>
    </row>
    <row r="2321" spans="1:51" x14ac:dyDescent="0.25">
      <c r="A2321" s="2"/>
      <c r="B2321" s="6"/>
      <c r="C2321" s="2"/>
      <c r="D2321" s="8"/>
      <c r="E2321" s="2"/>
      <c r="F2321" s="6"/>
      <c r="G2321" s="8"/>
      <c r="H2321" s="6"/>
      <c r="I2321" s="6"/>
      <c r="J2321" s="6"/>
      <c r="K2321" s="6"/>
      <c r="L2321" s="6"/>
      <c r="M2321" s="6"/>
      <c r="N2321" s="6"/>
      <c r="O2321" s="6"/>
      <c r="Q2321" s="2"/>
      <c r="S2321" s="8"/>
      <c r="T2321" s="6"/>
      <c r="U2321" s="6"/>
      <c r="V2321" s="6"/>
      <c r="W2321" s="2"/>
      <c r="X2321" s="6"/>
      <c r="Y2321" s="6"/>
      <c r="Z2321" s="6"/>
      <c r="AA2321" s="6"/>
      <c r="AB2321" s="8"/>
      <c r="AC2321" s="8"/>
      <c r="AD2321" s="2"/>
      <c r="AE2321" s="6"/>
      <c r="AF2321" s="6"/>
      <c r="AG2321" s="6"/>
      <c r="AH2321" s="8"/>
      <c r="AI2321" s="6"/>
      <c r="AN2321" s="2"/>
      <c r="AO2321" s="6"/>
      <c r="AP2321" s="6">
        <f t="shared" si="170"/>
        <v>0</v>
      </c>
      <c r="AQ2321" s="8"/>
      <c r="AS2321" s="6"/>
      <c r="AT2321" s="8"/>
      <c r="AU2321" s="2">
        <v>9.3640000000000008</v>
      </c>
      <c r="AV2321" s="6">
        <v>0</v>
      </c>
      <c r="AW2321" s="6">
        <f t="shared" si="171"/>
        <v>0</v>
      </c>
      <c r="AX2321" s="6"/>
      <c r="AY2321" s="8"/>
    </row>
    <row r="2322" spans="1:51" x14ac:dyDescent="0.25">
      <c r="A2322" s="2"/>
      <c r="B2322" s="6"/>
      <c r="C2322" s="2"/>
      <c r="D2322" s="8"/>
      <c r="E2322" s="2"/>
      <c r="F2322" s="6"/>
      <c r="G2322" s="8"/>
      <c r="H2322" s="6"/>
      <c r="I2322" s="6"/>
      <c r="J2322" s="6"/>
      <c r="K2322" s="6"/>
      <c r="L2322" s="6"/>
      <c r="M2322" s="6"/>
      <c r="N2322" s="6"/>
      <c r="O2322" s="6"/>
      <c r="Q2322" s="2"/>
      <c r="S2322" s="8"/>
      <c r="T2322" s="6"/>
      <c r="U2322" s="6"/>
      <c r="V2322" s="6"/>
      <c r="W2322" s="2"/>
      <c r="X2322" s="6"/>
      <c r="Y2322" s="6"/>
      <c r="Z2322" s="6"/>
      <c r="AA2322" s="6"/>
      <c r="AB2322" s="8"/>
      <c r="AC2322" s="8"/>
      <c r="AD2322" s="2"/>
      <c r="AE2322" s="6"/>
      <c r="AF2322" s="6"/>
      <c r="AG2322" s="6"/>
      <c r="AH2322" s="8"/>
      <c r="AI2322" s="6"/>
      <c r="AN2322" s="2"/>
      <c r="AO2322" s="6"/>
      <c r="AP2322" s="6">
        <f t="shared" si="170"/>
        <v>0</v>
      </c>
      <c r="AQ2322" s="8"/>
      <c r="AS2322" s="6"/>
      <c r="AT2322" s="8"/>
      <c r="AU2322" s="2">
        <v>9.3657009999999996</v>
      </c>
      <c r="AV2322" s="6">
        <v>0</v>
      </c>
      <c r="AW2322" s="6">
        <f t="shared" si="171"/>
        <v>0</v>
      </c>
      <c r="AX2322" s="6"/>
      <c r="AY2322" s="8"/>
    </row>
    <row r="2323" spans="1:51" x14ac:dyDescent="0.25">
      <c r="A2323" s="2"/>
      <c r="B2323" s="6"/>
      <c r="C2323" s="2"/>
      <c r="D2323" s="8"/>
      <c r="E2323" s="2"/>
      <c r="F2323" s="6"/>
      <c r="G2323" s="8"/>
      <c r="H2323" s="6"/>
      <c r="I2323" s="6"/>
      <c r="J2323" s="6"/>
      <c r="K2323" s="6"/>
      <c r="L2323" s="6"/>
      <c r="M2323" s="6"/>
      <c r="N2323" s="6"/>
      <c r="O2323" s="6"/>
      <c r="Q2323" s="2"/>
      <c r="S2323" s="8"/>
      <c r="T2323" s="6"/>
      <c r="U2323" s="6"/>
      <c r="V2323" s="6"/>
      <c r="W2323" s="2"/>
      <c r="X2323" s="6"/>
      <c r="Y2323" s="6"/>
      <c r="Z2323" s="6"/>
      <c r="AA2323" s="6"/>
      <c r="AB2323" s="8"/>
      <c r="AC2323" s="8"/>
      <c r="AD2323" s="2"/>
      <c r="AE2323" s="6"/>
      <c r="AF2323" s="6"/>
      <c r="AG2323" s="6"/>
      <c r="AH2323" s="8"/>
      <c r="AI2323" s="6"/>
      <c r="AN2323" s="2"/>
      <c r="AO2323" s="6"/>
      <c r="AP2323" s="6">
        <f t="shared" si="170"/>
        <v>0</v>
      </c>
      <c r="AQ2323" s="8"/>
      <c r="AS2323" s="6"/>
      <c r="AT2323" s="8"/>
      <c r="AU2323" s="2">
        <v>9.3674020000000002</v>
      </c>
      <c r="AV2323" s="6">
        <v>0</v>
      </c>
      <c r="AW2323" s="6">
        <f t="shared" si="171"/>
        <v>0</v>
      </c>
      <c r="AX2323" s="6"/>
      <c r="AY2323" s="8"/>
    </row>
    <row r="2324" spans="1:51" x14ac:dyDescent="0.25">
      <c r="A2324" s="2"/>
      <c r="B2324" s="6"/>
      <c r="C2324" s="2"/>
      <c r="D2324" s="8"/>
      <c r="E2324" s="2"/>
      <c r="F2324" s="6"/>
      <c r="G2324" s="8"/>
      <c r="H2324" s="6"/>
      <c r="I2324" s="6"/>
      <c r="J2324" s="6"/>
      <c r="K2324" s="6"/>
      <c r="L2324" s="6"/>
      <c r="M2324" s="6"/>
      <c r="N2324" s="6"/>
      <c r="O2324" s="6"/>
      <c r="Q2324" s="2"/>
      <c r="S2324" s="8"/>
      <c r="T2324" s="6"/>
      <c r="U2324" s="6"/>
      <c r="V2324" s="6"/>
      <c r="W2324" s="2"/>
      <c r="X2324" s="6"/>
      <c r="Y2324" s="6"/>
      <c r="Z2324" s="6"/>
      <c r="AA2324" s="6"/>
      <c r="AB2324" s="8"/>
      <c r="AC2324" s="8"/>
      <c r="AD2324" s="2"/>
      <c r="AE2324" s="6"/>
      <c r="AF2324" s="6"/>
      <c r="AG2324" s="6"/>
      <c r="AH2324" s="8"/>
      <c r="AI2324" s="6"/>
      <c r="AN2324" s="2"/>
      <c r="AO2324" s="6"/>
      <c r="AP2324" s="6">
        <f t="shared" si="170"/>
        <v>0</v>
      </c>
      <c r="AQ2324" s="8"/>
      <c r="AS2324" s="6"/>
      <c r="AT2324" s="8"/>
      <c r="AU2324" s="2">
        <v>9.3691030000000008</v>
      </c>
      <c r="AV2324" s="6">
        <v>0</v>
      </c>
      <c r="AW2324" s="6">
        <f t="shared" si="171"/>
        <v>0</v>
      </c>
      <c r="AX2324" s="6"/>
      <c r="AY2324" s="8"/>
    </row>
    <row r="2325" spans="1:51" x14ac:dyDescent="0.25">
      <c r="A2325" s="2"/>
      <c r="B2325" s="6"/>
      <c r="C2325" s="2"/>
      <c r="D2325" s="8"/>
      <c r="E2325" s="2"/>
      <c r="F2325" s="6"/>
      <c r="G2325" s="8"/>
      <c r="H2325" s="6"/>
      <c r="I2325" s="6"/>
      <c r="J2325" s="6"/>
      <c r="K2325" s="6"/>
      <c r="L2325" s="6"/>
      <c r="M2325" s="6"/>
      <c r="N2325" s="6"/>
      <c r="O2325" s="6"/>
      <c r="Q2325" s="2"/>
      <c r="S2325" s="8"/>
      <c r="T2325" s="6"/>
      <c r="U2325" s="6"/>
      <c r="V2325" s="6"/>
      <c r="W2325" s="2"/>
      <c r="X2325" s="6"/>
      <c r="Y2325" s="6"/>
      <c r="Z2325" s="6"/>
      <c r="AA2325" s="6"/>
      <c r="AB2325" s="8"/>
      <c r="AC2325" s="8"/>
      <c r="AD2325" s="2"/>
      <c r="AE2325" s="6"/>
      <c r="AF2325" s="6"/>
      <c r="AG2325" s="6"/>
      <c r="AH2325" s="8"/>
      <c r="AI2325" s="6"/>
      <c r="AN2325" s="2"/>
      <c r="AO2325" s="6"/>
      <c r="AP2325" s="6">
        <f t="shared" si="170"/>
        <v>0</v>
      </c>
      <c r="AQ2325" s="8"/>
      <c r="AS2325" s="6"/>
      <c r="AT2325" s="8"/>
      <c r="AU2325" s="2">
        <v>9.3708030000000004</v>
      </c>
      <c r="AV2325" s="6">
        <v>0</v>
      </c>
      <c r="AW2325" s="6">
        <f t="shared" si="171"/>
        <v>0</v>
      </c>
      <c r="AX2325" s="6"/>
      <c r="AY2325" s="8"/>
    </row>
    <row r="2326" spans="1:51" x14ac:dyDescent="0.25">
      <c r="A2326" s="2"/>
      <c r="B2326" s="6"/>
      <c r="C2326" s="2"/>
      <c r="D2326" s="8"/>
      <c r="E2326" s="2"/>
      <c r="F2326" s="6"/>
      <c r="G2326" s="8"/>
      <c r="H2326" s="6"/>
      <c r="I2326" s="6"/>
      <c r="J2326" s="6"/>
      <c r="K2326" s="6"/>
      <c r="L2326" s="6"/>
      <c r="M2326" s="6"/>
      <c r="N2326" s="6"/>
      <c r="O2326" s="6"/>
      <c r="Q2326" s="2"/>
      <c r="S2326" s="8"/>
      <c r="T2326" s="6"/>
      <c r="U2326" s="6"/>
      <c r="V2326" s="6"/>
      <c r="W2326" s="2"/>
      <c r="X2326" s="6"/>
      <c r="Y2326" s="6"/>
      <c r="Z2326" s="6"/>
      <c r="AA2326" s="6"/>
      <c r="AB2326" s="8"/>
      <c r="AC2326" s="8"/>
      <c r="AD2326" s="2"/>
      <c r="AE2326" s="6"/>
      <c r="AF2326" s="6"/>
      <c r="AG2326" s="6"/>
      <c r="AH2326" s="8"/>
      <c r="AI2326" s="6"/>
      <c r="AN2326" s="2"/>
      <c r="AO2326" s="6"/>
      <c r="AP2326" s="6">
        <f t="shared" si="170"/>
        <v>0</v>
      </c>
      <c r="AQ2326" s="8"/>
      <c r="AS2326" s="6"/>
      <c r="AT2326" s="8"/>
      <c r="AU2326" s="2">
        <v>9.372503</v>
      </c>
      <c r="AV2326" s="6">
        <v>0</v>
      </c>
      <c r="AW2326" s="6">
        <f t="shared" si="171"/>
        <v>0</v>
      </c>
      <c r="AX2326" s="6"/>
      <c r="AY2326" s="8"/>
    </row>
    <row r="2327" spans="1:51" x14ac:dyDescent="0.25">
      <c r="A2327" s="2"/>
      <c r="B2327" s="6"/>
      <c r="C2327" s="2"/>
      <c r="D2327" s="8"/>
      <c r="E2327" s="2"/>
      <c r="F2327" s="6"/>
      <c r="G2327" s="8"/>
      <c r="H2327" s="6"/>
      <c r="I2327" s="6"/>
      <c r="J2327" s="6"/>
      <c r="K2327" s="6"/>
      <c r="L2327" s="6"/>
      <c r="M2327" s="6"/>
      <c r="N2327" s="6"/>
      <c r="O2327" s="6"/>
      <c r="Q2327" s="2"/>
      <c r="S2327" s="8"/>
      <c r="T2327" s="6"/>
      <c r="U2327" s="6"/>
      <c r="V2327" s="6"/>
      <c r="W2327" s="2"/>
      <c r="X2327" s="6"/>
      <c r="Y2327" s="6"/>
      <c r="Z2327" s="6"/>
      <c r="AA2327" s="6"/>
      <c r="AB2327" s="8"/>
      <c r="AC2327" s="8"/>
      <c r="AD2327" s="2"/>
      <c r="AE2327" s="6"/>
      <c r="AF2327" s="6"/>
      <c r="AG2327" s="6"/>
      <c r="AH2327" s="8"/>
      <c r="AI2327" s="6"/>
      <c r="AN2327" s="2"/>
      <c r="AO2327" s="6"/>
      <c r="AP2327" s="6">
        <f t="shared" si="170"/>
        <v>0</v>
      </c>
      <c r="AQ2327" s="8"/>
      <c r="AS2327" s="6"/>
      <c r="AT2327" s="8"/>
      <c r="AU2327" s="2">
        <v>9.3742029999999996</v>
      </c>
      <c r="AV2327" s="6">
        <v>0</v>
      </c>
      <c r="AW2327" s="6">
        <f t="shared" si="171"/>
        <v>0</v>
      </c>
      <c r="AX2327" s="6"/>
      <c r="AY2327" s="8"/>
    </row>
    <row r="2328" spans="1:51" x14ac:dyDescent="0.25">
      <c r="A2328" s="2"/>
      <c r="B2328" s="6"/>
      <c r="C2328" s="2"/>
      <c r="D2328" s="8"/>
      <c r="E2328" s="2"/>
      <c r="F2328" s="6"/>
      <c r="G2328" s="8"/>
      <c r="H2328" s="6"/>
      <c r="I2328" s="6"/>
      <c r="J2328" s="6"/>
      <c r="K2328" s="6"/>
      <c r="L2328" s="6"/>
      <c r="M2328" s="6"/>
      <c r="N2328" s="6"/>
      <c r="O2328" s="6"/>
      <c r="Q2328" s="2"/>
      <c r="S2328" s="8"/>
      <c r="T2328" s="6"/>
      <c r="U2328" s="6"/>
      <c r="V2328" s="6"/>
      <c r="W2328" s="2"/>
      <c r="X2328" s="6"/>
      <c r="Y2328" s="6"/>
      <c r="Z2328" s="6"/>
      <c r="AA2328" s="6"/>
      <c r="AB2328" s="8"/>
      <c r="AC2328" s="8"/>
      <c r="AD2328" s="2"/>
      <c r="AE2328" s="6"/>
      <c r="AF2328" s="6"/>
      <c r="AG2328" s="6"/>
      <c r="AH2328" s="8"/>
      <c r="AI2328" s="6"/>
      <c r="AN2328" s="2"/>
      <c r="AO2328" s="6"/>
      <c r="AP2328" s="6">
        <f t="shared" si="170"/>
        <v>0</v>
      </c>
      <c r="AQ2328" s="8"/>
      <c r="AS2328" s="6"/>
      <c r="AT2328" s="8"/>
      <c r="AU2328" s="2">
        <v>9.3776010000000003</v>
      </c>
      <c r="AV2328" s="6">
        <v>0</v>
      </c>
      <c r="AW2328" s="6">
        <f t="shared" si="171"/>
        <v>0</v>
      </c>
      <c r="AX2328" s="6"/>
      <c r="AY2328" s="8"/>
    </row>
    <row r="2329" spans="1:51" x14ac:dyDescent="0.25">
      <c r="A2329" s="2"/>
      <c r="B2329" s="6"/>
      <c r="C2329" s="2"/>
      <c r="D2329" s="8"/>
      <c r="E2329" s="2"/>
      <c r="F2329" s="6"/>
      <c r="G2329" s="8"/>
      <c r="H2329" s="6"/>
      <c r="I2329" s="6"/>
      <c r="J2329" s="6"/>
      <c r="K2329" s="6"/>
      <c r="L2329" s="6"/>
      <c r="M2329" s="6"/>
      <c r="N2329" s="6"/>
      <c r="O2329" s="6"/>
      <c r="Q2329" s="2"/>
      <c r="S2329" s="8"/>
      <c r="T2329" s="6"/>
      <c r="U2329" s="6"/>
      <c r="V2329" s="6"/>
      <c r="W2329" s="2"/>
      <c r="X2329" s="6"/>
      <c r="Y2329" s="6"/>
      <c r="Z2329" s="6"/>
      <c r="AA2329" s="6"/>
      <c r="AB2329" s="8"/>
      <c r="AC2329" s="8"/>
      <c r="AD2329" s="2"/>
      <c r="AE2329" s="6"/>
      <c r="AF2329" s="6"/>
      <c r="AG2329" s="6"/>
      <c r="AH2329" s="8"/>
      <c r="AI2329" s="6"/>
      <c r="AN2329" s="2"/>
      <c r="AO2329" s="6"/>
      <c r="AP2329" s="6">
        <f t="shared" si="170"/>
        <v>0</v>
      </c>
      <c r="AQ2329" s="8"/>
      <c r="AS2329" s="6"/>
      <c r="AT2329" s="8"/>
      <c r="AU2329" s="2">
        <v>9.3793000000000006</v>
      </c>
      <c r="AV2329" s="6">
        <v>0</v>
      </c>
      <c r="AW2329" s="6">
        <f t="shared" si="171"/>
        <v>0</v>
      </c>
      <c r="AX2329" s="6"/>
      <c r="AY2329" s="8"/>
    </row>
    <row r="2330" spans="1:51" x14ac:dyDescent="0.25">
      <c r="A2330" s="2"/>
      <c r="B2330" s="6"/>
      <c r="C2330" s="2"/>
      <c r="D2330" s="8"/>
      <c r="E2330" s="2"/>
      <c r="F2330" s="6"/>
      <c r="G2330" s="8"/>
      <c r="H2330" s="6"/>
      <c r="I2330" s="6"/>
      <c r="J2330" s="6"/>
      <c r="K2330" s="6"/>
      <c r="L2330" s="6"/>
      <c r="M2330" s="6"/>
      <c r="N2330" s="6"/>
      <c r="O2330" s="6"/>
      <c r="Q2330" s="2"/>
      <c r="S2330" s="8"/>
      <c r="T2330" s="6"/>
      <c r="U2330" s="6"/>
      <c r="V2330" s="6"/>
      <c r="W2330" s="2"/>
      <c r="X2330" s="6"/>
      <c r="Y2330" s="6"/>
      <c r="Z2330" s="6"/>
      <c r="AA2330" s="6"/>
      <c r="AB2330" s="8"/>
      <c r="AC2330" s="8"/>
      <c r="AD2330" s="2"/>
      <c r="AE2330" s="6"/>
      <c r="AF2330" s="6"/>
      <c r="AG2330" s="6"/>
      <c r="AH2330" s="8"/>
      <c r="AI2330" s="6"/>
      <c r="AN2330" s="2"/>
      <c r="AO2330" s="6"/>
      <c r="AP2330" s="6">
        <f t="shared" si="170"/>
        <v>0</v>
      </c>
      <c r="AQ2330" s="8"/>
      <c r="AS2330" s="6"/>
      <c r="AT2330" s="8"/>
      <c r="AU2330" s="2">
        <v>9.3809979999999999</v>
      </c>
      <c r="AV2330" s="6">
        <v>0</v>
      </c>
      <c r="AW2330" s="6">
        <f t="shared" si="171"/>
        <v>0</v>
      </c>
      <c r="AX2330" s="6"/>
      <c r="AY2330" s="8"/>
    </row>
    <row r="2331" spans="1:51" x14ac:dyDescent="0.25">
      <c r="A2331" s="2"/>
      <c r="B2331" s="6"/>
      <c r="C2331" s="2"/>
      <c r="D2331" s="8"/>
      <c r="E2331" s="2"/>
      <c r="F2331" s="6"/>
      <c r="G2331" s="8"/>
      <c r="H2331" s="6"/>
      <c r="I2331" s="6"/>
      <c r="J2331" s="6"/>
      <c r="K2331" s="6"/>
      <c r="L2331" s="6"/>
      <c r="M2331" s="6"/>
      <c r="N2331" s="6"/>
      <c r="O2331" s="6"/>
      <c r="Q2331" s="2"/>
      <c r="S2331" s="8"/>
      <c r="T2331" s="6"/>
      <c r="U2331" s="6"/>
      <c r="V2331" s="6"/>
      <c r="W2331" s="2"/>
      <c r="X2331" s="6"/>
      <c r="Y2331" s="6"/>
      <c r="Z2331" s="6"/>
      <c r="AA2331" s="6"/>
      <c r="AB2331" s="8"/>
      <c r="AC2331" s="8"/>
      <c r="AD2331" s="2"/>
      <c r="AE2331" s="6"/>
      <c r="AF2331" s="6"/>
      <c r="AG2331" s="6"/>
      <c r="AH2331" s="8"/>
      <c r="AI2331" s="6"/>
      <c r="AN2331" s="2"/>
      <c r="AO2331" s="6"/>
      <c r="AP2331" s="6">
        <f t="shared" si="170"/>
        <v>0</v>
      </c>
      <c r="AQ2331" s="8"/>
      <c r="AS2331" s="6"/>
      <c r="AT2331" s="8"/>
      <c r="AU2331" s="2">
        <v>9.3826959999999993</v>
      </c>
      <c r="AV2331" s="6">
        <v>0</v>
      </c>
      <c r="AW2331" s="6">
        <f t="shared" si="171"/>
        <v>0</v>
      </c>
      <c r="AX2331" s="6"/>
      <c r="AY2331" s="8"/>
    </row>
    <row r="2332" spans="1:51" x14ac:dyDescent="0.25">
      <c r="A2332" s="2"/>
      <c r="B2332" s="6"/>
      <c r="C2332" s="2"/>
      <c r="D2332" s="8"/>
      <c r="E2332" s="2"/>
      <c r="F2332" s="6"/>
      <c r="G2332" s="8"/>
      <c r="H2332" s="6"/>
      <c r="I2332" s="6"/>
      <c r="J2332" s="6"/>
      <c r="K2332" s="6"/>
      <c r="L2332" s="6"/>
      <c r="M2332" s="6"/>
      <c r="N2332" s="6"/>
      <c r="O2332" s="6"/>
      <c r="Q2332" s="2"/>
      <c r="S2332" s="8"/>
      <c r="T2332" s="6"/>
      <c r="U2332" s="6"/>
      <c r="V2332" s="6"/>
      <c r="W2332" s="2"/>
      <c r="X2332" s="6"/>
      <c r="Y2332" s="6"/>
      <c r="Z2332" s="6"/>
      <c r="AA2332" s="6"/>
      <c r="AB2332" s="8"/>
      <c r="AC2332" s="8"/>
      <c r="AD2332" s="2"/>
      <c r="AE2332" s="6"/>
      <c r="AF2332" s="6"/>
      <c r="AG2332" s="6"/>
      <c r="AH2332" s="8"/>
      <c r="AI2332" s="6"/>
      <c r="AN2332" s="2"/>
      <c r="AO2332" s="6"/>
      <c r="AP2332" s="6">
        <f t="shared" si="170"/>
        <v>0</v>
      </c>
      <c r="AQ2332" s="8"/>
      <c r="AS2332" s="6"/>
      <c r="AT2332" s="8"/>
      <c r="AU2332" s="2">
        <v>9.3860910000000004</v>
      </c>
      <c r="AV2332" s="6">
        <v>0</v>
      </c>
      <c r="AW2332" s="6">
        <f t="shared" si="171"/>
        <v>0</v>
      </c>
      <c r="AX2332" s="6"/>
      <c r="AY2332" s="8"/>
    </row>
    <row r="2333" spans="1:51" x14ac:dyDescent="0.25">
      <c r="A2333" s="2"/>
      <c r="B2333" s="6"/>
      <c r="C2333" s="2"/>
      <c r="D2333" s="8"/>
      <c r="E2333" s="2"/>
      <c r="F2333" s="6"/>
      <c r="G2333" s="8"/>
      <c r="H2333" s="6"/>
      <c r="I2333" s="6"/>
      <c r="J2333" s="6"/>
      <c r="K2333" s="6"/>
      <c r="L2333" s="6"/>
      <c r="M2333" s="6"/>
      <c r="N2333" s="6"/>
      <c r="O2333" s="6"/>
      <c r="Q2333" s="2"/>
      <c r="S2333" s="8"/>
      <c r="T2333" s="6"/>
      <c r="U2333" s="6"/>
      <c r="V2333" s="6"/>
      <c r="W2333" s="2"/>
      <c r="X2333" s="6"/>
      <c r="Y2333" s="6"/>
      <c r="Z2333" s="6"/>
      <c r="AA2333" s="6"/>
      <c r="AB2333" s="8"/>
      <c r="AC2333" s="8"/>
      <c r="AD2333" s="2"/>
      <c r="AE2333" s="6"/>
      <c r="AF2333" s="6"/>
      <c r="AG2333" s="6"/>
      <c r="AH2333" s="8"/>
      <c r="AI2333" s="6"/>
      <c r="AN2333" s="2"/>
      <c r="AO2333" s="6"/>
      <c r="AP2333" s="6">
        <f t="shared" si="170"/>
        <v>0</v>
      </c>
      <c r="AQ2333" s="8"/>
      <c r="AS2333" s="6"/>
      <c r="AT2333" s="8"/>
      <c r="AU2333" s="2">
        <v>9.3877880000000005</v>
      </c>
      <c r="AV2333" s="6">
        <v>0</v>
      </c>
      <c r="AW2333" s="6">
        <f t="shared" si="171"/>
        <v>0</v>
      </c>
      <c r="AX2333" s="6"/>
      <c r="AY2333" s="8"/>
    </row>
    <row r="2334" spans="1:51" x14ac:dyDescent="0.25">
      <c r="A2334" s="2"/>
      <c r="B2334" s="6"/>
      <c r="C2334" s="2"/>
      <c r="D2334" s="8"/>
      <c r="E2334" s="2"/>
      <c r="F2334" s="6"/>
      <c r="G2334" s="8"/>
      <c r="H2334" s="6"/>
      <c r="I2334" s="6"/>
      <c r="J2334" s="6"/>
      <c r="K2334" s="6"/>
      <c r="L2334" s="6"/>
      <c r="M2334" s="6"/>
      <c r="N2334" s="6"/>
      <c r="O2334" s="6"/>
      <c r="Q2334" s="2"/>
      <c r="S2334" s="8"/>
      <c r="T2334" s="6"/>
      <c r="U2334" s="6"/>
      <c r="V2334" s="6"/>
      <c r="W2334" s="2"/>
      <c r="X2334" s="6"/>
      <c r="Y2334" s="6"/>
      <c r="Z2334" s="6"/>
      <c r="AA2334" s="6"/>
      <c r="AB2334" s="8"/>
      <c r="AC2334" s="8"/>
      <c r="AD2334" s="2"/>
      <c r="AE2334" s="6"/>
      <c r="AF2334" s="6"/>
      <c r="AG2334" s="6"/>
      <c r="AH2334" s="8"/>
      <c r="AI2334" s="6"/>
      <c r="AN2334" s="2"/>
      <c r="AO2334" s="6"/>
      <c r="AP2334" s="6">
        <f t="shared" si="170"/>
        <v>0</v>
      </c>
      <c r="AQ2334" s="8"/>
      <c r="AS2334" s="6"/>
      <c r="AT2334" s="8"/>
      <c r="AU2334" s="2">
        <v>9.3911820000000006</v>
      </c>
      <c r="AV2334" s="6">
        <v>0</v>
      </c>
      <c r="AW2334" s="6">
        <f t="shared" si="171"/>
        <v>0</v>
      </c>
      <c r="AX2334" s="6"/>
      <c r="AY2334" s="8"/>
    </row>
    <row r="2335" spans="1:51" x14ac:dyDescent="0.25">
      <c r="A2335" s="2"/>
      <c r="B2335" s="6"/>
      <c r="C2335" s="2"/>
      <c r="D2335" s="8"/>
      <c r="E2335" s="2"/>
      <c r="F2335" s="6"/>
      <c r="G2335" s="8"/>
      <c r="H2335" s="6"/>
      <c r="I2335" s="6"/>
      <c r="J2335" s="6"/>
      <c r="K2335" s="6"/>
      <c r="L2335" s="6"/>
      <c r="M2335" s="6"/>
      <c r="N2335" s="6"/>
      <c r="O2335" s="6"/>
      <c r="Q2335" s="2"/>
      <c r="S2335" s="8"/>
      <c r="T2335" s="6"/>
      <c r="U2335" s="6"/>
      <c r="V2335" s="6"/>
      <c r="W2335" s="2"/>
      <c r="X2335" s="6"/>
      <c r="Y2335" s="6"/>
      <c r="Z2335" s="6"/>
      <c r="AA2335" s="6"/>
      <c r="AB2335" s="8"/>
      <c r="AC2335" s="8"/>
      <c r="AD2335" s="2"/>
      <c r="AE2335" s="6"/>
      <c r="AF2335" s="6"/>
      <c r="AG2335" s="6"/>
      <c r="AH2335" s="8"/>
      <c r="AI2335" s="6"/>
      <c r="AN2335" s="2"/>
      <c r="AO2335" s="6"/>
      <c r="AP2335" s="6">
        <f t="shared" si="170"/>
        <v>0</v>
      </c>
      <c r="AQ2335" s="8"/>
      <c r="AS2335" s="6"/>
      <c r="AT2335" s="8"/>
      <c r="AU2335" s="2">
        <v>9.3928779999999996</v>
      </c>
      <c r="AV2335" s="6">
        <v>0</v>
      </c>
      <c r="AW2335" s="6">
        <f t="shared" si="171"/>
        <v>0</v>
      </c>
      <c r="AX2335" s="6"/>
      <c r="AY2335" s="8"/>
    </row>
    <row r="2336" spans="1:51" x14ac:dyDescent="0.25">
      <c r="A2336" s="2"/>
      <c r="B2336" s="6"/>
      <c r="C2336" s="2"/>
      <c r="D2336" s="8"/>
      <c r="E2336" s="2"/>
      <c r="F2336" s="6"/>
      <c r="G2336" s="8"/>
      <c r="H2336" s="6"/>
      <c r="I2336" s="6"/>
      <c r="J2336" s="6"/>
      <c r="K2336" s="6"/>
      <c r="L2336" s="6"/>
      <c r="M2336" s="6"/>
      <c r="N2336" s="6"/>
      <c r="O2336" s="6"/>
      <c r="Q2336" s="2"/>
      <c r="S2336" s="8"/>
      <c r="T2336" s="6"/>
      <c r="U2336" s="6"/>
      <c r="V2336" s="6"/>
      <c r="W2336" s="2"/>
      <c r="X2336" s="6"/>
      <c r="Y2336" s="6"/>
      <c r="Z2336" s="6"/>
      <c r="AA2336" s="6"/>
      <c r="AB2336" s="8"/>
      <c r="AC2336" s="8"/>
      <c r="AD2336" s="2"/>
      <c r="AE2336" s="6"/>
      <c r="AF2336" s="6"/>
      <c r="AG2336" s="6"/>
      <c r="AH2336" s="8"/>
      <c r="AI2336" s="6"/>
      <c r="AN2336" s="2"/>
      <c r="AO2336" s="6"/>
      <c r="AP2336" s="6">
        <f t="shared" si="170"/>
        <v>0</v>
      </c>
      <c r="AQ2336" s="8"/>
      <c r="AS2336" s="6"/>
      <c r="AT2336" s="8"/>
      <c r="AU2336" s="2">
        <v>9.3945740000000004</v>
      </c>
      <c r="AV2336" s="6">
        <v>0</v>
      </c>
      <c r="AW2336" s="6">
        <f t="shared" si="171"/>
        <v>0</v>
      </c>
      <c r="AX2336" s="6"/>
      <c r="AY2336" s="8"/>
    </row>
    <row r="2337" spans="1:51" x14ac:dyDescent="0.25">
      <c r="A2337" s="2"/>
      <c r="B2337" s="6"/>
      <c r="C2337" s="2"/>
      <c r="D2337" s="8"/>
      <c r="E2337" s="2"/>
      <c r="F2337" s="6"/>
      <c r="G2337" s="8"/>
      <c r="H2337" s="6"/>
      <c r="I2337" s="6"/>
      <c r="J2337" s="6"/>
      <c r="K2337" s="6"/>
      <c r="L2337" s="6"/>
      <c r="M2337" s="6"/>
      <c r="N2337" s="6"/>
      <c r="O2337" s="6"/>
      <c r="Q2337" s="2"/>
      <c r="S2337" s="8"/>
      <c r="T2337" s="6"/>
      <c r="U2337" s="6"/>
      <c r="V2337" s="6"/>
      <c r="W2337" s="2"/>
      <c r="X2337" s="6"/>
      <c r="Y2337" s="6"/>
      <c r="Z2337" s="6"/>
      <c r="AA2337" s="6"/>
      <c r="AB2337" s="8"/>
      <c r="AC2337" s="8"/>
      <c r="AD2337" s="2"/>
      <c r="AE2337" s="6"/>
      <c r="AF2337" s="6"/>
      <c r="AG2337" s="6"/>
      <c r="AH2337" s="8"/>
      <c r="AI2337" s="6"/>
      <c r="AN2337" s="2"/>
      <c r="AO2337" s="6"/>
      <c r="AP2337" s="6">
        <f t="shared" si="170"/>
        <v>0</v>
      </c>
      <c r="AQ2337" s="8"/>
      <c r="AS2337" s="6"/>
      <c r="AT2337" s="8"/>
      <c r="AU2337" s="2">
        <v>9.3962699999999995</v>
      </c>
      <c r="AV2337" s="6">
        <v>0</v>
      </c>
      <c r="AW2337" s="6">
        <f t="shared" si="171"/>
        <v>0</v>
      </c>
      <c r="AX2337" s="6"/>
      <c r="AY2337" s="8"/>
    </row>
    <row r="2338" spans="1:51" x14ac:dyDescent="0.25">
      <c r="A2338" s="2"/>
      <c r="B2338" s="6"/>
      <c r="C2338" s="2"/>
      <c r="D2338" s="8"/>
      <c r="E2338" s="2"/>
      <c r="F2338" s="6"/>
      <c r="G2338" s="8"/>
      <c r="H2338" s="6"/>
      <c r="I2338" s="6"/>
      <c r="J2338" s="6"/>
      <c r="K2338" s="6"/>
      <c r="L2338" s="6"/>
      <c r="M2338" s="6"/>
      <c r="N2338" s="6"/>
      <c r="O2338" s="6"/>
      <c r="Q2338" s="2"/>
      <c r="S2338" s="8"/>
      <c r="T2338" s="6"/>
      <c r="U2338" s="6"/>
      <c r="V2338" s="6"/>
      <c r="W2338" s="2"/>
      <c r="X2338" s="6"/>
      <c r="Y2338" s="6"/>
      <c r="Z2338" s="6"/>
      <c r="AA2338" s="6"/>
      <c r="AB2338" s="8"/>
      <c r="AC2338" s="8"/>
      <c r="AD2338" s="2"/>
      <c r="AE2338" s="6"/>
      <c r="AF2338" s="6"/>
      <c r="AG2338" s="6"/>
      <c r="AH2338" s="8"/>
      <c r="AI2338" s="6"/>
      <c r="AN2338" s="2"/>
      <c r="AO2338" s="6"/>
      <c r="AP2338" s="6">
        <f t="shared" si="170"/>
        <v>0</v>
      </c>
      <c r="AQ2338" s="8"/>
      <c r="AS2338" s="6"/>
      <c r="AT2338" s="8"/>
      <c r="AU2338" s="2">
        <v>9.3979649999999992</v>
      </c>
      <c r="AV2338" s="6">
        <v>0</v>
      </c>
      <c r="AW2338" s="6">
        <f t="shared" si="171"/>
        <v>0</v>
      </c>
      <c r="AX2338" s="6"/>
      <c r="AY2338" s="8"/>
    </row>
    <row r="2339" spans="1:51" x14ac:dyDescent="0.25">
      <c r="A2339" s="2"/>
      <c r="B2339" s="6"/>
      <c r="C2339" s="2"/>
      <c r="D2339" s="8"/>
      <c r="E2339" s="2"/>
      <c r="F2339" s="6"/>
      <c r="G2339" s="8"/>
      <c r="H2339" s="6"/>
      <c r="I2339" s="6"/>
      <c r="J2339" s="6"/>
      <c r="K2339" s="6"/>
      <c r="L2339" s="6"/>
      <c r="M2339" s="6"/>
      <c r="N2339" s="6"/>
      <c r="O2339" s="6"/>
      <c r="Q2339" s="2"/>
      <c r="S2339" s="8"/>
      <c r="T2339" s="6"/>
      <c r="U2339" s="6"/>
      <c r="V2339" s="6"/>
      <c r="W2339" s="2"/>
      <c r="X2339" s="6"/>
      <c r="Y2339" s="6"/>
      <c r="Z2339" s="6"/>
      <c r="AA2339" s="6"/>
      <c r="AB2339" s="8"/>
      <c r="AC2339" s="8"/>
      <c r="AD2339" s="2"/>
      <c r="AE2339" s="6"/>
      <c r="AF2339" s="6"/>
      <c r="AG2339" s="6"/>
      <c r="AH2339" s="8"/>
      <c r="AI2339" s="6"/>
      <c r="AN2339" s="2"/>
      <c r="AO2339" s="6"/>
      <c r="AP2339" s="6">
        <f t="shared" si="170"/>
        <v>0</v>
      </c>
      <c r="AQ2339" s="8"/>
      <c r="AS2339" s="6"/>
      <c r="AT2339" s="8"/>
      <c r="AU2339" s="2">
        <v>9.3996600000000008</v>
      </c>
      <c r="AV2339" s="6">
        <v>0</v>
      </c>
      <c r="AW2339" s="6">
        <f t="shared" si="171"/>
        <v>0</v>
      </c>
      <c r="AX2339" s="6"/>
      <c r="AY2339" s="8"/>
    </row>
    <row r="2340" spans="1:51" x14ac:dyDescent="0.25">
      <c r="A2340" s="2"/>
      <c r="B2340" s="6"/>
      <c r="C2340" s="2"/>
      <c r="D2340" s="8"/>
      <c r="E2340" s="2"/>
      <c r="F2340" s="6"/>
      <c r="G2340" s="8"/>
      <c r="H2340" s="6"/>
      <c r="I2340" s="6"/>
      <c r="J2340" s="6"/>
      <c r="K2340" s="6"/>
      <c r="L2340" s="6"/>
      <c r="M2340" s="6"/>
      <c r="N2340" s="6"/>
      <c r="O2340" s="6"/>
      <c r="Q2340" s="2"/>
      <c r="S2340" s="8"/>
      <c r="T2340" s="6"/>
      <c r="U2340" s="6"/>
      <c r="V2340" s="6"/>
      <c r="W2340" s="2"/>
      <c r="X2340" s="6"/>
      <c r="Y2340" s="6"/>
      <c r="Z2340" s="6"/>
      <c r="AA2340" s="6"/>
      <c r="AB2340" s="8"/>
      <c r="AC2340" s="8"/>
      <c r="AD2340" s="2"/>
      <c r="AE2340" s="6"/>
      <c r="AF2340" s="6"/>
      <c r="AG2340" s="6"/>
      <c r="AH2340" s="8"/>
      <c r="AI2340" s="6"/>
      <c r="AN2340" s="2"/>
      <c r="AO2340" s="6"/>
      <c r="AP2340" s="6">
        <f t="shared" si="170"/>
        <v>0</v>
      </c>
      <c r="AQ2340" s="8"/>
      <c r="AS2340" s="6"/>
      <c r="AT2340" s="8"/>
      <c r="AU2340" s="2">
        <v>9.4013550000000006</v>
      </c>
      <c r="AV2340" s="6">
        <v>0</v>
      </c>
      <c r="AW2340" s="6">
        <f t="shared" si="171"/>
        <v>0</v>
      </c>
      <c r="AX2340" s="6"/>
      <c r="AY2340" s="8"/>
    </row>
    <row r="2341" spans="1:51" x14ac:dyDescent="0.25">
      <c r="A2341" s="2"/>
      <c r="B2341" s="6"/>
      <c r="C2341" s="2"/>
      <c r="D2341" s="8"/>
      <c r="E2341" s="2"/>
      <c r="F2341" s="6"/>
      <c r="G2341" s="8"/>
      <c r="H2341" s="6"/>
      <c r="I2341" s="6"/>
      <c r="J2341" s="6"/>
      <c r="K2341" s="6"/>
      <c r="L2341" s="6"/>
      <c r="M2341" s="6"/>
      <c r="N2341" s="6"/>
      <c r="O2341" s="6"/>
      <c r="Q2341" s="2"/>
      <c r="S2341" s="8"/>
      <c r="T2341" s="6"/>
      <c r="U2341" s="6"/>
      <c r="V2341" s="6"/>
      <c r="W2341" s="2"/>
      <c r="X2341" s="6"/>
      <c r="Y2341" s="6"/>
      <c r="Z2341" s="6"/>
      <c r="AA2341" s="6"/>
      <c r="AB2341" s="8"/>
      <c r="AC2341" s="8"/>
      <c r="AD2341" s="2"/>
      <c r="AE2341" s="6"/>
      <c r="AF2341" s="6"/>
      <c r="AG2341" s="6"/>
      <c r="AH2341" s="8"/>
      <c r="AI2341" s="6"/>
      <c r="AN2341" s="2"/>
      <c r="AO2341" s="6"/>
      <c r="AP2341" s="6">
        <f t="shared" si="170"/>
        <v>0</v>
      </c>
      <c r="AQ2341" s="8"/>
      <c r="AS2341" s="6"/>
      <c r="AT2341" s="8"/>
      <c r="AU2341" s="2">
        <v>9.4047429999999999</v>
      </c>
      <c r="AV2341" s="6">
        <v>0</v>
      </c>
      <c r="AW2341" s="6">
        <f t="shared" si="171"/>
        <v>0</v>
      </c>
      <c r="AX2341" s="6"/>
      <c r="AY2341" s="8"/>
    </row>
    <row r="2342" spans="1:51" x14ac:dyDescent="0.25">
      <c r="A2342" s="2"/>
      <c r="B2342" s="6"/>
      <c r="C2342" s="2"/>
      <c r="D2342" s="8"/>
      <c r="E2342" s="2"/>
      <c r="F2342" s="6"/>
      <c r="G2342" s="8"/>
      <c r="H2342" s="6"/>
      <c r="I2342" s="6"/>
      <c r="J2342" s="6"/>
      <c r="K2342" s="6"/>
      <c r="L2342" s="6"/>
      <c r="M2342" s="6"/>
      <c r="N2342" s="6"/>
      <c r="O2342" s="6"/>
      <c r="Q2342" s="2"/>
      <c r="S2342" s="8"/>
      <c r="T2342" s="6"/>
      <c r="U2342" s="6"/>
      <c r="V2342" s="6"/>
      <c r="W2342" s="2"/>
      <c r="X2342" s="6"/>
      <c r="Y2342" s="6"/>
      <c r="Z2342" s="6"/>
      <c r="AA2342" s="6"/>
      <c r="AB2342" s="8"/>
      <c r="AC2342" s="8"/>
      <c r="AD2342" s="2"/>
      <c r="AE2342" s="6"/>
      <c r="AF2342" s="6"/>
      <c r="AG2342" s="6"/>
      <c r="AH2342" s="8"/>
      <c r="AI2342" s="6"/>
      <c r="AN2342" s="2"/>
      <c r="AO2342" s="6"/>
      <c r="AP2342" s="6">
        <f t="shared" si="170"/>
        <v>0</v>
      </c>
      <c r="AQ2342" s="8"/>
      <c r="AS2342" s="6"/>
      <c r="AT2342" s="8"/>
      <c r="AU2342" s="2">
        <v>9.4064370000000004</v>
      </c>
      <c r="AV2342" s="6">
        <v>0</v>
      </c>
      <c r="AW2342" s="6">
        <f t="shared" si="171"/>
        <v>0</v>
      </c>
      <c r="AX2342" s="6"/>
      <c r="AY2342" s="8"/>
    </row>
    <row r="2343" spans="1:51" x14ac:dyDescent="0.25">
      <c r="A2343" s="2"/>
      <c r="B2343" s="6"/>
      <c r="C2343" s="2"/>
      <c r="D2343" s="8"/>
      <c r="E2343" s="2"/>
      <c r="F2343" s="6"/>
      <c r="G2343" s="8"/>
      <c r="H2343" s="6"/>
      <c r="I2343" s="6"/>
      <c r="J2343" s="6"/>
      <c r="K2343" s="6"/>
      <c r="L2343" s="6"/>
      <c r="M2343" s="6"/>
      <c r="N2343" s="6"/>
      <c r="O2343" s="6"/>
      <c r="Q2343" s="2"/>
      <c r="S2343" s="8"/>
      <c r="T2343" s="6"/>
      <c r="U2343" s="6"/>
      <c r="V2343" s="6"/>
      <c r="W2343" s="2"/>
      <c r="X2343" s="6"/>
      <c r="Y2343" s="6"/>
      <c r="Z2343" s="6"/>
      <c r="AA2343" s="6"/>
      <c r="AB2343" s="8"/>
      <c r="AC2343" s="8"/>
      <c r="AD2343" s="2"/>
      <c r="AE2343" s="6"/>
      <c r="AF2343" s="6"/>
      <c r="AG2343" s="6"/>
      <c r="AH2343" s="8"/>
      <c r="AI2343" s="6"/>
      <c r="AN2343" s="2"/>
      <c r="AO2343" s="6"/>
      <c r="AP2343" s="6">
        <f t="shared" si="170"/>
        <v>0</v>
      </c>
      <c r="AQ2343" s="8"/>
      <c r="AS2343" s="6"/>
      <c r="AT2343" s="8"/>
      <c r="AU2343" s="2">
        <v>9.4081299999999999</v>
      </c>
      <c r="AV2343" s="6">
        <v>0</v>
      </c>
      <c r="AW2343" s="6">
        <f t="shared" si="171"/>
        <v>0</v>
      </c>
      <c r="AX2343" s="6"/>
      <c r="AY2343" s="8"/>
    </row>
    <row r="2344" spans="1:51" x14ac:dyDescent="0.25">
      <c r="A2344" s="2"/>
      <c r="B2344" s="6"/>
      <c r="C2344" s="2"/>
      <c r="D2344" s="8"/>
      <c r="E2344" s="2"/>
      <c r="F2344" s="6"/>
      <c r="G2344" s="8"/>
      <c r="H2344" s="6"/>
      <c r="I2344" s="6"/>
      <c r="J2344" s="6"/>
      <c r="K2344" s="6"/>
      <c r="L2344" s="6"/>
      <c r="M2344" s="6"/>
      <c r="N2344" s="6"/>
      <c r="O2344" s="6"/>
      <c r="Q2344" s="2"/>
      <c r="S2344" s="8"/>
      <c r="T2344" s="6"/>
      <c r="U2344" s="6"/>
      <c r="V2344" s="6"/>
      <c r="W2344" s="2"/>
      <c r="X2344" s="6"/>
      <c r="Y2344" s="6"/>
      <c r="Z2344" s="6"/>
      <c r="AA2344" s="6"/>
      <c r="AB2344" s="8"/>
      <c r="AC2344" s="8"/>
      <c r="AD2344" s="2"/>
      <c r="AE2344" s="6"/>
      <c r="AF2344" s="6"/>
      <c r="AG2344" s="6"/>
      <c r="AH2344" s="8"/>
      <c r="AI2344" s="6"/>
      <c r="AN2344" s="2"/>
      <c r="AO2344" s="6"/>
      <c r="AP2344" s="6">
        <f t="shared" ref="AP2344:AP2407" si="172">2/$AQ$37*ASIN(AN2344*$AQ$36/4/PI())</f>
        <v>0</v>
      </c>
      <c r="AQ2344" s="8"/>
      <c r="AS2344" s="6"/>
      <c r="AT2344" s="8"/>
      <c r="AU2344" s="2">
        <v>9.4098240000000004</v>
      </c>
      <c r="AV2344" s="6">
        <v>0</v>
      </c>
      <c r="AW2344" s="6">
        <f t="shared" si="171"/>
        <v>0</v>
      </c>
      <c r="AX2344" s="6"/>
      <c r="AY2344" s="8"/>
    </row>
    <row r="2345" spans="1:51" x14ac:dyDescent="0.25">
      <c r="A2345" s="2"/>
      <c r="B2345" s="6"/>
      <c r="C2345" s="2"/>
      <c r="D2345" s="8"/>
      <c r="E2345" s="2"/>
      <c r="F2345" s="6"/>
      <c r="G2345" s="8"/>
      <c r="H2345" s="6"/>
      <c r="I2345" s="6"/>
      <c r="J2345" s="6"/>
      <c r="K2345" s="6"/>
      <c r="L2345" s="6"/>
      <c r="M2345" s="6"/>
      <c r="N2345" s="6"/>
      <c r="O2345" s="6"/>
      <c r="Q2345" s="2"/>
      <c r="S2345" s="8"/>
      <c r="T2345" s="6"/>
      <c r="U2345" s="6"/>
      <c r="V2345" s="6"/>
      <c r="W2345" s="2"/>
      <c r="X2345" s="6"/>
      <c r="Y2345" s="6"/>
      <c r="Z2345" s="6"/>
      <c r="AA2345" s="6"/>
      <c r="AB2345" s="8"/>
      <c r="AC2345" s="8"/>
      <c r="AD2345" s="2"/>
      <c r="AE2345" s="6"/>
      <c r="AF2345" s="6"/>
      <c r="AG2345" s="6"/>
      <c r="AH2345" s="8"/>
      <c r="AI2345" s="6"/>
      <c r="AN2345" s="2"/>
      <c r="AO2345" s="6"/>
      <c r="AP2345" s="6">
        <f t="shared" si="172"/>
        <v>0</v>
      </c>
      <c r="AQ2345" s="8"/>
      <c r="AS2345" s="6"/>
      <c r="AT2345" s="8"/>
      <c r="AU2345" s="2">
        <v>9.4132090000000002</v>
      </c>
      <c r="AV2345" s="6">
        <v>0</v>
      </c>
      <c r="AW2345" s="6">
        <f t="shared" ref="AW2345:AW2408" si="173">+AV2345*$AT$38</f>
        <v>0</v>
      </c>
      <c r="AX2345" s="6"/>
      <c r="AY2345" s="8"/>
    </row>
    <row r="2346" spans="1:51" x14ac:dyDescent="0.25">
      <c r="A2346" s="2"/>
      <c r="B2346" s="6"/>
      <c r="C2346" s="2"/>
      <c r="D2346" s="8"/>
      <c r="E2346" s="2"/>
      <c r="F2346" s="6"/>
      <c r="G2346" s="8"/>
      <c r="H2346" s="6"/>
      <c r="I2346" s="6"/>
      <c r="J2346" s="6"/>
      <c r="K2346" s="6"/>
      <c r="L2346" s="6"/>
      <c r="M2346" s="6"/>
      <c r="N2346" s="6"/>
      <c r="O2346" s="6"/>
      <c r="Q2346" s="2"/>
      <c r="S2346" s="8"/>
      <c r="T2346" s="6"/>
      <c r="U2346" s="6"/>
      <c r="V2346" s="6"/>
      <c r="W2346" s="2"/>
      <c r="X2346" s="6"/>
      <c r="Y2346" s="6"/>
      <c r="Z2346" s="6"/>
      <c r="AA2346" s="6"/>
      <c r="AB2346" s="8"/>
      <c r="AC2346" s="8"/>
      <c r="AD2346" s="2"/>
      <c r="AE2346" s="6"/>
      <c r="AF2346" s="6"/>
      <c r="AG2346" s="6"/>
      <c r="AH2346" s="8"/>
      <c r="AI2346" s="6"/>
      <c r="AN2346" s="2"/>
      <c r="AO2346" s="6"/>
      <c r="AP2346" s="6">
        <f t="shared" si="172"/>
        <v>0</v>
      </c>
      <c r="AQ2346" s="8"/>
      <c r="AS2346" s="6"/>
      <c r="AT2346" s="8"/>
      <c r="AU2346" s="2">
        <v>9.4149010000000004</v>
      </c>
      <c r="AV2346" s="6">
        <v>0</v>
      </c>
      <c r="AW2346" s="6">
        <f t="shared" si="173"/>
        <v>0</v>
      </c>
      <c r="AX2346" s="6"/>
      <c r="AY2346" s="8"/>
    </row>
    <row r="2347" spans="1:51" x14ac:dyDescent="0.25">
      <c r="A2347" s="2"/>
      <c r="B2347" s="6"/>
      <c r="C2347" s="2"/>
      <c r="D2347" s="8"/>
      <c r="E2347" s="2"/>
      <c r="F2347" s="6"/>
      <c r="G2347" s="8"/>
      <c r="H2347" s="6"/>
      <c r="I2347" s="6"/>
      <c r="J2347" s="6"/>
      <c r="K2347" s="6"/>
      <c r="L2347" s="6"/>
      <c r="M2347" s="6"/>
      <c r="N2347" s="6"/>
      <c r="O2347" s="6"/>
      <c r="Q2347" s="2"/>
      <c r="S2347" s="8"/>
      <c r="T2347" s="6"/>
      <c r="U2347" s="6"/>
      <c r="V2347" s="6"/>
      <c r="W2347" s="2"/>
      <c r="X2347" s="6"/>
      <c r="Y2347" s="6"/>
      <c r="Z2347" s="6"/>
      <c r="AA2347" s="6"/>
      <c r="AB2347" s="8"/>
      <c r="AC2347" s="8"/>
      <c r="AD2347" s="2"/>
      <c r="AE2347" s="6"/>
      <c r="AF2347" s="6"/>
      <c r="AG2347" s="6"/>
      <c r="AH2347" s="8"/>
      <c r="AI2347" s="6"/>
      <c r="AN2347" s="2"/>
      <c r="AO2347" s="6"/>
      <c r="AP2347" s="6">
        <f t="shared" si="172"/>
        <v>0</v>
      </c>
      <c r="AQ2347" s="8"/>
      <c r="AS2347" s="6"/>
      <c r="AT2347" s="8"/>
      <c r="AU2347" s="2">
        <v>9.4182849999999991</v>
      </c>
      <c r="AV2347" s="6">
        <v>0</v>
      </c>
      <c r="AW2347" s="6">
        <f t="shared" si="173"/>
        <v>0</v>
      </c>
      <c r="AX2347" s="6"/>
      <c r="AY2347" s="8"/>
    </row>
    <row r="2348" spans="1:51" x14ac:dyDescent="0.25">
      <c r="A2348" s="2"/>
      <c r="B2348" s="6"/>
      <c r="C2348" s="2"/>
      <c r="D2348" s="8"/>
      <c r="E2348" s="2"/>
      <c r="F2348" s="6"/>
      <c r="G2348" s="8"/>
      <c r="H2348" s="6"/>
      <c r="I2348" s="6"/>
      <c r="J2348" s="6"/>
      <c r="K2348" s="6"/>
      <c r="L2348" s="6"/>
      <c r="M2348" s="6"/>
      <c r="N2348" s="6"/>
      <c r="O2348" s="6"/>
      <c r="Q2348" s="2"/>
      <c r="S2348" s="8"/>
      <c r="T2348" s="6"/>
      <c r="U2348" s="6"/>
      <c r="V2348" s="6"/>
      <c r="W2348" s="2"/>
      <c r="X2348" s="6"/>
      <c r="Y2348" s="6"/>
      <c r="Z2348" s="6"/>
      <c r="AA2348" s="6"/>
      <c r="AB2348" s="8"/>
      <c r="AC2348" s="8"/>
      <c r="AD2348" s="2"/>
      <c r="AE2348" s="6"/>
      <c r="AF2348" s="6"/>
      <c r="AG2348" s="6"/>
      <c r="AH2348" s="8"/>
      <c r="AI2348" s="6"/>
      <c r="AN2348" s="2"/>
      <c r="AO2348" s="6"/>
      <c r="AP2348" s="6">
        <f t="shared" si="172"/>
        <v>0</v>
      </c>
      <c r="AQ2348" s="8"/>
      <c r="AS2348" s="6"/>
      <c r="AT2348" s="8"/>
      <c r="AU2348" s="2">
        <v>9.4199760000000001</v>
      </c>
      <c r="AV2348" s="6">
        <v>0</v>
      </c>
      <c r="AW2348" s="6">
        <f t="shared" si="173"/>
        <v>0</v>
      </c>
      <c r="AX2348" s="6"/>
      <c r="AY2348" s="8"/>
    </row>
    <row r="2349" spans="1:51" x14ac:dyDescent="0.25">
      <c r="A2349" s="2"/>
      <c r="B2349" s="6"/>
      <c r="C2349" s="2"/>
      <c r="D2349" s="8"/>
      <c r="E2349" s="2"/>
      <c r="F2349" s="6"/>
      <c r="G2349" s="8"/>
      <c r="H2349" s="6"/>
      <c r="I2349" s="6"/>
      <c r="J2349" s="6"/>
      <c r="K2349" s="6"/>
      <c r="L2349" s="6"/>
      <c r="M2349" s="6"/>
      <c r="N2349" s="6"/>
      <c r="O2349" s="6"/>
      <c r="Q2349" s="2"/>
      <c r="S2349" s="8"/>
      <c r="T2349" s="6"/>
      <c r="U2349" s="6"/>
      <c r="V2349" s="6"/>
      <c r="W2349" s="2"/>
      <c r="X2349" s="6"/>
      <c r="Y2349" s="6"/>
      <c r="Z2349" s="6"/>
      <c r="AA2349" s="6"/>
      <c r="AB2349" s="8"/>
      <c r="AC2349" s="8"/>
      <c r="AD2349" s="2"/>
      <c r="AE2349" s="6"/>
      <c r="AF2349" s="6"/>
      <c r="AG2349" s="6"/>
      <c r="AH2349" s="8"/>
      <c r="AI2349" s="6"/>
      <c r="AN2349" s="2"/>
      <c r="AO2349" s="6"/>
      <c r="AP2349" s="6">
        <f t="shared" si="172"/>
        <v>0</v>
      </c>
      <c r="AQ2349" s="8"/>
      <c r="AS2349" s="6"/>
      <c r="AT2349" s="8"/>
      <c r="AU2349" s="2">
        <v>9.4216669999999993</v>
      </c>
      <c r="AV2349" s="6">
        <v>0</v>
      </c>
      <c r="AW2349" s="6">
        <f t="shared" si="173"/>
        <v>0</v>
      </c>
      <c r="AX2349" s="6"/>
      <c r="AY2349" s="8"/>
    </row>
    <row r="2350" spans="1:51" x14ac:dyDescent="0.25">
      <c r="A2350" s="2"/>
      <c r="B2350" s="6"/>
      <c r="C2350" s="2"/>
      <c r="D2350" s="8"/>
      <c r="E2350" s="2"/>
      <c r="F2350" s="6"/>
      <c r="G2350" s="8"/>
      <c r="H2350" s="6"/>
      <c r="I2350" s="6"/>
      <c r="J2350" s="6"/>
      <c r="K2350" s="6"/>
      <c r="L2350" s="6"/>
      <c r="M2350" s="6"/>
      <c r="N2350" s="6"/>
      <c r="O2350" s="6"/>
      <c r="Q2350" s="2"/>
      <c r="S2350" s="8"/>
      <c r="T2350" s="6"/>
      <c r="U2350" s="6"/>
      <c r="V2350" s="6"/>
      <c r="W2350" s="2"/>
      <c r="X2350" s="6"/>
      <c r="Y2350" s="6"/>
      <c r="Z2350" s="6"/>
      <c r="AA2350" s="6"/>
      <c r="AB2350" s="8"/>
      <c r="AC2350" s="8"/>
      <c r="AD2350" s="2"/>
      <c r="AE2350" s="6"/>
      <c r="AF2350" s="6"/>
      <c r="AG2350" s="6"/>
      <c r="AH2350" s="8"/>
      <c r="AI2350" s="6"/>
      <c r="AN2350" s="2"/>
      <c r="AO2350" s="6"/>
      <c r="AP2350" s="6">
        <f t="shared" si="172"/>
        <v>0</v>
      </c>
      <c r="AQ2350" s="8"/>
      <c r="AS2350" s="6"/>
      <c r="AT2350" s="8"/>
      <c r="AU2350" s="2">
        <v>9.4233580000000003</v>
      </c>
      <c r="AV2350" s="6">
        <v>0</v>
      </c>
      <c r="AW2350" s="6">
        <f t="shared" si="173"/>
        <v>0</v>
      </c>
      <c r="AX2350" s="6"/>
      <c r="AY2350" s="8"/>
    </row>
    <row r="2351" spans="1:51" x14ac:dyDescent="0.25">
      <c r="A2351" s="2"/>
      <c r="B2351" s="6"/>
      <c r="C2351" s="2"/>
      <c r="D2351" s="8"/>
      <c r="E2351" s="2"/>
      <c r="F2351" s="6"/>
      <c r="G2351" s="8"/>
      <c r="H2351" s="6"/>
      <c r="I2351" s="6"/>
      <c r="J2351" s="6"/>
      <c r="K2351" s="6"/>
      <c r="L2351" s="6"/>
      <c r="M2351" s="6"/>
      <c r="N2351" s="6"/>
      <c r="O2351" s="6"/>
      <c r="Q2351" s="2"/>
      <c r="S2351" s="8"/>
      <c r="T2351" s="6"/>
      <c r="U2351" s="6"/>
      <c r="V2351" s="6"/>
      <c r="W2351" s="2"/>
      <c r="X2351" s="6"/>
      <c r="Y2351" s="6"/>
      <c r="Z2351" s="6"/>
      <c r="AA2351" s="6"/>
      <c r="AB2351" s="8"/>
      <c r="AC2351" s="8"/>
      <c r="AD2351" s="2"/>
      <c r="AE2351" s="6"/>
      <c r="AF2351" s="6"/>
      <c r="AG2351" s="6"/>
      <c r="AH2351" s="8"/>
      <c r="AI2351" s="6"/>
      <c r="AN2351" s="2"/>
      <c r="AO2351" s="6"/>
      <c r="AP2351" s="6">
        <f t="shared" si="172"/>
        <v>0</v>
      </c>
      <c r="AQ2351" s="8"/>
      <c r="AS2351" s="6"/>
      <c r="AT2351" s="8"/>
      <c r="AU2351" s="2">
        <v>9.4250480000000003</v>
      </c>
      <c r="AV2351" s="6">
        <v>0</v>
      </c>
      <c r="AW2351" s="6">
        <f t="shared" si="173"/>
        <v>0</v>
      </c>
      <c r="AX2351" s="6"/>
      <c r="AY2351" s="8"/>
    </row>
    <row r="2352" spans="1:51" x14ac:dyDescent="0.25">
      <c r="A2352" s="2"/>
      <c r="B2352" s="6"/>
      <c r="C2352" s="2"/>
      <c r="D2352" s="8"/>
      <c r="E2352" s="2"/>
      <c r="F2352" s="6"/>
      <c r="G2352" s="8"/>
      <c r="H2352" s="6"/>
      <c r="I2352" s="6"/>
      <c r="J2352" s="6"/>
      <c r="K2352" s="6"/>
      <c r="L2352" s="6"/>
      <c r="M2352" s="6"/>
      <c r="N2352" s="6"/>
      <c r="O2352" s="6"/>
      <c r="Q2352" s="2"/>
      <c r="S2352" s="8"/>
      <c r="T2352" s="6"/>
      <c r="U2352" s="6"/>
      <c r="V2352" s="6"/>
      <c r="W2352" s="2"/>
      <c r="X2352" s="6"/>
      <c r="Y2352" s="6"/>
      <c r="Z2352" s="6"/>
      <c r="AA2352" s="6"/>
      <c r="AB2352" s="8"/>
      <c r="AC2352" s="8"/>
      <c r="AD2352" s="2"/>
      <c r="AE2352" s="6"/>
      <c r="AF2352" s="6"/>
      <c r="AG2352" s="6"/>
      <c r="AH2352" s="8"/>
      <c r="AI2352" s="6"/>
      <c r="AN2352" s="2"/>
      <c r="AO2352" s="6"/>
      <c r="AP2352" s="6">
        <f t="shared" si="172"/>
        <v>0</v>
      </c>
      <c r="AQ2352" s="8"/>
      <c r="AS2352" s="6"/>
      <c r="AT2352" s="8"/>
      <c r="AU2352" s="2">
        <v>9.4267389999999995</v>
      </c>
      <c r="AV2352" s="6">
        <v>0</v>
      </c>
      <c r="AW2352" s="6">
        <f t="shared" si="173"/>
        <v>0</v>
      </c>
      <c r="AX2352" s="6"/>
      <c r="AY2352" s="8"/>
    </row>
    <row r="2353" spans="1:51" x14ac:dyDescent="0.25">
      <c r="A2353" s="2"/>
      <c r="B2353" s="6"/>
      <c r="C2353" s="2"/>
      <c r="D2353" s="8"/>
      <c r="E2353" s="2"/>
      <c r="F2353" s="6"/>
      <c r="G2353" s="8"/>
      <c r="H2353" s="6"/>
      <c r="I2353" s="6"/>
      <c r="J2353" s="6"/>
      <c r="K2353" s="6"/>
      <c r="L2353" s="6"/>
      <c r="M2353" s="6"/>
      <c r="N2353" s="6"/>
      <c r="O2353" s="6"/>
      <c r="Q2353" s="2"/>
      <c r="S2353" s="8"/>
      <c r="T2353" s="6"/>
      <c r="U2353" s="6"/>
      <c r="V2353" s="6"/>
      <c r="W2353" s="2"/>
      <c r="X2353" s="6"/>
      <c r="Y2353" s="6"/>
      <c r="Z2353" s="6"/>
      <c r="AA2353" s="6"/>
      <c r="AB2353" s="8"/>
      <c r="AC2353" s="8"/>
      <c r="AD2353" s="2"/>
      <c r="AE2353" s="6"/>
      <c r="AF2353" s="6"/>
      <c r="AG2353" s="6"/>
      <c r="AH2353" s="8"/>
      <c r="AI2353" s="6"/>
      <c r="AN2353" s="2"/>
      <c r="AO2353" s="6"/>
      <c r="AP2353" s="6">
        <f t="shared" si="172"/>
        <v>0</v>
      </c>
      <c r="AQ2353" s="8"/>
      <c r="AS2353" s="6"/>
      <c r="AT2353" s="8"/>
      <c r="AU2353" s="2">
        <v>9.4284280000000003</v>
      </c>
      <c r="AV2353" s="6">
        <v>0</v>
      </c>
      <c r="AW2353" s="6">
        <f t="shared" si="173"/>
        <v>0</v>
      </c>
      <c r="AX2353" s="6"/>
      <c r="AY2353" s="8"/>
    </row>
    <row r="2354" spans="1:51" x14ac:dyDescent="0.25">
      <c r="A2354" s="2"/>
      <c r="B2354" s="6"/>
      <c r="C2354" s="2"/>
      <c r="D2354" s="8"/>
      <c r="E2354" s="2"/>
      <c r="F2354" s="6"/>
      <c r="G2354" s="8"/>
      <c r="H2354" s="6"/>
      <c r="I2354" s="6"/>
      <c r="J2354" s="6"/>
      <c r="K2354" s="6"/>
      <c r="L2354" s="6"/>
      <c r="M2354" s="6"/>
      <c r="N2354" s="6"/>
      <c r="O2354" s="6"/>
      <c r="Q2354" s="2"/>
      <c r="S2354" s="8"/>
      <c r="T2354" s="6"/>
      <c r="U2354" s="6"/>
      <c r="V2354" s="6"/>
      <c r="W2354" s="2"/>
      <c r="X2354" s="6"/>
      <c r="Y2354" s="6"/>
      <c r="Z2354" s="6"/>
      <c r="AA2354" s="6"/>
      <c r="AB2354" s="8"/>
      <c r="AC2354" s="8"/>
      <c r="AD2354" s="2"/>
      <c r="AE2354" s="6"/>
      <c r="AF2354" s="6"/>
      <c r="AG2354" s="6"/>
      <c r="AH2354" s="8"/>
      <c r="AI2354" s="6"/>
      <c r="AN2354" s="2"/>
      <c r="AO2354" s="6"/>
      <c r="AP2354" s="6">
        <f t="shared" si="172"/>
        <v>0</v>
      </c>
      <c r="AQ2354" s="8"/>
      <c r="AS2354" s="6"/>
      <c r="AT2354" s="8"/>
      <c r="AU2354" s="2">
        <v>9.4318069999999992</v>
      </c>
      <c r="AV2354" s="6">
        <v>0</v>
      </c>
      <c r="AW2354" s="6">
        <f t="shared" si="173"/>
        <v>0</v>
      </c>
      <c r="AX2354" s="6"/>
      <c r="AY2354" s="8"/>
    </row>
    <row r="2355" spans="1:51" x14ac:dyDescent="0.25">
      <c r="A2355" s="2"/>
      <c r="B2355" s="6"/>
      <c r="C2355" s="2"/>
      <c r="D2355" s="8"/>
      <c r="E2355" s="2"/>
      <c r="F2355" s="6"/>
      <c r="G2355" s="8"/>
      <c r="H2355" s="6"/>
      <c r="I2355" s="6"/>
      <c r="J2355" s="6"/>
      <c r="K2355" s="6"/>
      <c r="L2355" s="6"/>
      <c r="M2355" s="6"/>
      <c r="N2355" s="6"/>
      <c r="O2355" s="6"/>
      <c r="Q2355" s="2"/>
      <c r="S2355" s="8"/>
      <c r="T2355" s="6"/>
      <c r="U2355" s="6"/>
      <c r="V2355" s="6"/>
      <c r="W2355" s="2"/>
      <c r="X2355" s="6"/>
      <c r="Y2355" s="6"/>
      <c r="Z2355" s="6"/>
      <c r="AA2355" s="6"/>
      <c r="AB2355" s="8"/>
      <c r="AC2355" s="8"/>
      <c r="AD2355" s="2"/>
      <c r="AE2355" s="6"/>
      <c r="AF2355" s="6"/>
      <c r="AG2355" s="6"/>
      <c r="AH2355" s="8"/>
      <c r="AI2355" s="6"/>
      <c r="AN2355" s="2"/>
      <c r="AO2355" s="6"/>
      <c r="AP2355" s="6">
        <f t="shared" si="172"/>
        <v>0</v>
      </c>
      <c r="AQ2355" s="8"/>
      <c r="AS2355" s="6"/>
      <c r="AT2355" s="8"/>
      <c r="AU2355" s="2">
        <v>9.4334959999999999</v>
      </c>
      <c r="AV2355" s="6">
        <v>0</v>
      </c>
      <c r="AW2355" s="6">
        <f t="shared" si="173"/>
        <v>0</v>
      </c>
      <c r="AX2355" s="6"/>
      <c r="AY2355" s="8"/>
    </row>
    <row r="2356" spans="1:51" x14ac:dyDescent="0.25">
      <c r="A2356" s="2"/>
      <c r="B2356" s="6"/>
      <c r="C2356" s="2"/>
      <c r="D2356" s="8"/>
      <c r="E2356" s="2"/>
      <c r="F2356" s="6"/>
      <c r="G2356" s="8"/>
      <c r="H2356" s="6"/>
      <c r="I2356" s="6"/>
      <c r="J2356" s="6"/>
      <c r="K2356" s="6"/>
      <c r="L2356" s="6"/>
      <c r="M2356" s="6"/>
      <c r="N2356" s="6"/>
      <c r="O2356" s="6"/>
      <c r="Q2356" s="2"/>
      <c r="S2356" s="8"/>
      <c r="T2356" s="6"/>
      <c r="U2356" s="6"/>
      <c r="V2356" s="6"/>
      <c r="W2356" s="2"/>
      <c r="X2356" s="6"/>
      <c r="Y2356" s="6"/>
      <c r="Z2356" s="6"/>
      <c r="AA2356" s="6"/>
      <c r="AB2356" s="8"/>
      <c r="AC2356" s="8"/>
      <c r="AD2356" s="2"/>
      <c r="AE2356" s="6"/>
      <c r="AF2356" s="6"/>
      <c r="AG2356" s="6"/>
      <c r="AH2356" s="8"/>
      <c r="AI2356" s="6"/>
      <c r="AN2356" s="2"/>
      <c r="AO2356" s="6"/>
      <c r="AP2356" s="6">
        <f t="shared" si="172"/>
        <v>0</v>
      </c>
      <c r="AQ2356" s="8"/>
      <c r="AS2356" s="6"/>
      <c r="AT2356" s="8"/>
      <c r="AU2356" s="2">
        <v>9.4368730000000003</v>
      </c>
      <c r="AV2356" s="6">
        <v>0</v>
      </c>
      <c r="AW2356" s="6">
        <f t="shared" si="173"/>
        <v>0</v>
      </c>
      <c r="AX2356" s="6"/>
      <c r="AY2356" s="8"/>
    </row>
    <row r="2357" spans="1:51" x14ac:dyDescent="0.25">
      <c r="A2357" s="2"/>
      <c r="B2357" s="6"/>
      <c r="C2357" s="2"/>
      <c r="D2357" s="8"/>
      <c r="E2357" s="2"/>
      <c r="F2357" s="6"/>
      <c r="G2357" s="8"/>
      <c r="H2357" s="6"/>
      <c r="I2357" s="6"/>
      <c r="J2357" s="6"/>
      <c r="K2357" s="6"/>
      <c r="L2357" s="6"/>
      <c r="M2357" s="6"/>
      <c r="N2357" s="6"/>
      <c r="O2357" s="6"/>
      <c r="Q2357" s="2"/>
      <c r="S2357" s="8"/>
      <c r="T2357" s="6"/>
      <c r="U2357" s="6"/>
      <c r="V2357" s="6"/>
      <c r="W2357" s="2"/>
      <c r="X2357" s="6"/>
      <c r="Y2357" s="6"/>
      <c r="Z2357" s="6"/>
      <c r="AA2357" s="6"/>
      <c r="AB2357" s="8"/>
      <c r="AC2357" s="8"/>
      <c r="AD2357" s="2"/>
      <c r="AE2357" s="6"/>
      <c r="AF2357" s="6"/>
      <c r="AG2357" s="6"/>
      <c r="AH2357" s="8"/>
      <c r="AI2357" s="6"/>
      <c r="AN2357" s="2"/>
      <c r="AO2357" s="6"/>
      <c r="AP2357" s="6">
        <f t="shared" si="172"/>
        <v>0</v>
      </c>
      <c r="AQ2357" s="8"/>
      <c r="AS2357" s="6"/>
      <c r="AT2357" s="8"/>
      <c r="AU2357" s="2">
        <v>9.438561</v>
      </c>
      <c r="AV2357" s="6">
        <v>0</v>
      </c>
      <c r="AW2357" s="6">
        <f t="shared" si="173"/>
        <v>0</v>
      </c>
      <c r="AX2357" s="6"/>
      <c r="AY2357" s="8"/>
    </row>
    <row r="2358" spans="1:51" x14ac:dyDescent="0.25">
      <c r="A2358" s="2"/>
      <c r="B2358" s="6"/>
      <c r="C2358" s="2"/>
      <c r="D2358" s="8"/>
      <c r="E2358" s="2"/>
      <c r="F2358" s="6"/>
      <c r="G2358" s="8"/>
      <c r="H2358" s="6"/>
      <c r="I2358" s="6"/>
      <c r="J2358" s="6"/>
      <c r="K2358" s="6"/>
      <c r="L2358" s="6"/>
      <c r="M2358" s="6"/>
      <c r="N2358" s="6"/>
      <c r="O2358" s="6"/>
      <c r="Q2358" s="2"/>
      <c r="S2358" s="8"/>
      <c r="T2358" s="6"/>
      <c r="U2358" s="6"/>
      <c r="V2358" s="6"/>
      <c r="W2358" s="2"/>
      <c r="X2358" s="6"/>
      <c r="Y2358" s="6"/>
      <c r="Z2358" s="6"/>
      <c r="AA2358" s="6"/>
      <c r="AB2358" s="8"/>
      <c r="AC2358" s="8"/>
      <c r="AD2358" s="2"/>
      <c r="AE2358" s="6"/>
      <c r="AF2358" s="6"/>
      <c r="AG2358" s="6"/>
      <c r="AH2358" s="8"/>
      <c r="AI2358" s="6"/>
      <c r="AN2358" s="2"/>
      <c r="AO2358" s="6"/>
      <c r="AP2358" s="6">
        <f t="shared" si="172"/>
        <v>0</v>
      </c>
      <c r="AQ2358" s="8"/>
      <c r="AS2358" s="6"/>
      <c r="AT2358" s="8"/>
      <c r="AU2358" s="2">
        <v>9.4419360000000001</v>
      </c>
      <c r="AV2358" s="6">
        <v>0</v>
      </c>
      <c r="AW2358" s="6">
        <f t="shared" si="173"/>
        <v>0</v>
      </c>
      <c r="AX2358" s="6"/>
      <c r="AY2358" s="8"/>
    </row>
    <row r="2359" spans="1:51" x14ac:dyDescent="0.25">
      <c r="A2359" s="2"/>
      <c r="B2359" s="6"/>
      <c r="C2359" s="2"/>
      <c r="D2359" s="8"/>
      <c r="E2359" s="2"/>
      <c r="F2359" s="6"/>
      <c r="G2359" s="8"/>
      <c r="H2359" s="6"/>
      <c r="I2359" s="6"/>
      <c r="J2359" s="6"/>
      <c r="K2359" s="6"/>
      <c r="L2359" s="6"/>
      <c r="M2359" s="6"/>
      <c r="N2359" s="6"/>
      <c r="O2359" s="6"/>
      <c r="Q2359" s="2"/>
      <c r="S2359" s="8"/>
      <c r="T2359" s="6"/>
      <c r="U2359" s="6"/>
      <c r="V2359" s="6"/>
      <c r="W2359" s="2"/>
      <c r="X2359" s="6"/>
      <c r="Y2359" s="6"/>
      <c r="Z2359" s="6"/>
      <c r="AA2359" s="6"/>
      <c r="AB2359" s="8"/>
      <c r="AC2359" s="8"/>
      <c r="AD2359" s="2"/>
      <c r="AE2359" s="6"/>
      <c r="AF2359" s="6"/>
      <c r="AG2359" s="6"/>
      <c r="AH2359" s="8"/>
      <c r="AI2359" s="6"/>
      <c r="AN2359" s="2"/>
      <c r="AO2359" s="6"/>
      <c r="AP2359" s="6">
        <f t="shared" si="172"/>
        <v>0</v>
      </c>
      <c r="AQ2359" s="8"/>
      <c r="AS2359" s="6"/>
      <c r="AT2359" s="8"/>
      <c r="AU2359" s="2">
        <v>9.4469969999999996</v>
      </c>
      <c r="AV2359" s="6">
        <v>0</v>
      </c>
      <c r="AW2359" s="6">
        <f t="shared" si="173"/>
        <v>0</v>
      </c>
      <c r="AX2359" s="6"/>
      <c r="AY2359" s="8"/>
    </row>
    <row r="2360" spans="1:51" x14ac:dyDescent="0.25">
      <c r="A2360" s="2"/>
      <c r="B2360" s="6"/>
      <c r="C2360" s="2"/>
      <c r="D2360" s="8"/>
      <c r="E2360" s="2"/>
      <c r="F2360" s="6"/>
      <c r="G2360" s="8"/>
      <c r="H2360" s="6"/>
      <c r="I2360" s="6"/>
      <c r="J2360" s="6"/>
      <c r="K2360" s="6"/>
      <c r="L2360" s="6"/>
      <c r="M2360" s="6"/>
      <c r="N2360" s="6"/>
      <c r="O2360" s="6"/>
      <c r="Q2360" s="2"/>
      <c r="S2360" s="8"/>
      <c r="T2360" s="6"/>
      <c r="U2360" s="6"/>
      <c r="V2360" s="6"/>
      <c r="W2360" s="2"/>
      <c r="X2360" s="6"/>
      <c r="Y2360" s="6"/>
      <c r="Z2360" s="6"/>
      <c r="AA2360" s="6"/>
      <c r="AB2360" s="8"/>
      <c r="AC2360" s="8"/>
      <c r="AD2360" s="2"/>
      <c r="AE2360" s="6"/>
      <c r="AF2360" s="6"/>
      <c r="AG2360" s="6"/>
      <c r="AH2360" s="8"/>
      <c r="AI2360" s="6"/>
      <c r="AN2360" s="2"/>
      <c r="AO2360" s="6"/>
      <c r="AP2360" s="6">
        <f t="shared" si="172"/>
        <v>0</v>
      </c>
      <c r="AQ2360" s="8"/>
      <c r="AS2360" s="6"/>
      <c r="AT2360" s="8"/>
      <c r="AU2360" s="2">
        <v>9.4486830000000008</v>
      </c>
      <c r="AV2360" s="6">
        <v>0</v>
      </c>
      <c r="AW2360" s="6">
        <f t="shared" si="173"/>
        <v>0</v>
      </c>
      <c r="AX2360" s="6"/>
      <c r="AY2360" s="8"/>
    </row>
    <row r="2361" spans="1:51" x14ac:dyDescent="0.25">
      <c r="A2361" s="2"/>
      <c r="B2361" s="6"/>
      <c r="C2361" s="2"/>
      <c r="D2361" s="8"/>
      <c r="E2361" s="2"/>
      <c r="F2361" s="6"/>
      <c r="G2361" s="8"/>
      <c r="H2361" s="6"/>
      <c r="I2361" s="6"/>
      <c r="J2361" s="6"/>
      <c r="K2361" s="6"/>
      <c r="L2361" s="6"/>
      <c r="M2361" s="6"/>
      <c r="N2361" s="6"/>
      <c r="O2361" s="6"/>
      <c r="Q2361" s="2"/>
      <c r="S2361" s="8"/>
      <c r="T2361" s="6"/>
      <c r="U2361" s="6"/>
      <c r="V2361" s="6"/>
      <c r="W2361" s="2"/>
      <c r="X2361" s="6"/>
      <c r="Y2361" s="6"/>
      <c r="Z2361" s="6"/>
      <c r="AA2361" s="6"/>
      <c r="AB2361" s="8"/>
      <c r="AC2361" s="8"/>
      <c r="AD2361" s="2"/>
      <c r="AE2361" s="6"/>
      <c r="AF2361" s="6"/>
      <c r="AG2361" s="6"/>
      <c r="AH2361" s="8"/>
      <c r="AI2361" s="6"/>
      <c r="AN2361" s="2"/>
      <c r="AO2361" s="6"/>
      <c r="AP2361" s="6">
        <f t="shared" si="172"/>
        <v>0</v>
      </c>
      <c r="AQ2361" s="8"/>
      <c r="AS2361" s="6"/>
      <c r="AT2361" s="8"/>
      <c r="AU2361" s="2">
        <v>9.4503690000000002</v>
      </c>
      <c r="AV2361" s="6">
        <v>0</v>
      </c>
      <c r="AW2361" s="6">
        <f t="shared" si="173"/>
        <v>0</v>
      </c>
      <c r="AX2361" s="6"/>
      <c r="AY2361" s="8"/>
    </row>
    <row r="2362" spans="1:51" x14ac:dyDescent="0.25">
      <c r="A2362" s="2"/>
      <c r="B2362" s="6"/>
      <c r="C2362" s="2"/>
      <c r="D2362" s="8"/>
      <c r="E2362" s="2"/>
      <c r="F2362" s="6"/>
      <c r="G2362" s="8"/>
      <c r="H2362" s="6"/>
      <c r="I2362" s="6"/>
      <c r="J2362" s="6"/>
      <c r="K2362" s="6"/>
      <c r="L2362" s="6"/>
      <c r="M2362" s="6"/>
      <c r="N2362" s="6"/>
      <c r="O2362" s="6"/>
      <c r="Q2362" s="2"/>
      <c r="S2362" s="8"/>
      <c r="T2362" s="6"/>
      <c r="U2362" s="6"/>
      <c r="V2362" s="6"/>
      <c r="W2362" s="2"/>
      <c r="X2362" s="6"/>
      <c r="Y2362" s="6"/>
      <c r="Z2362" s="6"/>
      <c r="AA2362" s="6"/>
      <c r="AB2362" s="8"/>
      <c r="AC2362" s="8"/>
      <c r="AD2362" s="2"/>
      <c r="AE2362" s="6"/>
      <c r="AF2362" s="6"/>
      <c r="AG2362" s="6"/>
      <c r="AH2362" s="8"/>
      <c r="AI2362" s="6"/>
      <c r="AN2362" s="2"/>
      <c r="AO2362" s="6"/>
      <c r="AP2362" s="6">
        <f t="shared" si="172"/>
        <v>0</v>
      </c>
      <c r="AQ2362" s="8"/>
      <c r="AS2362" s="6"/>
      <c r="AT2362" s="8"/>
      <c r="AU2362" s="2">
        <v>9.4520540000000004</v>
      </c>
      <c r="AV2362" s="6">
        <v>0</v>
      </c>
      <c r="AW2362" s="6">
        <f t="shared" si="173"/>
        <v>0</v>
      </c>
      <c r="AX2362" s="6"/>
      <c r="AY2362" s="8"/>
    </row>
    <row r="2363" spans="1:51" x14ac:dyDescent="0.25">
      <c r="A2363" s="2"/>
      <c r="B2363" s="6"/>
      <c r="C2363" s="2"/>
      <c r="D2363" s="8"/>
      <c r="E2363" s="2"/>
      <c r="F2363" s="6"/>
      <c r="G2363" s="8"/>
      <c r="H2363" s="6"/>
      <c r="I2363" s="6"/>
      <c r="J2363" s="6"/>
      <c r="K2363" s="6"/>
      <c r="L2363" s="6"/>
      <c r="M2363" s="6"/>
      <c r="N2363" s="6"/>
      <c r="O2363" s="6"/>
      <c r="Q2363" s="2"/>
      <c r="S2363" s="8"/>
      <c r="T2363" s="6"/>
      <c r="U2363" s="6"/>
      <c r="V2363" s="6"/>
      <c r="W2363" s="2"/>
      <c r="X2363" s="6"/>
      <c r="Y2363" s="6"/>
      <c r="Z2363" s="6"/>
      <c r="AA2363" s="6"/>
      <c r="AB2363" s="8"/>
      <c r="AC2363" s="8"/>
      <c r="AD2363" s="2"/>
      <c r="AE2363" s="6"/>
      <c r="AF2363" s="6"/>
      <c r="AG2363" s="6"/>
      <c r="AH2363" s="8"/>
      <c r="AI2363" s="6"/>
      <c r="AN2363" s="2"/>
      <c r="AO2363" s="6"/>
      <c r="AP2363" s="6">
        <f t="shared" si="172"/>
        <v>0</v>
      </c>
      <c r="AQ2363" s="8"/>
      <c r="AS2363" s="6"/>
      <c r="AT2363" s="8"/>
      <c r="AU2363" s="2">
        <v>9.4537399999999998</v>
      </c>
      <c r="AV2363" s="6">
        <v>0</v>
      </c>
      <c r="AW2363" s="6">
        <f t="shared" si="173"/>
        <v>0</v>
      </c>
      <c r="AX2363" s="6"/>
      <c r="AY2363" s="8"/>
    </row>
    <row r="2364" spans="1:51" x14ac:dyDescent="0.25">
      <c r="A2364" s="2"/>
      <c r="B2364" s="6"/>
      <c r="C2364" s="2"/>
      <c r="D2364" s="8"/>
      <c r="E2364" s="2"/>
      <c r="F2364" s="6"/>
      <c r="G2364" s="8"/>
      <c r="H2364" s="6"/>
      <c r="I2364" s="6"/>
      <c r="J2364" s="6"/>
      <c r="K2364" s="6"/>
      <c r="L2364" s="6"/>
      <c r="M2364" s="6"/>
      <c r="N2364" s="6"/>
      <c r="O2364" s="6"/>
      <c r="Q2364" s="2"/>
      <c r="S2364" s="8"/>
      <c r="T2364" s="6"/>
      <c r="U2364" s="6"/>
      <c r="V2364" s="6"/>
      <c r="W2364" s="2"/>
      <c r="X2364" s="6"/>
      <c r="Y2364" s="6"/>
      <c r="Z2364" s="6"/>
      <c r="AA2364" s="6"/>
      <c r="AB2364" s="8"/>
      <c r="AC2364" s="8"/>
      <c r="AD2364" s="2"/>
      <c r="AE2364" s="6"/>
      <c r="AF2364" s="6"/>
      <c r="AG2364" s="6"/>
      <c r="AH2364" s="8"/>
      <c r="AI2364" s="6"/>
      <c r="AN2364" s="2"/>
      <c r="AO2364" s="6"/>
      <c r="AP2364" s="6">
        <f t="shared" si="172"/>
        <v>0</v>
      </c>
      <c r="AQ2364" s="8"/>
      <c r="AS2364" s="6"/>
      <c r="AT2364" s="8"/>
      <c r="AU2364" s="2">
        <v>9.455425</v>
      </c>
      <c r="AV2364" s="6">
        <v>0</v>
      </c>
      <c r="AW2364" s="6">
        <f t="shared" si="173"/>
        <v>0</v>
      </c>
      <c r="AX2364" s="6"/>
      <c r="AY2364" s="8"/>
    </row>
    <row r="2365" spans="1:51" x14ac:dyDescent="0.25">
      <c r="A2365" s="2"/>
      <c r="B2365" s="6"/>
      <c r="C2365" s="2"/>
      <c r="D2365" s="8"/>
      <c r="E2365" s="2"/>
      <c r="F2365" s="6"/>
      <c r="G2365" s="8"/>
      <c r="H2365" s="6"/>
      <c r="I2365" s="6"/>
      <c r="J2365" s="6"/>
      <c r="K2365" s="6"/>
      <c r="L2365" s="6"/>
      <c r="M2365" s="6"/>
      <c r="N2365" s="6"/>
      <c r="O2365" s="6"/>
      <c r="Q2365" s="2"/>
      <c r="S2365" s="8"/>
      <c r="T2365" s="6"/>
      <c r="U2365" s="6"/>
      <c r="V2365" s="6"/>
      <c r="W2365" s="2"/>
      <c r="X2365" s="6"/>
      <c r="Y2365" s="6"/>
      <c r="Z2365" s="6"/>
      <c r="AA2365" s="6"/>
      <c r="AB2365" s="8"/>
      <c r="AC2365" s="8"/>
      <c r="AD2365" s="2"/>
      <c r="AE2365" s="6"/>
      <c r="AF2365" s="6"/>
      <c r="AG2365" s="6"/>
      <c r="AH2365" s="8"/>
      <c r="AI2365" s="6"/>
      <c r="AN2365" s="2"/>
      <c r="AO2365" s="6"/>
      <c r="AP2365" s="6">
        <f t="shared" si="172"/>
        <v>0</v>
      </c>
      <c r="AQ2365" s="8"/>
      <c r="AS2365" s="6"/>
      <c r="AT2365" s="8"/>
      <c r="AU2365" s="2">
        <v>9.4604780000000002</v>
      </c>
      <c r="AV2365" s="6">
        <v>0</v>
      </c>
      <c r="AW2365" s="6">
        <f t="shared" si="173"/>
        <v>0</v>
      </c>
      <c r="AX2365" s="6"/>
      <c r="AY2365" s="8"/>
    </row>
    <row r="2366" spans="1:51" x14ac:dyDescent="0.25">
      <c r="A2366" s="2"/>
      <c r="B2366" s="6"/>
      <c r="C2366" s="2"/>
      <c r="D2366" s="8"/>
      <c r="E2366" s="2"/>
      <c r="F2366" s="6"/>
      <c r="G2366" s="8"/>
      <c r="H2366" s="6"/>
      <c r="I2366" s="6"/>
      <c r="J2366" s="6"/>
      <c r="K2366" s="6"/>
      <c r="L2366" s="6"/>
      <c r="M2366" s="6"/>
      <c r="N2366" s="6"/>
      <c r="O2366" s="6"/>
      <c r="Q2366" s="2"/>
      <c r="S2366" s="8"/>
      <c r="T2366" s="6"/>
      <c r="U2366" s="6"/>
      <c r="V2366" s="6"/>
      <c r="W2366" s="2"/>
      <c r="X2366" s="6"/>
      <c r="Y2366" s="6"/>
      <c r="Z2366" s="6"/>
      <c r="AA2366" s="6"/>
      <c r="AB2366" s="8"/>
      <c r="AC2366" s="8"/>
      <c r="AD2366" s="2"/>
      <c r="AE2366" s="6"/>
      <c r="AF2366" s="6"/>
      <c r="AG2366" s="6"/>
      <c r="AH2366" s="8"/>
      <c r="AI2366" s="6"/>
      <c r="AN2366" s="2"/>
      <c r="AO2366" s="6"/>
      <c r="AP2366" s="6">
        <f t="shared" si="172"/>
        <v>0</v>
      </c>
      <c r="AQ2366" s="8"/>
      <c r="AS2366" s="6"/>
      <c r="AT2366" s="8"/>
      <c r="AU2366" s="2">
        <v>9.4621619999999993</v>
      </c>
      <c r="AV2366" s="6">
        <v>0</v>
      </c>
      <c r="AW2366" s="6">
        <f t="shared" si="173"/>
        <v>0</v>
      </c>
      <c r="AX2366" s="6"/>
      <c r="AY2366" s="8"/>
    </row>
    <row r="2367" spans="1:51" x14ac:dyDescent="0.25">
      <c r="A2367" s="2"/>
      <c r="B2367" s="6"/>
      <c r="C2367" s="2"/>
      <c r="D2367" s="8"/>
      <c r="E2367" s="2"/>
      <c r="F2367" s="6"/>
      <c r="G2367" s="8"/>
      <c r="H2367" s="6"/>
      <c r="I2367" s="6"/>
      <c r="J2367" s="6"/>
      <c r="K2367" s="6"/>
      <c r="L2367" s="6"/>
      <c r="M2367" s="6"/>
      <c r="N2367" s="6"/>
      <c r="O2367" s="6"/>
      <c r="Q2367" s="2"/>
      <c r="S2367" s="8"/>
      <c r="T2367" s="6"/>
      <c r="U2367" s="6"/>
      <c r="V2367" s="6"/>
      <c r="W2367" s="2"/>
      <c r="X2367" s="6"/>
      <c r="Y2367" s="6"/>
      <c r="Z2367" s="6"/>
      <c r="AA2367" s="6"/>
      <c r="AB2367" s="8"/>
      <c r="AC2367" s="8"/>
      <c r="AD2367" s="2"/>
      <c r="AE2367" s="6"/>
      <c r="AF2367" s="6"/>
      <c r="AG2367" s="6"/>
      <c r="AH2367" s="8"/>
      <c r="AI2367" s="6"/>
      <c r="AN2367" s="2"/>
      <c r="AO2367" s="6"/>
      <c r="AP2367" s="6">
        <f t="shared" si="172"/>
        <v>0</v>
      </c>
      <c r="AQ2367" s="8"/>
      <c r="AS2367" s="6"/>
      <c r="AT2367" s="8"/>
      <c r="AU2367" s="2">
        <v>9.4638449999999992</v>
      </c>
      <c r="AV2367" s="6">
        <v>0</v>
      </c>
      <c r="AW2367" s="6">
        <f t="shared" si="173"/>
        <v>0</v>
      </c>
      <c r="AX2367" s="6"/>
      <c r="AY2367" s="8"/>
    </row>
    <row r="2368" spans="1:51" x14ac:dyDescent="0.25">
      <c r="A2368" s="2"/>
      <c r="B2368" s="6"/>
      <c r="C2368" s="2"/>
      <c r="D2368" s="8"/>
      <c r="E2368" s="2"/>
      <c r="F2368" s="6"/>
      <c r="G2368" s="8"/>
      <c r="H2368" s="6"/>
      <c r="I2368" s="6"/>
      <c r="J2368" s="6"/>
      <c r="K2368" s="6"/>
      <c r="L2368" s="6"/>
      <c r="M2368" s="6"/>
      <c r="N2368" s="6"/>
      <c r="O2368" s="6"/>
      <c r="Q2368" s="2"/>
      <c r="S2368" s="8"/>
      <c r="T2368" s="6"/>
      <c r="U2368" s="6"/>
      <c r="V2368" s="6"/>
      <c r="W2368" s="2"/>
      <c r="X2368" s="6"/>
      <c r="Y2368" s="6"/>
      <c r="Z2368" s="6"/>
      <c r="AA2368" s="6"/>
      <c r="AB2368" s="8"/>
      <c r="AC2368" s="8"/>
      <c r="AD2368" s="2"/>
      <c r="AE2368" s="6"/>
      <c r="AF2368" s="6"/>
      <c r="AG2368" s="6"/>
      <c r="AH2368" s="8"/>
      <c r="AI2368" s="6"/>
      <c r="AN2368" s="2"/>
      <c r="AO2368" s="6"/>
      <c r="AP2368" s="6">
        <f t="shared" si="172"/>
        <v>0</v>
      </c>
      <c r="AQ2368" s="8"/>
      <c r="AS2368" s="6"/>
      <c r="AT2368" s="8"/>
      <c r="AU2368" s="2">
        <v>9.4672110000000007</v>
      </c>
      <c r="AV2368" s="6">
        <v>0</v>
      </c>
      <c r="AW2368" s="6">
        <f t="shared" si="173"/>
        <v>0</v>
      </c>
      <c r="AX2368" s="6"/>
      <c r="AY2368" s="8"/>
    </row>
    <row r="2369" spans="1:51" x14ac:dyDescent="0.25">
      <c r="A2369" s="2"/>
      <c r="B2369" s="6"/>
      <c r="C2369" s="2"/>
      <c r="D2369" s="8"/>
      <c r="E2369" s="2"/>
      <c r="F2369" s="6"/>
      <c r="G2369" s="8"/>
      <c r="H2369" s="6"/>
      <c r="I2369" s="6"/>
      <c r="J2369" s="6"/>
      <c r="K2369" s="6"/>
      <c r="L2369" s="6"/>
      <c r="M2369" s="6"/>
      <c r="N2369" s="6"/>
      <c r="O2369" s="6"/>
      <c r="Q2369" s="2"/>
      <c r="S2369" s="8"/>
      <c r="T2369" s="6"/>
      <c r="U2369" s="6"/>
      <c r="V2369" s="6"/>
      <c r="W2369" s="2"/>
      <c r="X2369" s="6"/>
      <c r="Y2369" s="6"/>
      <c r="Z2369" s="6"/>
      <c r="AA2369" s="6"/>
      <c r="AB2369" s="8"/>
      <c r="AC2369" s="8"/>
      <c r="AD2369" s="2"/>
      <c r="AE2369" s="6"/>
      <c r="AF2369" s="6"/>
      <c r="AG2369" s="6"/>
      <c r="AH2369" s="8"/>
      <c r="AI2369" s="6"/>
      <c r="AN2369" s="2"/>
      <c r="AO2369" s="6"/>
      <c r="AP2369" s="6">
        <f t="shared" si="172"/>
        <v>0</v>
      </c>
      <c r="AQ2369" s="8"/>
      <c r="AS2369" s="6"/>
      <c r="AT2369" s="8"/>
      <c r="AU2369" s="2">
        <v>9.4688940000000006</v>
      </c>
      <c r="AV2369" s="6">
        <v>0</v>
      </c>
      <c r="AW2369" s="6">
        <f t="shared" si="173"/>
        <v>0</v>
      </c>
      <c r="AX2369" s="6"/>
      <c r="AY2369" s="8"/>
    </row>
    <row r="2370" spans="1:51" x14ac:dyDescent="0.25">
      <c r="A2370" s="2"/>
      <c r="B2370" s="6"/>
      <c r="C2370" s="2"/>
      <c r="D2370" s="8"/>
      <c r="E2370" s="2"/>
      <c r="F2370" s="6"/>
      <c r="G2370" s="8"/>
      <c r="H2370" s="6"/>
      <c r="I2370" s="6"/>
      <c r="J2370" s="6"/>
      <c r="K2370" s="6"/>
      <c r="L2370" s="6"/>
      <c r="M2370" s="6"/>
      <c r="N2370" s="6"/>
      <c r="O2370" s="6"/>
      <c r="Q2370" s="2"/>
      <c r="S2370" s="8"/>
      <c r="T2370" s="6"/>
      <c r="U2370" s="6"/>
      <c r="V2370" s="6"/>
      <c r="W2370" s="2"/>
      <c r="X2370" s="6"/>
      <c r="Y2370" s="6"/>
      <c r="Z2370" s="6"/>
      <c r="AA2370" s="6"/>
      <c r="AB2370" s="8"/>
      <c r="AC2370" s="8"/>
      <c r="AD2370" s="2"/>
      <c r="AE2370" s="6"/>
      <c r="AF2370" s="6"/>
      <c r="AG2370" s="6"/>
      <c r="AH2370" s="8"/>
      <c r="AI2370" s="6"/>
      <c r="AN2370" s="2"/>
      <c r="AO2370" s="6"/>
      <c r="AP2370" s="6">
        <f t="shared" si="172"/>
        <v>0</v>
      </c>
      <c r="AQ2370" s="8"/>
      <c r="AS2370" s="6"/>
      <c r="AT2370" s="8"/>
      <c r="AU2370" s="2">
        <v>9.4739400000000007</v>
      </c>
      <c r="AV2370" s="6">
        <v>0</v>
      </c>
      <c r="AW2370" s="6">
        <f t="shared" si="173"/>
        <v>0</v>
      </c>
      <c r="AX2370" s="6"/>
      <c r="AY2370" s="8"/>
    </row>
    <row r="2371" spans="1:51" x14ac:dyDescent="0.25">
      <c r="A2371" s="2"/>
      <c r="B2371" s="6"/>
      <c r="C2371" s="2"/>
      <c r="D2371" s="8"/>
      <c r="E2371" s="2"/>
      <c r="F2371" s="6"/>
      <c r="G2371" s="8"/>
      <c r="H2371" s="6"/>
      <c r="I2371" s="6"/>
      <c r="J2371" s="6"/>
      <c r="K2371" s="6"/>
      <c r="L2371" s="6"/>
      <c r="M2371" s="6"/>
      <c r="N2371" s="6"/>
      <c r="O2371" s="6"/>
      <c r="Q2371" s="2"/>
      <c r="S2371" s="8"/>
      <c r="T2371" s="6"/>
      <c r="U2371" s="6"/>
      <c r="V2371" s="6"/>
      <c r="W2371" s="2"/>
      <c r="X2371" s="6"/>
      <c r="Y2371" s="6"/>
      <c r="Z2371" s="6"/>
      <c r="AA2371" s="6"/>
      <c r="AB2371" s="8"/>
      <c r="AC2371" s="8"/>
      <c r="AD2371" s="2"/>
      <c r="AE2371" s="6"/>
      <c r="AF2371" s="6"/>
      <c r="AG2371" s="6"/>
      <c r="AH2371" s="8"/>
      <c r="AI2371" s="6"/>
      <c r="AN2371" s="2"/>
      <c r="AO2371" s="6"/>
      <c r="AP2371" s="6">
        <f t="shared" si="172"/>
        <v>0</v>
      </c>
      <c r="AQ2371" s="8"/>
      <c r="AS2371" s="6"/>
      <c r="AT2371" s="8"/>
      <c r="AU2371" s="2">
        <v>9.4756210000000003</v>
      </c>
      <c r="AV2371" s="6">
        <v>0</v>
      </c>
      <c r="AW2371" s="6">
        <f t="shared" si="173"/>
        <v>0</v>
      </c>
      <c r="AX2371" s="6"/>
      <c r="AY2371" s="8"/>
    </row>
    <row r="2372" spans="1:51" x14ac:dyDescent="0.25">
      <c r="A2372" s="2"/>
      <c r="B2372" s="6"/>
      <c r="C2372" s="2"/>
      <c r="D2372" s="8"/>
      <c r="E2372" s="2"/>
      <c r="F2372" s="6"/>
      <c r="G2372" s="8"/>
      <c r="H2372" s="6"/>
      <c r="I2372" s="6"/>
      <c r="J2372" s="6"/>
      <c r="K2372" s="6"/>
      <c r="L2372" s="6"/>
      <c r="M2372" s="6"/>
      <c r="N2372" s="6"/>
      <c r="O2372" s="6"/>
      <c r="Q2372" s="2"/>
      <c r="S2372" s="8"/>
      <c r="T2372" s="6"/>
      <c r="U2372" s="6"/>
      <c r="V2372" s="6"/>
      <c r="W2372" s="2"/>
      <c r="X2372" s="6"/>
      <c r="Y2372" s="6"/>
      <c r="Z2372" s="6"/>
      <c r="AA2372" s="6"/>
      <c r="AB2372" s="8"/>
      <c r="AC2372" s="8"/>
      <c r="AD2372" s="2"/>
      <c r="AE2372" s="6"/>
      <c r="AF2372" s="6"/>
      <c r="AG2372" s="6"/>
      <c r="AH2372" s="8"/>
      <c r="AI2372" s="6"/>
      <c r="AN2372" s="2"/>
      <c r="AO2372" s="6"/>
      <c r="AP2372" s="6">
        <f t="shared" si="172"/>
        <v>0</v>
      </c>
      <c r="AQ2372" s="8"/>
      <c r="AS2372" s="6"/>
      <c r="AT2372" s="8"/>
      <c r="AU2372" s="2">
        <v>9.4773019999999999</v>
      </c>
      <c r="AV2372" s="6">
        <v>0</v>
      </c>
      <c r="AW2372" s="6">
        <f t="shared" si="173"/>
        <v>0</v>
      </c>
      <c r="AX2372" s="6"/>
      <c r="AY2372" s="8"/>
    </row>
    <row r="2373" spans="1:51" x14ac:dyDescent="0.25">
      <c r="A2373" s="2"/>
      <c r="B2373" s="6"/>
      <c r="C2373" s="2"/>
      <c r="D2373" s="8"/>
      <c r="E2373" s="2"/>
      <c r="F2373" s="6"/>
      <c r="G2373" s="8"/>
      <c r="H2373" s="6"/>
      <c r="I2373" s="6"/>
      <c r="J2373" s="6"/>
      <c r="K2373" s="6"/>
      <c r="L2373" s="6"/>
      <c r="M2373" s="6"/>
      <c r="N2373" s="6"/>
      <c r="O2373" s="6"/>
      <c r="Q2373" s="2"/>
      <c r="S2373" s="8"/>
      <c r="T2373" s="6"/>
      <c r="U2373" s="6"/>
      <c r="V2373" s="6"/>
      <c r="W2373" s="2"/>
      <c r="X2373" s="6"/>
      <c r="Y2373" s="6"/>
      <c r="Z2373" s="6"/>
      <c r="AA2373" s="6"/>
      <c r="AB2373" s="8"/>
      <c r="AC2373" s="8"/>
      <c r="AD2373" s="2"/>
      <c r="AE2373" s="6"/>
      <c r="AF2373" s="6"/>
      <c r="AG2373" s="6"/>
      <c r="AH2373" s="8"/>
      <c r="AI2373" s="6"/>
      <c r="AN2373" s="2"/>
      <c r="AO2373" s="6"/>
      <c r="AP2373" s="6">
        <f t="shared" si="172"/>
        <v>0</v>
      </c>
      <c r="AQ2373" s="8"/>
      <c r="AS2373" s="6"/>
      <c r="AT2373" s="8"/>
      <c r="AU2373" s="2">
        <v>9.4789829999999995</v>
      </c>
      <c r="AV2373" s="6">
        <v>0</v>
      </c>
      <c r="AW2373" s="6">
        <f t="shared" si="173"/>
        <v>0</v>
      </c>
      <c r="AX2373" s="6"/>
      <c r="AY2373" s="8"/>
    </row>
    <row r="2374" spans="1:51" x14ac:dyDescent="0.25">
      <c r="A2374" s="2"/>
      <c r="B2374" s="6"/>
      <c r="C2374" s="2"/>
      <c r="D2374" s="8"/>
      <c r="E2374" s="2"/>
      <c r="F2374" s="6"/>
      <c r="G2374" s="8"/>
      <c r="H2374" s="6"/>
      <c r="I2374" s="6"/>
      <c r="J2374" s="6"/>
      <c r="K2374" s="6"/>
      <c r="L2374" s="6"/>
      <c r="M2374" s="6"/>
      <c r="N2374" s="6"/>
      <c r="O2374" s="6"/>
      <c r="Q2374" s="2"/>
      <c r="S2374" s="8"/>
      <c r="T2374" s="6"/>
      <c r="U2374" s="6"/>
      <c r="V2374" s="6"/>
      <c r="W2374" s="2"/>
      <c r="X2374" s="6"/>
      <c r="Y2374" s="6"/>
      <c r="Z2374" s="6"/>
      <c r="AA2374" s="6"/>
      <c r="AB2374" s="8"/>
      <c r="AC2374" s="8"/>
      <c r="AD2374" s="2"/>
      <c r="AE2374" s="6"/>
      <c r="AF2374" s="6"/>
      <c r="AG2374" s="6"/>
      <c r="AH2374" s="8"/>
      <c r="AI2374" s="6"/>
      <c r="AN2374" s="2"/>
      <c r="AO2374" s="6"/>
      <c r="AP2374" s="6">
        <f t="shared" si="172"/>
        <v>0</v>
      </c>
      <c r="AQ2374" s="8"/>
      <c r="AS2374" s="6"/>
      <c r="AT2374" s="8"/>
      <c r="AU2374" s="2">
        <v>9.4806640000000009</v>
      </c>
      <c r="AV2374" s="6">
        <v>0</v>
      </c>
      <c r="AW2374" s="6">
        <f t="shared" si="173"/>
        <v>0</v>
      </c>
      <c r="AX2374" s="6"/>
      <c r="AY2374" s="8"/>
    </row>
    <row r="2375" spans="1:51" x14ac:dyDescent="0.25">
      <c r="A2375" s="2"/>
      <c r="B2375" s="6"/>
      <c r="C2375" s="2"/>
      <c r="D2375" s="8"/>
      <c r="E2375" s="2"/>
      <c r="F2375" s="6"/>
      <c r="G2375" s="8"/>
      <c r="H2375" s="6"/>
      <c r="I2375" s="6"/>
      <c r="J2375" s="6"/>
      <c r="K2375" s="6"/>
      <c r="L2375" s="6"/>
      <c r="M2375" s="6"/>
      <c r="N2375" s="6"/>
      <c r="O2375" s="6"/>
      <c r="Q2375" s="2"/>
      <c r="S2375" s="8"/>
      <c r="T2375" s="6"/>
      <c r="U2375" s="6"/>
      <c r="V2375" s="6"/>
      <c r="W2375" s="2"/>
      <c r="X2375" s="6"/>
      <c r="Y2375" s="6"/>
      <c r="Z2375" s="6"/>
      <c r="AA2375" s="6"/>
      <c r="AB2375" s="8"/>
      <c r="AC2375" s="8"/>
      <c r="AD2375" s="2"/>
      <c r="AE2375" s="6"/>
      <c r="AF2375" s="6"/>
      <c r="AG2375" s="6"/>
      <c r="AH2375" s="8"/>
      <c r="AI2375" s="6"/>
      <c r="AN2375" s="2"/>
      <c r="AO2375" s="6"/>
      <c r="AP2375" s="6">
        <f t="shared" si="172"/>
        <v>0</v>
      </c>
      <c r="AQ2375" s="8"/>
      <c r="AS2375" s="6"/>
      <c r="AT2375" s="8"/>
      <c r="AU2375" s="2">
        <v>9.4823439999999994</v>
      </c>
      <c r="AV2375" s="6">
        <v>0</v>
      </c>
      <c r="AW2375" s="6">
        <f t="shared" si="173"/>
        <v>0</v>
      </c>
      <c r="AX2375" s="6"/>
      <c r="AY2375" s="8"/>
    </row>
    <row r="2376" spans="1:51" x14ac:dyDescent="0.25">
      <c r="A2376" s="2"/>
      <c r="B2376" s="6"/>
      <c r="C2376" s="2"/>
      <c r="D2376" s="8"/>
      <c r="E2376" s="2"/>
      <c r="F2376" s="6"/>
      <c r="G2376" s="8"/>
      <c r="H2376" s="6"/>
      <c r="I2376" s="6"/>
      <c r="J2376" s="6"/>
      <c r="K2376" s="6"/>
      <c r="L2376" s="6"/>
      <c r="M2376" s="6"/>
      <c r="N2376" s="6"/>
      <c r="O2376" s="6"/>
      <c r="Q2376" s="2"/>
      <c r="S2376" s="8"/>
      <c r="T2376" s="6"/>
      <c r="U2376" s="6"/>
      <c r="V2376" s="6"/>
      <c r="W2376" s="2"/>
      <c r="X2376" s="6"/>
      <c r="Y2376" s="6"/>
      <c r="Z2376" s="6"/>
      <c r="AA2376" s="6"/>
      <c r="AB2376" s="8"/>
      <c r="AC2376" s="8"/>
      <c r="AD2376" s="2"/>
      <c r="AE2376" s="6"/>
      <c r="AF2376" s="6"/>
      <c r="AG2376" s="6"/>
      <c r="AH2376" s="8"/>
      <c r="AI2376" s="6"/>
      <c r="AN2376" s="2"/>
      <c r="AO2376" s="6"/>
      <c r="AP2376" s="6">
        <f t="shared" si="172"/>
        <v>0</v>
      </c>
      <c r="AQ2376" s="8"/>
      <c r="AS2376" s="6"/>
      <c r="AT2376" s="8"/>
      <c r="AU2376" s="2">
        <v>9.4857040000000001</v>
      </c>
      <c r="AV2376" s="6">
        <v>0</v>
      </c>
      <c r="AW2376" s="6">
        <f t="shared" si="173"/>
        <v>0</v>
      </c>
      <c r="AX2376" s="6"/>
      <c r="AY2376" s="8"/>
    </row>
    <row r="2377" spans="1:51" x14ac:dyDescent="0.25">
      <c r="A2377" s="2"/>
      <c r="B2377" s="6"/>
      <c r="C2377" s="2"/>
      <c r="D2377" s="8"/>
      <c r="E2377" s="2"/>
      <c r="F2377" s="6"/>
      <c r="G2377" s="8"/>
      <c r="H2377" s="6"/>
      <c r="I2377" s="6"/>
      <c r="J2377" s="6"/>
      <c r="K2377" s="6"/>
      <c r="L2377" s="6"/>
      <c r="M2377" s="6"/>
      <c r="N2377" s="6"/>
      <c r="O2377" s="6"/>
      <c r="Q2377" s="2"/>
      <c r="S2377" s="8"/>
      <c r="T2377" s="6"/>
      <c r="U2377" s="6"/>
      <c r="V2377" s="6"/>
      <c r="W2377" s="2"/>
      <c r="X2377" s="6"/>
      <c r="Y2377" s="6"/>
      <c r="Z2377" s="6"/>
      <c r="AA2377" s="6"/>
      <c r="AB2377" s="8"/>
      <c r="AC2377" s="8"/>
      <c r="AD2377" s="2"/>
      <c r="AE2377" s="6"/>
      <c r="AF2377" s="6"/>
      <c r="AG2377" s="6"/>
      <c r="AH2377" s="8"/>
      <c r="AI2377" s="6"/>
      <c r="AN2377" s="2"/>
      <c r="AO2377" s="6"/>
      <c r="AP2377" s="6">
        <f t="shared" si="172"/>
        <v>0</v>
      </c>
      <c r="AQ2377" s="8"/>
      <c r="AS2377" s="6"/>
      <c r="AT2377" s="8"/>
      <c r="AU2377" s="2">
        <v>9.4873829999999995</v>
      </c>
      <c r="AV2377" s="6">
        <v>0</v>
      </c>
      <c r="AW2377" s="6">
        <f t="shared" si="173"/>
        <v>0</v>
      </c>
      <c r="AX2377" s="6"/>
      <c r="AY2377" s="8"/>
    </row>
    <row r="2378" spans="1:51" x14ac:dyDescent="0.25">
      <c r="A2378" s="2"/>
      <c r="B2378" s="6"/>
      <c r="C2378" s="2"/>
      <c r="D2378" s="8"/>
      <c r="E2378" s="2"/>
      <c r="F2378" s="6"/>
      <c r="G2378" s="8"/>
      <c r="H2378" s="6"/>
      <c r="I2378" s="6"/>
      <c r="J2378" s="6"/>
      <c r="K2378" s="6"/>
      <c r="L2378" s="6"/>
      <c r="M2378" s="6"/>
      <c r="N2378" s="6"/>
      <c r="O2378" s="6"/>
      <c r="Q2378" s="2"/>
      <c r="S2378" s="8"/>
      <c r="T2378" s="6"/>
      <c r="U2378" s="6"/>
      <c r="V2378" s="6"/>
      <c r="W2378" s="2"/>
      <c r="X2378" s="6"/>
      <c r="Y2378" s="6"/>
      <c r="Z2378" s="6"/>
      <c r="AA2378" s="6"/>
      <c r="AB2378" s="8"/>
      <c r="AC2378" s="8"/>
      <c r="AD2378" s="2"/>
      <c r="AE2378" s="6"/>
      <c r="AF2378" s="6"/>
      <c r="AG2378" s="6"/>
      <c r="AH2378" s="8"/>
      <c r="AI2378" s="6"/>
      <c r="AN2378" s="2"/>
      <c r="AO2378" s="6"/>
      <c r="AP2378" s="6">
        <f t="shared" si="172"/>
        <v>0</v>
      </c>
      <c r="AQ2378" s="8"/>
      <c r="AS2378" s="6"/>
      <c r="AT2378" s="8"/>
      <c r="AU2378" s="2">
        <v>9.4890620000000006</v>
      </c>
      <c r="AV2378" s="6">
        <v>0</v>
      </c>
      <c r="AW2378" s="6">
        <f t="shared" si="173"/>
        <v>0</v>
      </c>
      <c r="AX2378" s="6"/>
      <c r="AY2378" s="8"/>
    </row>
    <row r="2379" spans="1:51" x14ac:dyDescent="0.25">
      <c r="A2379" s="2"/>
      <c r="B2379" s="6"/>
      <c r="C2379" s="2"/>
      <c r="D2379" s="8"/>
      <c r="E2379" s="2"/>
      <c r="F2379" s="6"/>
      <c r="G2379" s="8"/>
      <c r="H2379" s="6"/>
      <c r="I2379" s="6"/>
      <c r="J2379" s="6"/>
      <c r="K2379" s="6"/>
      <c r="L2379" s="6"/>
      <c r="M2379" s="6"/>
      <c r="N2379" s="6"/>
      <c r="O2379" s="6"/>
      <c r="Q2379" s="2"/>
      <c r="S2379" s="8"/>
      <c r="T2379" s="6"/>
      <c r="U2379" s="6"/>
      <c r="V2379" s="6"/>
      <c r="W2379" s="2"/>
      <c r="X2379" s="6"/>
      <c r="Y2379" s="6"/>
      <c r="Z2379" s="6"/>
      <c r="AA2379" s="6"/>
      <c r="AB2379" s="8"/>
      <c r="AC2379" s="8"/>
      <c r="AD2379" s="2"/>
      <c r="AE2379" s="6"/>
      <c r="AF2379" s="6"/>
      <c r="AG2379" s="6"/>
      <c r="AH2379" s="8"/>
      <c r="AI2379" s="6"/>
      <c r="AN2379" s="2"/>
      <c r="AO2379" s="6"/>
      <c r="AP2379" s="6">
        <f t="shared" si="172"/>
        <v>0</v>
      </c>
      <c r="AQ2379" s="8"/>
      <c r="AS2379" s="6"/>
      <c r="AT2379" s="8"/>
      <c r="AU2379" s="2">
        <v>9.4907409999999999</v>
      </c>
      <c r="AV2379" s="6">
        <v>0</v>
      </c>
      <c r="AW2379" s="6">
        <f t="shared" si="173"/>
        <v>0</v>
      </c>
      <c r="AX2379" s="6"/>
      <c r="AY2379" s="8"/>
    </row>
    <row r="2380" spans="1:51" x14ac:dyDescent="0.25">
      <c r="A2380" s="2"/>
      <c r="B2380" s="6"/>
      <c r="C2380" s="2"/>
      <c r="D2380" s="8"/>
      <c r="E2380" s="2"/>
      <c r="F2380" s="6"/>
      <c r="G2380" s="8"/>
      <c r="H2380" s="6"/>
      <c r="I2380" s="6"/>
      <c r="J2380" s="6"/>
      <c r="K2380" s="6"/>
      <c r="L2380" s="6"/>
      <c r="M2380" s="6"/>
      <c r="N2380" s="6"/>
      <c r="O2380" s="6"/>
      <c r="Q2380" s="2"/>
      <c r="S2380" s="8"/>
      <c r="T2380" s="6"/>
      <c r="U2380" s="6"/>
      <c r="V2380" s="6"/>
      <c r="W2380" s="2"/>
      <c r="X2380" s="6"/>
      <c r="Y2380" s="6"/>
      <c r="Z2380" s="6"/>
      <c r="AA2380" s="6"/>
      <c r="AB2380" s="8"/>
      <c r="AC2380" s="8"/>
      <c r="AD2380" s="2"/>
      <c r="AE2380" s="6"/>
      <c r="AF2380" s="6"/>
      <c r="AG2380" s="6"/>
      <c r="AH2380" s="8"/>
      <c r="AI2380" s="6"/>
      <c r="AN2380" s="2"/>
      <c r="AO2380" s="6"/>
      <c r="AP2380" s="6">
        <f t="shared" si="172"/>
        <v>0</v>
      </c>
      <c r="AQ2380" s="8"/>
      <c r="AS2380" s="6"/>
      <c r="AT2380" s="8"/>
      <c r="AU2380" s="2">
        <v>9.4924189999999999</v>
      </c>
      <c r="AV2380" s="6">
        <v>0</v>
      </c>
      <c r="AW2380" s="6">
        <f t="shared" si="173"/>
        <v>0</v>
      </c>
      <c r="AX2380" s="6"/>
      <c r="AY2380" s="8"/>
    </row>
    <row r="2381" spans="1:51" x14ac:dyDescent="0.25">
      <c r="A2381" s="2"/>
      <c r="B2381" s="6"/>
      <c r="C2381" s="2"/>
      <c r="D2381" s="8"/>
      <c r="E2381" s="2"/>
      <c r="F2381" s="6"/>
      <c r="G2381" s="8"/>
      <c r="H2381" s="6"/>
      <c r="I2381" s="6"/>
      <c r="J2381" s="6"/>
      <c r="K2381" s="6"/>
      <c r="L2381" s="6"/>
      <c r="M2381" s="6"/>
      <c r="N2381" s="6"/>
      <c r="O2381" s="6"/>
      <c r="Q2381" s="2"/>
      <c r="S2381" s="8"/>
      <c r="T2381" s="6"/>
      <c r="U2381" s="6"/>
      <c r="V2381" s="6"/>
      <c r="W2381" s="2"/>
      <c r="X2381" s="6"/>
      <c r="Y2381" s="6"/>
      <c r="Z2381" s="6"/>
      <c r="AA2381" s="6"/>
      <c r="AB2381" s="8"/>
      <c r="AC2381" s="8"/>
      <c r="AD2381" s="2"/>
      <c r="AE2381" s="6"/>
      <c r="AF2381" s="6"/>
      <c r="AG2381" s="6"/>
      <c r="AH2381" s="8"/>
      <c r="AI2381" s="6"/>
      <c r="AN2381" s="2"/>
      <c r="AO2381" s="6"/>
      <c r="AP2381" s="6">
        <f t="shared" si="172"/>
        <v>0</v>
      </c>
      <c r="AQ2381" s="8"/>
      <c r="AS2381" s="6"/>
      <c r="AT2381" s="8"/>
      <c r="AU2381" s="2">
        <v>9.494097</v>
      </c>
      <c r="AV2381" s="6">
        <v>0</v>
      </c>
      <c r="AW2381" s="6">
        <f t="shared" si="173"/>
        <v>0</v>
      </c>
      <c r="AX2381" s="6"/>
      <c r="AY2381" s="8"/>
    </row>
    <row r="2382" spans="1:51" x14ac:dyDescent="0.25">
      <c r="A2382" s="2"/>
      <c r="B2382" s="6"/>
      <c r="C2382" s="2"/>
      <c r="D2382" s="8"/>
      <c r="E2382" s="2"/>
      <c r="F2382" s="6"/>
      <c r="G2382" s="8"/>
      <c r="H2382" s="6"/>
      <c r="I2382" s="6"/>
      <c r="J2382" s="6"/>
      <c r="K2382" s="6"/>
      <c r="L2382" s="6"/>
      <c r="M2382" s="6"/>
      <c r="N2382" s="6"/>
      <c r="O2382" s="6"/>
      <c r="Q2382" s="2"/>
      <c r="S2382" s="8"/>
      <c r="T2382" s="6"/>
      <c r="U2382" s="6"/>
      <c r="V2382" s="6"/>
      <c r="W2382" s="2"/>
      <c r="X2382" s="6"/>
      <c r="Y2382" s="6"/>
      <c r="Z2382" s="6"/>
      <c r="AA2382" s="6"/>
      <c r="AB2382" s="8"/>
      <c r="AC2382" s="8"/>
      <c r="AD2382" s="2"/>
      <c r="AE2382" s="6"/>
      <c r="AF2382" s="6"/>
      <c r="AG2382" s="6"/>
      <c r="AH2382" s="8"/>
      <c r="AI2382" s="6"/>
      <c r="AN2382" s="2"/>
      <c r="AO2382" s="6"/>
      <c r="AP2382" s="6">
        <f t="shared" si="172"/>
        <v>0</v>
      </c>
      <c r="AQ2382" s="8"/>
      <c r="AS2382" s="6"/>
      <c r="AT2382" s="8"/>
      <c r="AU2382" s="2">
        <v>9.4957750000000001</v>
      </c>
      <c r="AV2382" s="6">
        <v>0</v>
      </c>
      <c r="AW2382" s="6">
        <f t="shared" si="173"/>
        <v>0</v>
      </c>
      <c r="AX2382" s="6"/>
      <c r="AY2382" s="8"/>
    </row>
    <row r="2383" spans="1:51" x14ac:dyDescent="0.25">
      <c r="A2383" s="2"/>
      <c r="B2383" s="6"/>
      <c r="C2383" s="2"/>
      <c r="D2383" s="8"/>
      <c r="E2383" s="2"/>
      <c r="F2383" s="6"/>
      <c r="G2383" s="8"/>
      <c r="H2383" s="6"/>
      <c r="I2383" s="6"/>
      <c r="J2383" s="6"/>
      <c r="K2383" s="6"/>
      <c r="L2383" s="6"/>
      <c r="M2383" s="6"/>
      <c r="N2383" s="6"/>
      <c r="O2383" s="6"/>
      <c r="Q2383" s="2"/>
      <c r="S2383" s="8"/>
      <c r="T2383" s="6"/>
      <c r="U2383" s="6"/>
      <c r="V2383" s="6"/>
      <c r="W2383" s="2"/>
      <c r="X2383" s="6"/>
      <c r="Y2383" s="6"/>
      <c r="Z2383" s="6"/>
      <c r="AA2383" s="6"/>
      <c r="AB2383" s="8"/>
      <c r="AC2383" s="8"/>
      <c r="AD2383" s="2"/>
      <c r="AE2383" s="6"/>
      <c r="AF2383" s="6"/>
      <c r="AG2383" s="6"/>
      <c r="AH2383" s="8"/>
      <c r="AI2383" s="6"/>
      <c r="AN2383" s="2"/>
      <c r="AO2383" s="6"/>
      <c r="AP2383" s="6">
        <f t="shared" si="172"/>
        <v>0</v>
      </c>
      <c r="AQ2383" s="8"/>
      <c r="AS2383" s="6"/>
      <c r="AT2383" s="8"/>
      <c r="AU2383" s="2">
        <v>9.4991299999999992</v>
      </c>
      <c r="AV2383" s="6">
        <v>0</v>
      </c>
      <c r="AW2383" s="6">
        <f t="shared" si="173"/>
        <v>0</v>
      </c>
      <c r="AX2383" s="6"/>
      <c r="AY2383" s="8"/>
    </row>
    <row r="2384" spans="1:51" x14ac:dyDescent="0.25">
      <c r="A2384" s="2"/>
      <c r="B2384" s="6"/>
      <c r="C2384" s="2"/>
      <c r="D2384" s="8"/>
      <c r="E2384" s="2"/>
      <c r="F2384" s="6"/>
      <c r="G2384" s="8"/>
      <c r="H2384" s="6"/>
      <c r="I2384" s="6"/>
      <c r="J2384" s="6"/>
      <c r="K2384" s="6"/>
      <c r="L2384" s="6"/>
      <c r="M2384" s="6"/>
      <c r="N2384" s="6"/>
      <c r="O2384" s="6"/>
      <c r="Q2384" s="2"/>
      <c r="S2384" s="8"/>
      <c r="T2384" s="6"/>
      <c r="U2384" s="6"/>
      <c r="V2384" s="6"/>
      <c r="W2384" s="2"/>
      <c r="X2384" s="6"/>
      <c r="Y2384" s="6"/>
      <c r="Z2384" s="6"/>
      <c r="AA2384" s="6"/>
      <c r="AB2384" s="8"/>
      <c r="AC2384" s="8"/>
      <c r="AD2384" s="2"/>
      <c r="AE2384" s="6"/>
      <c r="AF2384" s="6"/>
      <c r="AG2384" s="6"/>
      <c r="AH2384" s="8"/>
      <c r="AI2384" s="6"/>
      <c r="AN2384" s="2"/>
      <c r="AO2384" s="6"/>
      <c r="AP2384" s="6">
        <f t="shared" si="172"/>
        <v>0</v>
      </c>
      <c r="AQ2384" s="8"/>
      <c r="AS2384" s="6"/>
      <c r="AT2384" s="8"/>
      <c r="AU2384" s="2">
        <v>9.500807</v>
      </c>
      <c r="AV2384" s="6">
        <v>0</v>
      </c>
      <c r="AW2384" s="6">
        <f t="shared" si="173"/>
        <v>0</v>
      </c>
      <c r="AX2384" s="6"/>
      <c r="AY2384" s="8"/>
    </row>
    <row r="2385" spans="1:51" x14ac:dyDescent="0.25">
      <c r="A2385" s="2"/>
      <c r="B2385" s="6"/>
      <c r="C2385" s="2"/>
      <c r="D2385" s="8"/>
      <c r="E2385" s="2"/>
      <c r="F2385" s="6"/>
      <c r="G2385" s="8"/>
      <c r="H2385" s="6"/>
      <c r="I2385" s="6"/>
      <c r="J2385" s="6"/>
      <c r="K2385" s="6"/>
      <c r="L2385" s="6"/>
      <c r="M2385" s="6"/>
      <c r="N2385" s="6"/>
      <c r="O2385" s="6"/>
      <c r="Q2385" s="2"/>
      <c r="S2385" s="8"/>
      <c r="T2385" s="6"/>
      <c r="U2385" s="6"/>
      <c r="V2385" s="6"/>
      <c r="W2385" s="2"/>
      <c r="X2385" s="6"/>
      <c r="Y2385" s="6"/>
      <c r="Z2385" s="6"/>
      <c r="AA2385" s="6"/>
      <c r="AB2385" s="8"/>
      <c r="AC2385" s="8"/>
      <c r="AD2385" s="2"/>
      <c r="AE2385" s="6"/>
      <c r="AF2385" s="6"/>
      <c r="AG2385" s="6"/>
      <c r="AH2385" s="8"/>
      <c r="AI2385" s="6"/>
      <c r="AN2385" s="2"/>
      <c r="AO2385" s="6"/>
      <c r="AP2385" s="6">
        <f t="shared" si="172"/>
        <v>0</v>
      </c>
      <c r="AQ2385" s="8"/>
      <c r="AS2385" s="6"/>
      <c r="AT2385" s="8"/>
      <c r="AU2385" s="2">
        <v>9.5024840000000008</v>
      </c>
      <c r="AV2385" s="6">
        <v>0</v>
      </c>
      <c r="AW2385" s="6">
        <f t="shared" si="173"/>
        <v>0</v>
      </c>
      <c r="AX2385" s="6"/>
      <c r="AY2385" s="8"/>
    </row>
    <row r="2386" spans="1:51" x14ac:dyDescent="0.25">
      <c r="A2386" s="2"/>
      <c r="B2386" s="6"/>
      <c r="C2386" s="2"/>
      <c r="D2386" s="8"/>
      <c r="E2386" s="2"/>
      <c r="F2386" s="6"/>
      <c r="G2386" s="8"/>
      <c r="H2386" s="6"/>
      <c r="I2386" s="6"/>
      <c r="J2386" s="6"/>
      <c r="K2386" s="6"/>
      <c r="L2386" s="6"/>
      <c r="M2386" s="6"/>
      <c r="N2386" s="6"/>
      <c r="O2386" s="6"/>
      <c r="Q2386" s="2"/>
      <c r="S2386" s="8"/>
      <c r="T2386" s="6"/>
      <c r="U2386" s="6"/>
      <c r="V2386" s="6"/>
      <c r="W2386" s="2"/>
      <c r="X2386" s="6"/>
      <c r="Y2386" s="6"/>
      <c r="Z2386" s="6"/>
      <c r="AA2386" s="6"/>
      <c r="AB2386" s="8"/>
      <c r="AC2386" s="8"/>
      <c r="AD2386" s="2"/>
      <c r="AE2386" s="6"/>
      <c r="AF2386" s="6"/>
      <c r="AG2386" s="6"/>
      <c r="AH2386" s="8"/>
      <c r="AI2386" s="6"/>
      <c r="AN2386" s="2"/>
      <c r="AO2386" s="6"/>
      <c r="AP2386" s="6">
        <f t="shared" si="172"/>
        <v>0</v>
      </c>
      <c r="AQ2386" s="8"/>
      <c r="AS2386" s="6"/>
      <c r="AT2386" s="8"/>
      <c r="AU2386" s="2">
        <v>9.5041600000000006</v>
      </c>
      <c r="AV2386" s="6">
        <v>0</v>
      </c>
      <c r="AW2386" s="6">
        <f t="shared" si="173"/>
        <v>0</v>
      </c>
      <c r="AX2386" s="6"/>
      <c r="AY2386" s="8"/>
    </row>
    <row r="2387" spans="1:51" x14ac:dyDescent="0.25">
      <c r="A2387" s="2"/>
      <c r="B2387" s="6"/>
      <c r="C2387" s="2"/>
      <c r="D2387" s="8"/>
      <c r="E2387" s="2"/>
      <c r="F2387" s="6"/>
      <c r="G2387" s="8"/>
      <c r="H2387" s="6"/>
      <c r="I2387" s="6"/>
      <c r="J2387" s="6"/>
      <c r="K2387" s="6"/>
      <c r="L2387" s="6"/>
      <c r="M2387" s="6"/>
      <c r="N2387" s="6"/>
      <c r="O2387" s="6"/>
      <c r="Q2387" s="2"/>
      <c r="S2387" s="8"/>
      <c r="T2387" s="6"/>
      <c r="U2387" s="6"/>
      <c r="V2387" s="6"/>
      <c r="W2387" s="2"/>
      <c r="X2387" s="6"/>
      <c r="Y2387" s="6"/>
      <c r="Z2387" s="6"/>
      <c r="AA2387" s="6"/>
      <c r="AB2387" s="8"/>
      <c r="AC2387" s="8"/>
      <c r="AD2387" s="2"/>
      <c r="AE2387" s="6"/>
      <c r="AF2387" s="6"/>
      <c r="AG2387" s="6"/>
      <c r="AH2387" s="8"/>
      <c r="AI2387" s="6"/>
      <c r="AN2387" s="2"/>
      <c r="AO2387" s="6"/>
      <c r="AP2387" s="6">
        <f t="shared" si="172"/>
        <v>0</v>
      </c>
      <c r="AQ2387" s="8"/>
      <c r="AS2387" s="6"/>
      <c r="AT2387" s="8"/>
      <c r="AU2387" s="2">
        <v>9.5075120000000002</v>
      </c>
      <c r="AV2387" s="6">
        <v>0</v>
      </c>
      <c r="AW2387" s="6">
        <f t="shared" si="173"/>
        <v>0</v>
      </c>
      <c r="AX2387" s="6"/>
      <c r="AY2387" s="8"/>
    </row>
    <row r="2388" spans="1:51" x14ac:dyDescent="0.25">
      <c r="A2388" s="2"/>
      <c r="B2388" s="6"/>
      <c r="C2388" s="2"/>
      <c r="D2388" s="8"/>
      <c r="E2388" s="2"/>
      <c r="F2388" s="6"/>
      <c r="G2388" s="8"/>
      <c r="H2388" s="6"/>
      <c r="I2388" s="6"/>
      <c r="J2388" s="6"/>
      <c r="K2388" s="6"/>
      <c r="L2388" s="6"/>
      <c r="M2388" s="6"/>
      <c r="N2388" s="6"/>
      <c r="O2388" s="6"/>
      <c r="Q2388" s="2"/>
      <c r="S2388" s="8"/>
      <c r="T2388" s="6"/>
      <c r="U2388" s="6"/>
      <c r="V2388" s="6"/>
      <c r="W2388" s="2"/>
      <c r="X2388" s="6"/>
      <c r="Y2388" s="6"/>
      <c r="Z2388" s="6"/>
      <c r="AA2388" s="6"/>
      <c r="AB2388" s="8"/>
      <c r="AC2388" s="8"/>
      <c r="AD2388" s="2"/>
      <c r="AE2388" s="6"/>
      <c r="AF2388" s="6"/>
      <c r="AG2388" s="6"/>
      <c r="AH2388" s="8"/>
      <c r="AI2388" s="6"/>
      <c r="AN2388" s="2"/>
      <c r="AO2388" s="6"/>
      <c r="AP2388" s="6">
        <f t="shared" si="172"/>
        <v>0</v>
      </c>
      <c r="AQ2388" s="8"/>
      <c r="AS2388" s="6"/>
      <c r="AT2388" s="8"/>
      <c r="AU2388" s="2">
        <v>9.5091870000000007</v>
      </c>
      <c r="AV2388" s="6">
        <v>0</v>
      </c>
      <c r="AW2388" s="6">
        <f t="shared" si="173"/>
        <v>0</v>
      </c>
      <c r="AX2388" s="6"/>
      <c r="AY2388" s="8"/>
    </row>
    <row r="2389" spans="1:51" x14ac:dyDescent="0.25">
      <c r="A2389" s="2"/>
      <c r="B2389" s="6"/>
      <c r="C2389" s="2"/>
      <c r="D2389" s="8"/>
      <c r="E2389" s="2"/>
      <c r="F2389" s="6"/>
      <c r="G2389" s="8"/>
      <c r="H2389" s="6"/>
      <c r="I2389" s="6"/>
      <c r="J2389" s="6"/>
      <c r="K2389" s="6"/>
      <c r="L2389" s="6"/>
      <c r="M2389" s="6"/>
      <c r="N2389" s="6"/>
      <c r="O2389" s="6"/>
      <c r="Q2389" s="2"/>
      <c r="S2389" s="8"/>
      <c r="T2389" s="6"/>
      <c r="U2389" s="6"/>
      <c r="V2389" s="6"/>
      <c r="W2389" s="2"/>
      <c r="X2389" s="6"/>
      <c r="Y2389" s="6"/>
      <c r="Z2389" s="6"/>
      <c r="AA2389" s="6"/>
      <c r="AB2389" s="8"/>
      <c r="AC2389" s="8"/>
      <c r="AD2389" s="2"/>
      <c r="AE2389" s="6"/>
      <c r="AF2389" s="6"/>
      <c r="AG2389" s="6"/>
      <c r="AH2389" s="8"/>
      <c r="AI2389" s="6"/>
      <c r="AN2389" s="2"/>
      <c r="AO2389" s="6"/>
      <c r="AP2389" s="6">
        <f t="shared" si="172"/>
        <v>0</v>
      </c>
      <c r="AQ2389" s="8"/>
      <c r="AS2389" s="6"/>
      <c r="AT2389" s="8"/>
      <c r="AU2389" s="2">
        <v>9.512537</v>
      </c>
      <c r="AV2389" s="6">
        <v>0</v>
      </c>
      <c r="AW2389" s="6">
        <f t="shared" si="173"/>
        <v>0</v>
      </c>
      <c r="AX2389" s="6"/>
      <c r="AY2389" s="8"/>
    </row>
    <row r="2390" spans="1:51" x14ac:dyDescent="0.25">
      <c r="A2390" s="2"/>
      <c r="B2390" s="6"/>
      <c r="C2390" s="2"/>
      <c r="D2390" s="8"/>
      <c r="E2390" s="2"/>
      <c r="F2390" s="6"/>
      <c r="G2390" s="8"/>
      <c r="H2390" s="6"/>
      <c r="I2390" s="6"/>
      <c r="J2390" s="6"/>
      <c r="K2390" s="6"/>
      <c r="L2390" s="6"/>
      <c r="M2390" s="6"/>
      <c r="N2390" s="6"/>
      <c r="O2390" s="6"/>
      <c r="Q2390" s="2"/>
      <c r="S2390" s="8"/>
      <c r="T2390" s="6"/>
      <c r="U2390" s="6"/>
      <c r="V2390" s="6"/>
      <c r="W2390" s="2"/>
      <c r="X2390" s="6"/>
      <c r="Y2390" s="6"/>
      <c r="Z2390" s="6"/>
      <c r="AA2390" s="6"/>
      <c r="AB2390" s="8"/>
      <c r="AC2390" s="8"/>
      <c r="AD2390" s="2"/>
      <c r="AE2390" s="6"/>
      <c r="AF2390" s="6"/>
      <c r="AG2390" s="6"/>
      <c r="AH2390" s="8"/>
      <c r="AI2390" s="6"/>
      <c r="AN2390" s="2"/>
      <c r="AO2390" s="6"/>
      <c r="AP2390" s="6">
        <f t="shared" si="172"/>
        <v>0</v>
      </c>
      <c r="AQ2390" s="8"/>
      <c r="AS2390" s="6"/>
      <c r="AT2390" s="8"/>
      <c r="AU2390" s="2">
        <v>9.5142120000000006</v>
      </c>
      <c r="AV2390" s="6">
        <v>0</v>
      </c>
      <c r="AW2390" s="6">
        <f t="shared" si="173"/>
        <v>0</v>
      </c>
      <c r="AX2390" s="6"/>
      <c r="AY2390" s="8"/>
    </row>
    <row r="2391" spans="1:51" x14ac:dyDescent="0.25">
      <c r="A2391" s="2"/>
      <c r="B2391" s="6"/>
      <c r="C2391" s="2"/>
      <c r="D2391" s="8"/>
      <c r="E2391" s="2"/>
      <c r="F2391" s="6"/>
      <c r="G2391" s="8"/>
      <c r="H2391" s="6"/>
      <c r="I2391" s="6"/>
      <c r="J2391" s="6"/>
      <c r="K2391" s="6"/>
      <c r="L2391" s="6"/>
      <c r="M2391" s="6"/>
      <c r="N2391" s="6"/>
      <c r="O2391" s="6"/>
      <c r="Q2391" s="2"/>
      <c r="S2391" s="8"/>
      <c r="T2391" s="6"/>
      <c r="U2391" s="6"/>
      <c r="V2391" s="6"/>
      <c r="W2391" s="2"/>
      <c r="X2391" s="6"/>
      <c r="Y2391" s="6"/>
      <c r="Z2391" s="6"/>
      <c r="AA2391" s="6"/>
      <c r="AB2391" s="8"/>
      <c r="AC2391" s="8"/>
      <c r="AD2391" s="2"/>
      <c r="AE2391" s="6"/>
      <c r="AF2391" s="6"/>
      <c r="AG2391" s="6"/>
      <c r="AH2391" s="8"/>
      <c r="AI2391" s="6"/>
      <c r="AN2391" s="2"/>
      <c r="AO2391" s="6"/>
      <c r="AP2391" s="6">
        <f t="shared" si="172"/>
        <v>0</v>
      </c>
      <c r="AQ2391" s="8"/>
      <c r="AS2391" s="6"/>
      <c r="AT2391" s="8"/>
      <c r="AU2391" s="2">
        <v>9.5158860000000001</v>
      </c>
      <c r="AV2391" s="6">
        <v>0</v>
      </c>
      <c r="AW2391" s="6">
        <f t="shared" si="173"/>
        <v>0</v>
      </c>
      <c r="AX2391" s="6"/>
      <c r="AY2391" s="8"/>
    </row>
    <row r="2392" spans="1:51" x14ac:dyDescent="0.25">
      <c r="A2392" s="2"/>
      <c r="B2392" s="6"/>
      <c r="C2392" s="2"/>
      <c r="D2392" s="8"/>
      <c r="E2392" s="2"/>
      <c r="F2392" s="6"/>
      <c r="G2392" s="8"/>
      <c r="H2392" s="6"/>
      <c r="I2392" s="6"/>
      <c r="J2392" s="6"/>
      <c r="K2392" s="6"/>
      <c r="L2392" s="6"/>
      <c r="M2392" s="6"/>
      <c r="N2392" s="6"/>
      <c r="O2392" s="6"/>
      <c r="Q2392" s="2"/>
      <c r="S2392" s="8"/>
      <c r="T2392" s="6"/>
      <c r="U2392" s="6"/>
      <c r="V2392" s="6"/>
      <c r="W2392" s="2"/>
      <c r="X2392" s="6"/>
      <c r="Y2392" s="6"/>
      <c r="Z2392" s="6"/>
      <c r="AA2392" s="6"/>
      <c r="AB2392" s="8"/>
      <c r="AC2392" s="8"/>
      <c r="AD2392" s="2"/>
      <c r="AE2392" s="6"/>
      <c r="AF2392" s="6"/>
      <c r="AG2392" s="6"/>
      <c r="AH2392" s="8"/>
      <c r="AI2392" s="6"/>
      <c r="AN2392" s="2"/>
      <c r="AO2392" s="6"/>
      <c r="AP2392" s="6">
        <f t="shared" si="172"/>
        <v>0</v>
      </c>
      <c r="AQ2392" s="8"/>
      <c r="AS2392" s="6"/>
      <c r="AT2392" s="8"/>
      <c r="AU2392" s="2">
        <v>9.5175599999999996</v>
      </c>
      <c r="AV2392" s="6">
        <v>0</v>
      </c>
      <c r="AW2392" s="6">
        <f t="shared" si="173"/>
        <v>0</v>
      </c>
      <c r="AX2392" s="6"/>
      <c r="AY2392" s="8"/>
    </row>
    <row r="2393" spans="1:51" x14ac:dyDescent="0.25">
      <c r="A2393" s="2"/>
      <c r="B2393" s="6"/>
      <c r="C2393" s="2"/>
      <c r="D2393" s="8"/>
      <c r="E2393" s="2"/>
      <c r="F2393" s="6"/>
      <c r="G2393" s="8"/>
      <c r="H2393" s="6"/>
      <c r="I2393" s="6"/>
      <c r="J2393" s="6"/>
      <c r="K2393" s="6"/>
      <c r="L2393" s="6"/>
      <c r="M2393" s="6"/>
      <c r="N2393" s="6"/>
      <c r="O2393" s="6"/>
      <c r="Q2393" s="2"/>
      <c r="T2393" s="6"/>
      <c r="U2393" s="6"/>
      <c r="V2393" s="6"/>
      <c r="W2393" s="2"/>
      <c r="X2393" s="6"/>
      <c r="Y2393" s="6"/>
      <c r="Z2393" s="6"/>
      <c r="AA2393" s="6"/>
      <c r="AB2393" s="8"/>
      <c r="AC2393" s="8"/>
      <c r="AD2393" s="2"/>
      <c r="AE2393" s="6"/>
      <c r="AF2393" s="6"/>
      <c r="AG2393" s="6"/>
      <c r="AH2393" s="8"/>
      <c r="AI2393" s="6"/>
      <c r="AN2393" s="2"/>
      <c r="AO2393" s="6"/>
      <c r="AP2393" s="6">
        <f t="shared" si="172"/>
        <v>0</v>
      </c>
      <c r="AQ2393" s="8"/>
      <c r="AS2393" s="6"/>
      <c r="AT2393" s="8"/>
      <c r="AU2393" s="2">
        <v>9.5209069999999993</v>
      </c>
      <c r="AV2393" s="6">
        <v>0</v>
      </c>
      <c r="AW2393" s="6">
        <f t="shared" si="173"/>
        <v>0</v>
      </c>
      <c r="AX2393" s="6"/>
      <c r="AY2393" s="8"/>
    </row>
    <row r="2394" spans="1:51" x14ac:dyDescent="0.25">
      <c r="A2394" s="2"/>
      <c r="B2394" s="6"/>
      <c r="C2394" s="2"/>
      <c r="D2394" s="8"/>
      <c r="E2394" s="2"/>
      <c r="F2394" s="6"/>
      <c r="G2394" s="8"/>
      <c r="H2394" s="6"/>
      <c r="I2394" s="6"/>
      <c r="J2394" s="6"/>
      <c r="K2394" s="6"/>
      <c r="L2394" s="6"/>
      <c r="M2394" s="6"/>
      <c r="N2394" s="6"/>
      <c r="O2394" s="6"/>
      <c r="Q2394" s="2"/>
      <c r="T2394" s="6"/>
      <c r="U2394" s="6"/>
      <c r="V2394" s="6"/>
      <c r="W2394" s="2"/>
      <c r="X2394" s="6"/>
      <c r="Y2394" s="6"/>
      <c r="Z2394" s="6"/>
      <c r="AA2394" s="6"/>
      <c r="AB2394" s="8"/>
      <c r="AC2394" s="8"/>
      <c r="AD2394" s="2"/>
      <c r="AE2394" s="6"/>
      <c r="AF2394" s="6"/>
      <c r="AG2394" s="6"/>
      <c r="AH2394" s="8"/>
      <c r="AI2394" s="6"/>
      <c r="AN2394" s="2"/>
      <c r="AO2394" s="6"/>
      <c r="AP2394" s="6">
        <f t="shared" si="172"/>
        <v>0</v>
      </c>
      <c r="AQ2394" s="8"/>
      <c r="AS2394" s="6"/>
      <c r="AT2394" s="8"/>
      <c r="AU2394" s="2">
        <v>9.5225810000000006</v>
      </c>
      <c r="AV2394" s="6">
        <v>0</v>
      </c>
      <c r="AW2394" s="6">
        <f t="shared" si="173"/>
        <v>0</v>
      </c>
      <c r="AX2394" s="6"/>
      <c r="AY2394" s="8"/>
    </row>
    <row r="2395" spans="1:51" x14ac:dyDescent="0.25">
      <c r="A2395" s="2"/>
      <c r="B2395" s="6"/>
      <c r="C2395" s="2"/>
      <c r="D2395" s="8"/>
      <c r="E2395" s="2"/>
      <c r="F2395" s="6"/>
      <c r="G2395" s="8"/>
      <c r="H2395" s="6"/>
      <c r="I2395" s="6"/>
      <c r="J2395" s="6"/>
      <c r="K2395" s="6"/>
      <c r="L2395" s="6"/>
      <c r="M2395" s="6"/>
      <c r="N2395" s="6"/>
      <c r="O2395" s="6"/>
      <c r="Q2395" s="2"/>
      <c r="T2395" s="6"/>
      <c r="U2395" s="6"/>
      <c r="V2395" s="6"/>
      <c r="W2395" s="2"/>
      <c r="X2395" s="6"/>
      <c r="Y2395" s="6"/>
      <c r="Z2395" s="6"/>
      <c r="AA2395" s="6"/>
      <c r="AB2395" s="8"/>
      <c r="AC2395" s="8"/>
      <c r="AD2395" s="2"/>
      <c r="AE2395" s="6"/>
      <c r="AF2395" s="6"/>
      <c r="AG2395" s="6"/>
      <c r="AH2395" s="8"/>
      <c r="AI2395" s="6"/>
      <c r="AN2395" s="2"/>
      <c r="AO2395" s="6"/>
      <c r="AP2395" s="6">
        <f t="shared" si="172"/>
        <v>0</v>
      </c>
      <c r="AQ2395" s="8"/>
      <c r="AS2395" s="6"/>
      <c r="AT2395" s="8"/>
      <c r="AU2395" s="2">
        <v>9.5259260000000001</v>
      </c>
      <c r="AV2395" s="6">
        <v>0</v>
      </c>
      <c r="AW2395" s="6">
        <f t="shared" si="173"/>
        <v>0</v>
      </c>
      <c r="AX2395" s="6"/>
      <c r="AY2395" s="8"/>
    </row>
    <row r="2396" spans="1:51" x14ac:dyDescent="0.25">
      <c r="A2396" s="2"/>
      <c r="B2396" s="6"/>
      <c r="C2396" s="2"/>
      <c r="D2396" s="8"/>
      <c r="E2396" s="2"/>
      <c r="F2396" s="6"/>
      <c r="G2396" s="8"/>
      <c r="H2396" s="6"/>
      <c r="I2396" s="6"/>
      <c r="J2396" s="6"/>
      <c r="K2396" s="6"/>
      <c r="L2396" s="6"/>
      <c r="M2396" s="6"/>
      <c r="N2396" s="6"/>
      <c r="O2396" s="6"/>
      <c r="Q2396" s="2"/>
      <c r="T2396" s="6"/>
      <c r="U2396" s="6"/>
      <c r="V2396" s="6"/>
      <c r="W2396" s="2"/>
      <c r="X2396" s="6"/>
      <c r="Y2396" s="6"/>
      <c r="Z2396" s="6"/>
      <c r="AA2396" s="6"/>
      <c r="AB2396" s="8"/>
      <c r="AC2396" s="8"/>
      <c r="AD2396" s="2"/>
      <c r="AE2396" s="6"/>
      <c r="AF2396" s="6"/>
      <c r="AG2396" s="6"/>
      <c r="AH2396" s="8"/>
      <c r="AI2396" s="6"/>
      <c r="AN2396" s="2"/>
      <c r="AO2396" s="6"/>
      <c r="AP2396" s="6">
        <f t="shared" si="172"/>
        <v>0</v>
      </c>
      <c r="AQ2396" s="8"/>
      <c r="AS2396" s="6"/>
      <c r="AT2396" s="8"/>
      <c r="AU2396" s="2">
        <v>9.5275979999999993</v>
      </c>
      <c r="AV2396" s="6">
        <v>0</v>
      </c>
      <c r="AW2396" s="6">
        <f t="shared" si="173"/>
        <v>0</v>
      </c>
      <c r="AX2396" s="6"/>
      <c r="AY2396" s="8"/>
    </row>
    <row r="2397" spans="1:51" x14ac:dyDescent="0.25">
      <c r="A2397" s="2"/>
      <c r="B2397" s="6"/>
      <c r="C2397" s="2"/>
      <c r="D2397" s="8"/>
      <c r="E2397" s="2"/>
      <c r="F2397" s="6"/>
      <c r="G2397" s="8"/>
      <c r="H2397" s="6"/>
      <c r="I2397" s="6"/>
      <c r="J2397" s="6"/>
      <c r="K2397" s="6"/>
      <c r="L2397" s="6"/>
      <c r="M2397" s="6"/>
      <c r="N2397" s="6"/>
      <c r="O2397" s="6"/>
      <c r="Q2397" s="2"/>
      <c r="T2397" s="6"/>
      <c r="U2397" s="6"/>
      <c r="V2397" s="6"/>
      <c r="W2397" s="2"/>
      <c r="X2397" s="6"/>
      <c r="Y2397" s="6"/>
      <c r="Z2397" s="6"/>
      <c r="AA2397" s="6"/>
      <c r="AB2397" s="8"/>
      <c r="AC2397" s="8"/>
      <c r="AD2397" s="2"/>
      <c r="AE2397" s="6"/>
      <c r="AF2397" s="6"/>
      <c r="AG2397" s="6"/>
      <c r="AH2397" s="8"/>
      <c r="AI2397" s="6"/>
      <c r="AN2397" s="2"/>
      <c r="AO2397" s="6"/>
      <c r="AP2397" s="6">
        <f t="shared" si="172"/>
        <v>0</v>
      </c>
      <c r="AQ2397" s="8"/>
      <c r="AS2397" s="6"/>
      <c r="AT2397" s="8"/>
      <c r="AU2397" s="2">
        <v>9.5292700000000004</v>
      </c>
      <c r="AV2397" s="6">
        <v>0</v>
      </c>
      <c r="AW2397" s="6">
        <f t="shared" si="173"/>
        <v>0</v>
      </c>
      <c r="AX2397" s="6"/>
      <c r="AY2397" s="8"/>
    </row>
    <row r="2398" spans="1:51" x14ac:dyDescent="0.25">
      <c r="A2398" s="2"/>
      <c r="B2398" s="6"/>
      <c r="C2398" s="2"/>
      <c r="D2398" s="8"/>
      <c r="E2398" s="2"/>
      <c r="F2398" s="6"/>
      <c r="G2398" s="8"/>
      <c r="H2398" s="6"/>
      <c r="I2398" s="6"/>
      <c r="J2398" s="6"/>
      <c r="K2398" s="6"/>
      <c r="L2398" s="6"/>
      <c r="M2398" s="6"/>
      <c r="N2398" s="6"/>
      <c r="O2398" s="6"/>
      <c r="Q2398" s="2"/>
      <c r="T2398" s="6"/>
      <c r="U2398" s="6"/>
      <c r="V2398" s="6"/>
      <c r="W2398" s="2"/>
      <c r="X2398" s="6"/>
      <c r="Y2398" s="6"/>
      <c r="Z2398" s="6"/>
      <c r="AA2398" s="6"/>
      <c r="AB2398" s="8"/>
      <c r="AC2398" s="8"/>
      <c r="AD2398" s="2"/>
      <c r="AE2398" s="6"/>
      <c r="AF2398" s="6"/>
      <c r="AG2398" s="6"/>
      <c r="AH2398" s="8"/>
      <c r="AI2398" s="6"/>
      <c r="AN2398" s="2"/>
      <c r="AO2398" s="6"/>
      <c r="AP2398" s="6">
        <f t="shared" si="172"/>
        <v>0</v>
      </c>
      <c r="AQ2398" s="8"/>
      <c r="AS2398" s="6"/>
      <c r="AT2398" s="8"/>
      <c r="AU2398" s="2">
        <v>9.5326129999999996</v>
      </c>
      <c r="AV2398" s="6">
        <v>0</v>
      </c>
      <c r="AW2398" s="6">
        <f t="shared" si="173"/>
        <v>0</v>
      </c>
      <c r="AX2398" s="6"/>
      <c r="AY2398" s="8"/>
    </row>
    <row r="2399" spans="1:51" x14ac:dyDescent="0.25">
      <c r="A2399" s="2"/>
      <c r="B2399" s="6"/>
      <c r="C2399" s="2"/>
      <c r="D2399" s="8"/>
      <c r="E2399" s="2"/>
      <c r="F2399" s="6"/>
      <c r="G2399" s="8"/>
      <c r="H2399" s="6"/>
      <c r="I2399" s="6"/>
      <c r="J2399" s="6"/>
      <c r="K2399" s="6"/>
      <c r="L2399" s="6"/>
      <c r="M2399" s="6"/>
      <c r="N2399" s="6"/>
      <c r="O2399" s="6"/>
      <c r="Q2399" s="2"/>
      <c r="T2399" s="6"/>
      <c r="U2399" s="6"/>
      <c r="V2399" s="6"/>
      <c r="W2399" s="2"/>
      <c r="X2399" s="6"/>
      <c r="Y2399" s="6"/>
      <c r="Z2399" s="6"/>
      <c r="AA2399" s="6"/>
      <c r="AB2399" s="8"/>
      <c r="AC2399" s="8"/>
      <c r="AD2399" s="2"/>
      <c r="AE2399" s="6"/>
      <c r="AF2399" s="6"/>
      <c r="AG2399" s="6"/>
      <c r="AH2399" s="8"/>
      <c r="AI2399" s="6"/>
      <c r="AN2399" s="2"/>
      <c r="AO2399" s="6"/>
      <c r="AP2399" s="6">
        <f t="shared" si="172"/>
        <v>0</v>
      </c>
      <c r="AQ2399" s="8"/>
      <c r="AS2399" s="6"/>
      <c r="AT2399" s="8"/>
      <c r="AU2399" s="2">
        <v>9.5342839999999995</v>
      </c>
      <c r="AV2399" s="6">
        <v>0</v>
      </c>
      <c r="AW2399" s="6">
        <f t="shared" si="173"/>
        <v>0</v>
      </c>
      <c r="AX2399" s="6"/>
      <c r="AY2399" s="8"/>
    </row>
    <row r="2400" spans="1:51" x14ac:dyDescent="0.25">
      <c r="A2400" s="2"/>
      <c r="B2400" s="6"/>
      <c r="C2400" s="2"/>
      <c r="D2400" s="8"/>
      <c r="E2400" s="2"/>
      <c r="F2400" s="6"/>
      <c r="G2400" s="8"/>
      <c r="H2400" s="6"/>
      <c r="I2400" s="6"/>
      <c r="J2400" s="6"/>
      <c r="K2400" s="6"/>
      <c r="L2400" s="6"/>
      <c r="M2400" s="6"/>
      <c r="N2400" s="6"/>
      <c r="O2400" s="6"/>
      <c r="Q2400" s="2"/>
      <c r="T2400" s="6"/>
      <c r="U2400" s="6"/>
      <c r="V2400" s="6"/>
      <c r="W2400" s="2"/>
      <c r="X2400" s="6"/>
      <c r="Y2400" s="6"/>
      <c r="Z2400" s="6"/>
      <c r="AA2400" s="6"/>
      <c r="AB2400" s="8"/>
      <c r="AC2400" s="8"/>
      <c r="AD2400" s="2"/>
      <c r="AE2400" s="6"/>
      <c r="AF2400" s="6"/>
      <c r="AG2400" s="6"/>
      <c r="AH2400" s="8"/>
      <c r="AI2400" s="6"/>
      <c r="AN2400" s="2"/>
      <c r="AO2400" s="6"/>
      <c r="AP2400" s="6">
        <f t="shared" si="172"/>
        <v>0</v>
      </c>
      <c r="AQ2400" s="8"/>
      <c r="AS2400" s="6"/>
      <c r="AT2400" s="8"/>
      <c r="AU2400" s="2">
        <v>9.5359549999999995</v>
      </c>
      <c r="AV2400" s="6">
        <v>0</v>
      </c>
      <c r="AW2400" s="6">
        <f t="shared" si="173"/>
        <v>0</v>
      </c>
      <c r="AX2400" s="6"/>
      <c r="AY2400" s="8"/>
    </row>
    <row r="2401" spans="1:51" x14ac:dyDescent="0.25">
      <c r="A2401" s="2"/>
      <c r="B2401" s="6"/>
      <c r="C2401" s="2"/>
      <c r="D2401" s="8"/>
      <c r="E2401" s="2"/>
      <c r="F2401" s="6"/>
      <c r="G2401" s="8"/>
      <c r="H2401" s="6"/>
      <c r="I2401" s="6"/>
      <c r="J2401" s="6"/>
      <c r="K2401" s="6"/>
      <c r="L2401" s="6"/>
      <c r="M2401" s="6"/>
      <c r="N2401" s="6"/>
      <c r="O2401" s="6"/>
      <c r="Q2401" s="2"/>
      <c r="T2401" s="6"/>
      <c r="U2401" s="6"/>
      <c r="V2401" s="6"/>
      <c r="W2401" s="2"/>
      <c r="X2401" s="6"/>
      <c r="Y2401" s="6"/>
      <c r="Z2401" s="6"/>
      <c r="AA2401" s="6"/>
      <c r="AB2401" s="8"/>
      <c r="AC2401" s="8"/>
      <c r="AD2401" s="2"/>
      <c r="AE2401" s="6"/>
      <c r="AF2401" s="6"/>
      <c r="AG2401" s="6"/>
      <c r="AH2401" s="8"/>
      <c r="AI2401" s="6"/>
      <c r="AN2401" s="2"/>
      <c r="AO2401" s="6"/>
      <c r="AP2401" s="6">
        <f t="shared" si="172"/>
        <v>0</v>
      </c>
      <c r="AQ2401" s="8"/>
      <c r="AS2401" s="6"/>
      <c r="AT2401" s="8"/>
      <c r="AU2401" s="2">
        <v>9.5392960000000002</v>
      </c>
      <c r="AV2401" s="6">
        <v>0</v>
      </c>
      <c r="AW2401" s="6">
        <f t="shared" si="173"/>
        <v>0</v>
      </c>
      <c r="AX2401" s="6"/>
      <c r="AY2401" s="8"/>
    </row>
    <row r="2402" spans="1:51" x14ac:dyDescent="0.25">
      <c r="A2402" s="2"/>
      <c r="B2402" s="6"/>
      <c r="C2402" s="2"/>
      <c r="D2402" s="8"/>
      <c r="E2402" s="2"/>
      <c r="F2402" s="6"/>
      <c r="G2402" s="8"/>
      <c r="H2402" s="6"/>
      <c r="I2402" s="6"/>
      <c r="J2402" s="6"/>
      <c r="K2402" s="6"/>
      <c r="L2402" s="6"/>
      <c r="M2402" s="6"/>
      <c r="N2402" s="6"/>
      <c r="O2402" s="6"/>
      <c r="Q2402" s="2"/>
      <c r="T2402" s="6"/>
      <c r="U2402" s="6"/>
      <c r="V2402" s="6"/>
      <c r="W2402" s="2"/>
      <c r="X2402" s="6"/>
      <c r="Y2402" s="6"/>
      <c r="Z2402" s="6"/>
      <c r="AA2402" s="6"/>
      <c r="AB2402" s="8"/>
      <c r="AC2402" s="8"/>
      <c r="AD2402" s="2"/>
      <c r="AE2402" s="6"/>
      <c r="AF2402" s="6"/>
      <c r="AG2402" s="6"/>
      <c r="AH2402" s="8"/>
      <c r="AI2402" s="6"/>
      <c r="AN2402" s="2"/>
      <c r="AO2402" s="6"/>
      <c r="AP2402" s="6">
        <f t="shared" si="172"/>
        <v>0</v>
      </c>
      <c r="AQ2402" s="8"/>
      <c r="AS2402" s="6"/>
      <c r="AT2402" s="8"/>
      <c r="AU2402" s="2">
        <v>9.5409649999999999</v>
      </c>
      <c r="AV2402" s="6">
        <v>0</v>
      </c>
      <c r="AW2402" s="6">
        <f t="shared" si="173"/>
        <v>0</v>
      </c>
      <c r="AX2402" s="6"/>
      <c r="AY2402" s="8"/>
    </row>
    <row r="2403" spans="1:51" x14ac:dyDescent="0.25">
      <c r="A2403" s="2"/>
      <c r="B2403" s="6"/>
      <c r="C2403" s="2"/>
      <c r="D2403" s="8"/>
      <c r="E2403" s="2"/>
      <c r="F2403" s="6"/>
      <c r="G2403" s="8"/>
      <c r="H2403" s="6"/>
      <c r="I2403" s="6"/>
      <c r="J2403" s="6"/>
      <c r="K2403" s="6"/>
      <c r="L2403" s="6"/>
      <c r="M2403" s="6"/>
      <c r="N2403" s="6"/>
      <c r="O2403" s="6"/>
      <c r="Q2403" s="2"/>
      <c r="T2403" s="6"/>
      <c r="U2403" s="6"/>
      <c r="V2403" s="6"/>
      <c r="W2403" s="2"/>
      <c r="X2403" s="6"/>
      <c r="Y2403" s="6"/>
      <c r="Z2403" s="6"/>
      <c r="AA2403" s="6"/>
      <c r="AB2403" s="8"/>
      <c r="AC2403" s="8"/>
      <c r="AD2403" s="2"/>
      <c r="AE2403" s="6"/>
      <c r="AF2403" s="6"/>
      <c r="AG2403" s="6"/>
      <c r="AH2403" s="8"/>
      <c r="AI2403" s="6"/>
      <c r="AN2403" s="2"/>
      <c r="AO2403" s="6"/>
      <c r="AP2403" s="6">
        <f t="shared" si="172"/>
        <v>0</v>
      </c>
      <c r="AQ2403" s="8"/>
      <c r="AS2403" s="6"/>
      <c r="AT2403" s="8"/>
      <c r="AU2403" s="2">
        <v>9.5426350000000006</v>
      </c>
      <c r="AV2403" s="6">
        <v>0</v>
      </c>
      <c r="AW2403" s="6">
        <f t="shared" si="173"/>
        <v>0</v>
      </c>
      <c r="AX2403" s="6"/>
      <c r="AY2403" s="8"/>
    </row>
    <row r="2404" spans="1:51" x14ac:dyDescent="0.25">
      <c r="A2404" s="2"/>
      <c r="B2404" s="6"/>
      <c r="C2404" s="2"/>
      <c r="D2404" s="8"/>
      <c r="E2404" s="2"/>
      <c r="F2404" s="6"/>
      <c r="G2404" s="8"/>
      <c r="H2404" s="6"/>
      <c r="I2404" s="6"/>
      <c r="J2404" s="6"/>
      <c r="K2404" s="6"/>
      <c r="L2404" s="6"/>
      <c r="M2404" s="6"/>
      <c r="N2404" s="6"/>
      <c r="O2404" s="6"/>
      <c r="Q2404" s="2"/>
      <c r="T2404" s="6"/>
      <c r="U2404" s="6"/>
      <c r="V2404" s="6"/>
      <c r="W2404" s="2"/>
      <c r="X2404" s="6"/>
      <c r="Y2404" s="6"/>
      <c r="Z2404" s="6"/>
      <c r="AA2404" s="6"/>
      <c r="AB2404" s="8"/>
      <c r="AC2404" s="8"/>
      <c r="AD2404" s="2"/>
      <c r="AE2404" s="6"/>
      <c r="AF2404" s="6"/>
      <c r="AG2404" s="6"/>
      <c r="AH2404" s="8"/>
      <c r="AI2404" s="6"/>
      <c r="AN2404" s="2"/>
      <c r="AO2404" s="6"/>
      <c r="AP2404" s="6">
        <f t="shared" si="172"/>
        <v>0</v>
      </c>
      <c r="AQ2404" s="8"/>
      <c r="AS2404" s="6"/>
      <c r="AT2404" s="8"/>
      <c r="AU2404" s="2">
        <v>9.5443040000000003</v>
      </c>
      <c r="AV2404" s="6">
        <v>0</v>
      </c>
      <c r="AW2404" s="6">
        <f t="shared" si="173"/>
        <v>0</v>
      </c>
      <c r="AX2404" s="6"/>
      <c r="AY2404" s="8"/>
    </row>
    <row r="2405" spans="1:51" x14ac:dyDescent="0.25">
      <c r="A2405" s="2"/>
      <c r="B2405" s="6"/>
      <c r="C2405" s="2"/>
      <c r="D2405" s="8"/>
      <c r="E2405" s="2"/>
      <c r="F2405" s="6"/>
      <c r="G2405" s="8"/>
      <c r="H2405" s="6"/>
      <c r="I2405" s="6"/>
      <c r="J2405" s="6"/>
      <c r="K2405" s="6"/>
      <c r="L2405" s="6"/>
      <c r="M2405" s="6"/>
      <c r="N2405" s="6"/>
      <c r="O2405" s="6"/>
      <c r="Q2405" s="2"/>
      <c r="T2405" s="6"/>
      <c r="U2405" s="6"/>
      <c r="V2405" s="6"/>
      <c r="W2405" s="2"/>
      <c r="X2405" s="6"/>
      <c r="Y2405" s="6"/>
      <c r="Z2405" s="6"/>
      <c r="AA2405" s="6"/>
      <c r="AB2405" s="8"/>
      <c r="AC2405" s="8"/>
      <c r="AD2405" s="2"/>
      <c r="AE2405" s="6"/>
      <c r="AF2405" s="6"/>
      <c r="AG2405" s="6"/>
      <c r="AH2405" s="8"/>
      <c r="AI2405" s="6"/>
      <c r="AN2405" s="2"/>
      <c r="AO2405" s="6"/>
      <c r="AP2405" s="6">
        <f t="shared" si="172"/>
        <v>0</v>
      </c>
      <c r="AQ2405" s="8"/>
      <c r="AS2405" s="6"/>
      <c r="AT2405" s="8"/>
      <c r="AU2405" s="2">
        <v>9.5476419999999997</v>
      </c>
      <c r="AV2405" s="6">
        <v>0</v>
      </c>
      <c r="AW2405" s="6">
        <f t="shared" si="173"/>
        <v>0</v>
      </c>
      <c r="AX2405" s="6"/>
      <c r="AY2405" s="8"/>
    </row>
    <row r="2406" spans="1:51" x14ac:dyDescent="0.25">
      <c r="A2406" s="2"/>
      <c r="B2406" s="6"/>
      <c r="C2406" s="2"/>
      <c r="D2406" s="8"/>
      <c r="E2406" s="2"/>
      <c r="F2406" s="6"/>
      <c r="G2406" s="8"/>
      <c r="H2406" s="6"/>
      <c r="I2406" s="6"/>
      <c r="J2406" s="6"/>
      <c r="K2406" s="6"/>
      <c r="L2406" s="6"/>
      <c r="M2406" s="6"/>
      <c r="N2406" s="6"/>
      <c r="O2406" s="6"/>
      <c r="Q2406" s="2"/>
      <c r="T2406" s="6"/>
      <c r="U2406" s="6"/>
      <c r="V2406" s="6"/>
      <c r="W2406" s="2"/>
      <c r="X2406" s="6"/>
      <c r="Y2406" s="6"/>
      <c r="Z2406" s="6"/>
      <c r="AA2406" s="6"/>
      <c r="AB2406" s="8"/>
      <c r="AC2406" s="8"/>
      <c r="AD2406" s="2"/>
      <c r="AE2406" s="6"/>
      <c r="AF2406" s="6"/>
      <c r="AG2406" s="6"/>
      <c r="AH2406" s="8"/>
      <c r="AI2406" s="6"/>
      <c r="AN2406" s="2"/>
      <c r="AO2406" s="6"/>
      <c r="AP2406" s="6">
        <f t="shared" si="172"/>
        <v>0</v>
      </c>
      <c r="AQ2406" s="8"/>
      <c r="AS2406" s="6"/>
      <c r="AT2406" s="8"/>
      <c r="AU2406" s="2">
        <v>9.5493109999999994</v>
      </c>
      <c r="AV2406" s="6">
        <v>0</v>
      </c>
      <c r="AW2406" s="6">
        <f t="shared" si="173"/>
        <v>0</v>
      </c>
      <c r="AX2406" s="6"/>
      <c r="AY2406" s="8"/>
    </row>
    <row r="2407" spans="1:51" x14ac:dyDescent="0.25">
      <c r="A2407" s="2"/>
      <c r="B2407" s="6"/>
      <c r="C2407" s="2"/>
      <c r="D2407" s="8"/>
      <c r="E2407" s="2"/>
      <c r="F2407" s="6"/>
      <c r="G2407" s="8"/>
      <c r="H2407" s="6"/>
      <c r="I2407" s="6"/>
      <c r="J2407" s="6"/>
      <c r="K2407" s="6"/>
      <c r="L2407" s="6"/>
      <c r="M2407" s="6"/>
      <c r="N2407" s="6"/>
      <c r="O2407" s="6"/>
      <c r="Q2407" s="2"/>
      <c r="T2407" s="6"/>
      <c r="U2407" s="6"/>
      <c r="V2407" s="6"/>
      <c r="W2407" s="2"/>
      <c r="X2407" s="6"/>
      <c r="Y2407" s="6"/>
      <c r="Z2407" s="6"/>
      <c r="AA2407" s="6"/>
      <c r="AB2407" s="8"/>
      <c r="AC2407" s="8"/>
      <c r="AD2407" s="2"/>
      <c r="AE2407" s="6"/>
      <c r="AF2407" s="6"/>
      <c r="AG2407" s="6"/>
      <c r="AH2407" s="8"/>
      <c r="AI2407" s="6"/>
      <c r="AN2407" s="2"/>
      <c r="AO2407" s="6"/>
      <c r="AP2407" s="6">
        <f t="shared" si="172"/>
        <v>0</v>
      </c>
      <c r="AQ2407" s="8"/>
      <c r="AS2407" s="6"/>
      <c r="AT2407" s="8"/>
      <c r="AU2407" s="2">
        <v>9.5526470000000003</v>
      </c>
      <c r="AV2407" s="6">
        <v>0</v>
      </c>
      <c r="AW2407" s="6">
        <f t="shared" si="173"/>
        <v>0</v>
      </c>
      <c r="AX2407" s="6"/>
      <c r="AY2407" s="8"/>
    </row>
    <row r="2408" spans="1:51" x14ac:dyDescent="0.25">
      <c r="A2408" s="2"/>
      <c r="B2408" s="6"/>
      <c r="C2408" s="2"/>
      <c r="D2408" s="8"/>
      <c r="E2408" s="2"/>
      <c r="F2408" s="6"/>
      <c r="G2408" s="8"/>
      <c r="H2408" s="6"/>
      <c r="I2408" s="6"/>
      <c r="J2408" s="6"/>
      <c r="K2408" s="6"/>
      <c r="L2408" s="6"/>
      <c r="M2408" s="6"/>
      <c r="N2408" s="6"/>
      <c r="O2408" s="6"/>
      <c r="Q2408" s="2"/>
      <c r="T2408" s="6"/>
      <c r="U2408" s="6"/>
      <c r="V2408" s="6"/>
      <c r="W2408" s="2"/>
      <c r="X2408" s="6"/>
      <c r="Y2408" s="6"/>
      <c r="Z2408" s="6"/>
      <c r="AA2408" s="6"/>
      <c r="AB2408" s="8"/>
      <c r="AC2408" s="8"/>
      <c r="AD2408" s="2"/>
      <c r="AE2408" s="6"/>
      <c r="AF2408" s="6"/>
      <c r="AG2408" s="6"/>
      <c r="AH2408" s="8"/>
      <c r="AI2408" s="6"/>
      <c r="AN2408" s="2"/>
      <c r="AO2408" s="6"/>
      <c r="AP2408" s="6">
        <f t="shared" ref="AP2408:AP2471" si="174">2/$AQ$37*ASIN(AN2408*$AQ$36/4/PI())</f>
        <v>0</v>
      </c>
      <c r="AQ2408" s="8"/>
      <c r="AS2408" s="6"/>
      <c r="AT2408" s="8"/>
      <c r="AU2408" s="2">
        <v>9.5543139999999998</v>
      </c>
      <c r="AV2408" s="6">
        <v>0</v>
      </c>
      <c r="AW2408" s="6">
        <f t="shared" si="173"/>
        <v>0</v>
      </c>
      <c r="AX2408" s="6"/>
      <c r="AY2408" s="8"/>
    </row>
    <row r="2409" spans="1:51" x14ac:dyDescent="0.25">
      <c r="A2409" s="2"/>
      <c r="B2409" s="6"/>
      <c r="C2409" s="2"/>
      <c r="D2409" s="8"/>
      <c r="E2409" s="2"/>
      <c r="F2409" s="6"/>
      <c r="G2409" s="8"/>
      <c r="H2409" s="6"/>
      <c r="I2409" s="6"/>
      <c r="J2409" s="6"/>
      <c r="K2409" s="6"/>
      <c r="L2409" s="6"/>
      <c r="M2409" s="6"/>
      <c r="N2409" s="6"/>
      <c r="O2409" s="6"/>
      <c r="Q2409" s="2"/>
      <c r="T2409" s="6"/>
      <c r="U2409" s="6"/>
      <c r="V2409" s="6"/>
      <c r="W2409" s="2"/>
      <c r="X2409" s="6"/>
      <c r="Y2409" s="6"/>
      <c r="Z2409" s="6"/>
      <c r="AA2409" s="6"/>
      <c r="AB2409" s="8"/>
      <c r="AC2409" s="8"/>
      <c r="AD2409" s="2"/>
      <c r="AE2409" s="6"/>
      <c r="AF2409" s="6"/>
      <c r="AG2409" s="6"/>
      <c r="AH2409" s="8"/>
      <c r="AI2409" s="6"/>
      <c r="AN2409" s="2"/>
      <c r="AO2409" s="6"/>
      <c r="AP2409" s="6">
        <f t="shared" si="174"/>
        <v>0</v>
      </c>
      <c r="AQ2409" s="8"/>
      <c r="AS2409" s="6"/>
      <c r="AT2409" s="8"/>
      <c r="AU2409" s="2">
        <v>9.5559809999999992</v>
      </c>
      <c r="AV2409" s="6">
        <v>0</v>
      </c>
      <c r="AW2409" s="6">
        <f t="shared" ref="AW2409:AW2472" si="175">+AV2409*$AT$38</f>
        <v>0</v>
      </c>
      <c r="AX2409" s="6"/>
      <c r="AY2409" s="8"/>
    </row>
    <row r="2410" spans="1:51" x14ac:dyDescent="0.25">
      <c r="A2410" s="2"/>
      <c r="B2410" s="6"/>
      <c r="C2410" s="2"/>
      <c r="D2410" s="8"/>
      <c r="E2410" s="2"/>
      <c r="F2410" s="6"/>
      <c r="G2410" s="8"/>
      <c r="H2410" s="6"/>
      <c r="I2410" s="6"/>
      <c r="J2410" s="6"/>
      <c r="K2410" s="6"/>
      <c r="L2410" s="6"/>
      <c r="M2410" s="6"/>
      <c r="N2410" s="6"/>
      <c r="O2410" s="6"/>
      <c r="Q2410" s="2"/>
      <c r="T2410" s="6"/>
      <c r="U2410" s="6"/>
      <c r="V2410" s="6"/>
      <c r="W2410" s="2"/>
      <c r="X2410" s="6"/>
      <c r="Y2410" s="6"/>
      <c r="Z2410" s="6"/>
      <c r="AA2410" s="6"/>
      <c r="AB2410" s="8"/>
      <c r="AC2410" s="8"/>
      <c r="AD2410" s="2"/>
      <c r="AE2410" s="6"/>
      <c r="AF2410" s="6"/>
      <c r="AG2410" s="6"/>
      <c r="AH2410" s="8"/>
      <c r="AI2410" s="6"/>
      <c r="AN2410" s="2"/>
      <c r="AO2410" s="6"/>
      <c r="AP2410" s="6">
        <f t="shared" si="174"/>
        <v>0</v>
      </c>
      <c r="AQ2410" s="8"/>
      <c r="AS2410" s="6"/>
      <c r="AT2410" s="8"/>
      <c r="AU2410" s="2">
        <v>9.5576480000000004</v>
      </c>
      <c r="AV2410" s="6">
        <v>0</v>
      </c>
      <c r="AW2410" s="6">
        <f t="shared" si="175"/>
        <v>0</v>
      </c>
      <c r="AX2410" s="6"/>
      <c r="AY2410" s="8"/>
    </row>
    <row r="2411" spans="1:51" x14ac:dyDescent="0.25">
      <c r="A2411" s="2"/>
      <c r="B2411" s="6"/>
      <c r="C2411" s="2"/>
      <c r="D2411" s="8"/>
      <c r="E2411" s="2"/>
      <c r="F2411" s="6"/>
      <c r="G2411" s="8"/>
      <c r="H2411" s="6"/>
      <c r="I2411" s="6"/>
      <c r="J2411" s="6"/>
      <c r="K2411" s="6"/>
      <c r="L2411" s="6"/>
      <c r="M2411" s="6"/>
      <c r="N2411" s="6"/>
      <c r="O2411" s="6"/>
      <c r="Q2411" s="2"/>
      <c r="T2411" s="6"/>
      <c r="U2411" s="6"/>
      <c r="V2411" s="6"/>
      <c r="W2411" s="2"/>
      <c r="X2411" s="6"/>
      <c r="Y2411" s="6"/>
      <c r="Z2411" s="6"/>
      <c r="AA2411" s="6"/>
      <c r="AB2411" s="8"/>
      <c r="AC2411" s="8"/>
      <c r="AD2411" s="2"/>
      <c r="AE2411" s="6"/>
      <c r="AF2411" s="6"/>
      <c r="AG2411" s="6"/>
      <c r="AH2411" s="8"/>
      <c r="AI2411" s="6"/>
      <c r="AN2411" s="2"/>
      <c r="AO2411" s="6"/>
      <c r="AP2411" s="6">
        <f t="shared" si="174"/>
        <v>0</v>
      </c>
      <c r="AQ2411" s="8"/>
      <c r="AS2411" s="6"/>
      <c r="AT2411" s="8"/>
      <c r="AU2411" s="2">
        <v>9.5593149999999998</v>
      </c>
      <c r="AV2411" s="6">
        <v>0</v>
      </c>
      <c r="AW2411" s="6">
        <f t="shared" si="175"/>
        <v>0</v>
      </c>
      <c r="AX2411" s="6"/>
      <c r="AY2411" s="8"/>
    </row>
    <row r="2412" spans="1:51" x14ac:dyDescent="0.25">
      <c r="A2412" s="2"/>
      <c r="B2412" s="6"/>
      <c r="C2412" s="2"/>
      <c r="D2412" s="8"/>
      <c r="E2412" s="2"/>
      <c r="F2412" s="6"/>
      <c r="G2412" s="8"/>
      <c r="H2412" s="6"/>
      <c r="I2412" s="6"/>
      <c r="J2412" s="6"/>
      <c r="K2412" s="6"/>
      <c r="L2412" s="6"/>
      <c r="M2412" s="6"/>
      <c r="N2412" s="6"/>
      <c r="O2412" s="6"/>
      <c r="Q2412" s="2"/>
      <c r="T2412" s="6"/>
      <c r="U2412" s="6"/>
      <c r="V2412" s="6"/>
      <c r="W2412" s="2"/>
      <c r="X2412" s="6"/>
      <c r="Y2412" s="6"/>
      <c r="Z2412" s="6"/>
      <c r="AA2412" s="6"/>
      <c r="AB2412" s="8"/>
      <c r="AC2412" s="8"/>
      <c r="AD2412" s="2"/>
      <c r="AE2412" s="6"/>
      <c r="AF2412" s="6"/>
      <c r="AG2412" s="6"/>
      <c r="AH2412" s="8"/>
      <c r="AI2412" s="6"/>
      <c r="AN2412" s="2"/>
      <c r="AO2412" s="6"/>
      <c r="AP2412" s="6">
        <f t="shared" si="174"/>
        <v>0</v>
      </c>
      <c r="AQ2412" s="8"/>
      <c r="AS2412" s="6"/>
      <c r="AT2412" s="8"/>
      <c r="AU2412" s="2">
        <v>9.5609819999999992</v>
      </c>
      <c r="AV2412" s="6">
        <v>0</v>
      </c>
      <c r="AW2412" s="6">
        <f t="shared" si="175"/>
        <v>0</v>
      </c>
      <c r="AX2412" s="6"/>
      <c r="AY2412" s="8"/>
    </row>
    <row r="2413" spans="1:51" x14ac:dyDescent="0.25">
      <c r="A2413" s="2"/>
      <c r="B2413" s="6"/>
      <c r="C2413" s="2"/>
      <c r="D2413" s="8"/>
      <c r="E2413" s="2"/>
      <c r="F2413" s="6"/>
      <c r="G2413" s="8"/>
      <c r="H2413" s="6"/>
      <c r="I2413" s="6"/>
      <c r="J2413" s="6"/>
      <c r="K2413" s="6"/>
      <c r="L2413" s="6"/>
      <c r="M2413" s="6"/>
      <c r="N2413" s="6"/>
      <c r="O2413" s="6"/>
      <c r="Q2413" s="2"/>
      <c r="T2413" s="6"/>
      <c r="U2413" s="6"/>
      <c r="V2413" s="6"/>
      <c r="W2413" s="2"/>
      <c r="X2413" s="6"/>
      <c r="Y2413" s="6"/>
      <c r="Z2413" s="6"/>
      <c r="AA2413" s="6"/>
      <c r="AB2413" s="8"/>
      <c r="AC2413" s="8"/>
      <c r="AD2413" s="2"/>
      <c r="AE2413" s="6"/>
      <c r="AF2413" s="6"/>
      <c r="AG2413" s="6"/>
      <c r="AH2413" s="8"/>
      <c r="AI2413" s="6"/>
      <c r="AN2413" s="2"/>
      <c r="AO2413" s="6"/>
      <c r="AP2413" s="6">
        <f t="shared" si="174"/>
        <v>0</v>
      </c>
      <c r="AQ2413" s="8"/>
      <c r="AS2413" s="6"/>
      <c r="AT2413" s="8"/>
      <c r="AU2413" s="2">
        <v>9.5626479999999994</v>
      </c>
      <c r="AV2413" s="6">
        <v>0</v>
      </c>
      <c r="AW2413" s="6">
        <f t="shared" si="175"/>
        <v>0</v>
      </c>
      <c r="AX2413" s="6"/>
      <c r="AY2413" s="8"/>
    </row>
    <row r="2414" spans="1:51" x14ac:dyDescent="0.25">
      <c r="A2414" s="2"/>
      <c r="B2414" s="6"/>
      <c r="C2414" s="2"/>
      <c r="D2414" s="8"/>
      <c r="E2414" s="2"/>
      <c r="F2414" s="6"/>
      <c r="G2414" s="8"/>
      <c r="H2414" s="6"/>
      <c r="I2414" s="6"/>
      <c r="J2414" s="6"/>
      <c r="K2414" s="6"/>
      <c r="L2414" s="6"/>
      <c r="M2414" s="6"/>
      <c r="N2414" s="6"/>
      <c r="O2414" s="6"/>
      <c r="Q2414" s="2"/>
      <c r="T2414" s="6"/>
      <c r="U2414" s="6"/>
      <c r="V2414" s="6"/>
      <c r="W2414" s="2"/>
      <c r="X2414" s="6"/>
      <c r="Y2414" s="6"/>
      <c r="Z2414" s="6"/>
      <c r="AA2414" s="6"/>
      <c r="AB2414" s="8"/>
      <c r="AC2414" s="8"/>
      <c r="AD2414" s="2"/>
      <c r="AE2414" s="6"/>
      <c r="AF2414" s="6"/>
      <c r="AG2414" s="6"/>
      <c r="AH2414" s="8"/>
      <c r="AI2414" s="6"/>
      <c r="AN2414" s="2"/>
      <c r="AO2414" s="6"/>
      <c r="AP2414" s="6">
        <f t="shared" si="174"/>
        <v>0</v>
      </c>
      <c r="AQ2414" s="8"/>
      <c r="AS2414" s="6"/>
      <c r="AT2414" s="8"/>
      <c r="AU2414" s="2">
        <v>9.5659790000000005</v>
      </c>
      <c r="AV2414" s="6">
        <v>0</v>
      </c>
      <c r="AW2414" s="6">
        <f t="shared" si="175"/>
        <v>0</v>
      </c>
      <c r="AX2414" s="6"/>
      <c r="AY2414" s="8"/>
    </row>
    <row r="2415" spans="1:51" x14ac:dyDescent="0.25">
      <c r="A2415" s="2"/>
      <c r="B2415" s="6"/>
      <c r="C2415" s="2"/>
      <c r="D2415" s="8"/>
      <c r="E2415" s="2"/>
      <c r="F2415" s="6"/>
      <c r="G2415" s="8"/>
      <c r="H2415" s="6"/>
      <c r="I2415" s="6"/>
      <c r="J2415" s="6"/>
      <c r="K2415" s="6"/>
      <c r="L2415" s="6"/>
      <c r="M2415" s="6"/>
      <c r="N2415" s="6"/>
      <c r="O2415" s="6"/>
      <c r="Q2415" s="2"/>
      <c r="T2415" s="6"/>
      <c r="U2415" s="6"/>
      <c r="V2415" s="6"/>
      <c r="W2415" s="2"/>
      <c r="X2415" s="6"/>
      <c r="Y2415" s="6"/>
      <c r="Z2415" s="6"/>
      <c r="AA2415" s="6"/>
      <c r="AB2415" s="8"/>
      <c r="AC2415" s="8"/>
      <c r="AD2415" s="2"/>
      <c r="AE2415" s="6"/>
      <c r="AF2415" s="6"/>
      <c r="AG2415" s="6"/>
      <c r="AH2415" s="8"/>
      <c r="AI2415" s="6"/>
      <c r="AN2415" s="2"/>
      <c r="AO2415" s="6"/>
      <c r="AP2415" s="6">
        <f t="shared" si="174"/>
        <v>0</v>
      </c>
      <c r="AQ2415" s="8"/>
      <c r="AS2415" s="6"/>
      <c r="AT2415" s="8"/>
      <c r="AU2415" s="2">
        <v>9.5676439999999996</v>
      </c>
      <c r="AV2415" s="6">
        <v>0</v>
      </c>
      <c r="AW2415" s="6">
        <f t="shared" si="175"/>
        <v>0</v>
      </c>
      <c r="AX2415" s="6"/>
      <c r="AY2415" s="8"/>
    </row>
    <row r="2416" spans="1:51" x14ac:dyDescent="0.25">
      <c r="A2416" s="2"/>
      <c r="B2416" s="6"/>
      <c r="C2416" s="2"/>
      <c r="D2416" s="8"/>
      <c r="E2416" s="2"/>
      <c r="F2416" s="6"/>
      <c r="G2416" s="8"/>
      <c r="H2416" s="6"/>
      <c r="I2416" s="6"/>
      <c r="J2416" s="6"/>
      <c r="K2416" s="6"/>
      <c r="L2416" s="6"/>
      <c r="M2416" s="6"/>
      <c r="N2416" s="6"/>
      <c r="O2416" s="6"/>
      <c r="Q2416" s="2"/>
      <c r="T2416" s="6"/>
      <c r="U2416" s="6"/>
      <c r="V2416" s="6"/>
      <c r="W2416" s="2"/>
      <c r="X2416" s="6"/>
      <c r="Y2416" s="6"/>
      <c r="Z2416" s="6"/>
      <c r="AA2416" s="6"/>
      <c r="AB2416" s="8"/>
      <c r="AC2416" s="8"/>
      <c r="AD2416" s="2"/>
      <c r="AE2416" s="6"/>
      <c r="AF2416" s="6"/>
      <c r="AG2416" s="6"/>
      <c r="AH2416" s="8"/>
      <c r="AI2416" s="6"/>
      <c r="AN2416" s="2"/>
      <c r="AO2416" s="6"/>
      <c r="AP2416" s="6">
        <f t="shared" si="174"/>
        <v>0</v>
      </c>
      <c r="AQ2416" s="8"/>
      <c r="AS2416" s="6"/>
      <c r="AT2416" s="8"/>
      <c r="AU2416" s="2">
        <v>9.5693090000000005</v>
      </c>
      <c r="AV2416" s="6">
        <v>0</v>
      </c>
      <c r="AW2416" s="6">
        <f t="shared" si="175"/>
        <v>0</v>
      </c>
      <c r="AX2416" s="6"/>
      <c r="AY2416" s="8"/>
    </row>
    <row r="2417" spans="1:51" x14ac:dyDescent="0.25">
      <c r="A2417" s="2"/>
      <c r="B2417" s="6"/>
      <c r="C2417" s="2"/>
      <c r="D2417" s="8"/>
      <c r="E2417" s="2"/>
      <c r="F2417" s="6"/>
      <c r="G2417" s="8"/>
      <c r="H2417" s="6"/>
      <c r="I2417" s="6"/>
      <c r="J2417" s="6"/>
      <c r="K2417" s="6"/>
      <c r="L2417" s="6"/>
      <c r="M2417" s="6"/>
      <c r="N2417" s="6"/>
      <c r="O2417" s="6"/>
      <c r="Q2417" s="2"/>
      <c r="T2417" s="6"/>
      <c r="U2417" s="6"/>
      <c r="V2417" s="6"/>
      <c r="W2417" s="2"/>
      <c r="X2417" s="6"/>
      <c r="Y2417" s="6"/>
      <c r="Z2417" s="6"/>
      <c r="AA2417" s="6"/>
      <c r="AB2417" s="8"/>
      <c r="AC2417" s="8"/>
      <c r="AD2417" s="2"/>
      <c r="AE2417" s="6"/>
      <c r="AF2417" s="6"/>
      <c r="AG2417" s="6"/>
      <c r="AH2417" s="8"/>
      <c r="AI2417" s="6"/>
      <c r="AN2417" s="2"/>
      <c r="AO2417" s="6"/>
      <c r="AP2417" s="6">
        <f t="shared" si="174"/>
        <v>0</v>
      </c>
      <c r="AQ2417" s="8"/>
      <c r="AS2417" s="6"/>
      <c r="AT2417" s="8"/>
      <c r="AU2417" s="2">
        <v>9.5709739999999996</v>
      </c>
      <c r="AV2417" s="6">
        <v>0</v>
      </c>
      <c r="AW2417" s="6">
        <f t="shared" si="175"/>
        <v>0</v>
      </c>
      <c r="AX2417" s="6"/>
      <c r="AY2417" s="8"/>
    </row>
    <row r="2418" spans="1:51" x14ac:dyDescent="0.25">
      <c r="A2418" s="2"/>
      <c r="B2418" s="6"/>
      <c r="C2418" s="2"/>
      <c r="D2418" s="8"/>
      <c r="E2418" s="2"/>
      <c r="F2418" s="6"/>
      <c r="G2418" s="8"/>
      <c r="H2418" s="6"/>
      <c r="I2418" s="6"/>
      <c r="J2418" s="6"/>
      <c r="K2418" s="6"/>
      <c r="L2418" s="6"/>
      <c r="M2418" s="6"/>
      <c r="N2418" s="6"/>
      <c r="O2418" s="6"/>
      <c r="Q2418" s="2"/>
      <c r="T2418" s="6"/>
      <c r="U2418" s="6"/>
      <c r="V2418" s="6"/>
      <c r="W2418" s="2"/>
      <c r="X2418" s="6"/>
      <c r="Y2418" s="6"/>
      <c r="Z2418" s="6"/>
      <c r="AA2418" s="6"/>
      <c r="AB2418" s="8"/>
      <c r="AC2418" s="8"/>
      <c r="AD2418" s="2"/>
      <c r="AE2418" s="6"/>
      <c r="AF2418" s="6"/>
      <c r="AG2418" s="6"/>
      <c r="AH2418" s="8"/>
      <c r="AI2418" s="6"/>
      <c r="AN2418" s="2"/>
      <c r="AO2418" s="6"/>
      <c r="AP2418" s="6">
        <f t="shared" si="174"/>
        <v>0</v>
      </c>
      <c r="AQ2418" s="8"/>
      <c r="AS2418" s="6"/>
      <c r="AT2418" s="8"/>
      <c r="AU2418" s="2">
        <v>9.5743019999999994</v>
      </c>
      <c r="AV2418" s="6">
        <v>0</v>
      </c>
      <c r="AW2418" s="6">
        <f t="shared" si="175"/>
        <v>0</v>
      </c>
      <c r="AX2418" s="6"/>
      <c r="AY2418" s="8"/>
    </row>
    <row r="2419" spans="1:51" x14ac:dyDescent="0.25">
      <c r="A2419" s="2"/>
      <c r="B2419" s="6"/>
      <c r="C2419" s="2"/>
      <c r="D2419" s="8"/>
      <c r="E2419" s="2"/>
      <c r="F2419" s="6"/>
      <c r="G2419" s="8"/>
      <c r="H2419" s="6"/>
      <c r="I2419" s="6"/>
      <c r="J2419" s="6"/>
      <c r="K2419" s="6"/>
      <c r="L2419" s="6"/>
      <c r="M2419" s="6"/>
      <c r="N2419" s="6"/>
      <c r="O2419" s="6"/>
      <c r="Q2419" s="2"/>
      <c r="T2419" s="6"/>
      <c r="U2419" s="6"/>
      <c r="V2419" s="6"/>
      <c r="W2419" s="2"/>
      <c r="X2419" s="6"/>
      <c r="Y2419" s="6"/>
      <c r="Z2419" s="6"/>
      <c r="AA2419" s="6"/>
      <c r="AB2419" s="8"/>
      <c r="AC2419" s="8"/>
      <c r="AD2419" s="2"/>
      <c r="AE2419" s="6"/>
      <c r="AF2419" s="6"/>
      <c r="AG2419" s="6"/>
      <c r="AH2419" s="8"/>
      <c r="AI2419" s="6"/>
      <c r="AN2419" s="2"/>
      <c r="AO2419" s="6"/>
      <c r="AP2419" s="6">
        <f t="shared" si="174"/>
        <v>0</v>
      </c>
      <c r="AQ2419" s="8"/>
      <c r="AS2419" s="6"/>
      <c r="AT2419" s="8"/>
      <c r="AU2419" s="2">
        <v>9.5792929999999998</v>
      </c>
      <c r="AV2419" s="6">
        <v>0</v>
      </c>
      <c r="AW2419" s="6">
        <f t="shared" si="175"/>
        <v>0</v>
      </c>
      <c r="AX2419" s="6"/>
      <c r="AY2419" s="8"/>
    </row>
    <row r="2420" spans="1:51" x14ac:dyDescent="0.25">
      <c r="A2420" s="2"/>
      <c r="B2420" s="6"/>
      <c r="C2420" s="2"/>
      <c r="D2420" s="8"/>
      <c r="E2420" s="2"/>
      <c r="F2420" s="6"/>
      <c r="G2420" s="8"/>
      <c r="H2420" s="6"/>
      <c r="I2420" s="6"/>
      <c r="J2420" s="6"/>
      <c r="K2420" s="6"/>
      <c r="L2420" s="6"/>
      <c r="M2420" s="6"/>
      <c r="N2420" s="6"/>
      <c r="O2420" s="6"/>
      <c r="Q2420" s="2"/>
      <c r="T2420" s="6"/>
      <c r="U2420" s="6"/>
      <c r="V2420" s="6"/>
      <c r="W2420" s="2"/>
      <c r="X2420" s="6"/>
      <c r="Y2420" s="6"/>
      <c r="Z2420" s="6"/>
      <c r="AA2420" s="6"/>
      <c r="AB2420" s="8"/>
      <c r="AC2420" s="8"/>
      <c r="AD2420" s="2"/>
      <c r="AE2420" s="6"/>
      <c r="AF2420" s="6"/>
      <c r="AG2420" s="6"/>
      <c r="AH2420" s="8"/>
      <c r="AI2420" s="6"/>
      <c r="AN2420" s="2"/>
      <c r="AO2420" s="6"/>
      <c r="AP2420" s="6">
        <f t="shared" si="174"/>
        <v>0</v>
      </c>
      <c r="AQ2420" s="8"/>
      <c r="AS2420" s="6"/>
      <c r="AT2420" s="8"/>
      <c r="AU2420" s="2">
        <v>9.5809560000000005</v>
      </c>
      <c r="AV2420" s="6">
        <v>0</v>
      </c>
      <c r="AW2420" s="6">
        <f t="shared" si="175"/>
        <v>0</v>
      </c>
      <c r="AX2420" s="6"/>
      <c r="AY2420" s="8"/>
    </row>
    <row r="2421" spans="1:51" x14ac:dyDescent="0.25">
      <c r="A2421" s="2"/>
      <c r="B2421" s="6"/>
      <c r="C2421" s="2"/>
      <c r="D2421" s="8"/>
      <c r="E2421" s="2"/>
      <c r="F2421" s="6"/>
      <c r="G2421" s="8"/>
      <c r="H2421" s="6"/>
      <c r="I2421" s="6"/>
      <c r="J2421" s="6"/>
      <c r="K2421" s="6"/>
      <c r="L2421" s="6"/>
      <c r="M2421" s="6"/>
      <c r="N2421" s="6"/>
      <c r="O2421" s="6"/>
      <c r="Q2421" s="2"/>
      <c r="T2421" s="6"/>
      <c r="U2421" s="6"/>
      <c r="V2421" s="6"/>
      <c r="W2421" s="2"/>
      <c r="X2421" s="6"/>
      <c r="Y2421" s="6"/>
      <c r="Z2421" s="6"/>
      <c r="AA2421" s="6"/>
      <c r="AB2421" s="8"/>
      <c r="AC2421" s="8"/>
      <c r="AD2421" s="2"/>
      <c r="AE2421" s="6"/>
      <c r="AF2421" s="6"/>
      <c r="AG2421" s="6"/>
      <c r="AH2421" s="8"/>
      <c r="AI2421" s="6"/>
      <c r="AN2421" s="2"/>
      <c r="AO2421" s="6"/>
      <c r="AP2421" s="6">
        <f t="shared" si="174"/>
        <v>0</v>
      </c>
      <c r="AQ2421" s="8"/>
      <c r="AS2421" s="6"/>
      <c r="AT2421" s="8"/>
      <c r="AU2421" s="2">
        <v>9.5826180000000001</v>
      </c>
      <c r="AV2421" s="6">
        <v>0</v>
      </c>
      <c r="AW2421" s="6">
        <f t="shared" si="175"/>
        <v>0</v>
      </c>
      <c r="AX2421" s="6"/>
      <c r="AY2421" s="8"/>
    </row>
    <row r="2422" spans="1:51" x14ac:dyDescent="0.25">
      <c r="A2422" s="2"/>
      <c r="B2422" s="6"/>
      <c r="C2422" s="2"/>
      <c r="D2422" s="8"/>
      <c r="E2422" s="2"/>
      <c r="F2422" s="6"/>
      <c r="G2422" s="8"/>
      <c r="H2422" s="6"/>
      <c r="I2422" s="6"/>
      <c r="J2422" s="6"/>
      <c r="K2422" s="6"/>
      <c r="L2422" s="6"/>
      <c r="M2422" s="6"/>
      <c r="N2422" s="6"/>
      <c r="O2422" s="6"/>
      <c r="Q2422" s="2"/>
      <c r="T2422" s="6"/>
      <c r="U2422" s="6"/>
      <c r="V2422" s="6"/>
      <c r="W2422" s="2"/>
      <c r="X2422" s="6"/>
      <c r="Y2422" s="6"/>
      <c r="Z2422" s="6"/>
      <c r="AA2422" s="6"/>
      <c r="AB2422" s="8"/>
      <c r="AC2422" s="8"/>
      <c r="AD2422" s="2"/>
      <c r="AE2422" s="6"/>
      <c r="AF2422" s="6"/>
      <c r="AG2422" s="6"/>
      <c r="AH2422" s="8"/>
      <c r="AI2422" s="6"/>
      <c r="AN2422" s="2"/>
      <c r="AO2422" s="6"/>
      <c r="AP2422" s="6">
        <f t="shared" si="174"/>
        <v>0</v>
      </c>
      <c r="AQ2422" s="8"/>
      <c r="AS2422" s="6"/>
      <c r="AT2422" s="8"/>
      <c r="AU2422" s="2">
        <v>9.5842810000000007</v>
      </c>
      <c r="AV2422" s="6">
        <v>0</v>
      </c>
      <c r="AW2422" s="6">
        <f t="shared" si="175"/>
        <v>0</v>
      </c>
      <c r="AX2422" s="6"/>
      <c r="AY2422" s="8"/>
    </row>
    <row r="2423" spans="1:51" x14ac:dyDescent="0.25">
      <c r="A2423" s="2"/>
      <c r="B2423" s="6"/>
      <c r="C2423" s="2"/>
      <c r="D2423" s="8"/>
      <c r="E2423" s="2"/>
      <c r="F2423" s="6"/>
      <c r="G2423" s="8"/>
      <c r="H2423" s="6"/>
      <c r="I2423" s="6"/>
      <c r="J2423" s="6"/>
      <c r="K2423" s="6"/>
      <c r="L2423" s="6"/>
      <c r="M2423" s="6"/>
      <c r="N2423" s="6"/>
      <c r="O2423" s="6"/>
      <c r="Q2423" s="2"/>
      <c r="T2423" s="6"/>
      <c r="U2423" s="6"/>
      <c r="V2423" s="6"/>
      <c r="W2423" s="2"/>
      <c r="X2423" s="6"/>
      <c r="Y2423" s="6"/>
      <c r="Z2423" s="6"/>
      <c r="AA2423" s="6"/>
      <c r="AB2423" s="8"/>
      <c r="AC2423" s="8"/>
      <c r="AD2423" s="2"/>
      <c r="AE2423" s="6"/>
      <c r="AF2423" s="6"/>
      <c r="AG2423" s="6"/>
      <c r="AH2423" s="8"/>
      <c r="AI2423" s="6"/>
      <c r="AN2423" s="2"/>
      <c r="AO2423" s="6"/>
      <c r="AP2423" s="6">
        <f t="shared" si="174"/>
        <v>0</v>
      </c>
      <c r="AQ2423" s="8"/>
      <c r="AS2423" s="6"/>
      <c r="AT2423" s="8"/>
      <c r="AU2423" s="2">
        <v>9.5859430000000003</v>
      </c>
      <c r="AV2423" s="6">
        <v>0</v>
      </c>
      <c r="AW2423" s="6">
        <f t="shared" si="175"/>
        <v>0</v>
      </c>
      <c r="AX2423" s="6"/>
      <c r="AY2423" s="8"/>
    </row>
    <row r="2424" spans="1:51" x14ac:dyDescent="0.25">
      <c r="A2424" s="2"/>
      <c r="B2424" s="6"/>
      <c r="C2424" s="2"/>
      <c r="D2424" s="8"/>
      <c r="E2424" s="2"/>
      <c r="F2424" s="6"/>
      <c r="G2424" s="8"/>
      <c r="H2424" s="6"/>
      <c r="I2424" s="6"/>
      <c r="J2424" s="6"/>
      <c r="K2424" s="6"/>
      <c r="L2424" s="6"/>
      <c r="M2424" s="6"/>
      <c r="N2424" s="6"/>
      <c r="O2424" s="6"/>
      <c r="Q2424" s="2"/>
      <c r="T2424" s="6"/>
      <c r="U2424" s="6"/>
      <c r="V2424" s="6"/>
      <c r="W2424" s="2"/>
      <c r="X2424" s="6"/>
      <c r="Y2424" s="6"/>
      <c r="Z2424" s="6"/>
      <c r="AA2424" s="6"/>
      <c r="AB2424" s="8"/>
      <c r="AC2424" s="8"/>
      <c r="AD2424" s="2"/>
      <c r="AE2424" s="6"/>
      <c r="AF2424" s="6"/>
      <c r="AG2424" s="6"/>
      <c r="AH2424" s="8"/>
      <c r="AI2424" s="6"/>
      <c r="AN2424" s="2"/>
      <c r="AO2424" s="6"/>
      <c r="AP2424" s="6">
        <f t="shared" si="174"/>
        <v>0</v>
      </c>
      <c r="AQ2424" s="8"/>
      <c r="AS2424" s="6"/>
      <c r="AT2424" s="8"/>
      <c r="AU2424" s="2">
        <v>9.5876049999999999</v>
      </c>
      <c r="AV2424" s="6">
        <v>0</v>
      </c>
      <c r="AW2424" s="6">
        <f t="shared" si="175"/>
        <v>0</v>
      </c>
      <c r="AX2424" s="6"/>
      <c r="AY2424" s="8"/>
    </row>
    <row r="2425" spans="1:51" x14ac:dyDescent="0.25">
      <c r="A2425" s="2"/>
      <c r="B2425" s="6"/>
      <c r="C2425" s="2"/>
      <c r="D2425" s="8"/>
      <c r="E2425" s="2"/>
      <c r="F2425" s="6"/>
      <c r="G2425" s="8"/>
      <c r="H2425" s="6"/>
      <c r="I2425" s="6"/>
      <c r="J2425" s="6"/>
      <c r="K2425" s="6"/>
      <c r="L2425" s="6"/>
      <c r="M2425" s="6"/>
      <c r="N2425" s="6"/>
      <c r="O2425" s="6"/>
      <c r="Q2425" s="2"/>
      <c r="T2425" s="6"/>
      <c r="U2425" s="6"/>
      <c r="V2425" s="6"/>
      <c r="W2425" s="2"/>
      <c r="X2425" s="6"/>
      <c r="Y2425" s="6"/>
      <c r="Z2425" s="6"/>
      <c r="AA2425" s="6"/>
      <c r="AB2425" s="8"/>
      <c r="AC2425" s="8"/>
      <c r="AD2425" s="2"/>
      <c r="AE2425" s="6"/>
      <c r="AF2425" s="6"/>
      <c r="AG2425" s="6"/>
      <c r="AH2425" s="8"/>
      <c r="AI2425" s="6"/>
      <c r="AN2425" s="2"/>
      <c r="AO2425" s="6"/>
      <c r="AP2425" s="6">
        <f t="shared" si="174"/>
        <v>0</v>
      </c>
      <c r="AQ2425" s="8"/>
      <c r="AS2425" s="6"/>
      <c r="AT2425" s="8"/>
      <c r="AU2425" s="2">
        <v>9.5892660000000003</v>
      </c>
      <c r="AV2425" s="6">
        <v>0</v>
      </c>
      <c r="AW2425" s="6">
        <f t="shared" si="175"/>
        <v>0</v>
      </c>
      <c r="AX2425" s="6"/>
      <c r="AY2425" s="8"/>
    </row>
    <row r="2426" spans="1:51" x14ac:dyDescent="0.25">
      <c r="A2426" s="2"/>
      <c r="B2426" s="6"/>
      <c r="C2426" s="2"/>
      <c r="D2426" s="8"/>
      <c r="E2426" s="2"/>
      <c r="F2426" s="6"/>
      <c r="G2426" s="8"/>
      <c r="H2426" s="6"/>
      <c r="I2426" s="6"/>
      <c r="J2426" s="6"/>
      <c r="K2426" s="6"/>
      <c r="L2426" s="6"/>
      <c r="M2426" s="6"/>
      <c r="N2426" s="6"/>
      <c r="O2426" s="6"/>
      <c r="Q2426" s="2"/>
      <c r="T2426" s="6"/>
      <c r="U2426" s="6"/>
      <c r="V2426" s="6"/>
      <c r="W2426" s="2"/>
      <c r="X2426" s="6"/>
      <c r="Y2426" s="6"/>
      <c r="Z2426" s="6"/>
      <c r="AA2426" s="6"/>
      <c r="AB2426" s="8"/>
      <c r="AC2426" s="8"/>
      <c r="AD2426" s="2"/>
      <c r="AE2426" s="6"/>
      <c r="AF2426" s="6"/>
      <c r="AG2426" s="6"/>
      <c r="AH2426" s="8"/>
      <c r="AI2426" s="6"/>
      <c r="AN2426" s="2"/>
      <c r="AO2426" s="6"/>
      <c r="AP2426" s="6">
        <f t="shared" si="174"/>
        <v>0</v>
      </c>
      <c r="AQ2426" s="8"/>
      <c r="AS2426" s="6"/>
      <c r="AT2426" s="8"/>
      <c r="AU2426" s="2">
        <v>9.5925879999999992</v>
      </c>
      <c r="AV2426" s="6">
        <v>0</v>
      </c>
      <c r="AW2426" s="6">
        <f t="shared" si="175"/>
        <v>0</v>
      </c>
      <c r="AX2426" s="6"/>
      <c r="AY2426" s="8"/>
    </row>
    <row r="2427" spans="1:51" x14ac:dyDescent="0.25">
      <c r="A2427" s="2"/>
      <c r="B2427" s="6"/>
      <c r="C2427" s="2"/>
      <c r="D2427" s="8"/>
      <c r="E2427" s="2"/>
      <c r="F2427" s="6"/>
      <c r="G2427" s="8"/>
      <c r="H2427" s="6"/>
      <c r="I2427" s="6"/>
      <c r="J2427" s="6"/>
      <c r="K2427" s="6"/>
      <c r="L2427" s="6"/>
      <c r="M2427" s="6"/>
      <c r="N2427" s="6"/>
      <c r="O2427" s="6"/>
      <c r="Q2427" s="2"/>
      <c r="T2427" s="6"/>
      <c r="U2427" s="6"/>
      <c r="V2427" s="6"/>
      <c r="W2427" s="2"/>
      <c r="X2427" s="6"/>
      <c r="Y2427" s="6"/>
      <c r="Z2427" s="6"/>
      <c r="AA2427" s="6"/>
      <c r="AB2427" s="8"/>
      <c r="AC2427" s="8"/>
      <c r="AD2427" s="2"/>
      <c r="AE2427" s="6"/>
      <c r="AF2427" s="6"/>
      <c r="AG2427" s="6"/>
      <c r="AH2427" s="8"/>
      <c r="AI2427" s="6"/>
      <c r="AN2427" s="2"/>
      <c r="AO2427" s="6"/>
      <c r="AP2427" s="6">
        <f t="shared" si="174"/>
        <v>0</v>
      </c>
      <c r="AQ2427" s="8"/>
      <c r="AS2427" s="6"/>
      <c r="AT2427" s="8"/>
      <c r="AU2427" s="2">
        <v>9.5942489999999996</v>
      </c>
      <c r="AV2427" s="6">
        <v>0</v>
      </c>
      <c r="AW2427" s="6">
        <f t="shared" si="175"/>
        <v>0</v>
      </c>
      <c r="AX2427" s="6"/>
      <c r="AY2427" s="8"/>
    </row>
    <row r="2428" spans="1:51" x14ac:dyDescent="0.25">
      <c r="A2428" s="2"/>
      <c r="B2428" s="6"/>
      <c r="C2428" s="2"/>
      <c r="D2428" s="8"/>
      <c r="E2428" s="2"/>
      <c r="F2428" s="6"/>
      <c r="G2428" s="8"/>
      <c r="H2428" s="6"/>
      <c r="I2428" s="6"/>
      <c r="J2428" s="6"/>
      <c r="K2428" s="6"/>
      <c r="L2428" s="6"/>
      <c r="M2428" s="6"/>
      <c r="N2428" s="6"/>
      <c r="O2428" s="6"/>
      <c r="Q2428" s="2"/>
      <c r="T2428" s="6"/>
      <c r="U2428" s="6"/>
      <c r="V2428" s="6"/>
      <c r="W2428" s="2"/>
      <c r="X2428" s="6"/>
      <c r="Y2428" s="6"/>
      <c r="Z2428" s="6"/>
      <c r="AA2428" s="6"/>
      <c r="AB2428" s="8"/>
      <c r="AC2428" s="8"/>
      <c r="AD2428" s="2"/>
      <c r="AE2428" s="6"/>
      <c r="AF2428" s="6"/>
      <c r="AG2428" s="6"/>
      <c r="AH2428" s="8"/>
      <c r="AI2428" s="6"/>
      <c r="AN2428" s="2"/>
      <c r="AO2428" s="6"/>
      <c r="AP2428" s="6">
        <f t="shared" si="174"/>
        <v>0</v>
      </c>
      <c r="AQ2428" s="8"/>
      <c r="AS2428" s="6"/>
      <c r="AT2428" s="8"/>
      <c r="AU2428" s="2">
        <v>9.5959090000000007</v>
      </c>
      <c r="AV2428" s="6">
        <v>0</v>
      </c>
      <c r="AW2428" s="6">
        <f t="shared" si="175"/>
        <v>0</v>
      </c>
      <c r="AX2428" s="6"/>
      <c r="AY2428" s="8"/>
    </row>
    <row r="2429" spans="1:51" x14ac:dyDescent="0.25">
      <c r="A2429" s="2"/>
      <c r="B2429" s="6"/>
      <c r="C2429" s="2"/>
      <c r="D2429" s="8"/>
      <c r="E2429" s="2"/>
      <c r="F2429" s="6"/>
      <c r="G2429" s="8"/>
      <c r="H2429" s="6"/>
      <c r="I2429" s="6"/>
      <c r="J2429" s="6"/>
      <c r="K2429" s="6"/>
      <c r="L2429" s="6"/>
      <c r="M2429" s="6"/>
      <c r="N2429" s="6"/>
      <c r="O2429" s="6"/>
      <c r="Q2429" s="2"/>
      <c r="T2429" s="6"/>
      <c r="U2429" s="6"/>
      <c r="V2429" s="6"/>
      <c r="W2429" s="2"/>
      <c r="X2429" s="6"/>
      <c r="Y2429" s="6"/>
      <c r="Z2429" s="6"/>
      <c r="AA2429" s="6"/>
      <c r="AB2429" s="8"/>
      <c r="AC2429" s="8"/>
      <c r="AD2429" s="2"/>
      <c r="AE2429" s="6"/>
      <c r="AF2429" s="6"/>
      <c r="AG2429" s="6"/>
      <c r="AH2429" s="8"/>
      <c r="AI2429" s="6"/>
      <c r="AN2429" s="2"/>
      <c r="AO2429" s="6"/>
      <c r="AP2429" s="6">
        <f t="shared" si="174"/>
        <v>0</v>
      </c>
      <c r="AQ2429" s="8"/>
      <c r="AS2429" s="6"/>
      <c r="AT2429" s="8"/>
      <c r="AU2429" s="2">
        <v>9.597569</v>
      </c>
      <c r="AV2429" s="6">
        <v>0</v>
      </c>
      <c r="AW2429" s="6">
        <f t="shared" si="175"/>
        <v>0</v>
      </c>
      <c r="AX2429" s="6"/>
      <c r="AY2429" s="8"/>
    </row>
    <row r="2430" spans="1:51" x14ac:dyDescent="0.25">
      <c r="A2430" s="2"/>
      <c r="B2430" s="6"/>
      <c r="C2430" s="2"/>
      <c r="D2430" s="8"/>
      <c r="E2430" s="2"/>
      <c r="F2430" s="6"/>
      <c r="G2430" s="8"/>
      <c r="H2430" s="6"/>
      <c r="I2430" s="6"/>
      <c r="J2430" s="6"/>
      <c r="K2430" s="6"/>
      <c r="L2430" s="6"/>
      <c r="M2430" s="6"/>
      <c r="N2430" s="6"/>
      <c r="O2430" s="6"/>
      <c r="Q2430" s="2"/>
      <c r="T2430" s="6"/>
      <c r="U2430" s="6"/>
      <c r="V2430" s="6"/>
      <c r="W2430" s="2"/>
      <c r="X2430" s="6"/>
      <c r="Y2430" s="6"/>
      <c r="Z2430" s="6"/>
      <c r="AA2430" s="6"/>
      <c r="AB2430" s="8"/>
      <c r="AC2430" s="8"/>
      <c r="AD2430" s="2"/>
      <c r="AE2430" s="6"/>
      <c r="AF2430" s="6"/>
      <c r="AG2430" s="6"/>
      <c r="AH2430" s="8"/>
      <c r="AI2430" s="6"/>
      <c r="AN2430" s="2"/>
      <c r="AO2430" s="6"/>
      <c r="AP2430" s="6">
        <f t="shared" si="174"/>
        <v>0</v>
      </c>
      <c r="AQ2430" s="8"/>
      <c r="AS2430" s="6"/>
      <c r="AT2430" s="8"/>
      <c r="AU2430" s="2">
        <v>9.5992289999999993</v>
      </c>
      <c r="AV2430" s="6">
        <v>0</v>
      </c>
      <c r="AW2430" s="6">
        <f t="shared" si="175"/>
        <v>0</v>
      </c>
      <c r="AX2430" s="6"/>
      <c r="AY2430" s="8"/>
    </row>
    <row r="2431" spans="1:51" x14ac:dyDescent="0.25">
      <c r="A2431" s="2"/>
      <c r="B2431" s="6"/>
      <c r="C2431" s="2"/>
      <c r="D2431" s="8"/>
      <c r="E2431" s="2"/>
      <c r="F2431" s="6"/>
      <c r="G2431" s="8"/>
      <c r="H2431" s="6"/>
      <c r="I2431" s="6"/>
      <c r="J2431" s="6"/>
      <c r="K2431" s="6"/>
      <c r="L2431" s="6"/>
      <c r="M2431" s="6"/>
      <c r="N2431" s="6"/>
      <c r="O2431" s="6"/>
      <c r="Q2431" s="2"/>
      <c r="T2431" s="6"/>
      <c r="U2431" s="6"/>
      <c r="V2431" s="6"/>
      <c r="W2431" s="2"/>
      <c r="X2431" s="6"/>
      <c r="Y2431" s="6"/>
      <c r="Z2431" s="6"/>
      <c r="AA2431" s="6"/>
      <c r="AB2431" s="8"/>
      <c r="AC2431" s="8"/>
      <c r="AD2431" s="2"/>
      <c r="AE2431" s="6"/>
      <c r="AF2431" s="6"/>
      <c r="AG2431" s="6"/>
      <c r="AH2431" s="8"/>
      <c r="AI2431" s="6"/>
      <c r="AN2431" s="2"/>
      <c r="AO2431" s="6"/>
      <c r="AP2431" s="6">
        <f t="shared" si="174"/>
        <v>0</v>
      </c>
      <c r="AQ2431" s="8"/>
      <c r="AS2431" s="6"/>
      <c r="AT2431" s="8"/>
      <c r="AU2431" s="2">
        <v>9.6008879999999994</v>
      </c>
      <c r="AV2431" s="6">
        <v>0</v>
      </c>
      <c r="AW2431" s="6">
        <f t="shared" si="175"/>
        <v>0</v>
      </c>
      <c r="AX2431" s="6"/>
      <c r="AY2431" s="8"/>
    </row>
    <row r="2432" spans="1:51" x14ac:dyDescent="0.25">
      <c r="A2432" s="2"/>
      <c r="B2432" s="6"/>
      <c r="C2432" s="2"/>
      <c r="D2432" s="8"/>
      <c r="E2432" s="2"/>
      <c r="F2432" s="6"/>
      <c r="G2432" s="8"/>
      <c r="H2432" s="6"/>
      <c r="I2432" s="6"/>
      <c r="J2432" s="6"/>
      <c r="K2432" s="6"/>
      <c r="L2432" s="6"/>
      <c r="M2432" s="6"/>
      <c r="N2432" s="6"/>
      <c r="O2432" s="6"/>
      <c r="Q2432" s="2"/>
      <c r="T2432" s="6"/>
      <c r="U2432" s="6"/>
      <c r="V2432" s="6"/>
      <c r="W2432" s="2"/>
      <c r="X2432" s="6"/>
      <c r="Y2432" s="6"/>
      <c r="Z2432" s="6"/>
      <c r="AA2432" s="6"/>
      <c r="AB2432" s="8"/>
      <c r="AC2432" s="8"/>
      <c r="AD2432" s="2"/>
      <c r="AE2432" s="6"/>
      <c r="AF2432" s="6"/>
      <c r="AG2432" s="6"/>
      <c r="AH2432" s="8"/>
      <c r="AI2432" s="6"/>
      <c r="AN2432" s="2"/>
      <c r="AO2432" s="6"/>
      <c r="AP2432" s="6">
        <f t="shared" si="174"/>
        <v>0</v>
      </c>
      <c r="AQ2432" s="8"/>
      <c r="AS2432" s="6"/>
      <c r="AT2432" s="8"/>
      <c r="AU2432" s="2">
        <v>9.6025480000000005</v>
      </c>
      <c r="AV2432" s="6">
        <v>0</v>
      </c>
      <c r="AW2432" s="6">
        <f t="shared" si="175"/>
        <v>0</v>
      </c>
      <c r="AX2432" s="6"/>
      <c r="AY2432" s="8"/>
    </row>
    <row r="2433" spans="1:51" x14ac:dyDescent="0.25">
      <c r="A2433" s="2"/>
      <c r="B2433" s="6"/>
      <c r="C2433" s="2"/>
      <c r="D2433" s="8"/>
      <c r="E2433" s="2"/>
      <c r="F2433" s="6"/>
      <c r="G2433" s="8"/>
      <c r="H2433" s="6"/>
      <c r="I2433" s="6"/>
      <c r="J2433" s="6"/>
      <c r="K2433" s="6"/>
      <c r="L2433" s="6"/>
      <c r="M2433" s="6"/>
      <c r="N2433" s="6"/>
      <c r="O2433" s="6"/>
      <c r="Q2433" s="2"/>
      <c r="T2433" s="6"/>
      <c r="U2433" s="6"/>
      <c r="V2433" s="6"/>
      <c r="W2433" s="2"/>
      <c r="X2433" s="6"/>
      <c r="Y2433" s="6"/>
      <c r="Z2433" s="6"/>
      <c r="AA2433" s="6"/>
      <c r="AB2433" s="8"/>
      <c r="AC2433" s="8"/>
      <c r="AD2433" s="2"/>
      <c r="AE2433" s="6"/>
      <c r="AF2433" s="6"/>
      <c r="AG2433" s="6"/>
      <c r="AH2433" s="8"/>
      <c r="AI2433" s="6"/>
      <c r="AN2433" s="2"/>
      <c r="AO2433" s="6"/>
      <c r="AP2433" s="6">
        <f t="shared" si="174"/>
        <v>0</v>
      </c>
      <c r="AQ2433" s="8"/>
      <c r="AS2433" s="6"/>
      <c r="AT2433" s="8"/>
      <c r="AU2433" s="2">
        <v>9.6058649999999997</v>
      </c>
      <c r="AV2433" s="6">
        <v>0</v>
      </c>
      <c r="AW2433" s="6">
        <f t="shared" si="175"/>
        <v>0</v>
      </c>
      <c r="AX2433" s="6"/>
      <c r="AY2433" s="8"/>
    </row>
    <row r="2434" spans="1:51" x14ac:dyDescent="0.25">
      <c r="A2434" s="2"/>
      <c r="B2434" s="6"/>
      <c r="C2434" s="2"/>
      <c r="D2434" s="8"/>
      <c r="E2434" s="2"/>
      <c r="F2434" s="6"/>
      <c r="G2434" s="8"/>
      <c r="H2434" s="6"/>
      <c r="I2434" s="6"/>
      <c r="J2434" s="6"/>
      <c r="K2434" s="6"/>
      <c r="L2434" s="6"/>
      <c r="M2434" s="6"/>
      <c r="N2434" s="6"/>
      <c r="O2434" s="6"/>
      <c r="Q2434" s="2"/>
      <c r="T2434" s="6"/>
      <c r="U2434" s="6"/>
      <c r="V2434" s="6"/>
      <c r="W2434" s="2"/>
      <c r="X2434" s="6"/>
      <c r="Y2434" s="6"/>
      <c r="Z2434" s="6"/>
      <c r="AA2434" s="6"/>
      <c r="AB2434" s="8"/>
      <c r="AC2434" s="8"/>
      <c r="AD2434" s="2"/>
      <c r="AE2434" s="6"/>
      <c r="AF2434" s="6"/>
      <c r="AG2434" s="6"/>
      <c r="AH2434" s="8"/>
      <c r="AI2434" s="6"/>
      <c r="AN2434" s="2"/>
      <c r="AO2434" s="6"/>
      <c r="AP2434" s="6">
        <f t="shared" si="174"/>
        <v>0</v>
      </c>
      <c r="AQ2434" s="8"/>
      <c r="AS2434" s="6"/>
      <c r="AT2434" s="8"/>
      <c r="AU2434" s="2">
        <v>9.6075230000000005</v>
      </c>
      <c r="AV2434" s="6">
        <v>0</v>
      </c>
      <c r="AW2434" s="6">
        <f t="shared" si="175"/>
        <v>0</v>
      </c>
      <c r="AX2434" s="6"/>
      <c r="AY2434" s="8"/>
    </row>
    <row r="2435" spans="1:51" x14ac:dyDescent="0.25">
      <c r="A2435" s="2"/>
      <c r="B2435" s="6"/>
      <c r="C2435" s="2"/>
      <c r="D2435" s="8"/>
      <c r="E2435" s="2"/>
      <c r="F2435" s="6"/>
      <c r="G2435" s="8"/>
      <c r="H2435" s="6"/>
      <c r="I2435" s="6"/>
      <c r="J2435" s="6"/>
      <c r="K2435" s="6"/>
      <c r="L2435" s="6"/>
      <c r="M2435" s="6"/>
      <c r="N2435" s="6"/>
      <c r="O2435" s="6"/>
      <c r="Q2435" s="2"/>
      <c r="T2435" s="6"/>
      <c r="U2435" s="6"/>
      <c r="V2435" s="6"/>
      <c r="W2435" s="2"/>
      <c r="X2435" s="6"/>
      <c r="Y2435" s="6"/>
      <c r="Z2435" s="6"/>
      <c r="AA2435" s="6"/>
      <c r="AB2435" s="8"/>
      <c r="AC2435" s="8"/>
      <c r="AD2435" s="2"/>
      <c r="AE2435" s="6"/>
      <c r="AF2435" s="6"/>
      <c r="AG2435" s="6"/>
      <c r="AH2435" s="8"/>
      <c r="AI2435" s="6"/>
      <c r="AN2435" s="2"/>
      <c r="AO2435" s="6"/>
      <c r="AP2435" s="6">
        <f t="shared" si="174"/>
        <v>0</v>
      </c>
      <c r="AQ2435" s="8"/>
      <c r="AS2435" s="6"/>
      <c r="AT2435" s="8"/>
      <c r="AU2435" s="2">
        <v>9.6091809999999995</v>
      </c>
      <c r="AV2435" s="6">
        <v>0</v>
      </c>
      <c r="AW2435" s="6">
        <f t="shared" si="175"/>
        <v>0</v>
      </c>
      <c r="AX2435" s="6"/>
      <c r="AY2435" s="8"/>
    </row>
    <row r="2436" spans="1:51" x14ac:dyDescent="0.25">
      <c r="A2436" s="2"/>
      <c r="B2436" s="6"/>
      <c r="C2436" s="2"/>
      <c r="D2436" s="8"/>
      <c r="E2436" s="2"/>
      <c r="F2436" s="6"/>
      <c r="G2436" s="8"/>
      <c r="H2436" s="6"/>
      <c r="I2436" s="6"/>
      <c r="J2436" s="6"/>
      <c r="K2436" s="6"/>
      <c r="L2436" s="6"/>
      <c r="M2436" s="6"/>
      <c r="N2436" s="6"/>
      <c r="O2436" s="6"/>
      <c r="Q2436" s="2"/>
      <c r="T2436" s="6"/>
      <c r="U2436" s="6"/>
      <c r="V2436" s="6"/>
      <c r="W2436" s="2"/>
      <c r="X2436" s="6"/>
      <c r="Y2436" s="6"/>
      <c r="Z2436" s="6"/>
      <c r="AA2436" s="6"/>
      <c r="AB2436" s="8"/>
      <c r="AC2436" s="8"/>
      <c r="AD2436" s="2"/>
      <c r="AE2436" s="6"/>
      <c r="AF2436" s="6"/>
      <c r="AG2436" s="6"/>
      <c r="AH2436" s="8"/>
      <c r="AI2436" s="6"/>
      <c r="AN2436" s="2"/>
      <c r="AO2436" s="6"/>
      <c r="AP2436" s="6">
        <f t="shared" si="174"/>
        <v>0</v>
      </c>
      <c r="AQ2436" s="8"/>
      <c r="AS2436" s="6"/>
      <c r="AT2436" s="8"/>
      <c r="AU2436" s="2">
        <v>9.6108390000000004</v>
      </c>
      <c r="AV2436" s="6">
        <v>0</v>
      </c>
      <c r="AW2436" s="6">
        <f t="shared" si="175"/>
        <v>0</v>
      </c>
      <c r="AX2436" s="6"/>
      <c r="AY2436" s="8"/>
    </row>
    <row r="2437" spans="1:51" x14ac:dyDescent="0.25">
      <c r="A2437" s="2"/>
      <c r="B2437" s="6"/>
      <c r="C2437" s="2"/>
      <c r="D2437" s="8"/>
      <c r="E2437" s="2"/>
      <c r="F2437" s="6"/>
      <c r="G2437" s="8"/>
      <c r="H2437" s="6"/>
      <c r="I2437" s="6"/>
      <c r="J2437" s="6"/>
      <c r="K2437" s="6"/>
      <c r="L2437" s="6"/>
      <c r="M2437" s="6"/>
      <c r="N2437" s="6"/>
      <c r="O2437" s="6"/>
      <c r="Q2437" s="2"/>
      <c r="T2437" s="6"/>
      <c r="U2437" s="6"/>
      <c r="V2437" s="6"/>
      <c r="W2437" s="2"/>
      <c r="X2437" s="6"/>
      <c r="Y2437" s="6"/>
      <c r="Z2437" s="6"/>
      <c r="AA2437" s="6"/>
      <c r="AB2437" s="8"/>
      <c r="AC2437" s="8"/>
      <c r="AD2437" s="2"/>
      <c r="AE2437" s="6"/>
      <c r="AF2437" s="6"/>
      <c r="AG2437" s="6"/>
      <c r="AH2437" s="8"/>
      <c r="AI2437" s="6"/>
      <c r="AN2437" s="2"/>
      <c r="AO2437" s="6"/>
      <c r="AP2437" s="6">
        <f t="shared" si="174"/>
        <v>0</v>
      </c>
      <c r="AQ2437" s="8"/>
      <c r="AS2437" s="6"/>
      <c r="AT2437" s="8"/>
      <c r="AU2437" s="2">
        <v>9.6124969999999994</v>
      </c>
      <c r="AV2437" s="6">
        <v>0</v>
      </c>
      <c r="AW2437" s="6">
        <f t="shared" si="175"/>
        <v>0</v>
      </c>
      <c r="AX2437" s="6"/>
      <c r="AY2437" s="8"/>
    </row>
    <row r="2438" spans="1:51" x14ac:dyDescent="0.25">
      <c r="A2438" s="2"/>
      <c r="B2438" s="6"/>
      <c r="C2438" s="2"/>
      <c r="D2438" s="8"/>
      <c r="E2438" s="2"/>
      <c r="F2438" s="6"/>
      <c r="G2438" s="8"/>
      <c r="H2438" s="6"/>
      <c r="I2438" s="6"/>
      <c r="J2438" s="6"/>
      <c r="K2438" s="6"/>
      <c r="L2438" s="6"/>
      <c r="M2438" s="6"/>
      <c r="N2438" s="6"/>
      <c r="O2438" s="6"/>
      <c r="Q2438" s="2"/>
      <c r="T2438" s="6"/>
      <c r="U2438" s="6"/>
      <c r="V2438" s="6"/>
      <c r="W2438" s="2"/>
      <c r="X2438" s="6"/>
      <c r="Y2438" s="6"/>
      <c r="Z2438" s="6"/>
      <c r="AA2438" s="6"/>
      <c r="AB2438" s="8"/>
      <c r="AC2438" s="8"/>
      <c r="AD2438" s="2"/>
      <c r="AE2438" s="6"/>
      <c r="AF2438" s="6"/>
      <c r="AG2438" s="6"/>
      <c r="AH2438" s="8"/>
      <c r="AI2438" s="6"/>
      <c r="AN2438" s="2"/>
      <c r="AO2438" s="6"/>
      <c r="AP2438" s="6">
        <f t="shared" si="174"/>
        <v>0</v>
      </c>
      <c r="AQ2438" s="8"/>
      <c r="AS2438" s="6"/>
      <c r="AT2438" s="8"/>
      <c r="AU2438" s="2">
        <v>9.6141539999999992</v>
      </c>
      <c r="AV2438" s="6">
        <v>0</v>
      </c>
      <c r="AW2438" s="6">
        <f t="shared" si="175"/>
        <v>0</v>
      </c>
      <c r="AX2438" s="6"/>
      <c r="AY2438" s="8"/>
    </row>
    <row r="2439" spans="1:51" x14ac:dyDescent="0.25">
      <c r="A2439" s="2"/>
      <c r="B2439" s="6"/>
      <c r="C2439" s="2"/>
      <c r="D2439" s="8"/>
      <c r="E2439" s="2"/>
      <c r="F2439" s="6"/>
      <c r="G2439" s="8"/>
      <c r="H2439" s="6"/>
      <c r="I2439" s="6"/>
      <c r="J2439" s="6"/>
      <c r="K2439" s="6"/>
      <c r="L2439" s="6"/>
      <c r="M2439" s="6"/>
      <c r="N2439" s="6"/>
      <c r="O2439" s="6"/>
      <c r="Q2439" s="2"/>
      <c r="T2439" s="6"/>
      <c r="U2439" s="6"/>
      <c r="V2439" s="6"/>
      <c r="W2439" s="2"/>
      <c r="X2439" s="6"/>
      <c r="Y2439" s="6"/>
      <c r="Z2439" s="6"/>
      <c r="AA2439" s="6"/>
      <c r="AB2439" s="8"/>
      <c r="AC2439" s="8"/>
      <c r="AD2439" s="2"/>
      <c r="AE2439" s="6"/>
      <c r="AF2439" s="6"/>
      <c r="AG2439" s="6"/>
      <c r="AH2439" s="8"/>
      <c r="AI2439" s="6"/>
      <c r="AN2439" s="2"/>
      <c r="AO2439" s="6"/>
      <c r="AP2439" s="6">
        <f t="shared" si="174"/>
        <v>0</v>
      </c>
      <c r="AQ2439" s="8"/>
      <c r="AS2439" s="6"/>
      <c r="AT2439" s="8"/>
      <c r="AU2439" s="2">
        <v>9.6158110000000008</v>
      </c>
      <c r="AV2439" s="6">
        <v>0</v>
      </c>
      <c r="AW2439" s="6">
        <f t="shared" si="175"/>
        <v>0</v>
      </c>
      <c r="AX2439" s="6"/>
      <c r="AY2439" s="8"/>
    </row>
    <row r="2440" spans="1:51" x14ac:dyDescent="0.25">
      <c r="A2440" s="2"/>
      <c r="B2440" s="6"/>
      <c r="C2440" s="2"/>
      <c r="D2440" s="8"/>
      <c r="E2440" s="2"/>
      <c r="F2440" s="6"/>
      <c r="G2440" s="8"/>
      <c r="H2440" s="6"/>
      <c r="I2440" s="6"/>
      <c r="J2440" s="6"/>
      <c r="K2440" s="6"/>
      <c r="L2440" s="6"/>
      <c r="M2440" s="6"/>
      <c r="N2440" s="6"/>
      <c r="O2440" s="6"/>
      <c r="Q2440" s="2"/>
      <c r="T2440" s="6"/>
      <c r="U2440" s="6"/>
      <c r="V2440" s="6"/>
      <c r="W2440" s="2"/>
      <c r="X2440" s="6"/>
      <c r="Y2440" s="6"/>
      <c r="Z2440" s="6"/>
      <c r="AA2440" s="6"/>
      <c r="AB2440" s="8"/>
      <c r="AC2440" s="8"/>
      <c r="AD2440" s="2"/>
      <c r="AE2440" s="6"/>
      <c r="AF2440" s="6"/>
      <c r="AG2440" s="6"/>
      <c r="AH2440" s="8"/>
      <c r="AI2440" s="6"/>
      <c r="AN2440" s="2"/>
      <c r="AO2440" s="6"/>
      <c r="AP2440" s="6">
        <f t="shared" si="174"/>
        <v>0</v>
      </c>
      <c r="AQ2440" s="8"/>
      <c r="AS2440" s="6"/>
      <c r="AT2440" s="8"/>
      <c r="AU2440" s="2">
        <v>9.6191239999999993</v>
      </c>
      <c r="AV2440" s="6">
        <v>0</v>
      </c>
      <c r="AW2440" s="6">
        <f t="shared" si="175"/>
        <v>0</v>
      </c>
      <c r="AX2440" s="6"/>
      <c r="AY2440" s="8"/>
    </row>
    <row r="2441" spans="1:51" x14ac:dyDescent="0.25">
      <c r="A2441" s="2"/>
      <c r="B2441" s="6"/>
      <c r="C2441" s="2"/>
      <c r="D2441" s="8"/>
      <c r="E2441" s="2"/>
      <c r="F2441" s="6"/>
      <c r="G2441" s="8"/>
      <c r="H2441" s="6"/>
      <c r="I2441" s="6"/>
      <c r="J2441" s="6"/>
      <c r="K2441" s="6"/>
      <c r="L2441" s="6"/>
      <c r="M2441" s="6"/>
      <c r="N2441" s="6"/>
      <c r="O2441" s="6"/>
      <c r="Q2441" s="2"/>
      <c r="T2441" s="6"/>
      <c r="U2441" s="6"/>
      <c r="V2441" s="6"/>
      <c r="W2441" s="2"/>
      <c r="X2441" s="6"/>
      <c r="Y2441" s="6"/>
      <c r="Z2441" s="6"/>
      <c r="AA2441" s="6"/>
      <c r="AB2441" s="8"/>
      <c r="AC2441" s="8"/>
      <c r="AD2441" s="2"/>
      <c r="AE2441" s="6"/>
      <c r="AF2441" s="6"/>
      <c r="AG2441" s="6"/>
      <c r="AH2441" s="8"/>
      <c r="AI2441" s="6"/>
      <c r="AN2441" s="2"/>
      <c r="AO2441" s="6"/>
      <c r="AP2441" s="6">
        <f t="shared" si="174"/>
        <v>0</v>
      </c>
      <c r="AQ2441" s="8"/>
      <c r="AS2441" s="6"/>
      <c r="AT2441" s="8"/>
      <c r="AU2441" s="2">
        <v>9.6207799999999999</v>
      </c>
      <c r="AV2441" s="6">
        <v>0</v>
      </c>
      <c r="AW2441" s="6">
        <f t="shared" si="175"/>
        <v>0</v>
      </c>
      <c r="AX2441" s="6"/>
      <c r="AY2441" s="8"/>
    </row>
    <row r="2442" spans="1:51" x14ac:dyDescent="0.25">
      <c r="A2442" s="2"/>
      <c r="B2442" s="6"/>
      <c r="C2442" s="2"/>
      <c r="D2442" s="8"/>
      <c r="E2442" s="2"/>
      <c r="F2442" s="6"/>
      <c r="G2442" s="8"/>
      <c r="H2442" s="6"/>
      <c r="I2442" s="6"/>
      <c r="J2442" s="6"/>
      <c r="K2442" s="6"/>
      <c r="L2442" s="6"/>
      <c r="M2442" s="6"/>
      <c r="N2442" s="6"/>
      <c r="O2442" s="6"/>
      <c r="Q2442" s="2"/>
      <c r="T2442" s="6"/>
      <c r="U2442" s="6"/>
      <c r="V2442" s="6"/>
      <c r="W2442" s="2"/>
      <c r="X2442" s="6"/>
      <c r="Y2442" s="6"/>
      <c r="Z2442" s="6"/>
      <c r="AA2442" s="6"/>
      <c r="AB2442" s="8"/>
      <c r="AC2442" s="8"/>
      <c r="AD2442" s="2"/>
      <c r="AE2442" s="6"/>
      <c r="AF2442" s="6"/>
      <c r="AG2442" s="6"/>
      <c r="AH2442" s="8"/>
      <c r="AI2442" s="6"/>
      <c r="AN2442" s="2"/>
      <c r="AO2442" s="6"/>
      <c r="AP2442" s="6">
        <f t="shared" si="174"/>
        <v>0</v>
      </c>
      <c r="AQ2442" s="8"/>
      <c r="AS2442" s="6"/>
      <c r="AT2442" s="8"/>
      <c r="AU2442" s="2">
        <v>9.6224360000000004</v>
      </c>
      <c r="AV2442" s="6">
        <v>0</v>
      </c>
      <c r="AW2442" s="6">
        <f t="shared" si="175"/>
        <v>0</v>
      </c>
      <c r="AX2442" s="6"/>
      <c r="AY2442" s="8"/>
    </row>
    <row r="2443" spans="1:51" x14ac:dyDescent="0.25">
      <c r="A2443" s="2"/>
      <c r="B2443" s="6"/>
      <c r="C2443" s="2"/>
      <c r="D2443" s="8"/>
      <c r="E2443" s="2"/>
      <c r="F2443" s="6"/>
      <c r="G2443" s="8"/>
      <c r="H2443" s="6"/>
      <c r="I2443" s="6"/>
      <c r="J2443" s="6"/>
      <c r="K2443" s="6"/>
      <c r="L2443" s="6"/>
      <c r="M2443" s="6"/>
      <c r="N2443" s="6"/>
      <c r="O2443" s="6"/>
      <c r="Q2443" s="2"/>
      <c r="T2443" s="6"/>
      <c r="U2443" s="6"/>
      <c r="V2443" s="6"/>
      <c r="W2443" s="2"/>
      <c r="X2443" s="6"/>
      <c r="Y2443" s="6"/>
      <c r="Z2443" s="6"/>
      <c r="AA2443" s="6"/>
      <c r="AB2443" s="8"/>
      <c r="AC2443" s="8"/>
      <c r="AD2443" s="2"/>
      <c r="AE2443" s="6"/>
      <c r="AF2443" s="6"/>
      <c r="AG2443" s="6"/>
      <c r="AH2443" s="8"/>
      <c r="AI2443" s="6"/>
      <c r="AN2443" s="2"/>
      <c r="AO2443" s="6"/>
      <c r="AP2443" s="6">
        <f t="shared" si="174"/>
        <v>0</v>
      </c>
      <c r="AQ2443" s="8"/>
      <c r="AS2443" s="6"/>
      <c r="AT2443" s="8"/>
      <c r="AU2443" s="2">
        <v>9.624091</v>
      </c>
      <c r="AV2443" s="6">
        <v>0</v>
      </c>
      <c r="AW2443" s="6">
        <f t="shared" si="175"/>
        <v>0</v>
      </c>
      <c r="AX2443" s="6"/>
      <c r="AY2443" s="8"/>
    </row>
    <row r="2444" spans="1:51" x14ac:dyDescent="0.25">
      <c r="A2444" s="2"/>
      <c r="B2444" s="6"/>
      <c r="C2444" s="2"/>
      <c r="D2444" s="8"/>
      <c r="E2444" s="2"/>
      <c r="F2444" s="6"/>
      <c r="G2444" s="8"/>
      <c r="H2444" s="6"/>
      <c r="I2444" s="6"/>
      <c r="J2444" s="6"/>
      <c r="K2444" s="6"/>
      <c r="L2444" s="6"/>
      <c r="M2444" s="6"/>
      <c r="N2444" s="6"/>
      <c r="O2444" s="6"/>
      <c r="Q2444" s="2"/>
      <c r="T2444" s="6"/>
      <c r="U2444" s="6"/>
      <c r="V2444" s="6"/>
      <c r="W2444" s="2"/>
      <c r="X2444" s="6"/>
      <c r="Y2444" s="6"/>
      <c r="Z2444" s="6"/>
      <c r="AA2444" s="6"/>
      <c r="AB2444" s="8"/>
      <c r="AC2444" s="8"/>
      <c r="AD2444" s="2"/>
      <c r="AE2444" s="6"/>
      <c r="AF2444" s="6"/>
      <c r="AG2444" s="6"/>
      <c r="AH2444" s="8"/>
      <c r="AI2444" s="6"/>
      <c r="AN2444" s="2"/>
      <c r="AO2444" s="6"/>
      <c r="AP2444" s="6">
        <f t="shared" si="174"/>
        <v>0</v>
      </c>
      <c r="AQ2444" s="8"/>
      <c r="AS2444" s="6"/>
      <c r="AT2444" s="8"/>
      <c r="AU2444" s="2">
        <v>9.6274010000000008</v>
      </c>
      <c r="AV2444" s="6">
        <v>0</v>
      </c>
      <c r="AW2444" s="6">
        <f t="shared" si="175"/>
        <v>0</v>
      </c>
      <c r="AX2444" s="6"/>
      <c r="AY2444" s="8"/>
    </row>
    <row r="2445" spans="1:51" x14ac:dyDescent="0.25">
      <c r="A2445" s="2"/>
      <c r="B2445" s="6"/>
      <c r="C2445" s="2"/>
      <c r="D2445" s="8"/>
      <c r="E2445" s="2"/>
      <c r="F2445" s="6"/>
      <c r="G2445" s="8"/>
      <c r="H2445" s="6"/>
      <c r="I2445" s="6"/>
      <c r="J2445" s="6"/>
      <c r="K2445" s="6"/>
      <c r="L2445" s="6"/>
      <c r="M2445" s="6"/>
      <c r="N2445" s="6"/>
      <c r="O2445" s="6"/>
      <c r="Q2445" s="2"/>
      <c r="T2445" s="6"/>
      <c r="U2445" s="6"/>
      <c r="V2445" s="6"/>
      <c r="W2445" s="2"/>
      <c r="X2445" s="6"/>
      <c r="Y2445" s="6"/>
      <c r="Z2445" s="6"/>
      <c r="AA2445" s="6"/>
      <c r="AB2445" s="8"/>
      <c r="AC2445" s="8"/>
      <c r="AD2445" s="2"/>
      <c r="AE2445" s="6"/>
      <c r="AF2445" s="6"/>
      <c r="AG2445" s="6"/>
      <c r="AH2445" s="8"/>
      <c r="AI2445" s="6"/>
      <c r="AN2445" s="2"/>
      <c r="AO2445" s="6"/>
      <c r="AP2445" s="6">
        <f t="shared" si="174"/>
        <v>0</v>
      </c>
      <c r="AQ2445" s="8"/>
      <c r="AS2445" s="6"/>
      <c r="AT2445" s="8"/>
      <c r="AU2445" s="2">
        <v>9.6290560000000003</v>
      </c>
      <c r="AV2445" s="6">
        <v>0</v>
      </c>
      <c r="AW2445" s="6">
        <f t="shared" si="175"/>
        <v>0</v>
      </c>
      <c r="AX2445" s="6"/>
      <c r="AY2445" s="8"/>
    </row>
    <row r="2446" spans="1:51" x14ac:dyDescent="0.25">
      <c r="A2446" s="2"/>
      <c r="B2446" s="6"/>
      <c r="C2446" s="2"/>
      <c r="D2446" s="8"/>
      <c r="E2446" s="2"/>
      <c r="F2446" s="6"/>
      <c r="G2446" s="8"/>
      <c r="H2446" s="6"/>
      <c r="I2446" s="6"/>
      <c r="J2446" s="6"/>
      <c r="K2446" s="6"/>
      <c r="L2446" s="6"/>
      <c r="M2446" s="6"/>
      <c r="N2446" s="6"/>
      <c r="O2446" s="6"/>
      <c r="Q2446" s="2"/>
      <c r="T2446" s="6"/>
      <c r="U2446" s="6"/>
      <c r="V2446" s="6"/>
      <c r="W2446" s="2"/>
      <c r="X2446" s="6"/>
      <c r="Y2446" s="6"/>
      <c r="Z2446" s="6"/>
      <c r="AA2446" s="6"/>
      <c r="AB2446" s="8"/>
      <c r="AC2446" s="8"/>
      <c r="AD2446" s="2"/>
      <c r="AE2446" s="6"/>
      <c r="AF2446" s="6"/>
      <c r="AG2446" s="6"/>
      <c r="AH2446" s="8"/>
      <c r="AI2446" s="6"/>
      <c r="AN2446" s="2"/>
      <c r="AO2446" s="6"/>
      <c r="AP2446" s="6">
        <f t="shared" si="174"/>
        <v>0</v>
      </c>
      <c r="AQ2446" s="8"/>
      <c r="AS2446" s="6"/>
      <c r="AT2446" s="8"/>
      <c r="AU2446" s="2">
        <v>9.6323640000000008</v>
      </c>
      <c r="AV2446" s="6">
        <v>0</v>
      </c>
      <c r="AW2446" s="6">
        <f t="shared" si="175"/>
        <v>0</v>
      </c>
      <c r="AX2446" s="6"/>
      <c r="AY2446" s="8"/>
    </row>
    <row r="2447" spans="1:51" x14ac:dyDescent="0.25">
      <c r="A2447" s="2"/>
      <c r="B2447" s="6"/>
      <c r="C2447" s="2"/>
      <c r="D2447" s="8"/>
      <c r="E2447" s="2"/>
      <c r="F2447" s="6"/>
      <c r="G2447" s="8"/>
      <c r="H2447" s="6"/>
      <c r="I2447" s="6"/>
      <c r="J2447" s="6"/>
      <c r="K2447" s="6"/>
      <c r="L2447" s="6"/>
      <c r="M2447" s="6"/>
      <c r="N2447" s="6"/>
      <c r="O2447" s="6"/>
      <c r="Q2447" s="2"/>
      <c r="T2447" s="6"/>
      <c r="U2447" s="6"/>
      <c r="V2447" s="6"/>
      <c r="W2447" s="2"/>
      <c r="X2447" s="6"/>
      <c r="Y2447" s="6"/>
      <c r="Z2447" s="6"/>
      <c r="AA2447" s="6"/>
      <c r="AB2447" s="8"/>
      <c r="AC2447" s="8"/>
      <c r="AD2447" s="2"/>
      <c r="AE2447" s="6"/>
      <c r="AF2447" s="6"/>
      <c r="AG2447" s="6"/>
      <c r="AH2447" s="8"/>
      <c r="AI2447" s="6"/>
      <c r="AN2447" s="2"/>
      <c r="AO2447" s="6"/>
      <c r="AP2447" s="6">
        <f t="shared" si="174"/>
        <v>0</v>
      </c>
      <c r="AQ2447" s="8"/>
      <c r="AS2447" s="6"/>
      <c r="AT2447" s="8"/>
      <c r="AU2447" s="2">
        <v>9.6340179999999993</v>
      </c>
      <c r="AV2447" s="6">
        <v>0</v>
      </c>
      <c r="AW2447" s="6">
        <f t="shared" si="175"/>
        <v>0</v>
      </c>
      <c r="AX2447" s="6"/>
      <c r="AY2447" s="8"/>
    </row>
    <row r="2448" spans="1:51" x14ac:dyDescent="0.25">
      <c r="A2448" s="2"/>
      <c r="B2448" s="6"/>
      <c r="C2448" s="2"/>
      <c r="D2448" s="8"/>
      <c r="E2448" s="2"/>
      <c r="F2448" s="6"/>
      <c r="G2448" s="8"/>
      <c r="H2448" s="6"/>
      <c r="I2448" s="6"/>
      <c r="J2448" s="6"/>
      <c r="K2448" s="6"/>
      <c r="L2448" s="6"/>
      <c r="M2448" s="6"/>
      <c r="N2448" s="6"/>
      <c r="O2448" s="6"/>
      <c r="Q2448" s="2"/>
      <c r="T2448" s="6"/>
      <c r="U2448" s="6"/>
      <c r="V2448" s="6"/>
      <c r="W2448" s="2"/>
      <c r="X2448" s="6"/>
      <c r="Y2448" s="6"/>
      <c r="Z2448" s="6"/>
      <c r="AA2448" s="6"/>
      <c r="AB2448" s="8"/>
      <c r="AC2448" s="8"/>
      <c r="AD2448" s="2"/>
      <c r="AE2448" s="6"/>
      <c r="AF2448" s="6"/>
      <c r="AG2448" s="6"/>
      <c r="AH2448" s="8"/>
      <c r="AI2448" s="6"/>
      <c r="AN2448" s="2"/>
      <c r="AO2448" s="6"/>
      <c r="AP2448" s="6">
        <f t="shared" si="174"/>
        <v>0</v>
      </c>
      <c r="AQ2448" s="8"/>
      <c r="AS2448" s="6"/>
      <c r="AT2448" s="8"/>
      <c r="AU2448" s="2">
        <v>9.6356710000000003</v>
      </c>
      <c r="AV2448" s="6">
        <v>0</v>
      </c>
      <c r="AW2448" s="6">
        <f t="shared" si="175"/>
        <v>0</v>
      </c>
      <c r="AX2448" s="6"/>
      <c r="AY2448" s="8"/>
    </row>
    <row r="2449" spans="1:51" x14ac:dyDescent="0.25">
      <c r="A2449" s="2"/>
      <c r="B2449" s="6"/>
      <c r="C2449" s="2"/>
      <c r="D2449" s="8"/>
      <c r="E2449" s="2"/>
      <c r="F2449" s="6"/>
      <c r="G2449" s="8"/>
      <c r="H2449" s="6"/>
      <c r="I2449" s="6"/>
      <c r="J2449" s="6"/>
      <c r="K2449" s="6"/>
      <c r="L2449" s="6"/>
      <c r="M2449" s="6"/>
      <c r="N2449" s="6"/>
      <c r="O2449" s="6"/>
      <c r="Q2449" s="2"/>
      <c r="T2449" s="6"/>
      <c r="U2449" s="6"/>
      <c r="V2449" s="6"/>
      <c r="W2449" s="2"/>
      <c r="X2449" s="6"/>
      <c r="Y2449" s="6"/>
      <c r="Z2449" s="6"/>
      <c r="AA2449" s="6"/>
      <c r="AB2449" s="8"/>
      <c r="AC2449" s="8"/>
      <c r="AD2449" s="2"/>
      <c r="AE2449" s="6"/>
      <c r="AF2449" s="6"/>
      <c r="AG2449" s="6"/>
      <c r="AH2449" s="8"/>
      <c r="AI2449" s="6"/>
      <c r="AN2449" s="2"/>
      <c r="AO2449" s="6"/>
      <c r="AP2449" s="6">
        <f t="shared" si="174"/>
        <v>0</v>
      </c>
      <c r="AQ2449" s="8"/>
      <c r="AS2449" s="6"/>
      <c r="AT2449" s="8"/>
      <c r="AU2449" s="2">
        <v>9.6373250000000006</v>
      </c>
      <c r="AV2449" s="6">
        <v>0</v>
      </c>
      <c r="AW2449" s="6">
        <f t="shared" si="175"/>
        <v>0</v>
      </c>
      <c r="AX2449" s="6"/>
      <c r="AY2449" s="8"/>
    </row>
    <row r="2450" spans="1:51" x14ac:dyDescent="0.25">
      <c r="A2450" s="2"/>
      <c r="B2450" s="6"/>
      <c r="C2450" s="2"/>
      <c r="D2450" s="8"/>
      <c r="E2450" s="2"/>
      <c r="F2450" s="6"/>
      <c r="G2450" s="8"/>
      <c r="H2450" s="6"/>
      <c r="I2450" s="6"/>
      <c r="J2450" s="6"/>
      <c r="K2450" s="6"/>
      <c r="L2450" s="6"/>
      <c r="M2450" s="6"/>
      <c r="N2450" s="6"/>
      <c r="O2450" s="6"/>
      <c r="Q2450" s="2"/>
      <c r="T2450" s="6"/>
      <c r="U2450" s="6"/>
      <c r="V2450" s="6"/>
      <c r="W2450" s="2"/>
      <c r="X2450" s="6"/>
      <c r="Y2450" s="6"/>
      <c r="Z2450" s="6"/>
      <c r="AA2450" s="6"/>
      <c r="AB2450" s="8"/>
      <c r="AC2450" s="8"/>
      <c r="AD2450" s="2"/>
      <c r="AE2450" s="6"/>
      <c r="AF2450" s="6"/>
      <c r="AG2450" s="6"/>
      <c r="AH2450" s="8"/>
      <c r="AI2450" s="6"/>
      <c r="AN2450" s="2"/>
      <c r="AO2450" s="6"/>
      <c r="AP2450" s="6">
        <f t="shared" si="174"/>
        <v>0</v>
      </c>
      <c r="AQ2450" s="8"/>
      <c r="AS2450" s="6"/>
      <c r="AT2450" s="8"/>
      <c r="AU2450" s="2">
        <v>9.6389770000000006</v>
      </c>
      <c r="AV2450" s="6">
        <v>0</v>
      </c>
      <c r="AW2450" s="6">
        <f t="shared" si="175"/>
        <v>0</v>
      </c>
      <c r="AX2450" s="6"/>
      <c r="AY2450" s="8"/>
    </row>
    <row r="2451" spans="1:51" x14ac:dyDescent="0.25">
      <c r="A2451" s="2"/>
      <c r="B2451" s="6"/>
      <c r="C2451" s="2"/>
      <c r="D2451" s="8"/>
      <c r="E2451" s="2"/>
      <c r="F2451" s="6"/>
      <c r="G2451" s="8"/>
      <c r="H2451" s="6"/>
      <c r="I2451" s="6"/>
      <c r="J2451" s="6"/>
      <c r="K2451" s="6"/>
      <c r="L2451" s="6"/>
      <c r="M2451" s="6"/>
      <c r="N2451" s="6"/>
      <c r="O2451" s="6"/>
      <c r="Q2451" s="2"/>
      <c r="T2451" s="6"/>
      <c r="U2451" s="6"/>
      <c r="V2451" s="6"/>
      <c r="W2451" s="2"/>
      <c r="X2451" s="6"/>
      <c r="Y2451" s="6"/>
      <c r="Z2451" s="6"/>
      <c r="AA2451" s="6"/>
      <c r="AB2451" s="8"/>
      <c r="AC2451" s="8"/>
      <c r="AD2451" s="2"/>
      <c r="AE2451" s="6"/>
      <c r="AF2451" s="6"/>
      <c r="AG2451" s="6"/>
      <c r="AH2451" s="8"/>
      <c r="AI2451" s="6"/>
      <c r="AN2451" s="2"/>
      <c r="AO2451" s="6"/>
      <c r="AP2451" s="6">
        <f t="shared" si="174"/>
        <v>0</v>
      </c>
      <c r="AQ2451" s="8"/>
      <c r="AS2451" s="6"/>
      <c r="AT2451" s="8"/>
      <c r="AU2451" s="2">
        <v>9.6406299999999998</v>
      </c>
      <c r="AV2451" s="6">
        <v>0</v>
      </c>
      <c r="AW2451" s="6">
        <f t="shared" si="175"/>
        <v>0</v>
      </c>
      <c r="AX2451" s="6"/>
      <c r="AY2451" s="8"/>
    </row>
    <row r="2452" spans="1:51" x14ac:dyDescent="0.25">
      <c r="A2452" s="2"/>
      <c r="B2452" s="6"/>
      <c r="C2452" s="2"/>
      <c r="D2452" s="8"/>
      <c r="E2452" s="2"/>
      <c r="F2452" s="6"/>
      <c r="G2452" s="8"/>
      <c r="H2452" s="6"/>
      <c r="I2452" s="6"/>
      <c r="J2452" s="6"/>
      <c r="K2452" s="6"/>
      <c r="L2452" s="6"/>
      <c r="M2452" s="6"/>
      <c r="N2452" s="6"/>
      <c r="O2452" s="6"/>
      <c r="Q2452" s="2"/>
      <c r="T2452" s="6"/>
      <c r="U2452" s="6"/>
      <c r="V2452" s="6"/>
      <c r="W2452" s="2"/>
      <c r="X2452" s="6"/>
      <c r="Y2452" s="6"/>
      <c r="Z2452" s="6"/>
      <c r="AA2452" s="6"/>
      <c r="AB2452" s="8"/>
      <c r="AC2452" s="8"/>
      <c r="AD2452" s="2"/>
      <c r="AE2452" s="6"/>
      <c r="AF2452" s="6"/>
      <c r="AG2452" s="6"/>
      <c r="AH2452" s="8"/>
      <c r="AI2452" s="6"/>
      <c r="AN2452" s="2"/>
      <c r="AO2452" s="6"/>
      <c r="AP2452" s="6">
        <f t="shared" si="174"/>
        <v>0</v>
      </c>
      <c r="AQ2452" s="8"/>
      <c r="AS2452" s="6"/>
      <c r="AT2452" s="8"/>
      <c r="AU2452" s="2">
        <v>9.6422819999999998</v>
      </c>
      <c r="AV2452" s="6">
        <v>0</v>
      </c>
      <c r="AW2452" s="6">
        <f t="shared" si="175"/>
        <v>0</v>
      </c>
      <c r="AX2452" s="6"/>
      <c r="AY2452" s="8"/>
    </row>
    <row r="2453" spans="1:51" x14ac:dyDescent="0.25">
      <c r="A2453" s="2"/>
      <c r="B2453" s="6"/>
      <c r="C2453" s="2"/>
      <c r="D2453" s="8"/>
      <c r="E2453" s="2"/>
      <c r="F2453" s="6"/>
      <c r="G2453" s="8"/>
      <c r="H2453" s="6"/>
      <c r="I2453" s="6"/>
      <c r="J2453" s="6"/>
      <c r="K2453" s="6"/>
      <c r="L2453" s="6"/>
      <c r="M2453" s="6"/>
      <c r="N2453" s="6"/>
      <c r="O2453" s="6"/>
      <c r="Q2453" s="2"/>
      <c r="T2453" s="6"/>
      <c r="U2453" s="6"/>
      <c r="V2453" s="6"/>
      <c r="W2453" s="2"/>
      <c r="X2453" s="6"/>
      <c r="Y2453" s="6"/>
      <c r="Z2453" s="6"/>
      <c r="AA2453" s="6"/>
      <c r="AB2453" s="8"/>
      <c r="AC2453" s="8"/>
      <c r="AD2453" s="2"/>
      <c r="AE2453" s="6"/>
      <c r="AF2453" s="6"/>
      <c r="AG2453" s="6"/>
      <c r="AH2453" s="8"/>
      <c r="AI2453" s="6"/>
      <c r="AN2453" s="2"/>
      <c r="AO2453" s="6"/>
      <c r="AP2453" s="6">
        <f t="shared" si="174"/>
        <v>0</v>
      </c>
      <c r="AQ2453" s="8"/>
      <c r="AS2453" s="6"/>
      <c r="AT2453" s="8"/>
      <c r="AU2453" s="2">
        <v>9.6455859999999998</v>
      </c>
      <c r="AV2453" s="6">
        <v>0</v>
      </c>
      <c r="AW2453" s="6">
        <f t="shared" si="175"/>
        <v>0</v>
      </c>
      <c r="AX2453" s="6"/>
      <c r="AY2453" s="8"/>
    </row>
    <row r="2454" spans="1:51" x14ac:dyDescent="0.25">
      <c r="A2454" s="2"/>
      <c r="B2454" s="6"/>
      <c r="C2454" s="2"/>
      <c r="D2454" s="8"/>
      <c r="E2454" s="2"/>
      <c r="F2454" s="6"/>
      <c r="G2454" s="8"/>
      <c r="H2454" s="6"/>
      <c r="I2454" s="6"/>
      <c r="J2454" s="6"/>
      <c r="K2454" s="6"/>
      <c r="L2454" s="6"/>
      <c r="M2454" s="6"/>
      <c r="N2454" s="6"/>
      <c r="O2454" s="6"/>
      <c r="Q2454" s="2"/>
      <c r="T2454" s="6"/>
      <c r="U2454" s="6"/>
      <c r="V2454" s="6"/>
      <c r="W2454" s="2"/>
      <c r="X2454" s="6"/>
      <c r="Y2454" s="6"/>
      <c r="Z2454" s="6"/>
      <c r="AA2454" s="6"/>
      <c r="AB2454" s="8"/>
      <c r="AC2454" s="8"/>
      <c r="AD2454" s="2"/>
      <c r="AE2454" s="6"/>
      <c r="AF2454" s="6"/>
      <c r="AG2454" s="6"/>
      <c r="AH2454" s="8"/>
      <c r="AI2454" s="6"/>
      <c r="AN2454" s="2"/>
      <c r="AO2454" s="6"/>
      <c r="AP2454" s="6">
        <f t="shared" si="174"/>
        <v>0</v>
      </c>
      <c r="AQ2454" s="8"/>
      <c r="AS2454" s="6"/>
      <c r="AT2454" s="8"/>
      <c r="AU2454" s="2">
        <v>9.6472379999999998</v>
      </c>
      <c r="AV2454" s="6">
        <v>0</v>
      </c>
      <c r="AW2454" s="6">
        <f t="shared" si="175"/>
        <v>0</v>
      </c>
      <c r="AX2454" s="6"/>
      <c r="AY2454" s="8"/>
    </row>
    <row r="2455" spans="1:51" x14ac:dyDescent="0.25">
      <c r="A2455" s="2"/>
      <c r="B2455" s="6"/>
      <c r="C2455" s="2"/>
      <c r="D2455" s="8"/>
      <c r="E2455" s="2"/>
      <c r="F2455" s="6"/>
      <c r="G2455" s="8"/>
      <c r="H2455" s="6"/>
      <c r="I2455" s="6"/>
      <c r="J2455" s="6"/>
      <c r="K2455" s="6"/>
      <c r="L2455" s="6"/>
      <c r="M2455" s="6"/>
      <c r="N2455" s="6"/>
      <c r="O2455" s="6"/>
      <c r="Q2455" s="2"/>
      <c r="T2455" s="6"/>
      <c r="U2455" s="6"/>
      <c r="V2455" s="6"/>
      <c r="W2455" s="2"/>
      <c r="X2455" s="6"/>
      <c r="Y2455" s="6"/>
      <c r="Z2455" s="6"/>
      <c r="AA2455" s="6"/>
      <c r="AB2455" s="8"/>
      <c r="AC2455" s="8"/>
      <c r="AD2455" s="2"/>
      <c r="AE2455" s="6"/>
      <c r="AF2455" s="6"/>
      <c r="AG2455" s="6"/>
      <c r="AH2455" s="8"/>
      <c r="AI2455" s="6"/>
      <c r="AN2455" s="2"/>
      <c r="AO2455" s="6"/>
      <c r="AP2455" s="6">
        <f t="shared" si="174"/>
        <v>0</v>
      </c>
      <c r="AQ2455" s="8"/>
      <c r="AS2455" s="6"/>
      <c r="AT2455" s="8"/>
      <c r="AU2455" s="2">
        <v>9.6488890000000005</v>
      </c>
      <c r="AV2455" s="6">
        <v>0</v>
      </c>
      <c r="AW2455" s="6">
        <f t="shared" si="175"/>
        <v>0</v>
      </c>
      <c r="AX2455" s="6"/>
      <c r="AY2455" s="8"/>
    </row>
    <row r="2456" spans="1:51" x14ac:dyDescent="0.25">
      <c r="A2456" s="2"/>
      <c r="B2456" s="6"/>
      <c r="C2456" s="2"/>
      <c r="D2456" s="8"/>
      <c r="E2456" s="2"/>
      <c r="F2456" s="6"/>
      <c r="G2456" s="8"/>
      <c r="H2456" s="6"/>
      <c r="I2456" s="6"/>
      <c r="J2456" s="6"/>
      <c r="K2456" s="6"/>
      <c r="L2456" s="6"/>
      <c r="M2456" s="6"/>
      <c r="N2456" s="6"/>
      <c r="O2456" s="6"/>
      <c r="Q2456" s="2"/>
      <c r="T2456" s="6"/>
      <c r="U2456" s="6"/>
      <c r="V2456" s="6"/>
      <c r="W2456" s="2"/>
      <c r="X2456" s="6"/>
      <c r="Y2456" s="6"/>
      <c r="Z2456" s="6"/>
      <c r="AA2456" s="6"/>
      <c r="AB2456" s="8"/>
      <c r="AC2456" s="8"/>
      <c r="AD2456" s="2"/>
      <c r="AE2456" s="6"/>
      <c r="AF2456" s="6"/>
      <c r="AG2456" s="6"/>
      <c r="AH2456" s="8"/>
      <c r="AI2456" s="6"/>
      <c r="AN2456" s="2"/>
      <c r="AO2456" s="6"/>
      <c r="AP2456" s="6">
        <f t="shared" si="174"/>
        <v>0</v>
      </c>
      <c r="AQ2456" s="8"/>
      <c r="AS2456" s="6"/>
      <c r="AT2456" s="8"/>
      <c r="AU2456" s="2">
        <v>9.6505399999999995</v>
      </c>
      <c r="AV2456" s="6">
        <v>0</v>
      </c>
      <c r="AW2456" s="6">
        <f t="shared" si="175"/>
        <v>0</v>
      </c>
      <c r="AX2456" s="6"/>
      <c r="AY2456" s="8"/>
    </row>
    <row r="2457" spans="1:51" x14ac:dyDescent="0.25">
      <c r="A2457" s="2"/>
      <c r="B2457" s="6"/>
      <c r="C2457" s="2"/>
      <c r="D2457" s="8"/>
      <c r="E2457" s="2"/>
      <c r="F2457" s="6"/>
      <c r="G2457" s="8"/>
      <c r="H2457" s="6"/>
      <c r="I2457" s="6"/>
      <c r="J2457" s="6"/>
      <c r="K2457" s="6"/>
      <c r="L2457" s="6"/>
      <c r="M2457" s="6"/>
      <c r="N2457" s="6"/>
      <c r="O2457" s="6"/>
      <c r="Q2457" s="2"/>
      <c r="T2457" s="6"/>
      <c r="U2457" s="6"/>
      <c r="V2457" s="6"/>
      <c r="W2457" s="2"/>
      <c r="X2457" s="6"/>
      <c r="Y2457" s="6"/>
      <c r="Z2457" s="6"/>
      <c r="AA2457" s="6"/>
      <c r="AB2457" s="8"/>
      <c r="AC2457" s="8"/>
      <c r="AD2457" s="2"/>
      <c r="AE2457" s="6"/>
      <c r="AF2457" s="6"/>
      <c r="AG2457" s="6"/>
      <c r="AH2457" s="8"/>
      <c r="AI2457" s="6"/>
      <c r="AN2457" s="2"/>
      <c r="AO2457" s="6"/>
      <c r="AP2457" s="6">
        <f t="shared" si="174"/>
        <v>0</v>
      </c>
      <c r="AQ2457" s="8"/>
      <c r="AS2457" s="6"/>
      <c r="AT2457" s="8"/>
      <c r="AU2457" s="2">
        <v>9.6521910000000002</v>
      </c>
      <c r="AV2457" s="6">
        <v>0</v>
      </c>
      <c r="AW2457" s="6">
        <f t="shared" si="175"/>
        <v>0</v>
      </c>
      <c r="AX2457" s="6"/>
      <c r="AY2457" s="8"/>
    </row>
    <row r="2458" spans="1:51" x14ac:dyDescent="0.25">
      <c r="A2458" s="2"/>
      <c r="B2458" s="6"/>
      <c r="C2458" s="2"/>
      <c r="D2458" s="8"/>
      <c r="E2458" s="2"/>
      <c r="F2458" s="6"/>
      <c r="G2458" s="8"/>
      <c r="H2458" s="6"/>
      <c r="I2458" s="6"/>
      <c r="J2458" s="6"/>
      <c r="K2458" s="6"/>
      <c r="L2458" s="6"/>
      <c r="M2458" s="6"/>
      <c r="N2458" s="6"/>
      <c r="O2458" s="6"/>
      <c r="Q2458" s="2"/>
      <c r="T2458" s="6"/>
      <c r="U2458" s="6"/>
      <c r="V2458" s="6"/>
      <c r="W2458" s="2"/>
      <c r="X2458" s="6"/>
      <c r="Y2458" s="6"/>
      <c r="Z2458" s="6"/>
      <c r="AA2458" s="6"/>
      <c r="AB2458" s="8"/>
      <c r="AC2458" s="8"/>
      <c r="AD2458" s="2"/>
      <c r="AE2458" s="6"/>
      <c r="AF2458" s="6"/>
      <c r="AG2458" s="6"/>
      <c r="AH2458" s="8"/>
      <c r="AI2458" s="6"/>
      <c r="AN2458" s="2"/>
      <c r="AO2458" s="6"/>
      <c r="AP2458" s="6">
        <f t="shared" si="174"/>
        <v>0</v>
      </c>
      <c r="AQ2458" s="8"/>
      <c r="AS2458" s="6"/>
      <c r="AT2458" s="8"/>
      <c r="AU2458" s="2">
        <v>9.6538409999999999</v>
      </c>
      <c r="AV2458" s="6">
        <v>0</v>
      </c>
      <c r="AW2458" s="6">
        <f t="shared" si="175"/>
        <v>0</v>
      </c>
      <c r="AX2458" s="6"/>
      <c r="AY2458" s="8"/>
    </row>
    <row r="2459" spans="1:51" x14ac:dyDescent="0.25">
      <c r="A2459" s="2"/>
      <c r="B2459" s="6"/>
      <c r="C2459" s="2"/>
      <c r="D2459" s="8"/>
      <c r="E2459" s="2"/>
      <c r="F2459" s="6"/>
      <c r="G2459" s="8"/>
      <c r="H2459" s="6"/>
      <c r="I2459" s="6"/>
      <c r="J2459" s="6"/>
      <c r="K2459" s="6"/>
      <c r="L2459" s="6"/>
      <c r="M2459" s="6"/>
      <c r="N2459" s="6"/>
      <c r="O2459" s="6"/>
      <c r="Q2459" s="2"/>
      <c r="T2459" s="6"/>
      <c r="U2459" s="6"/>
      <c r="V2459" s="6"/>
      <c r="W2459" s="2"/>
      <c r="X2459" s="6"/>
      <c r="Y2459" s="6"/>
      <c r="Z2459" s="6"/>
      <c r="AA2459" s="6"/>
      <c r="AB2459" s="8"/>
      <c r="AC2459" s="8"/>
      <c r="AD2459" s="2"/>
      <c r="AE2459" s="6"/>
      <c r="AF2459" s="6"/>
      <c r="AG2459" s="6"/>
      <c r="AH2459" s="8"/>
      <c r="AI2459" s="6"/>
      <c r="AN2459" s="2"/>
      <c r="AO2459" s="6"/>
      <c r="AP2459" s="6">
        <f t="shared" si="174"/>
        <v>0</v>
      </c>
      <c r="AQ2459" s="8"/>
      <c r="AS2459" s="6"/>
      <c r="AT2459" s="8"/>
      <c r="AU2459" s="2">
        <v>9.6554909999999996</v>
      </c>
      <c r="AV2459" s="6">
        <v>0</v>
      </c>
      <c r="AW2459" s="6">
        <f t="shared" si="175"/>
        <v>0</v>
      </c>
      <c r="AX2459" s="6"/>
      <c r="AY2459" s="8"/>
    </row>
    <row r="2460" spans="1:51" x14ac:dyDescent="0.25">
      <c r="A2460" s="2"/>
      <c r="B2460" s="6"/>
      <c r="C2460" s="2"/>
      <c r="D2460" s="8"/>
      <c r="E2460" s="2"/>
      <c r="F2460" s="6"/>
      <c r="G2460" s="8"/>
      <c r="H2460" s="6"/>
      <c r="I2460" s="6"/>
      <c r="J2460" s="6"/>
      <c r="K2460" s="6"/>
      <c r="L2460" s="6"/>
      <c r="M2460" s="6"/>
      <c r="N2460" s="6"/>
      <c r="O2460" s="6"/>
      <c r="Q2460" s="2"/>
      <c r="T2460" s="6"/>
      <c r="U2460" s="6"/>
      <c r="V2460" s="6"/>
      <c r="W2460" s="2"/>
      <c r="X2460" s="6"/>
      <c r="Y2460" s="6"/>
      <c r="Z2460" s="6"/>
      <c r="AA2460" s="6"/>
      <c r="AB2460" s="8"/>
      <c r="AC2460" s="8"/>
      <c r="AD2460" s="2"/>
      <c r="AE2460" s="6"/>
      <c r="AF2460" s="6"/>
      <c r="AG2460" s="6"/>
      <c r="AH2460" s="8"/>
      <c r="AI2460" s="6"/>
      <c r="AN2460" s="2"/>
      <c r="AO2460" s="6"/>
      <c r="AP2460" s="6">
        <f t="shared" si="174"/>
        <v>0</v>
      </c>
      <c r="AQ2460" s="8"/>
      <c r="AS2460" s="6"/>
      <c r="AT2460" s="8"/>
      <c r="AU2460" s="2">
        <v>9.6620889999999999</v>
      </c>
      <c r="AV2460" s="6">
        <v>0</v>
      </c>
      <c r="AW2460" s="6">
        <f t="shared" si="175"/>
        <v>0</v>
      </c>
      <c r="AX2460" s="6"/>
      <c r="AY2460" s="8"/>
    </row>
    <row r="2461" spans="1:51" x14ac:dyDescent="0.25">
      <c r="A2461" s="2"/>
      <c r="B2461" s="6"/>
      <c r="C2461" s="2"/>
      <c r="D2461" s="8"/>
      <c r="E2461" s="2"/>
      <c r="F2461" s="6"/>
      <c r="G2461" s="8"/>
      <c r="H2461" s="6"/>
      <c r="I2461" s="6"/>
      <c r="J2461" s="6"/>
      <c r="K2461" s="6"/>
      <c r="L2461" s="6"/>
      <c r="M2461" s="6"/>
      <c r="N2461" s="6"/>
      <c r="O2461" s="6"/>
      <c r="Q2461" s="2"/>
      <c r="T2461" s="6"/>
      <c r="U2461" s="6"/>
      <c r="V2461" s="6"/>
      <c r="W2461" s="2"/>
      <c r="X2461" s="6"/>
      <c r="Y2461" s="6"/>
      <c r="Z2461" s="6"/>
      <c r="AA2461" s="6"/>
      <c r="AB2461" s="8"/>
      <c r="AC2461" s="8"/>
      <c r="AD2461" s="2"/>
      <c r="AE2461" s="6"/>
      <c r="AF2461" s="6"/>
      <c r="AG2461" s="6"/>
      <c r="AH2461" s="8"/>
      <c r="AI2461" s="6"/>
      <c r="AN2461" s="2"/>
      <c r="AO2461" s="6"/>
      <c r="AP2461" s="6">
        <f t="shared" si="174"/>
        <v>0</v>
      </c>
      <c r="AQ2461" s="8"/>
      <c r="AS2461" s="6"/>
      <c r="AT2461" s="8"/>
      <c r="AU2461" s="2">
        <v>9.6653859999999998</v>
      </c>
      <c r="AV2461" s="6">
        <v>0</v>
      </c>
      <c r="AW2461" s="6">
        <f t="shared" si="175"/>
        <v>0</v>
      </c>
      <c r="AX2461" s="6"/>
      <c r="AY2461" s="8"/>
    </row>
    <row r="2462" spans="1:51" x14ac:dyDescent="0.25">
      <c r="A2462" s="2"/>
      <c r="B2462" s="6"/>
      <c r="C2462" s="2"/>
      <c r="D2462" s="8"/>
      <c r="E2462" s="2"/>
      <c r="F2462" s="6"/>
      <c r="G2462" s="8"/>
      <c r="H2462" s="6"/>
      <c r="I2462" s="6"/>
      <c r="J2462" s="6"/>
      <c r="K2462" s="6"/>
      <c r="L2462" s="6"/>
      <c r="M2462" s="6"/>
      <c r="N2462" s="6"/>
      <c r="O2462" s="6"/>
      <c r="Q2462" s="2"/>
      <c r="T2462" s="6"/>
      <c r="U2462" s="6"/>
      <c r="V2462" s="6"/>
      <c r="W2462" s="2"/>
      <c r="X2462" s="6"/>
      <c r="Y2462" s="6"/>
      <c r="Z2462" s="6"/>
      <c r="AA2462" s="6"/>
      <c r="AB2462" s="8"/>
      <c r="AC2462" s="8"/>
      <c r="AD2462" s="2"/>
      <c r="AE2462" s="6"/>
      <c r="AF2462" s="6"/>
      <c r="AG2462" s="6"/>
      <c r="AH2462" s="8"/>
      <c r="AI2462" s="6"/>
      <c r="AN2462" s="2"/>
      <c r="AO2462" s="6"/>
      <c r="AP2462" s="6">
        <f t="shared" si="174"/>
        <v>0</v>
      </c>
      <c r="AQ2462" s="8"/>
      <c r="AS2462" s="6"/>
      <c r="AT2462" s="8"/>
      <c r="AU2462" s="2">
        <v>9.6670339999999992</v>
      </c>
      <c r="AV2462" s="6">
        <v>0</v>
      </c>
      <c r="AW2462" s="6">
        <f t="shared" si="175"/>
        <v>0</v>
      </c>
      <c r="AX2462" s="6"/>
      <c r="AY2462" s="8"/>
    </row>
    <row r="2463" spans="1:51" x14ac:dyDescent="0.25">
      <c r="A2463" s="2"/>
      <c r="B2463" s="6"/>
      <c r="C2463" s="2"/>
      <c r="D2463" s="8"/>
      <c r="E2463" s="2"/>
      <c r="F2463" s="6"/>
      <c r="G2463" s="8"/>
      <c r="H2463" s="6"/>
      <c r="I2463" s="6"/>
      <c r="J2463" s="6"/>
      <c r="K2463" s="6"/>
      <c r="L2463" s="6"/>
      <c r="M2463" s="6"/>
      <c r="N2463" s="6"/>
      <c r="O2463" s="6"/>
      <c r="Q2463" s="2"/>
      <c r="T2463" s="6"/>
      <c r="U2463" s="6"/>
      <c r="V2463" s="6"/>
      <c r="W2463" s="2"/>
      <c r="X2463" s="6"/>
      <c r="Y2463" s="6"/>
      <c r="Z2463" s="6"/>
      <c r="AA2463" s="6"/>
      <c r="AB2463" s="8"/>
      <c r="AC2463" s="8"/>
      <c r="AD2463" s="2"/>
      <c r="AE2463" s="6"/>
      <c r="AF2463" s="6"/>
      <c r="AG2463" s="6"/>
      <c r="AH2463" s="8"/>
      <c r="AI2463" s="6"/>
      <c r="AN2463" s="2"/>
      <c r="AO2463" s="6"/>
      <c r="AP2463" s="6">
        <f t="shared" si="174"/>
        <v>0</v>
      </c>
      <c r="AQ2463" s="8"/>
      <c r="AS2463" s="6"/>
      <c r="AT2463" s="8"/>
      <c r="AU2463" s="2">
        <v>9.6686820000000004</v>
      </c>
      <c r="AV2463" s="6">
        <v>0</v>
      </c>
      <c r="AW2463" s="6">
        <f t="shared" si="175"/>
        <v>0</v>
      </c>
      <c r="AX2463" s="6"/>
      <c r="AY2463" s="8"/>
    </row>
    <row r="2464" spans="1:51" x14ac:dyDescent="0.25">
      <c r="A2464" s="2"/>
      <c r="B2464" s="6"/>
      <c r="C2464" s="2"/>
      <c r="D2464" s="8"/>
      <c r="E2464" s="2"/>
      <c r="F2464" s="6"/>
      <c r="G2464" s="8"/>
      <c r="H2464" s="6"/>
      <c r="I2464" s="6"/>
      <c r="J2464" s="6"/>
      <c r="K2464" s="6"/>
      <c r="L2464" s="6"/>
      <c r="M2464" s="6"/>
      <c r="N2464" s="6"/>
      <c r="O2464" s="6"/>
      <c r="Q2464" s="2"/>
      <c r="T2464" s="6"/>
      <c r="U2464" s="6"/>
      <c r="V2464" s="6"/>
      <c r="W2464" s="2"/>
      <c r="X2464" s="6"/>
      <c r="Y2464" s="6"/>
      <c r="Z2464" s="6"/>
      <c r="AA2464" s="6"/>
      <c r="AB2464" s="8"/>
      <c r="AC2464" s="8"/>
      <c r="AD2464" s="2"/>
      <c r="AE2464" s="6"/>
      <c r="AF2464" s="6"/>
      <c r="AG2464" s="6"/>
      <c r="AH2464" s="8"/>
      <c r="AI2464" s="6"/>
      <c r="AN2464" s="2"/>
      <c r="AO2464" s="6"/>
      <c r="AP2464" s="6">
        <f t="shared" si="174"/>
        <v>0</v>
      </c>
      <c r="AQ2464" s="8"/>
      <c r="AS2464" s="6"/>
      <c r="AT2464" s="8"/>
      <c r="AU2464" s="2">
        <v>9.6719760000000008</v>
      </c>
      <c r="AV2464" s="6">
        <v>0</v>
      </c>
      <c r="AW2464" s="6">
        <f t="shared" si="175"/>
        <v>0</v>
      </c>
      <c r="AX2464" s="6"/>
      <c r="AY2464" s="8"/>
    </row>
    <row r="2465" spans="1:51" x14ac:dyDescent="0.25">
      <c r="A2465" s="2"/>
      <c r="B2465" s="6"/>
      <c r="C2465" s="2"/>
      <c r="D2465" s="8"/>
      <c r="E2465" s="2"/>
      <c r="F2465" s="6"/>
      <c r="G2465" s="8"/>
      <c r="H2465" s="6"/>
      <c r="I2465" s="6"/>
      <c r="J2465" s="6"/>
      <c r="K2465" s="6"/>
      <c r="L2465" s="6"/>
      <c r="M2465" s="6"/>
      <c r="N2465" s="6"/>
      <c r="O2465" s="6"/>
      <c r="Q2465" s="2"/>
      <c r="T2465" s="6"/>
      <c r="U2465" s="6"/>
      <c r="V2465" s="6"/>
      <c r="W2465" s="2"/>
      <c r="X2465" s="6"/>
      <c r="Y2465" s="6"/>
      <c r="Z2465" s="6"/>
      <c r="AA2465" s="6"/>
      <c r="AB2465" s="8"/>
      <c r="AC2465" s="8"/>
      <c r="AD2465" s="2"/>
      <c r="AE2465" s="6"/>
      <c r="AF2465" s="6"/>
      <c r="AG2465" s="6"/>
      <c r="AH2465" s="8"/>
      <c r="AI2465" s="6"/>
      <c r="AN2465" s="2"/>
      <c r="AO2465" s="6"/>
      <c r="AP2465" s="6">
        <f t="shared" si="174"/>
        <v>0</v>
      </c>
      <c r="AQ2465" s="8"/>
      <c r="AS2465" s="6"/>
      <c r="AT2465" s="8"/>
      <c r="AU2465" s="2">
        <v>9.6736229999999992</v>
      </c>
      <c r="AV2465" s="6">
        <v>0</v>
      </c>
      <c r="AW2465" s="6">
        <f t="shared" si="175"/>
        <v>0</v>
      </c>
      <c r="AX2465" s="6"/>
      <c r="AY2465" s="8"/>
    </row>
    <row r="2466" spans="1:51" x14ac:dyDescent="0.25">
      <c r="A2466" s="2"/>
      <c r="B2466" s="6"/>
      <c r="C2466" s="2"/>
      <c r="D2466" s="8"/>
      <c r="E2466" s="2"/>
      <c r="F2466" s="6"/>
      <c r="G2466" s="8"/>
      <c r="H2466" s="6"/>
      <c r="I2466" s="6"/>
      <c r="J2466" s="6"/>
      <c r="K2466" s="6"/>
      <c r="L2466" s="6"/>
      <c r="M2466" s="6"/>
      <c r="N2466" s="6"/>
      <c r="O2466" s="6"/>
      <c r="Q2466" s="2"/>
      <c r="T2466" s="6"/>
      <c r="U2466" s="6"/>
      <c r="V2466" s="6"/>
      <c r="W2466" s="2"/>
      <c r="X2466" s="6"/>
      <c r="Y2466" s="6"/>
      <c r="Z2466" s="6"/>
      <c r="AA2466" s="6"/>
      <c r="AB2466" s="8"/>
      <c r="AC2466" s="8"/>
      <c r="AD2466" s="2"/>
      <c r="AE2466" s="6"/>
      <c r="AF2466" s="6"/>
      <c r="AG2466" s="6"/>
      <c r="AH2466" s="8"/>
      <c r="AI2466" s="6"/>
      <c r="AN2466" s="2"/>
      <c r="AO2466" s="6"/>
      <c r="AP2466" s="6">
        <f t="shared" si="174"/>
        <v>0</v>
      </c>
      <c r="AQ2466" s="8"/>
      <c r="AS2466" s="6"/>
      <c r="AT2466" s="8"/>
      <c r="AU2466" s="2">
        <v>9.6752699999999994</v>
      </c>
      <c r="AV2466" s="6">
        <v>0</v>
      </c>
      <c r="AW2466" s="6">
        <f t="shared" si="175"/>
        <v>0</v>
      </c>
      <c r="AX2466" s="6"/>
      <c r="AY2466" s="8"/>
    </row>
    <row r="2467" spans="1:51" x14ac:dyDescent="0.25">
      <c r="A2467" s="2"/>
      <c r="B2467" s="6"/>
      <c r="C2467" s="2"/>
      <c r="D2467" s="8"/>
      <c r="E2467" s="2"/>
      <c r="F2467" s="6"/>
      <c r="G2467" s="8"/>
      <c r="H2467" s="6"/>
      <c r="I2467" s="6"/>
      <c r="J2467" s="6"/>
      <c r="K2467" s="6"/>
      <c r="L2467" s="6"/>
      <c r="M2467" s="6"/>
      <c r="N2467" s="6"/>
      <c r="O2467" s="6"/>
      <c r="Q2467" s="2"/>
      <c r="T2467" s="6"/>
      <c r="U2467" s="6"/>
      <c r="V2467" s="6"/>
      <c r="W2467" s="2"/>
      <c r="X2467" s="6"/>
      <c r="Y2467" s="6"/>
      <c r="Z2467" s="6"/>
      <c r="AA2467" s="6"/>
      <c r="AB2467" s="8"/>
      <c r="AC2467" s="8"/>
      <c r="AD2467" s="2"/>
      <c r="AE2467" s="6"/>
      <c r="AF2467" s="6"/>
      <c r="AG2467" s="6"/>
      <c r="AH2467" s="8"/>
      <c r="AI2467" s="6"/>
      <c r="AN2467" s="2"/>
      <c r="AO2467" s="6"/>
      <c r="AP2467" s="6">
        <f t="shared" si="174"/>
        <v>0</v>
      </c>
      <c r="AQ2467" s="8"/>
      <c r="AS2467" s="6"/>
      <c r="AT2467" s="8"/>
      <c r="AU2467" s="2">
        <v>9.6769169999999995</v>
      </c>
      <c r="AV2467" s="6">
        <v>0</v>
      </c>
      <c r="AW2467" s="6">
        <f t="shared" si="175"/>
        <v>0</v>
      </c>
      <c r="AX2467" s="6"/>
      <c r="AY2467" s="8"/>
    </row>
    <row r="2468" spans="1:51" x14ac:dyDescent="0.25">
      <c r="A2468" s="2"/>
      <c r="B2468" s="6"/>
      <c r="C2468" s="2"/>
      <c r="D2468" s="8"/>
      <c r="E2468" s="2"/>
      <c r="F2468" s="6"/>
      <c r="G2468" s="8"/>
      <c r="H2468" s="6"/>
      <c r="I2468" s="6"/>
      <c r="J2468" s="6"/>
      <c r="K2468" s="6"/>
      <c r="L2468" s="6"/>
      <c r="M2468" s="6"/>
      <c r="N2468" s="6"/>
      <c r="O2468" s="6"/>
      <c r="Q2468" s="2"/>
      <c r="T2468" s="6"/>
      <c r="U2468" s="6"/>
      <c r="V2468" s="6"/>
      <c r="W2468" s="2"/>
      <c r="X2468" s="6"/>
      <c r="Y2468" s="6"/>
      <c r="Z2468" s="6"/>
      <c r="AA2468" s="6"/>
      <c r="AB2468" s="8"/>
      <c r="AC2468" s="8"/>
      <c r="AD2468" s="2"/>
      <c r="AE2468" s="6"/>
      <c r="AF2468" s="6"/>
      <c r="AG2468" s="6"/>
      <c r="AH2468" s="8"/>
      <c r="AI2468" s="6"/>
      <c r="AN2468" s="2"/>
      <c r="AO2468" s="6"/>
      <c r="AP2468" s="6">
        <f t="shared" si="174"/>
        <v>0</v>
      </c>
      <c r="AQ2468" s="8"/>
      <c r="AS2468" s="6"/>
      <c r="AT2468" s="8"/>
      <c r="AU2468" s="2">
        <v>9.6802089999999996</v>
      </c>
      <c r="AV2468" s="6">
        <v>0</v>
      </c>
      <c r="AW2468" s="6">
        <f t="shared" si="175"/>
        <v>0</v>
      </c>
      <c r="AX2468" s="6"/>
      <c r="AY2468" s="8"/>
    </row>
    <row r="2469" spans="1:51" x14ac:dyDescent="0.25">
      <c r="A2469" s="2"/>
      <c r="B2469" s="6"/>
      <c r="C2469" s="2"/>
      <c r="D2469" s="8"/>
      <c r="E2469" s="2"/>
      <c r="F2469" s="6"/>
      <c r="G2469" s="8"/>
      <c r="H2469" s="6"/>
      <c r="I2469" s="6"/>
      <c r="J2469" s="6"/>
      <c r="K2469" s="6"/>
      <c r="L2469" s="6"/>
      <c r="M2469" s="6"/>
      <c r="N2469" s="6"/>
      <c r="O2469" s="6"/>
      <c r="Q2469" s="2"/>
      <c r="T2469" s="6"/>
      <c r="U2469" s="6"/>
      <c r="V2469" s="6"/>
      <c r="W2469" s="2"/>
      <c r="X2469" s="6"/>
      <c r="Y2469" s="6"/>
      <c r="Z2469" s="6"/>
      <c r="AA2469" s="6"/>
      <c r="AB2469" s="8"/>
      <c r="AC2469" s="8"/>
      <c r="AD2469" s="2"/>
      <c r="AE2469" s="6"/>
      <c r="AF2469" s="6"/>
      <c r="AG2469" s="6"/>
      <c r="AH2469" s="8"/>
      <c r="AI2469" s="6"/>
      <c r="AN2469" s="2"/>
      <c r="AO2469" s="6"/>
      <c r="AP2469" s="6">
        <f t="shared" si="174"/>
        <v>0</v>
      </c>
      <c r="AQ2469" s="8"/>
      <c r="AS2469" s="6"/>
      <c r="AT2469" s="8"/>
      <c r="AU2469" s="2">
        <v>9.6818539999999995</v>
      </c>
      <c r="AV2469" s="6">
        <v>0</v>
      </c>
      <c r="AW2469" s="6">
        <f t="shared" si="175"/>
        <v>0</v>
      </c>
      <c r="AX2469" s="6"/>
      <c r="AY2469" s="8"/>
    </row>
    <row r="2470" spans="1:51" x14ac:dyDescent="0.25">
      <c r="A2470" s="2"/>
      <c r="B2470" s="6"/>
      <c r="C2470" s="2"/>
      <c r="D2470" s="8"/>
      <c r="E2470" s="2"/>
      <c r="F2470" s="6"/>
      <c r="G2470" s="8"/>
      <c r="H2470" s="6"/>
      <c r="I2470" s="6"/>
      <c r="J2470" s="6"/>
      <c r="K2470" s="6"/>
      <c r="L2470" s="6"/>
      <c r="M2470" s="6"/>
      <c r="N2470" s="6"/>
      <c r="O2470" s="6"/>
      <c r="Q2470" s="2"/>
      <c r="T2470" s="6"/>
      <c r="U2470" s="6"/>
      <c r="V2470" s="6"/>
      <c r="W2470" s="2"/>
      <c r="X2470" s="6"/>
      <c r="Y2470" s="6"/>
      <c r="Z2470" s="6"/>
      <c r="AA2470" s="6"/>
      <c r="AB2470" s="8"/>
      <c r="AC2470" s="8"/>
      <c r="AD2470" s="2"/>
      <c r="AE2470" s="6"/>
      <c r="AF2470" s="6"/>
      <c r="AG2470" s="6"/>
      <c r="AH2470" s="8"/>
      <c r="AI2470" s="6"/>
      <c r="AN2470" s="2"/>
      <c r="AO2470" s="6"/>
      <c r="AP2470" s="6">
        <f t="shared" si="174"/>
        <v>0</v>
      </c>
      <c r="AQ2470" s="8"/>
      <c r="AS2470" s="6"/>
      <c r="AT2470" s="8"/>
      <c r="AU2470" s="2">
        <v>9.6867889999999992</v>
      </c>
      <c r="AV2470" s="6">
        <v>0</v>
      </c>
      <c r="AW2470" s="6">
        <f t="shared" si="175"/>
        <v>0</v>
      </c>
      <c r="AX2470" s="6"/>
      <c r="AY2470" s="8"/>
    </row>
    <row r="2471" spans="1:51" x14ac:dyDescent="0.25">
      <c r="A2471" s="2"/>
      <c r="B2471" s="6"/>
      <c r="C2471" s="2"/>
      <c r="D2471" s="8"/>
      <c r="E2471" s="2"/>
      <c r="F2471" s="6"/>
      <c r="G2471" s="8"/>
      <c r="H2471" s="6"/>
      <c r="I2471" s="6"/>
      <c r="J2471" s="6"/>
      <c r="K2471" s="6"/>
      <c r="L2471" s="6"/>
      <c r="M2471" s="6"/>
      <c r="N2471" s="6"/>
      <c r="O2471" s="6"/>
      <c r="Q2471" s="2"/>
      <c r="T2471" s="6"/>
      <c r="U2471" s="6"/>
      <c r="V2471" s="6"/>
      <c r="W2471" s="2"/>
      <c r="X2471" s="6"/>
      <c r="Y2471" s="6"/>
      <c r="Z2471" s="6"/>
      <c r="AA2471" s="6"/>
      <c r="AB2471" s="8"/>
      <c r="AC2471" s="8"/>
      <c r="AD2471" s="2"/>
      <c r="AE2471" s="6"/>
      <c r="AF2471" s="6"/>
      <c r="AG2471" s="6"/>
      <c r="AH2471" s="8"/>
      <c r="AI2471" s="6"/>
      <c r="AN2471" s="2"/>
      <c r="AO2471" s="6"/>
      <c r="AP2471" s="6">
        <f t="shared" si="174"/>
        <v>0</v>
      </c>
      <c r="AQ2471" s="8"/>
      <c r="AS2471" s="6"/>
      <c r="AT2471" s="8"/>
      <c r="AU2471" s="2">
        <v>9.6884340000000009</v>
      </c>
      <c r="AV2471" s="6">
        <v>0</v>
      </c>
      <c r="AW2471" s="6">
        <f t="shared" si="175"/>
        <v>0</v>
      </c>
      <c r="AX2471" s="6"/>
      <c r="AY2471" s="8"/>
    </row>
    <row r="2472" spans="1:51" x14ac:dyDescent="0.25">
      <c r="A2472" s="2"/>
      <c r="B2472" s="6"/>
      <c r="C2472" s="2"/>
      <c r="D2472" s="8"/>
      <c r="E2472" s="2"/>
      <c r="F2472" s="6"/>
      <c r="G2472" s="8"/>
      <c r="H2472" s="6"/>
      <c r="I2472" s="6"/>
      <c r="J2472" s="6"/>
      <c r="K2472" s="6"/>
      <c r="L2472" s="6"/>
      <c r="M2472" s="6"/>
      <c r="N2472" s="6"/>
      <c r="O2472" s="6"/>
      <c r="Q2472" s="2"/>
      <c r="T2472" s="6"/>
      <c r="U2472" s="6"/>
      <c r="V2472" s="6"/>
      <c r="W2472" s="2"/>
      <c r="X2472" s="6"/>
      <c r="Y2472" s="6"/>
      <c r="Z2472" s="6"/>
      <c r="AA2472" s="6"/>
      <c r="AB2472" s="8"/>
      <c r="AC2472" s="8"/>
      <c r="AD2472" s="2"/>
      <c r="AE2472" s="6"/>
      <c r="AF2472" s="6"/>
      <c r="AG2472" s="6"/>
      <c r="AH2472" s="8"/>
      <c r="AI2472" s="6"/>
      <c r="AN2472" s="2"/>
      <c r="AO2472" s="6"/>
      <c r="AP2472" s="6">
        <f t="shared" ref="AP2472:AP2535" si="176">2/$AQ$37*ASIN(AN2472*$AQ$36/4/PI())</f>
        <v>0</v>
      </c>
      <c r="AQ2472" s="8"/>
      <c r="AS2472" s="6"/>
      <c r="AT2472" s="8"/>
      <c r="AU2472" s="2">
        <v>9.6917220000000004</v>
      </c>
      <c r="AV2472" s="6">
        <v>0</v>
      </c>
      <c r="AW2472" s="6">
        <f t="shared" si="175"/>
        <v>0</v>
      </c>
      <c r="AX2472" s="6"/>
      <c r="AY2472" s="8"/>
    </row>
    <row r="2473" spans="1:51" x14ac:dyDescent="0.25">
      <c r="A2473" s="2"/>
      <c r="B2473" s="6"/>
      <c r="C2473" s="2"/>
      <c r="D2473" s="8"/>
      <c r="E2473" s="2"/>
      <c r="F2473" s="6"/>
      <c r="G2473" s="8"/>
      <c r="H2473" s="6"/>
      <c r="I2473" s="6"/>
      <c r="J2473" s="6"/>
      <c r="K2473" s="6"/>
      <c r="L2473" s="6"/>
      <c r="M2473" s="6"/>
      <c r="N2473" s="6"/>
      <c r="O2473" s="6"/>
      <c r="Q2473" s="2"/>
      <c r="T2473" s="6"/>
      <c r="U2473" s="6"/>
      <c r="V2473" s="6"/>
      <c r="W2473" s="2"/>
      <c r="X2473" s="6"/>
      <c r="Y2473" s="6"/>
      <c r="Z2473" s="6"/>
      <c r="AA2473" s="6"/>
      <c r="AB2473" s="8"/>
      <c r="AC2473" s="8"/>
      <c r="AD2473" s="2"/>
      <c r="AE2473" s="6"/>
      <c r="AF2473" s="6"/>
      <c r="AG2473" s="6"/>
      <c r="AH2473" s="8"/>
      <c r="AI2473" s="6"/>
      <c r="AN2473" s="2"/>
      <c r="AO2473" s="6"/>
      <c r="AP2473" s="6">
        <f t="shared" si="176"/>
        <v>0</v>
      </c>
      <c r="AQ2473" s="8"/>
      <c r="AS2473" s="6"/>
      <c r="AT2473" s="8"/>
      <c r="AU2473" s="2">
        <v>9.6950090000000007</v>
      </c>
      <c r="AV2473" s="6">
        <v>0</v>
      </c>
      <c r="AW2473" s="6">
        <f t="shared" ref="AW2473:AW2536" si="177">+AV2473*$AT$38</f>
        <v>0</v>
      </c>
      <c r="AX2473" s="6"/>
      <c r="AY2473" s="8"/>
    </row>
    <row r="2474" spans="1:51" x14ac:dyDescent="0.25">
      <c r="A2474" s="2"/>
      <c r="B2474" s="6"/>
      <c r="C2474" s="2"/>
      <c r="D2474" s="8"/>
      <c r="E2474" s="2"/>
      <c r="F2474" s="6"/>
      <c r="G2474" s="8"/>
      <c r="H2474" s="6"/>
      <c r="I2474" s="6"/>
      <c r="J2474" s="6"/>
      <c r="K2474" s="6"/>
      <c r="L2474" s="6"/>
      <c r="M2474" s="6"/>
      <c r="N2474" s="6"/>
      <c r="O2474" s="6"/>
      <c r="Q2474" s="2"/>
      <c r="T2474" s="6"/>
      <c r="U2474" s="6"/>
      <c r="V2474" s="6"/>
      <c r="W2474" s="2"/>
      <c r="X2474" s="6"/>
      <c r="Y2474" s="6"/>
      <c r="Z2474" s="6"/>
      <c r="AA2474" s="6"/>
      <c r="AB2474" s="8"/>
      <c r="AC2474" s="8"/>
      <c r="AD2474" s="2"/>
      <c r="AE2474" s="6"/>
      <c r="AF2474" s="6"/>
      <c r="AG2474" s="6"/>
      <c r="AH2474" s="8"/>
      <c r="AI2474" s="6"/>
      <c r="AN2474" s="2"/>
      <c r="AO2474" s="6"/>
      <c r="AP2474" s="6">
        <f t="shared" si="176"/>
        <v>0</v>
      </c>
      <c r="AQ2474" s="8"/>
      <c r="AS2474" s="6"/>
      <c r="AT2474" s="8"/>
      <c r="AU2474" s="2">
        <v>9.6982949999999999</v>
      </c>
      <c r="AV2474" s="6">
        <v>0</v>
      </c>
      <c r="AW2474" s="6">
        <f t="shared" si="177"/>
        <v>0</v>
      </c>
      <c r="AX2474" s="6"/>
      <c r="AY2474" s="8"/>
    </row>
    <row r="2475" spans="1:51" x14ac:dyDescent="0.25">
      <c r="A2475" s="2"/>
      <c r="B2475" s="6"/>
      <c r="C2475" s="2"/>
      <c r="D2475" s="8"/>
      <c r="E2475" s="2"/>
      <c r="F2475" s="6"/>
      <c r="G2475" s="8"/>
      <c r="H2475" s="6"/>
      <c r="I2475" s="6"/>
      <c r="J2475" s="6"/>
      <c r="K2475" s="6"/>
      <c r="L2475" s="6"/>
      <c r="M2475" s="6"/>
      <c r="N2475" s="6"/>
      <c r="O2475" s="6"/>
      <c r="Q2475" s="2"/>
      <c r="T2475" s="6"/>
      <c r="U2475" s="6"/>
      <c r="V2475" s="6"/>
      <c r="W2475" s="2"/>
      <c r="X2475" s="6"/>
      <c r="Y2475" s="6"/>
      <c r="Z2475" s="6"/>
      <c r="AA2475" s="6"/>
      <c r="AB2475" s="8"/>
      <c r="AC2475" s="8"/>
      <c r="AD2475" s="2"/>
      <c r="AE2475" s="6"/>
      <c r="AF2475" s="6"/>
      <c r="AG2475" s="6"/>
      <c r="AH2475" s="8"/>
      <c r="AI2475" s="6"/>
      <c r="AN2475" s="2"/>
      <c r="AO2475" s="6"/>
      <c r="AP2475" s="6">
        <f t="shared" si="176"/>
        <v>0</v>
      </c>
      <c r="AQ2475" s="8"/>
      <c r="AS2475" s="6"/>
      <c r="AT2475" s="8"/>
      <c r="AU2475" s="2">
        <v>9.6999370000000003</v>
      </c>
      <c r="AV2475" s="6">
        <v>0</v>
      </c>
      <c r="AW2475" s="6">
        <f t="shared" si="177"/>
        <v>0</v>
      </c>
      <c r="AX2475" s="6"/>
      <c r="AY2475" s="8"/>
    </row>
    <row r="2476" spans="1:51" x14ac:dyDescent="0.25">
      <c r="A2476" s="2"/>
      <c r="B2476" s="6"/>
      <c r="C2476" s="2"/>
      <c r="D2476" s="8"/>
      <c r="E2476" s="2"/>
      <c r="F2476" s="6"/>
      <c r="G2476" s="8"/>
      <c r="H2476" s="6"/>
      <c r="I2476" s="6"/>
      <c r="J2476" s="6"/>
      <c r="K2476" s="6"/>
      <c r="L2476" s="6"/>
      <c r="M2476" s="6"/>
      <c r="N2476" s="6"/>
      <c r="O2476" s="6"/>
      <c r="Q2476" s="2"/>
      <c r="T2476" s="6"/>
      <c r="U2476" s="6"/>
      <c r="V2476" s="6"/>
      <c r="W2476" s="2"/>
      <c r="X2476" s="6"/>
      <c r="Y2476" s="6"/>
      <c r="Z2476" s="6"/>
      <c r="AA2476" s="6"/>
      <c r="AB2476" s="8"/>
      <c r="AC2476" s="8"/>
      <c r="AD2476" s="2"/>
      <c r="AE2476" s="6"/>
      <c r="AF2476" s="6"/>
      <c r="AG2476" s="6"/>
      <c r="AH2476" s="8"/>
      <c r="AI2476" s="6"/>
      <c r="AN2476" s="2"/>
      <c r="AO2476" s="6"/>
      <c r="AP2476" s="6">
        <f t="shared" si="176"/>
        <v>0</v>
      </c>
      <c r="AQ2476" s="8"/>
      <c r="AS2476" s="6"/>
      <c r="AT2476" s="8"/>
      <c r="AU2476" s="2">
        <v>9.7015799999999999</v>
      </c>
      <c r="AV2476" s="6">
        <v>0</v>
      </c>
      <c r="AW2476" s="6">
        <f t="shared" si="177"/>
        <v>0</v>
      </c>
      <c r="AX2476" s="6"/>
      <c r="AY2476" s="8"/>
    </row>
    <row r="2477" spans="1:51" x14ac:dyDescent="0.25">
      <c r="A2477" s="2"/>
      <c r="B2477" s="6"/>
      <c r="C2477" s="2"/>
      <c r="D2477" s="8"/>
      <c r="E2477" s="2"/>
      <c r="F2477" s="6"/>
      <c r="G2477" s="8"/>
      <c r="H2477" s="6"/>
      <c r="I2477" s="6"/>
      <c r="J2477" s="6"/>
      <c r="K2477" s="6"/>
      <c r="L2477" s="6"/>
      <c r="M2477" s="6"/>
      <c r="N2477" s="6"/>
      <c r="O2477" s="6"/>
      <c r="Q2477" s="2"/>
      <c r="T2477" s="6"/>
      <c r="U2477" s="6"/>
      <c r="V2477" s="6"/>
      <c r="W2477" s="2"/>
      <c r="X2477" s="6"/>
      <c r="Y2477" s="6"/>
      <c r="Z2477" s="6"/>
      <c r="AA2477" s="6"/>
      <c r="AB2477" s="8"/>
      <c r="AC2477" s="8"/>
      <c r="AD2477" s="2"/>
      <c r="AE2477" s="6"/>
      <c r="AF2477" s="6"/>
      <c r="AG2477" s="6"/>
      <c r="AH2477" s="8"/>
      <c r="AI2477" s="6"/>
      <c r="AN2477" s="2"/>
      <c r="AO2477" s="6"/>
      <c r="AP2477" s="6">
        <f t="shared" si="176"/>
        <v>0</v>
      </c>
      <c r="AQ2477" s="8"/>
      <c r="AS2477" s="6"/>
      <c r="AT2477" s="8"/>
      <c r="AU2477" s="2">
        <v>9.7032220000000002</v>
      </c>
      <c r="AV2477" s="6">
        <v>0</v>
      </c>
      <c r="AW2477" s="6">
        <f t="shared" si="177"/>
        <v>0</v>
      </c>
      <c r="AX2477" s="6"/>
      <c r="AY2477" s="8"/>
    </row>
    <row r="2478" spans="1:51" x14ac:dyDescent="0.25">
      <c r="A2478" s="2"/>
      <c r="B2478" s="6"/>
      <c r="C2478" s="2"/>
      <c r="D2478" s="8"/>
      <c r="E2478" s="2"/>
      <c r="F2478" s="6"/>
      <c r="G2478" s="8"/>
      <c r="H2478" s="6"/>
      <c r="I2478" s="6"/>
      <c r="J2478" s="6"/>
      <c r="K2478" s="6"/>
      <c r="L2478" s="6"/>
      <c r="M2478" s="6"/>
      <c r="N2478" s="6"/>
      <c r="O2478" s="6"/>
      <c r="Q2478" s="2"/>
      <c r="T2478" s="6"/>
      <c r="U2478" s="6"/>
      <c r="V2478" s="6"/>
      <c r="W2478" s="2"/>
      <c r="X2478" s="6"/>
      <c r="Y2478" s="6"/>
      <c r="Z2478" s="6"/>
      <c r="AA2478" s="6"/>
      <c r="AB2478" s="8"/>
      <c r="AC2478" s="8"/>
      <c r="AD2478" s="2"/>
      <c r="AE2478" s="6"/>
      <c r="AF2478" s="6"/>
      <c r="AG2478" s="6"/>
      <c r="AH2478" s="8"/>
      <c r="AI2478" s="6"/>
      <c r="AN2478" s="2"/>
      <c r="AO2478" s="6"/>
      <c r="AP2478" s="6">
        <f t="shared" si="176"/>
        <v>0</v>
      </c>
      <c r="AQ2478" s="8"/>
      <c r="AS2478" s="6"/>
      <c r="AT2478" s="8"/>
      <c r="AU2478" s="2">
        <v>9.7048629999999996</v>
      </c>
      <c r="AV2478" s="6">
        <v>0</v>
      </c>
      <c r="AW2478" s="6">
        <f t="shared" si="177"/>
        <v>0</v>
      </c>
      <c r="AX2478" s="6"/>
      <c r="AY2478" s="8"/>
    </row>
    <row r="2479" spans="1:51" x14ac:dyDescent="0.25">
      <c r="A2479" s="2"/>
      <c r="B2479" s="6"/>
      <c r="C2479" s="2"/>
      <c r="D2479" s="8"/>
      <c r="E2479" s="2"/>
      <c r="F2479" s="6"/>
      <c r="G2479" s="8"/>
      <c r="H2479" s="6"/>
      <c r="I2479" s="6"/>
      <c r="J2479" s="6"/>
      <c r="K2479" s="6"/>
      <c r="L2479" s="6"/>
      <c r="M2479" s="6"/>
      <c r="N2479" s="6"/>
      <c r="O2479" s="6"/>
      <c r="Q2479" s="2"/>
      <c r="T2479" s="6"/>
      <c r="U2479" s="6"/>
      <c r="V2479" s="6"/>
      <c r="W2479" s="2"/>
      <c r="X2479" s="6"/>
      <c r="Y2479" s="6"/>
      <c r="Z2479" s="6"/>
      <c r="AA2479" s="6"/>
      <c r="AB2479" s="8"/>
      <c r="AC2479" s="8"/>
      <c r="AD2479" s="2"/>
      <c r="AE2479" s="6"/>
      <c r="AF2479" s="6"/>
      <c r="AG2479" s="6"/>
      <c r="AH2479" s="8"/>
      <c r="AI2479" s="6"/>
      <c r="AN2479" s="2"/>
      <c r="AO2479" s="6"/>
      <c r="AP2479" s="6">
        <f t="shared" si="176"/>
        <v>0</v>
      </c>
      <c r="AQ2479" s="8"/>
      <c r="AS2479" s="6"/>
      <c r="AT2479" s="8"/>
      <c r="AU2479" s="2">
        <v>9.7065049999999999</v>
      </c>
      <c r="AV2479" s="6">
        <v>0</v>
      </c>
      <c r="AW2479" s="6">
        <f t="shared" si="177"/>
        <v>0</v>
      </c>
      <c r="AX2479" s="6"/>
      <c r="AY2479" s="8"/>
    </row>
    <row r="2480" spans="1:51" x14ac:dyDescent="0.25">
      <c r="A2480" s="2"/>
      <c r="B2480" s="6"/>
      <c r="C2480" s="2"/>
      <c r="D2480" s="8"/>
      <c r="E2480" s="2"/>
      <c r="F2480" s="6"/>
      <c r="G2480" s="8"/>
      <c r="H2480" s="6"/>
      <c r="I2480" s="6"/>
      <c r="J2480" s="6"/>
      <c r="K2480" s="6"/>
      <c r="L2480" s="6"/>
      <c r="M2480" s="6"/>
      <c r="N2480" s="6"/>
      <c r="O2480" s="6"/>
      <c r="Q2480" s="2"/>
      <c r="T2480" s="6"/>
      <c r="U2480" s="6"/>
      <c r="V2480" s="6"/>
      <c r="W2480" s="2"/>
      <c r="X2480" s="6"/>
      <c r="Y2480" s="6"/>
      <c r="Z2480" s="6"/>
      <c r="AA2480" s="6"/>
      <c r="AB2480" s="8"/>
      <c r="AC2480" s="8"/>
      <c r="AD2480" s="2"/>
      <c r="AE2480" s="6"/>
      <c r="AF2480" s="6"/>
      <c r="AG2480" s="6"/>
      <c r="AH2480" s="8"/>
      <c r="AI2480" s="6"/>
      <c r="AN2480" s="2"/>
      <c r="AO2480" s="6"/>
      <c r="AP2480" s="6">
        <f t="shared" si="176"/>
        <v>0</v>
      </c>
      <c r="AQ2480" s="8"/>
      <c r="AS2480" s="6"/>
      <c r="AT2480" s="8"/>
      <c r="AU2480" s="2">
        <v>9.7081459999999993</v>
      </c>
      <c r="AV2480" s="6">
        <v>0</v>
      </c>
      <c r="AW2480" s="6">
        <f t="shared" si="177"/>
        <v>0</v>
      </c>
      <c r="AX2480" s="6"/>
      <c r="AY2480" s="8"/>
    </row>
    <row r="2481" spans="1:51" x14ac:dyDescent="0.25">
      <c r="A2481" s="2"/>
      <c r="B2481" s="6"/>
      <c r="C2481" s="2"/>
      <c r="D2481" s="8"/>
      <c r="E2481" s="2"/>
      <c r="F2481" s="6"/>
      <c r="G2481" s="8"/>
      <c r="H2481" s="6"/>
      <c r="I2481" s="6"/>
      <c r="J2481" s="6"/>
      <c r="K2481" s="6"/>
      <c r="L2481" s="6"/>
      <c r="M2481" s="6"/>
      <c r="N2481" s="6"/>
      <c r="O2481" s="6"/>
      <c r="Q2481" s="2"/>
      <c r="T2481" s="6"/>
      <c r="U2481" s="6"/>
      <c r="V2481" s="6"/>
      <c r="W2481" s="2"/>
      <c r="X2481" s="6"/>
      <c r="Y2481" s="6"/>
      <c r="Z2481" s="6"/>
      <c r="AA2481" s="6"/>
      <c r="AB2481" s="8"/>
      <c r="AC2481" s="8"/>
      <c r="AD2481" s="2"/>
      <c r="AE2481" s="6"/>
      <c r="AF2481" s="6"/>
      <c r="AG2481" s="6"/>
      <c r="AH2481" s="8"/>
      <c r="AI2481" s="6"/>
      <c r="AN2481" s="2"/>
      <c r="AO2481" s="6"/>
      <c r="AP2481" s="6">
        <f t="shared" si="176"/>
        <v>0</v>
      </c>
      <c r="AQ2481" s="8"/>
      <c r="AS2481" s="6"/>
      <c r="AT2481" s="8"/>
      <c r="AU2481" s="2">
        <v>9.7114270000000005</v>
      </c>
      <c r="AV2481" s="6">
        <v>0</v>
      </c>
      <c r="AW2481" s="6">
        <f t="shared" si="177"/>
        <v>0</v>
      </c>
      <c r="AX2481" s="6"/>
      <c r="AY2481" s="8"/>
    </row>
    <row r="2482" spans="1:51" x14ac:dyDescent="0.25">
      <c r="A2482" s="2"/>
      <c r="B2482" s="6"/>
      <c r="C2482" s="2"/>
      <c r="D2482" s="8"/>
      <c r="E2482" s="2"/>
      <c r="F2482" s="6"/>
      <c r="G2482" s="8"/>
      <c r="H2482" s="6"/>
      <c r="I2482" s="6"/>
      <c r="J2482" s="6"/>
      <c r="K2482" s="6"/>
      <c r="L2482" s="6"/>
      <c r="M2482" s="6"/>
      <c r="N2482" s="6"/>
      <c r="O2482" s="6"/>
      <c r="Q2482" s="2"/>
      <c r="T2482" s="6"/>
      <c r="U2482" s="6"/>
      <c r="V2482" s="6"/>
      <c r="W2482" s="2"/>
      <c r="X2482" s="6"/>
      <c r="Y2482" s="6"/>
      <c r="Z2482" s="6"/>
      <c r="AA2482" s="6"/>
      <c r="AB2482" s="8"/>
      <c r="AC2482" s="8"/>
      <c r="AD2482" s="2"/>
      <c r="AE2482" s="6"/>
      <c r="AF2482" s="6"/>
      <c r="AG2482" s="6"/>
      <c r="AH2482" s="8"/>
      <c r="AI2482" s="6"/>
      <c r="AN2482" s="2"/>
      <c r="AO2482" s="6"/>
      <c r="AP2482" s="6">
        <f t="shared" si="176"/>
        <v>0</v>
      </c>
      <c r="AQ2482" s="8"/>
      <c r="AS2482" s="6"/>
      <c r="AT2482" s="8"/>
      <c r="AU2482" s="2">
        <v>9.7130679999999998</v>
      </c>
      <c r="AV2482" s="6">
        <v>0</v>
      </c>
      <c r="AW2482" s="6">
        <f t="shared" si="177"/>
        <v>0</v>
      </c>
      <c r="AX2482" s="6"/>
      <c r="AY2482" s="8"/>
    </row>
    <row r="2483" spans="1:51" x14ac:dyDescent="0.25">
      <c r="A2483" s="2"/>
      <c r="B2483" s="6"/>
      <c r="C2483" s="2"/>
      <c r="D2483" s="8"/>
      <c r="E2483" s="2"/>
      <c r="F2483" s="6"/>
      <c r="G2483" s="8"/>
      <c r="H2483" s="6"/>
      <c r="I2483" s="6"/>
      <c r="J2483" s="6"/>
      <c r="K2483" s="6"/>
      <c r="L2483" s="6"/>
      <c r="M2483" s="6"/>
      <c r="N2483" s="6"/>
      <c r="O2483" s="6"/>
      <c r="Q2483" s="2"/>
      <c r="T2483" s="6"/>
      <c r="U2483" s="6"/>
      <c r="V2483" s="6"/>
      <c r="W2483" s="2"/>
      <c r="X2483" s="6"/>
      <c r="Y2483" s="6"/>
      <c r="Z2483" s="6"/>
      <c r="AA2483" s="6"/>
      <c r="AB2483" s="8"/>
      <c r="AC2483" s="8"/>
      <c r="AD2483" s="2"/>
      <c r="AE2483" s="6"/>
      <c r="AF2483" s="6"/>
      <c r="AG2483" s="6"/>
      <c r="AH2483" s="8"/>
      <c r="AI2483" s="6"/>
      <c r="AN2483" s="2"/>
      <c r="AO2483" s="6"/>
      <c r="AP2483" s="6">
        <f t="shared" si="176"/>
        <v>0</v>
      </c>
      <c r="AQ2483" s="8"/>
      <c r="AS2483" s="6"/>
      <c r="AT2483" s="8"/>
      <c r="AU2483" s="2">
        <v>9.7147079999999999</v>
      </c>
      <c r="AV2483" s="6">
        <v>0</v>
      </c>
      <c r="AW2483" s="6">
        <f t="shared" si="177"/>
        <v>0</v>
      </c>
      <c r="AX2483" s="6"/>
      <c r="AY2483" s="8"/>
    </row>
    <row r="2484" spans="1:51" x14ac:dyDescent="0.25">
      <c r="A2484" s="2"/>
      <c r="B2484" s="6"/>
      <c r="C2484" s="2"/>
      <c r="D2484" s="8"/>
      <c r="E2484" s="2"/>
      <c r="F2484" s="6"/>
      <c r="G2484" s="8"/>
      <c r="H2484" s="6"/>
      <c r="I2484" s="6"/>
      <c r="J2484" s="6"/>
      <c r="K2484" s="6"/>
      <c r="L2484" s="6"/>
      <c r="M2484" s="6"/>
      <c r="N2484" s="6"/>
      <c r="O2484" s="6"/>
      <c r="Q2484" s="2"/>
      <c r="T2484" s="6"/>
      <c r="U2484" s="6"/>
      <c r="V2484" s="6"/>
      <c r="W2484" s="2"/>
      <c r="X2484" s="6"/>
      <c r="Y2484" s="6"/>
      <c r="Z2484" s="6"/>
      <c r="AA2484" s="6"/>
      <c r="AB2484" s="8"/>
      <c r="AC2484" s="8"/>
      <c r="AD2484" s="2"/>
      <c r="AE2484" s="6"/>
      <c r="AF2484" s="6"/>
      <c r="AG2484" s="6"/>
      <c r="AH2484" s="8"/>
      <c r="AI2484" s="6"/>
      <c r="AN2484" s="2"/>
      <c r="AO2484" s="6"/>
      <c r="AP2484" s="6">
        <f t="shared" si="176"/>
        <v>0</v>
      </c>
      <c r="AQ2484" s="8"/>
      <c r="AS2484" s="6"/>
      <c r="AT2484" s="8"/>
      <c r="AU2484" s="2">
        <v>9.7163470000000007</v>
      </c>
      <c r="AV2484" s="6">
        <v>0</v>
      </c>
      <c r="AW2484" s="6">
        <f t="shared" si="177"/>
        <v>0</v>
      </c>
      <c r="AX2484" s="6"/>
      <c r="AY2484" s="8"/>
    </row>
    <row r="2485" spans="1:51" x14ac:dyDescent="0.25">
      <c r="A2485" s="2"/>
      <c r="B2485" s="6"/>
      <c r="C2485" s="2"/>
      <c r="D2485" s="8"/>
      <c r="E2485" s="2"/>
      <c r="F2485" s="6"/>
      <c r="G2485" s="8"/>
      <c r="H2485" s="6"/>
      <c r="I2485" s="6"/>
      <c r="J2485" s="6"/>
      <c r="K2485" s="6"/>
      <c r="L2485" s="6"/>
      <c r="M2485" s="6"/>
      <c r="N2485" s="6"/>
      <c r="O2485" s="6"/>
      <c r="Q2485" s="2"/>
      <c r="T2485" s="6"/>
      <c r="U2485" s="6"/>
      <c r="V2485" s="6"/>
      <c r="W2485" s="2"/>
      <c r="X2485" s="6"/>
      <c r="Y2485" s="6"/>
      <c r="Z2485" s="6"/>
      <c r="AA2485" s="6"/>
      <c r="AB2485" s="8"/>
      <c r="AC2485" s="8"/>
      <c r="AD2485" s="2"/>
      <c r="AE2485" s="6"/>
      <c r="AF2485" s="6"/>
      <c r="AG2485" s="6"/>
      <c r="AH2485" s="8"/>
      <c r="AI2485" s="6"/>
      <c r="AN2485" s="2"/>
      <c r="AO2485" s="6"/>
      <c r="AP2485" s="6">
        <f t="shared" si="176"/>
        <v>0</v>
      </c>
      <c r="AQ2485" s="8"/>
      <c r="AS2485" s="6"/>
      <c r="AT2485" s="8"/>
      <c r="AU2485" s="2">
        <v>9.7179870000000008</v>
      </c>
      <c r="AV2485" s="6">
        <v>0</v>
      </c>
      <c r="AW2485" s="6">
        <f t="shared" si="177"/>
        <v>0</v>
      </c>
      <c r="AX2485" s="6"/>
      <c r="AY2485" s="8"/>
    </row>
    <row r="2486" spans="1:51" x14ac:dyDescent="0.25">
      <c r="A2486" s="2"/>
      <c r="B2486" s="6"/>
      <c r="C2486" s="2"/>
      <c r="D2486" s="8"/>
      <c r="E2486" s="2"/>
      <c r="F2486" s="6"/>
      <c r="G2486" s="8"/>
      <c r="H2486" s="6"/>
      <c r="I2486" s="6"/>
      <c r="J2486" s="6"/>
      <c r="K2486" s="6"/>
      <c r="L2486" s="6"/>
      <c r="M2486" s="6"/>
      <c r="N2486" s="6"/>
      <c r="O2486" s="6"/>
      <c r="Q2486" s="2"/>
      <c r="T2486" s="6"/>
      <c r="U2486" s="6"/>
      <c r="V2486" s="6"/>
      <c r="W2486" s="2"/>
      <c r="X2486" s="6"/>
      <c r="Y2486" s="6"/>
      <c r="Z2486" s="6"/>
      <c r="AA2486" s="6"/>
      <c r="AB2486" s="8"/>
      <c r="AC2486" s="8"/>
      <c r="AD2486" s="2"/>
      <c r="AE2486" s="6"/>
      <c r="AF2486" s="6"/>
      <c r="AG2486" s="6"/>
      <c r="AH2486" s="8"/>
      <c r="AI2486" s="6"/>
      <c r="AN2486" s="2"/>
      <c r="AO2486" s="6"/>
      <c r="AP2486" s="6">
        <f t="shared" si="176"/>
        <v>0</v>
      </c>
      <c r="AQ2486" s="8"/>
      <c r="AS2486" s="6"/>
      <c r="AT2486" s="8"/>
      <c r="AU2486" s="2">
        <v>9.7196259999999999</v>
      </c>
      <c r="AV2486" s="6">
        <v>0</v>
      </c>
      <c r="AW2486" s="6">
        <f t="shared" si="177"/>
        <v>0</v>
      </c>
      <c r="AX2486" s="6"/>
      <c r="AY2486" s="8"/>
    </row>
    <row r="2487" spans="1:51" x14ac:dyDescent="0.25">
      <c r="A2487" s="2"/>
      <c r="B2487" s="6"/>
      <c r="C2487" s="2"/>
      <c r="D2487" s="8"/>
      <c r="E2487" s="2"/>
      <c r="F2487" s="6"/>
      <c r="G2487" s="8"/>
      <c r="H2487" s="6"/>
      <c r="I2487" s="6"/>
      <c r="J2487" s="6"/>
      <c r="K2487" s="6"/>
      <c r="L2487" s="6"/>
      <c r="M2487" s="6"/>
      <c r="N2487" s="6"/>
      <c r="O2487" s="6"/>
      <c r="Q2487" s="2"/>
      <c r="T2487" s="6"/>
      <c r="U2487" s="6"/>
      <c r="V2487" s="6"/>
      <c r="W2487" s="2"/>
      <c r="X2487" s="6"/>
      <c r="Y2487" s="6"/>
      <c r="Z2487" s="6"/>
      <c r="AA2487" s="6"/>
      <c r="AB2487" s="8"/>
      <c r="AC2487" s="8"/>
      <c r="AD2487" s="2"/>
      <c r="AE2487" s="6"/>
      <c r="AF2487" s="6"/>
      <c r="AG2487" s="6"/>
      <c r="AH2487" s="8"/>
      <c r="AI2487" s="6"/>
      <c r="AN2487" s="2"/>
      <c r="AO2487" s="6"/>
      <c r="AP2487" s="6">
        <f t="shared" si="176"/>
        <v>0</v>
      </c>
      <c r="AQ2487" s="8"/>
      <c r="AS2487" s="6"/>
      <c r="AT2487" s="8"/>
      <c r="AU2487" s="2">
        <v>9.7212650000000007</v>
      </c>
      <c r="AV2487" s="6">
        <v>0</v>
      </c>
      <c r="AW2487" s="6">
        <f t="shared" si="177"/>
        <v>0</v>
      </c>
      <c r="AX2487" s="6"/>
      <c r="AY2487" s="8"/>
    </row>
    <row r="2488" spans="1:51" x14ac:dyDescent="0.25">
      <c r="A2488" s="2"/>
      <c r="B2488" s="6"/>
      <c r="C2488" s="2"/>
      <c r="D2488" s="8"/>
      <c r="E2488" s="2"/>
      <c r="F2488" s="6"/>
      <c r="G2488" s="8"/>
      <c r="H2488" s="6"/>
      <c r="I2488" s="6"/>
      <c r="J2488" s="6"/>
      <c r="K2488" s="6"/>
      <c r="L2488" s="6"/>
      <c r="M2488" s="6"/>
      <c r="N2488" s="6"/>
      <c r="O2488" s="6"/>
      <c r="Q2488" s="2"/>
      <c r="T2488" s="6"/>
      <c r="U2488" s="6"/>
      <c r="V2488" s="6"/>
      <c r="W2488" s="2"/>
      <c r="X2488" s="6"/>
      <c r="Y2488" s="6"/>
      <c r="Z2488" s="6"/>
      <c r="AA2488" s="6"/>
      <c r="AB2488" s="8"/>
      <c r="AC2488" s="8"/>
      <c r="AD2488" s="2"/>
      <c r="AE2488" s="6"/>
      <c r="AF2488" s="6"/>
      <c r="AG2488" s="6"/>
      <c r="AH2488" s="8"/>
      <c r="AI2488" s="6"/>
      <c r="AN2488" s="2"/>
      <c r="AO2488" s="6"/>
      <c r="AP2488" s="6">
        <f t="shared" si="176"/>
        <v>0</v>
      </c>
      <c r="AQ2488" s="8"/>
      <c r="AS2488" s="6"/>
      <c r="AT2488" s="8"/>
      <c r="AU2488" s="2">
        <v>9.7261799999999994</v>
      </c>
      <c r="AV2488" s="6">
        <v>0</v>
      </c>
      <c r="AW2488" s="6">
        <f t="shared" si="177"/>
        <v>0</v>
      </c>
      <c r="AX2488" s="6"/>
      <c r="AY2488" s="8"/>
    </row>
    <row r="2489" spans="1:51" x14ac:dyDescent="0.25">
      <c r="A2489" s="2"/>
      <c r="B2489" s="6"/>
      <c r="C2489" s="2"/>
      <c r="D2489" s="8"/>
      <c r="E2489" s="2"/>
      <c r="F2489" s="6"/>
      <c r="G2489" s="8"/>
      <c r="H2489" s="6"/>
      <c r="I2489" s="6"/>
      <c r="J2489" s="6"/>
      <c r="K2489" s="6"/>
      <c r="L2489" s="6"/>
      <c r="M2489" s="6"/>
      <c r="N2489" s="6"/>
      <c r="O2489" s="6"/>
      <c r="Q2489" s="2"/>
      <c r="T2489" s="6"/>
      <c r="U2489" s="6"/>
      <c r="V2489" s="6"/>
      <c r="W2489" s="2"/>
      <c r="X2489" s="6"/>
      <c r="Y2489" s="6"/>
      <c r="Z2489" s="6"/>
      <c r="AA2489" s="6"/>
      <c r="AB2489" s="8"/>
      <c r="AC2489" s="8"/>
      <c r="AD2489" s="2"/>
      <c r="AE2489" s="6"/>
      <c r="AF2489" s="6"/>
      <c r="AG2489" s="6"/>
      <c r="AH2489" s="8"/>
      <c r="AI2489" s="6"/>
      <c r="AN2489" s="2"/>
      <c r="AO2489" s="6"/>
      <c r="AP2489" s="6">
        <f t="shared" si="176"/>
        <v>0</v>
      </c>
      <c r="AQ2489" s="8"/>
      <c r="AS2489" s="6"/>
      <c r="AT2489" s="8"/>
      <c r="AU2489" s="2">
        <v>9.7278179999999992</v>
      </c>
      <c r="AV2489" s="6">
        <v>0</v>
      </c>
      <c r="AW2489" s="6">
        <f t="shared" si="177"/>
        <v>0</v>
      </c>
      <c r="AX2489" s="6"/>
      <c r="AY2489" s="8"/>
    </row>
    <row r="2490" spans="1:51" x14ac:dyDescent="0.25">
      <c r="A2490" s="2"/>
      <c r="B2490" s="6"/>
      <c r="C2490" s="2"/>
      <c r="D2490" s="8"/>
      <c r="E2490" s="2"/>
      <c r="F2490" s="6"/>
      <c r="G2490" s="8"/>
      <c r="H2490" s="6"/>
      <c r="I2490" s="6"/>
      <c r="J2490" s="6"/>
      <c r="K2490" s="6"/>
      <c r="L2490" s="6"/>
      <c r="M2490" s="6"/>
      <c r="N2490" s="6"/>
      <c r="O2490" s="6"/>
      <c r="Q2490" s="2"/>
      <c r="T2490" s="6"/>
      <c r="U2490" s="6"/>
      <c r="V2490" s="6"/>
      <c r="W2490" s="2"/>
      <c r="X2490" s="6"/>
      <c r="Y2490" s="6"/>
      <c r="Z2490" s="6"/>
      <c r="AA2490" s="6"/>
      <c r="AB2490" s="8"/>
      <c r="AC2490" s="8"/>
      <c r="AD2490" s="2"/>
      <c r="AE2490" s="6"/>
      <c r="AF2490" s="6"/>
      <c r="AG2490" s="6"/>
      <c r="AH2490" s="8"/>
      <c r="AI2490" s="6"/>
      <c r="AN2490" s="2"/>
      <c r="AO2490" s="6"/>
      <c r="AP2490" s="6">
        <f t="shared" si="176"/>
        <v>0</v>
      </c>
      <c r="AQ2490" s="8"/>
      <c r="AS2490" s="6"/>
      <c r="AT2490" s="8"/>
      <c r="AU2490" s="2">
        <v>9.7294549999999997</v>
      </c>
      <c r="AV2490" s="6">
        <v>0</v>
      </c>
      <c r="AW2490" s="6">
        <f t="shared" si="177"/>
        <v>0</v>
      </c>
      <c r="AX2490" s="6"/>
      <c r="AY2490" s="8"/>
    </row>
    <row r="2491" spans="1:51" x14ac:dyDescent="0.25">
      <c r="A2491" s="2"/>
      <c r="B2491" s="6"/>
      <c r="C2491" s="2"/>
      <c r="D2491" s="8"/>
      <c r="E2491" s="2"/>
      <c r="F2491" s="6"/>
      <c r="G2491" s="8"/>
      <c r="H2491" s="6"/>
      <c r="I2491" s="6"/>
      <c r="J2491" s="6"/>
      <c r="K2491" s="6"/>
      <c r="L2491" s="6"/>
      <c r="M2491" s="6"/>
      <c r="N2491" s="6"/>
      <c r="O2491" s="6"/>
      <c r="Q2491" s="2"/>
      <c r="T2491" s="6"/>
      <c r="U2491" s="6"/>
      <c r="V2491" s="6"/>
      <c r="W2491" s="2"/>
      <c r="X2491" s="6"/>
      <c r="Y2491" s="6"/>
      <c r="Z2491" s="6"/>
      <c r="AA2491" s="6"/>
      <c r="AB2491" s="8"/>
      <c r="AC2491" s="8"/>
      <c r="AD2491" s="2"/>
      <c r="AE2491" s="6"/>
      <c r="AF2491" s="6"/>
      <c r="AG2491" s="6"/>
      <c r="AH2491" s="8"/>
      <c r="AI2491" s="6"/>
      <c r="AN2491" s="2"/>
      <c r="AO2491" s="6"/>
      <c r="AP2491" s="6">
        <f t="shared" si="176"/>
        <v>0</v>
      </c>
      <c r="AQ2491" s="8"/>
      <c r="AS2491" s="6"/>
      <c r="AT2491" s="8"/>
      <c r="AU2491" s="2">
        <v>9.7327300000000001</v>
      </c>
      <c r="AV2491" s="6">
        <v>0</v>
      </c>
      <c r="AW2491" s="6">
        <f t="shared" si="177"/>
        <v>0</v>
      </c>
      <c r="AX2491" s="6"/>
      <c r="AY2491" s="8"/>
    </row>
    <row r="2492" spans="1:51" x14ac:dyDescent="0.25">
      <c r="A2492" s="2"/>
      <c r="B2492" s="6"/>
      <c r="C2492" s="2"/>
      <c r="D2492" s="8"/>
      <c r="E2492" s="2"/>
      <c r="F2492" s="6"/>
      <c r="G2492" s="8"/>
      <c r="H2492" s="6"/>
      <c r="I2492" s="6"/>
      <c r="J2492" s="6"/>
      <c r="K2492" s="6"/>
      <c r="L2492" s="6"/>
      <c r="M2492" s="6"/>
      <c r="N2492" s="6"/>
      <c r="O2492" s="6"/>
      <c r="Q2492" s="2"/>
      <c r="T2492" s="6"/>
      <c r="U2492" s="6"/>
      <c r="V2492" s="6"/>
      <c r="W2492" s="2"/>
      <c r="X2492" s="6"/>
      <c r="Y2492" s="6"/>
      <c r="Z2492" s="6"/>
      <c r="AA2492" s="6"/>
      <c r="AB2492" s="8"/>
      <c r="AC2492" s="8"/>
      <c r="AD2492" s="2"/>
      <c r="AE2492" s="6"/>
      <c r="AF2492" s="6"/>
      <c r="AG2492" s="6"/>
      <c r="AH2492" s="8"/>
      <c r="AI2492" s="6"/>
      <c r="AN2492" s="2"/>
      <c r="AO2492" s="6"/>
      <c r="AP2492" s="6">
        <f t="shared" si="176"/>
        <v>0</v>
      </c>
      <c r="AQ2492" s="8"/>
      <c r="AS2492" s="6"/>
      <c r="AT2492" s="8"/>
      <c r="AU2492" s="2">
        <v>9.7343659999999996</v>
      </c>
      <c r="AV2492" s="6">
        <v>0</v>
      </c>
      <c r="AW2492" s="6">
        <f t="shared" si="177"/>
        <v>0</v>
      </c>
      <c r="AX2492" s="6"/>
      <c r="AY2492" s="8"/>
    </row>
    <row r="2493" spans="1:51" x14ac:dyDescent="0.25">
      <c r="A2493" s="2"/>
      <c r="B2493" s="6"/>
      <c r="C2493" s="2"/>
      <c r="D2493" s="8"/>
      <c r="E2493" s="2"/>
      <c r="F2493" s="6"/>
      <c r="G2493" s="8"/>
      <c r="H2493" s="6"/>
      <c r="I2493" s="6"/>
      <c r="J2493" s="6"/>
      <c r="K2493" s="6"/>
      <c r="L2493" s="6"/>
      <c r="M2493" s="6"/>
      <c r="N2493" s="6"/>
      <c r="O2493" s="6"/>
      <c r="Q2493" s="2"/>
      <c r="T2493" s="6"/>
      <c r="U2493" s="6"/>
      <c r="V2493" s="6"/>
      <c r="W2493" s="2"/>
      <c r="X2493" s="6"/>
      <c r="Y2493" s="6"/>
      <c r="Z2493" s="6"/>
      <c r="AA2493" s="6"/>
      <c r="AB2493" s="8"/>
      <c r="AC2493" s="8"/>
      <c r="AD2493" s="2"/>
      <c r="AE2493" s="6"/>
      <c r="AF2493" s="6"/>
      <c r="AG2493" s="6"/>
      <c r="AH2493" s="8"/>
      <c r="AI2493" s="6"/>
      <c r="AN2493" s="2"/>
      <c r="AO2493" s="6"/>
      <c r="AP2493" s="6">
        <f t="shared" si="176"/>
        <v>0</v>
      </c>
      <c r="AQ2493" s="8"/>
      <c r="AS2493" s="6"/>
      <c r="AT2493" s="8"/>
      <c r="AU2493" s="2">
        <v>9.7392749999999992</v>
      </c>
      <c r="AV2493" s="6">
        <v>0</v>
      </c>
      <c r="AW2493" s="6">
        <f t="shared" si="177"/>
        <v>0</v>
      </c>
      <c r="AX2493" s="6"/>
      <c r="AY2493" s="8"/>
    </row>
    <row r="2494" spans="1:51" x14ac:dyDescent="0.25">
      <c r="A2494" s="2"/>
      <c r="B2494" s="6"/>
      <c r="C2494" s="2"/>
      <c r="D2494" s="8"/>
      <c r="E2494" s="2"/>
      <c r="F2494" s="6"/>
      <c r="G2494" s="8"/>
      <c r="H2494" s="6"/>
      <c r="I2494" s="6"/>
      <c r="J2494" s="6"/>
      <c r="K2494" s="6"/>
      <c r="L2494" s="6"/>
      <c r="M2494" s="6"/>
      <c r="N2494" s="6"/>
      <c r="O2494" s="6"/>
      <c r="Q2494" s="2"/>
      <c r="T2494" s="6"/>
      <c r="U2494" s="6"/>
      <c r="V2494" s="6"/>
      <c r="W2494" s="2"/>
      <c r="X2494" s="6"/>
      <c r="Y2494" s="6"/>
      <c r="Z2494" s="6"/>
      <c r="AA2494" s="6"/>
      <c r="AB2494" s="8"/>
      <c r="AC2494" s="8"/>
      <c r="AD2494" s="2"/>
      <c r="AE2494" s="6"/>
      <c r="AF2494" s="6"/>
      <c r="AG2494" s="6"/>
      <c r="AH2494" s="8"/>
      <c r="AI2494" s="6"/>
      <c r="AN2494" s="2"/>
      <c r="AO2494" s="6"/>
      <c r="AP2494" s="6">
        <f t="shared" si="176"/>
        <v>0</v>
      </c>
      <c r="AQ2494" s="8"/>
      <c r="AS2494" s="6"/>
      <c r="AT2494" s="8"/>
      <c r="AU2494" s="2">
        <v>9.7409099999999995</v>
      </c>
      <c r="AV2494" s="6">
        <v>0</v>
      </c>
      <c r="AW2494" s="6">
        <f t="shared" si="177"/>
        <v>0</v>
      </c>
      <c r="AX2494" s="6"/>
      <c r="AY2494" s="8"/>
    </row>
    <row r="2495" spans="1:51" x14ac:dyDescent="0.25">
      <c r="A2495" s="2"/>
      <c r="B2495" s="6"/>
      <c r="C2495" s="2"/>
      <c r="D2495" s="8"/>
      <c r="E2495" s="2"/>
      <c r="F2495" s="6"/>
      <c r="G2495" s="8"/>
      <c r="H2495" s="6"/>
      <c r="I2495" s="6"/>
      <c r="J2495" s="6"/>
      <c r="K2495" s="6"/>
      <c r="L2495" s="6"/>
      <c r="M2495" s="6"/>
      <c r="N2495" s="6"/>
      <c r="O2495" s="6"/>
      <c r="Q2495" s="2"/>
      <c r="T2495" s="6"/>
      <c r="U2495" s="6"/>
      <c r="V2495" s="6"/>
      <c r="W2495" s="2"/>
      <c r="X2495" s="6"/>
      <c r="Y2495" s="6"/>
      <c r="Z2495" s="6"/>
      <c r="AA2495" s="6"/>
      <c r="AB2495" s="8"/>
      <c r="AC2495" s="8"/>
      <c r="AD2495" s="2"/>
      <c r="AE2495" s="6"/>
      <c r="AF2495" s="6"/>
      <c r="AG2495" s="6"/>
      <c r="AH2495" s="8"/>
      <c r="AI2495" s="6"/>
      <c r="AN2495" s="2"/>
      <c r="AO2495" s="6"/>
      <c r="AP2495" s="6">
        <f t="shared" si="176"/>
        <v>0</v>
      </c>
      <c r="AQ2495" s="8"/>
      <c r="AS2495" s="6"/>
      <c r="AT2495" s="8"/>
      <c r="AU2495" s="2">
        <v>9.7425460000000008</v>
      </c>
      <c r="AV2495" s="6">
        <v>0</v>
      </c>
      <c r="AW2495" s="6">
        <f t="shared" si="177"/>
        <v>0</v>
      </c>
      <c r="AX2495" s="6"/>
      <c r="AY2495" s="8"/>
    </row>
    <row r="2496" spans="1:51" x14ac:dyDescent="0.25">
      <c r="A2496" s="2"/>
      <c r="B2496" s="6"/>
      <c r="C2496" s="2"/>
      <c r="D2496" s="8"/>
      <c r="E2496" s="2"/>
      <c r="F2496" s="6"/>
      <c r="G2496" s="8"/>
      <c r="H2496" s="6"/>
      <c r="I2496" s="6"/>
      <c r="J2496" s="6"/>
      <c r="K2496" s="6"/>
      <c r="L2496" s="6"/>
      <c r="M2496" s="6"/>
      <c r="N2496" s="6"/>
      <c r="O2496" s="6"/>
      <c r="Q2496" s="2"/>
      <c r="T2496" s="6"/>
      <c r="U2496" s="6"/>
      <c r="V2496" s="6"/>
      <c r="W2496" s="2"/>
      <c r="X2496" s="6"/>
      <c r="Y2496" s="6"/>
      <c r="Z2496" s="6"/>
      <c r="AA2496" s="6"/>
      <c r="AB2496" s="8"/>
      <c r="AC2496" s="8"/>
      <c r="AD2496" s="2"/>
      <c r="AE2496" s="6"/>
      <c r="AF2496" s="6"/>
      <c r="AG2496" s="6"/>
      <c r="AH2496" s="8"/>
      <c r="AI2496" s="6"/>
      <c r="AN2496" s="2"/>
      <c r="AO2496" s="6"/>
      <c r="AP2496" s="6">
        <f t="shared" si="176"/>
        <v>0</v>
      </c>
      <c r="AQ2496" s="8"/>
      <c r="AS2496" s="6"/>
      <c r="AT2496" s="8"/>
      <c r="AU2496" s="2">
        <v>9.7441809999999993</v>
      </c>
      <c r="AV2496" s="6">
        <v>0</v>
      </c>
      <c r="AW2496" s="6">
        <f t="shared" si="177"/>
        <v>0</v>
      </c>
      <c r="AX2496" s="6"/>
      <c r="AY2496" s="8"/>
    </row>
    <row r="2497" spans="1:51" x14ac:dyDescent="0.25">
      <c r="A2497" s="2"/>
      <c r="B2497" s="6"/>
      <c r="C2497" s="2"/>
      <c r="D2497" s="8"/>
      <c r="E2497" s="2"/>
      <c r="F2497" s="6"/>
      <c r="G2497" s="8"/>
      <c r="H2497" s="6"/>
      <c r="I2497" s="6"/>
      <c r="J2497" s="6"/>
      <c r="K2497" s="6"/>
      <c r="L2497" s="6"/>
      <c r="M2497" s="6"/>
      <c r="N2497" s="6"/>
      <c r="O2497" s="6"/>
      <c r="Q2497" s="2"/>
      <c r="T2497" s="6"/>
      <c r="U2497" s="6"/>
      <c r="V2497" s="6"/>
      <c r="W2497" s="2"/>
      <c r="X2497" s="6"/>
      <c r="Y2497" s="6"/>
      <c r="Z2497" s="6"/>
      <c r="AA2497" s="6"/>
      <c r="AB2497" s="8"/>
      <c r="AC2497" s="8"/>
      <c r="AD2497" s="2"/>
      <c r="AE2497" s="6"/>
      <c r="AF2497" s="6"/>
      <c r="AG2497" s="6"/>
      <c r="AH2497" s="8"/>
      <c r="AI2497" s="6"/>
      <c r="AN2497" s="2"/>
      <c r="AO2497" s="6"/>
      <c r="AP2497" s="6">
        <f t="shared" si="176"/>
        <v>0</v>
      </c>
      <c r="AQ2497" s="8"/>
      <c r="AS2497" s="6"/>
      <c r="AT2497" s="8"/>
      <c r="AU2497" s="2">
        <v>9.7458159999999996</v>
      </c>
      <c r="AV2497" s="6">
        <v>0</v>
      </c>
      <c r="AW2497" s="6">
        <f t="shared" si="177"/>
        <v>0</v>
      </c>
      <c r="AX2497" s="6"/>
      <c r="AY2497" s="8"/>
    </row>
    <row r="2498" spans="1:51" x14ac:dyDescent="0.25">
      <c r="A2498" s="2"/>
      <c r="B2498" s="6"/>
      <c r="C2498" s="2"/>
      <c r="D2498" s="8"/>
      <c r="E2498" s="2"/>
      <c r="F2498" s="6"/>
      <c r="G2498" s="8"/>
      <c r="H2498" s="6"/>
      <c r="I2498" s="6"/>
      <c r="J2498" s="6"/>
      <c r="K2498" s="6"/>
      <c r="L2498" s="6"/>
      <c r="M2498" s="6"/>
      <c r="N2498" s="6"/>
      <c r="O2498" s="6"/>
      <c r="Q2498" s="2"/>
      <c r="T2498" s="6"/>
      <c r="U2498" s="6"/>
      <c r="V2498" s="6"/>
      <c r="W2498" s="2"/>
      <c r="X2498" s="6"/>
      <c r="Y2498" s="6"/>
      <c r="Z2498" s="6"/>
      <c r="AA2498" s="6"/>
      <c r="AB2498" s="8"/>
      <c r="AC2498" s="8"/>
      <c r="AD2498" s="2"/>
      <c r="AE2498" s="6"/>
      <c r="AF2498" s="6"/>
      <c r="AG2498" s="6"/>
      <c r="AH2498" s="8"/>
      <c r="AI2498" s="6"/>
      <c r="AN2498" s="2"/>
      <c r="AO2498" s="6"/>
      <c r="AP2498" s="6">
        <f t="shared" si="176"/>
        <v>0</v>
      </c>
      <c r="AQ2498" s="8"/>
      <c r="AS2498" s="6"/>
      <c r="AT2498" s="8"/>
      <c r="AU2498" s="2">
        <v>9.7474500000000006</v>
      </c>
      <c r="AV2498" s="6">
        <v>0</v>
      </c>
      <c r="AW2498" s="6">
        <f t="shared" si="177"/>
        <v>0</v>
      </c>
      <c r="AX2498" s="6"/>
      <c r="AY2498" s="8"/>
    </row>
    <row r="2499" spans="1:51" x14ac:dyDescent="0.25">
      <c r="A2499" s="2"/>
      <c r="B2499" s="6"/>
      <c r="C2499" s="2"/>
      <c r="D2499" s="8"/>
      <c r="E2499" s="2"/>
      <c r="F2499" s="6"/>
      <c r="G2499" s="8"/>
      <c r="H2499" s="6"/>
      <c r="I2499" s="6"/>
      <c r="J2499" s="6"/>
      <c r="K2499" s="6"/>
      <c r="L2499" s="6"/>
      <c r="M2499" s="6"/>
      <c r="N2499" s="6"/>
      <c r="O2499" s="6"/>
      <c r="Q2499" s="2"/>
      <c r="T2499" s="6"/>
      <c r="U2499" s="6"/>
      <c r="V2499" s="6"/>
      <c r="W2499" s="2"/>
      <c r="X2499" s="6"/>
      <c r="Y2499" s="6"/>
      <c r="Z2499" s="6"/>
      <c r="AA2499" s="6"/>
      <c r="AB2499" s="8"/>
      <c r="AC2499" s="8"/>
      <c r="AD2499" s="2"/>
      <c r="AE2499" s="6"/>
      <c r="AF2499" s="6"/>
      <c r="AG2499" s="6"/>
      <c r="AH2499" s="8"/>
      <c r="AI2499" s="6"/>
      <c r="AN2499" s="2"/>
      <c r="AO2499" s="6"/>
      <c r="AP2499" s="6">
        <f t="shared" si="176"/>
        <v>0</v>
      </c>
      <c r="AQ2499" s="8"/>
      <c r="AS2499" s="6"/>
      <c r="AT2499" s="8"/>
      <c r="AU2499" s="2">
        <v>9.7507180000000009</v>
      </c>
      <c r="AV2499" s="6">
        <v>0</v>
      </c>
      <c r="AW2499" s="6">
        <f t="shared" si="177"/>
        <v>0</v>
      </c>
      <c r="AX2499" s="6"/>
      <c r="AY2499" s="8"/>
    </row>
    <row r="2500" spans="1:51" x14ac:dyDescent="0.25">
      <c r="A2500" s="2"/>
      <c r="B2500" s="6"/>
      <c r="C2500" s="2"/>
      <c r="D2500" s="8"/>
      <c r="E2500" s="2"/>
      <c r="F2500" s="6"/>
      <c r="G2500" s="8"/>
      <c r="H2500" s="6"/>
      <c r="I2500" s="6"/>
      <c r="J2500" s="6"/>
      <c r="K2500" s="6"/>
      <c r="L2500" s="6"/>
      <c r="M2500" s="6"/>
      <c r="N2500" s="6"/>
      <c r="O2500" s="6"/>
      <c r="Q2500" s="2"/>
      <c r="T2500" s="6"/>
      <c r="U2500" s="6"/>
      <c r="V2500" s="6"/>
      <c r="W2500" s="2"/>
      <c r="X2500" s="6"/>
      <c r="Y2500" s="6"/>
      <c r="Z2500" s="6"/>
      <c r="AA2500" s="6"/>
      <c r="AB2500" s="8"/>
      <c r="AC2500" s="8"/>
      <c r="AD2500" s="2"/>
      <c r="AE2500" s="6"/>
      <c r="AF2500" s="6"/>
      <c r="AG2500" s="6"/>
      <c r="AH2500" s="8"/>
      <c r="AI2500" s="6"/>
      <c r="AN2500" s="2"/>
      <c r="AO2500" s="6"/>
      <c r="AP2500" s="6">
        <f t="shared" si="176"/>
        <v>0</v>
      </c>
      <c r="AQ2500" s="8"/>
      <c r="AS2500" s="6"/>
      <c r="AT2500" s="8"/>
      <c r="AU2500" s="2">
        <v>9.7523520000000001</v>
      </c>
      <c r="AV2500" s="6">
        <v>0</v>
      </c>
      <c r="AW2500" s="6">
        <f t="shared" si="177"/>
        <v>0</v>
      </c>
      <c r="AX2500" s="6"/>
      <c r="AY2500" s="8"/>
    </row>
    <row r="2501" spans="1:51" x14ac:dyDescent="0.25">
      <c r="A2501" s="2"/>
      <c r="B2501" s="6"/>
      <c r="C2501" s="2"/>
      <c r="D2501" s="8"/>
      <c r="E2501" s="2"/>
      <c r="F2501" s="6"/>
      <c r="G2501" s="8"/>
      <c r="H2501" s="6"/>
      <c r="I2501" s="6"/>
      <c r="J2501" s="6"/>
      <c r="K2501" s="6"/>
      <c r="L2501" s="6"/>
      <c r="M2501" s="6"/>
      <c r="N2501" s="6"/>
      <c r="O2501" s="6"/>
      <c r="Q2501" s="2"/>
      <c r="T2501" s="6"/>
      <c r="U2501" s="6"/>
      <c r="V2501" s="6"/>
      <c r="W2501" s="2"/>
      <c r="X2501" s="6"/>
      <c r="Y2501" s="6"/>
      <c r="Z2501" s="6"/>
      <c r="AA2501" s="6"/>
      <c r="AB2501" s="8"/>
      <c r="AC2501" s="8"/>
      <c r="AD2501" s="2"/>
      <c r="AE2501" s="6"/>
      <c r="AF2501" s="6"/>
      <c r="AG2501" s="6"/>
      <c r="AH2501" s="8"/>
      <c r="AI2501" s="6"/>
      <c r="AN2501" s="2"/>
      <c r="AO2501" s="6"/>
      <c r="AP2501" s="6">
        <f t="shared" si="176"/>
        <v>0</v>
      </c>
      <c r="AQ2501" s="8"/>
      <c r="AS2501" s="6"/>
      <c r="AT2501" s="8"/>
      <c r="AU2501" s="2">
        <v>9.7539859999999994</v>
      </c>
      <c r="AV2501" s="6">
        <v>0</v>
      </c>
      <c r="AW2501" s="6">
        <f t="shared" si="177"/>
        <v>0</v>
      </c>
      <c r="AX2501" s="6"/>
      <c r="AY2501" s="8"/>
    </row>
    <row r="2502" spans="1:51" x14ac:dyDescent="0.25">
      <c r="A2502" s="2"/>
      <c r="B2502" s="6"/>
      <c r="C2502" s="2"/>
      <c r="D2502" s="8"/>
      <c r="E2502" s="2"/>
      <c r="F2502" s="6"/>
      <c r="G2502" s="8"/>
      <c r="H2502" s="6"/>
      <c r="I2502" s="6"/>
      <c r="J2502" s="6"/>
      <c r="K2502" s="6"/>
      <c r="L2502" s="6"/>
      <c r="M2502" s="6"/>
      <c r="N2502" s="6"/>
      <c r="O2502" s="6"/>
      <c r="Q2502" s="2"/>
      <c r="T2502" s="6"/>
      <c r="U2502" s="6"/>
      <c r="V2502" s="6"/>
      <c r="W2502" s="2"/>
      <c r="X2502" s="6"/>
      <c r="Y2502" s="6"/>
      <c r="Z2502" s="6"/>
      <c r="AA2502" s="6"/>
      <c r="AB2502" s="8"/>
      <c r="AC2502" s="8"/>
      <c r="AD2502" s="2"/>
      <c r="AE2502" s="6"/>
      <c r="AF2502" s="6"/>
      <c r="AG2502" s="6"/>
      <c r="AH2502" s="8"/>
      <c r="AI2502" s="6"/>
      <c r="AN2502" s="2"/>
      <c r="AO2502" s="6"/>
      <c r="AP2502" s="6">
        <f t="shared" si="176"/>
        <v>0</v>
      </c>
      <c r="AQ2502" s="8"/>
      <c r="AS2502" s="6"/>
      <c r="AT2502" s="8"/>
      <c r="AU2502" s="2">
        <v>9.7556189999999994</v>
      </c>
      <c r="AV2502" s="6">
        <v>0</v>
      </c>
      <c r="AW2502" s="6">
        <f t="shared" si="177"/>
        <v>0</v>
      </c>
      <c r="AX2502" s="6"/>
      <c r="AY2502" s="8"/>
    </row>
    <row r="2503" spans="1:51" x14ac:dyDescent="0.25">
      <c r="A2503" s="2"/>
      <c r="B2503" s="6"/>
      <c r="C2503" s="2"/>
      <c r="D2503" s="8"/>
      <c r="E2503" s="2"/>
      <c r="F2503" s="6"/>
      <c r="G2503" s="8"/>
      <c r="H2503" s="6"/>
      <c r="I2503" s="6"/>
      <c r="J2503" s="6"/>
      <c r="K2503" s="6"/>
      <c r="L2503" s="6"/>
      <c r="M2503" s="6"/>
      <c r="N2503" s="6"/>
      <c r="O2503" s="6"/>
      <c r="Q2503" s="2"/>
      <c r="T2503" s="6"/>
      <c r="U2503" s="6"/>
      <c r="V2503" s="6"/>
      <c r="W2503" s="2"/>
      <c r="X2503" s="6"/>
      <c r="Y2503" s="6"/>
      <c r="Z2503" s="6"/>
      <c r="AA2503" s="6"/>
      <c r="AB2503" s="8"/>
      <c r="AC2503" s="8"/>
      <c r="AD2503" s="2"/>
      <c r="AE2503" s="6"/>
      <c r="AF2503" s="6"/>
      <c r="AG2503" s="6"/>
      <c r="AH2503" s="8"/>
      <c r="AI2503" s="6"/>
      <c r="AN2503" s="2"/>
      <c r="AO2503" s="6"/>
      <c r="AP2503" s="6">
        <f t="shared" si="176"/>
        <v>0</v>
      </c>
      <c r="AQ2503" s="8"/>
      <c r="AS2503" s="6"/>
      <c r="AT2503" s="8"/>
      <c r="AU2503" s="2">
        <v>9.7572519999999994</v>
      </c>
      <c r="AV2503" s="6">
        <v>0</v>
      </c>
      <c r="AW2503" s="6">
        <f t="shared" si="177"/>
        <v>0</v>
      </c>
      <c r="AX2503" s="6"/>
      <c r="AY2503" s="8"/>
    </row>
    <row r="2504" spans="1:51" x14ac:dyDescent="0.25">
      <c r="A2504" s="2"/>
      <c r="B2504" s="6"/>
      <c r="C2504" s="2"/>
      <c r="D2504" s="8"/>
      <c r="E2504" s="2"/>
      <c r="F2504" s="6"/>
      <c r="G2504" s="8"/>
      <c r="H2504" s="6"/>
      <c r="I2504" s="6"/>
      <c r="J2504" s="6"/>
      <c r="K2504" s="6"/>
      <c r="L2504" s="6"/>
      <c r="M2504" s="6"/>
      <c r="N2504" s="6"/>
      <c r="O2504" s="6"/>
      <c r="Q2504" s="2"/>
      <c r="T2504" s="6"/>
      <c r="U2504" s="6"/>
      <c r="V2504" s="6"/>
      <c r="W2504" s="2"/>
      <c r="X2504" s="6"/>
      <c r="Y2504" s="6"/>
      <c r="Z2504" s="6"/>
      <c r="AA2504" s="6"/>
      <c r="AB2504" s="8"/>
      <c r="AC2504" s="8"/>
      <c r="AD2504" s="2"/>
      <c r="AE2504" s="6"/>
      <c r="AF2504" s="6"/>
      <c r="AG2504" s="6"/>
      <c r="AH2504" s="8"/>
      <c r="AI2504" s="6"/>
      <c r="AN2504" s="2"/>
      <c r="AO2504" s="6"/>
      <c r="AP2504" s="6">
        <f t="shared" si="176"/>
        <v>0</v>
      </c>
      <c r="AQ2504" s="8"/>
      <c r="AS2504" s="6"/>
      <c r="AT2504" s="8"/>
      <c r="AU2504" s="2">
        <v>9.7588840000000001</v>
      </c>
      <c r="AV2504" s="6">
        <v>0</v>
      </c>
      <c r="AW2504" s="6">
        <f t="shared" si="177"/>
        <v>0</v>
      </c>
      <c r="AX2504" s="6"/>
      <c r="AY2504" s="8"/>
    </row>
    <row r="2505" spans="1:51" x14ac:dyDescent="0.25">
      <c r="A2505" s="2"/>
      <c r="B2505" s="6"/>
      <c r="C2505" s="2"/>
      <c r="D2505" s="8"/>
      <c r="E2505" s="2"/>
      <c r="F2505" s="6"/>
      <c r="G2505" s="8"/>
      <c r="H2505" s="6"/>
      <c r="I2505" s="6"/>
      <c r="J2505" s="6"/>
      <c r="K2505" s="6"/>
      <c r="L2505" s="6"/>
      <c r="M2505" s="6"/>
      <c r="N2505" s="6"/>
      <c r="O2505" s="6"/>
      <c r="Q2505" s="2"/>
      <c r="T2505" s="6"/>
      <c r="U2505" s="6"/>
      <c r="V2505" s="6"/>
      <c r="W2505" s="2"/>
      <c r="X2505" s="6"/>
      <c r="Y2505" s="6"/>
      <c r="Z2505" s="6"/>
      <c r="AA2505" s="6"/>
      <c r="AB2505" s="8"/>
      <c r="AC2505" s="8"/>
      <c r="AD2505" s="2"/>
      <c r="AE2505" s="6"/>
      <c r="AF2505" s="6"/>
      <c r="AG2505" s="6"/>
      <c r="AH2505" s="8"/>
      <c r="AI2505" s="6"/>
      <c r="AN2505" s="2"/>
      <c r="AO2505" s="6"/>
      <c r="AP2505" s="6">
        <f t="shared" si="176"/>
        <v>0</v>
      </c>
      <c r="AQ2505" s="8"/>
      <c r="AS2505" s="6"/>
      <c r="AT2505" s="8"/>
      <c r="AU2505" s="2">
        <v>9.7605160000000009</v>
      </c>
      <c r="AV2505" s="6">
        <v>0</v>
      </c>
      <c r="AW2505" s="6">
        <f t="shared" si="177"/>
        <v>0</v>
      </c>
      <c r="AX2505" s="6"/>
      <c r="AY2505" s="8"/>
    </row>
    <row r="2506" spans="1:51" x14ac:dyDescent="0.25">
      <c r="A2506" s="2"/>
      <c r="B2506" s="6"/>
      <c r="C2506" s="2"/>
      <c r="D2506" s="8"/>
      <c r="E2506" s="2"/>
      <c r="F2506" s="6"/>
      <c r="G2506" s="8"/>
      <c r="H2506" s="6"/>
      <c r="I2506" s="6"/>
      <c r="J2506" s="6"/>
      <c r="K2506" s="6"/>
      <c r="L2506" s="6"/>
      <c r="M2506" s="6"/>
      <c r="N2506" s="6"/>
      <c r="O2506" s="6"/>
      <c r="Q2506" s="2"/>
      <c r="T2506" s="6"/>
      <c r="U2506" s="6"/>
      <c r="V2506" s="6"/>
      <c r="W2506" s="2"/>
      <c r="X2506" s="6"/>
      <c r="Y2506" s="6"/>
      <c r="Z2506" s="6"/>
      <c r="AA2506" s="6"/>
      <c r="AB2506" s="8"/>
      <c r="AC2506" s="8"/>
      <c r="AD2506" s="2"/>
      <c r="AE2506" s="6"/>
      <c r="AF2506" s="6"/>
      <c r="AG2506" s="6"/>
      <c r="AH2506" s="8"/>
      <c r="AI2506" s="6"/>
      <c r="AN2506" s="2"/>
      <c r="AO2506" s="6"/>
      <c r="AP2506" s="6">
        <f t="shared" si="176"/>
        <v>0</v>
      </c>
      <c r="AQ2506" s="8"/>
      <c r="AS2506" s="6"/>
      <c r="AT2506" s="8"/>
      <c r="AU2506" s="2">
        <v>9.7637800000000006</v>
      </c>
      <c r="AV2506" s="6">
        <v>0</v>
      </c>
      <c r="AW2506" s="6">
        <f t="shared" si="177"/>
        <v>0</v>
      </c>
      <c r="AX2506" s="6"/>
      <c r="AY2506" s="8"/>
    </row>
    <row r="2507" spans="1:51" x14ac:dyDescent="0.25">
      <c r="A2507" s="2"/>
      <c r="B2507" s="6"/>
      <c r="C2507" s="2"/>
      <c r="D2507" s="8"/>
      <c r="E2507" s="2"/>
      <c r="F2507" s="6"/>
      <c r="G2507" s="8"/>
      <c r="H2507" s="6"/>
      <c r="I2507" s="6"/>
      <c r="J2507" s="6"/>
      <c r="K2507" s="6"/>
      <c r="L2507" s="6"/>
      <c r="M2507" s="6"/>
      <c r="N2507" s="6"/>
      <c r="O2507" s="6"/>
      <c r="Q2507" s="2"/>
      <c r="T2507" s="6"/>
      <c r="U2507" s="6"/>
      <c r="V2507" s="6"/>
      <c r="W2507" s="2"/>
      <c r="X2507" s="6"/>
      <c r="Y2507" s="6"/>
      <c r="Z2507" s="6"/>
      <c r="AA2507" s="6"/>
      <c r="AB2507" s="8"/>
      <c r="AC2507" s="8"/>
      <c r="AD2507" s="2"/>
      <c r="AE2507" s="6"/>
      <c r="AF2507" s="6"/>
      <c r="AG2507" s="6"/>
      <c r="AH2507" s="8"/>
      <c r="AI2507" s="6"/>
      <c r="AN2507" s="2"/>
      <c r="AO2507" s="6"/>
      <c r="AP2507" s="6">
        <f t="shared" si="176"/>
        <v>0</v>
      </c>
      <c r="AQ2507" s="8"/>
      <c r="AS2507" s="6"/>
      <c r="AT2507" s="8"/>
      <c r="AU2507" s="2">
        <v>9.7654119999999995</v>
      </c>
      <c r="AV2507" s="6">
        <v>0</v>
      </c>
      <c r="AW2507" s="6">
        <f t="shared" si="177"/>
        <v>0</v>
      </c>
      <c r="AX2507" s="6"/>
      <c r="AY2507" s="8"/>
    </row>
    <row r="2508" spans="1:51" x14ac:dyDescent="0.25">
      <c r="A2508" s="2"/>
      <c r="B2508" s="6"/>
      <c r="C2508" s="2"/>
      <c r="D2508" s="8"/>
      <c r="E2508" s="2"/>
      <c r="F2508" s="6"/>
      <c r="G2508" s="8"/>
      <c r="H2508" s="6"/>
      <c r="I2508" s="6"/>
      <c r="J2508" s="6"/>
      <c r="K2508" s="6"/>
      <c r="L2508" s="6"/>
      <c r="M2508" s="6"/>
      <c r="N2508" s="6"/>
      <c r="O2508" s="6"/>
      <c r="Q2508" s="2"/>
      <c r="T2508" s="6"/>
      <c r="U2508" s="6"/>
      <c r="V2508" s="6"/>
      <c r="W2508" s="2"/>
      <c r="X2508" s="6"/>
      <c r="Y2508" s="6"/>
      <c r="Z2508" s="6"/>
      <c r="AA2508" s="6"/>
      <c r="AB2508" s="8"/>
      <c r="AC2508" s="8"/>
      <c r="AD2508" s="2"/>
      <c r="AE2508" s="6"/>
      <c r="AF2508" s="6"/>
      <c r="AG2508" s="6"/>
      <c r="AH2508" s="8"/>
      <c r="AI2508" s="6"/>
      <c r="AN2508" s="2"/>
      <c r="AO2508" s="6"/>
      <c r="AP2508" s="6">
        <f t="shared" si="176"/>
        <v>0</v>
      </c>
      <c r="AQ2508" s="8"/>
      <c r="AS2508" s="6"/>
      <c r="AT2508" s="8"/>
      <c r="AU2508" s="2">
        <v>9.7670429999999993</v>
      </c>
      <c r="AV2508" s="6">
        <v>0</v>
      </c>
      <c r="AW2508" s="6">
        <f t="shared" si="177"/>
        <v>0</v>
      </c>
      <c r="AX2508" s="6"/>
      <c r="AY2508" s="8"/>
    </row>
    <row r="2509" spans="1:51" x14ac:dyDescent="0.25">
      <c r="A2509" s="2"/>
      <c r="B2509" s="6"/>
      <c r="C2509" s="2"/>
      <c r="D2509" s="8"/>
      <c r="E2509" s="2"/>
      <c r="F2509" s="6"/>
      <c r="G2509" s="8"/>
      <c r="H2509" s="6"/>
      <c r="I2509" s="6"/>
      <c r="J2509" s="6"/>
      <c r="K2509" s="6"/>
      <c r="L2509" s="6"/>
      <c r="M2509" s="6"/>
      <c r="N2509" s="6"/>
      <c r="O2509" s="6"/>
      <c r="Q2509" s="2"/>
      <c r="T2509" s="6"/>
      <c r="U2509" s="6"/>
      <c r="V2509" s="6"/>
      <c r="W2509" s="2"/>
      <c r="X2509" s="6"/>
      <c r="Y2509" s="6"/>
      <c r="Z2509" s="6"/>
      <c r="AA2509" s="6"/>
      <c r="AB2509" s="8"/>
      <c r="AC2509" s="8"/>
      <c r="AD2509" s="2"/>
      <c r="AE2509" s="6"/>
      <c r="AF2509" s="6"/>
      <c r="AG2509" s="6"/>
      <c r="AH2509" s="8"/>
      <c r="AI2509" s="6"/>
      <c r="AN2509" s="2"/>
      <c r="AO2509" s="6"/>
      <c r="AP2509" s="6">
        <f t="shared" si="176"/>
        <v>0</v>
      </c>
      <c r="AQ2509" s="8"/>
      <c r="AS2509" s="6"/>
      <c r="AT2509" s="8"/>
      <c r="AU2509" s="2">
        <v>9.7703050000000005</v>
      </c>
      <c r="AV2509" s="6">
        <v>0</v>
      </c>
      <c r="AW2509" s="6">
        <f t="shared" si="177"/>
        <v>0</v>
      </c>
      <c r="AX2509" s="6"/>
      <c r="AY2509" s="8"/>
    </row>
    <row r="2510" spans="1:51" x14ac:dyDescent="0.25">
      <c r="A2510" s="2"/>
      <c r="B2510" s="6"/>
      <c r="C2510" s="2"/>
      <c r="D2510" s="8"/>
      <c r="E2510" s="2"/>
      <c r="F2510" s="6"/>
      <c r="G2510" s="8"/>
      <c r="H2510" s="6"/>
      <c r="I2510" s="6"/>
      <c r="J2510" s="6"/>
      <c r="K2510" s="6"/>
      <c r="L2510" s="6"/>
      <c r="M2510" s="6"/>
      <c r="N2510" s="6"/>
      <c r="O2510" s="6"/>
      <c r="Q2510" s="2"/>
      <c r="T2510" s="6"/>
      <c r="U2510" s="6"/>
      <c r="V2510" s="6"/>
      <c r="W2510" s="2"/>
      <c r="X2510" s="6"/>
      <c r="Y2510" s="6"/>
      <c r="Z2510" s="6"/>
      <c r="AA2510" s="6"/>
      <c r="AB2510" s="8"/>
      <c r="AC2510" s="8"/>
      <c r="AD2510" s="2"/>
      <c r="AE2510" s="6"/>
      <c r="AF2510" s="6"/>
      <c r="AG2510" s="6"/>
      <c r="AH2510" s="8"/>
      <c r="AI2510" s="6"/>
      <c r="AN2510" s="2"/>
      <c r="AO2510" s="6"/>
      <c r="AP2510" s="6">
        <f t="shared" si="176"/>
        <v>0</v>
      </c>
      <c r="AQ2510" s="8"/>
      <c r="AS2510" s="6"/>
      <c r="AT2510" s="8"/>
      <c r="AU2510" s="2">
        <v>9.7719349999999991</v>
      </c>
      <c r="AV2510" s="6">
        <v>0</v>
      </c>
      <c r="AW2510" s="6">
        <f t="shared" si="177"/>
        <v>0</v>
      </c>
      <c r="AX2510" s="6"/>
      <c r="AY2510" s="8"/>
    </row>
    <row r="2511" spans="1:51" x14ac:dyDescent="0.25">
      <c r="A2511" s="2"/>
      <c r="B2511" s="6"/>
      <c r="C2511" s="2"/>
      <c r="D2511" s="8"/>
      <c r="E2511" s="2"/>
      <c r="F2511" s="6"/>
      <c r="G2511" s="8"/>
      <c r="H2511" s="6"/>
      <c r="I2511" s="6"/>
      <c r="J2511" s="6"/>
      <c r="K2511" s="6"/>
      <c r="L2511" s="6"/>
      <c r="M2511" s="6"/>
      <c r="N2511" s="6"/>
      <c r="O2511" s="6"/>
      <c r="Q2511" s="2"/>
      <c r="T2511" s="6"/>
      <c r="U2511" s="6"/>
      <c r="V2511" s="6"/>
      <c r="W2511" s="2"/>
      <c r="X2511" s="6"/>
      <c r="Y2511" s="6"/>
      <c r="Z2511" s="6"/>
      <c r="AA2511" s="6"/>
      <c r="AB2511" s="8"/>
      <c r="AC2511" s="8"/>
      <c r="AD2511" s="2"/>
      <c r="AE2511" s="6"/>
      <c r="AF2511" s="6"/>
      <c r="AG2511" s="6"/>
      <c r="AH2511" s="8"/>
      <c r="AI2511" s="6"/>
      <c r="AN2511" s="2"/>
      <c r="AO2511" s="6"/>
      <c r="AP2511" s="6">
        <f t="shared" si="176"/>
        <v>0</v>
      </c>
      <c r="AQ2511" s="8"/>
      <c r="AS2511" s="6"/>
      <c r="AT2511" s="8"/>
      <c r="AU2511" s="2">
        <v>9.7735649999999996</v>
      </c>
      <c r="AV2511" s="6">
        <v>0</v>
      </c>
      <c r="AW2511" s="6">
        <f t="shared" si="177"/>
        <v>0</v>
      </c>
      <c r="AX2511" s="6"/>
      <c r="AY2511" s="8"/>
    </row>
    <row r="2512" spans="1:51" x14ac:dyDescent="0.25">
      <c r="A2512" s="2"/>
      <c r="B2512" s="6"/>
      <c r="C2512" s="2"/>
      <c r="D2512" s="8"/>
      <c r="E2512" s="2"/>
      <c r="F2512" s="6"/>
      <c r="G2512" s="8"/>
      <c r="H2512" s="6"/>
      <c r="I2512" s="6"/>
      <c r="J2512" s="6"/>
      <c r="K2512" s="6"/>
      <c r="L2512" s="6"/>
      <c r="M2512" s="6"/>
      <c r="N2512" s="6"/>
      <c r="O2512" s="6"/>
      <c r="Q2512" s="2"/>
      <c r="T2512" s="6"/>
      <c r="U2512" s="6"/>
      <c r="V2512" s="6"/>
      <c r="W2512" s="2"/>
      <c r="X2512" s="6"/>
      <c r="Y2512" s="6"/>
      <c r="Z2512" s="6"/>
      <c r="AA2512" s="6"/>
      <c r="AB2512" s="8"/>
      <c r="AC2512" s="8"/>
      <c r="AD2512" s="2"/>
      <c r="AE2512" s="6"/>
      <c r="AF2512" s="6"/>
      <c r="AG2512" s="6"/>
      <c r="AH2512" s="8"/>
      <c r="AI2512" s="6"/>
      <c r="AN2512" s="2"/>
      <c r="AO2512" s="6"/>
      <c r="AP2512" s="6">
        <f t="shared" si="176"/>
        <v>0</v>
      </c>
      <c r="AQ2512" s="8"/>
      <c r="AS2512" s="6"/>
      <c r="AT2512" s="8"/>
      <c r="AU2512" s="2">
        <v>9.7768250000000005</v>
      </c>
      <c r="AV2512" s="6">
        <v>0</v>
      </c>
      <c r="AW2512" s="6">
        <f t="shared" si="177"/>
        <v>0</v>
      </c>
      <c r="AX2512" s="6"/>
      <c r="AY2512" s="8"/>
    </row>
    <row r="2513" spans="1:51" x14ac:dyDescent="0.25">
      <c r="A2513" s="2"/>
      <c r="B2513" s="6"/>
      <c r="C2513" s="2"/>
      <c r="D2513" s="8"/>
      <c r="E2513" s="2"/>
      <c r="F2513" s="6"/>
      <c r="G2513" s="8"/>
      <c r="H2513" s="6"/>
      <c r="I2513" s="6"/>
      <c r="J2513" s="6"/>
      <c r="K2513" s="6"/>
      <c r="L2513" s="6"/>
      <c r="M2513" s="6"/>
      <c r="N2513" s="6"/>
      <c r="O2513" s="6"/>
      <c r="Q2513" s="2"/>
      <c r="T2513" s="6"/>
      <c r="U2513" s="6"/>
      <c r="V2513" s="6"/>
      <c r="W2513" s="2"/>
      <c r="X2513" s="6"/>
      <c r="Y2513" s="6"/>
      <c r="Z2513" s="6"/>
      <c r="AA2513" s="6"/>
      <c r="AB2513" s="8"/>
      <c r="AC2513" s="8"/>
      <c r="AD2513" s="2"/>
      <c r="AE2513" s="6"/>
      <c r="AF2513" s="6"/>
      <c r="AG2513" s="6"/>
      <c r="AH2513" s="8"/>
      <c r="AI2513" s="6"/>
      <c r="AN2513" s="2"/>
      <c r="AO2513" s="6"/>
      <c r="AP2513" s="6">
        <f t="shared" si="176"/>
        <v>0</v>
      </c>
      <c r="AQ2513" s="8"/>
      <c r="AS2513" s="6"/>
      <c r="AT2513" s="8"/>
      <c r="AU2513" s="2">
        <v>9.778454</v>
      </c>
      <c r="AV2513" s="6">
        <v>0</v>
      </c>
      <c r="AW2513" s="6">
        <f t="shared" si="177"/>
        <v>0</v>
      </c>
      <c r="AX2513" s="6"/>
      <c r="AY2513" s="8"/>
    </row>
    <row r="2514" spans="1:51" x14ac:dyDescent="0.25">
      <c r="A2514" s="2"/>
      <c r="B2514" s="6"/>
      <c r="C2514" s="2"/>
      <c r="D2514" s="8"/>
      <c r="E2514" s="2"/>
      <c r="F2514" s="6"/>
      <c r="G2514" s="8"/>
      <c r="H2514" s="6"/>
      <c r="I2514" s="6"/>
      <c r="J2514" s="6"/>
      <c r="K2514" s="6"/>
      <c r="L2514" s="6"/>
      <c r="M2514" s="6"/>
      <c r="N2514" s="6"/>
      <c r="O2514" s="6"/>
      <c r="Q2514" s="2"/>
      <c r="T2514" s="6"/>
      <c r="U2514" s="6"/>
      <c r="V2514" s="6"/>
      <c r="W2514" s="2"/>
      <c r="X2514" s="6"/>
      <c r="Y2514" s="6"/>
      <c r="Z2514" s="6"/>
      <c r="AA2514" s="6"/>
      <c r="AB2514" s="8"/>
      <c r="AC2514" s="8"/>
      <c r="AD2514" s="2"/>
      <c r="AE2514" s="6"/>
      <c r="AF2514" s="6"/>
      <c r="AG2514" s="6"/>
      <c r="AH2514" s="8"/>
      <c r="AI2514" s="6"/>
      <c r="AN2514" s="2"/>
      <c r="AO2514" s="6"/>
      <c r="AP2514" s="6">
        <f t="shared" si="176"/>
        <v>0</v>
      </c>
      <c r="AQ2514" s="8"/>
      <c r="AS2514" s="6"/>
      <c r="AT2514" s="8"/>
      <c r="AU2514" s="2">
        <v>9.7800829999999994</v>
      </c>
      <c r="AV2514" s="6">
        <v>0</v>
      </c>
      <c r="AW2514" s="6">
        <f t="shared" si="177"/>
        <v>0</v>
      </c>
      <c r="AX2514" s="6"/>
      <c r="AY2514" s="8"/>
    </row>
    <row r="2515" spans="1:51" x14ac:dyDescent="0.25">
      <c r="A2515" s="2"/>
      <c r="B2515" s="6"/>
      <c r="C2515" s="2"/>
      <c r="D2515" s="8"/>
      <c r="E2515" s="2"/>
      <c r="F2515" s="6"/>
      <c r="G2515" s="8"/>
      <c r="H2515" s="6"/>
      <c r="I2515" s="6"/>
      <c r="J2515" s="6"/>
      <c r="K2515" s="6"/>
      <c r="L2515" s="6"/>
      <c r="M2515" s="6"/>
      <c r="N2515" s="6"/>
      <c r="O2515" s="6"/>
      <c r="Q2515" s="2"/>
      <c r="T2515" s="6"/>
      <c r="U2515" s="6"/>
      <c r="V2515" s="6"/>
      <c r="W2515" s="2"/>
      <c r="X2515" s="6"/>
      <c r="Y2515" s="6"/>
      <c r="Z2515" s="6"/>
      <c r="AA2515" s="6"/>
      <c r="AB2515" s="8"/>
      <c r="AC2515" s="8"/>
      <c r="AD2515" s="2"/>
      <c r="AE2515" s="6"/>
      <c r="AF2515" s="6"/>
      <c r="AG2515" s="6"/>
      <c r="AH2515" s="8"/>
      <c r="AI2515" s="6"/>
      <c r="AN2515" s="2"/>
      <c r="AO2515" s="6"/>
      <c r="AP2515" s="6">
        <f t="shared" si="176"/>
        <v>0</v>
      </c>
      <c r="AQ2515" s="8"/>
      <c r="AS2515" s="6"/>
      <c r="AT2515" s="8"/>
      <c r="AU2515" s="2">
        <v>9.7849690000000002</v>
      </c>
      <c r="AV2515" s="6">
        <v>0</v>
      </c>
      <c r="AW2515" s="6">
        <f t="shared" si="177"/>
        <v>0</v>
      </c>
      <c r="AX2515" s="6"/>
      <c r="AY2515" s="8"/>
    </row>
    <row r="2516" spans="1:51" x14ac:dyDescent="0.25">
      <c r="A2516" s="2"/>
      <c r="B2516" s="6"/>
      <c r="C2516" s="2"/>
      <c r="D2516" s="8"/>
      <c r="E2516" s="2"/>
      <c r="F2516" s="6"/>
      <c r="G2516" s="8"/>
      <c r="H2516" s="6"/>
      <c r="I2516" s="6"/>
      <c r="J2516" s="6"/>
      <c r="K2516" s="6"/>
      <c r="L2516" s="6"/>
      <c r="M2516" s="6"/>
      <c r="N2516" s="6"/>
      <c r="O2516" s="6"/>
      <c r="Q2516" s="2"/>
      <c r="T2516" s="6"/>
      <c r="U2516" s="6"/>
      <c r="V2516" s="6"/>
      <c r="W2516" s="2"/>
      <c r="X2516" s="6"/>
      <c r="Y2516" s="6"/>
      <c r="Z2516" s="6"/>
      <c r="AA2516" s="6"/>
      <c r="AB2516" s="8"/>
      <c r="AC2516" s="8"/>
      <c r="AD2516" s="2"/>
      <c r="AE2516" s="6"/>
      <c r="AF2516" s="6"/>
      <c r="AG2516" s="6"/>
      <c r="AH2516" s="8"/>
      <c r="AI2516" s="6"/>
      <c r="AN2516" s="2"/>
      <c r="AO2516" s="6"/>
      <c r="AP2516" s="6">
        <f t="shared" si="176"/>
        <v>0</v>
      </c>
      <c r="AQ2516" s="8"/>
      <c r="AS2516" s="6"/>
      <c r="AT2516" s="8"/>
      <c r="AU2516" s="2">
        <v>9.7865970000000004</v>
      </c>
      <c r="AV2516" s="6">
        <v>0</v>
      </c>
      <c r="AW2516" s="6">
        <f t="shared" si="177"/>
        <v>0</v>
      </c>
      <c r="AX2516" s="6"/>
      <c r="AY2516" s="8"/>
    </row>
    <row r="2517" spans="1:51" x14ac:dyDescent="0.25">
      <c r="A2517" s="2"/>
      <c r="B2517" s="6"/>
      <c r="C2517" s="2"/>
      <c r="D2517" s="8"/>
      <c r="E2517" s="2"/>
      <c r="F2517" s="6"/>
      <c r="G2517" s="8"/>
      <c r="H2517" s="6"/>
      <c r="I2517" s="6"/>
      <c r="J2517" s="6"/>
      <c r="K2517" s="6"/>
      <c r="L2517" s="6"/>
      <c r="M2517" s="6"/>
      <c r="N2517" s="6"/>
      <c r="O2517" s="6"/>
      <c r="Q2517" s="2"/>
      <c r="T2517" s="6"/>
      <c r="U2517" s="6"/>
      <c r="V2517" s="6"/>
      <c r="W2517" s="2"/>
      <c r="X2517" s="6"/>
      <c r="Y2517" s="6"/>
      <c r="Z2517" s="6"/>
      <c r="AA2517" s="6"/>
      <c r="AB2517" s="8"/>
      <c r="AC2517" s="8"/>
      <c r="AD2517" s="2"/>
      <c r="AE2517" s="6"/>
      <c r="AF2517" s="6"/>
      <c r="AG2517" s="6"/>
      <c r="AH2517" s="8"/>
      <c r="AI2517" s="6"/>
      <c r="AN2517" s="2"/>
      <c r="AO2517" s="6"/>
      <c r="AP2517" s="6">
        <f t="shared" si="176"/>
        <v>0</v>
      </c>
      <c r="AQ2517" s="8"/>
      <c r="AS2517" s="6"/>
      <c r="AT2517" s="8"/>
      <c r="AU2517" s="2">
        <v>9.7914790000000007</v>
      </c>
      <c r="AV2517" s="6">
        <v>0</v>
      </c>
      <c r="AW2517" s="6">
        <f t="shared" si="177"/>
        <v>0</v>
      </c>
      <c r="AX2517" s="6"/>
      <c r="AY2517" s="8"/>
    </row>
    <row r="2518" spans="1:51" x14ac:dyDescent="0.25">
      <c r="A2518" s="2"/>
      <c r="B2518" s="6"/>
      <c r="C2518" s="2"/>
      <c r="D2518" s="8"/>
      <c r="E2518" s="2"/>
      <c r="F2518" s="6"/>
      <c r="G2518" s="8"/>
      <c r="H2518" s="6"/>
      <c r="I2518" s="6"/>
      <c r="J2518" s="6"/>
      <c r="K2518" s="6"/>
      <c r="L2518" s="6"/>
      <c r="M2518" s="6"/>
      <c r="N2518" s="6"/>
      <c r="O2518" s="6"/>
      <c r="Q2518" s="2"/>
      <c r="T2518" s="6"/>
      <c r="U2518" s="6"/>
      <c r="V2518" s="6"/>
      <c r="W2518" s="2"/>
      <c r="X2518" s="6"/>
      <c r="Y2518" s="6"/>
      <c r="Z2518" s="6"/>
      <c r="AA2518" s="6"/>
      <c r="AB2518" s="8"/>
      <c r="AC2518" s="8"/>
      <c r="AD2518" s="2"/>
      <c r="AE2518" s="6"/>
      <c r="AF2518" s="6"/>
      <c r="AG2518" s="6"/>
      <c r="AH2518" s="8"/>
      <c r="AI2518" s="6"/>
      <c r="AN2518" s="2"/>
      <c r="AO2518" s="6"/>
      <c r="AP2518" s="6">
        <f t="shared" si="176"/>
        <v>0</v>
      </c>
      <c r="AQ2518" s="8"/>
      <c r="AS2518" s="6"/>
      <c r="AT2518" s="8"/>
      <c r="AU2518" s="2">
        <v>9.7931059999999999</v>
      </c>
      <c r="AV2518" s="6">
        <v>0</v>
      </c>
      <c r="AW2518" s="6">
        <f t="shared" si="177"/>
        <v>0</v>
      </c>
      <c r="AX2518" s="6"/>
      <c r="AY2518" s="8"/>
    </row>
    <row r="2519" spans="1:51" x14ac:dyDescent="0.25">
      <c r="A2519" s="2"/>
      <c r="B2519" s="6"/>
      <c r="C2519" s="2"/>
      <c r="D2519" s="8"/>
      <c r="E2519" s="2"/>
      <c r="F2519" s="6"/>
      <c r="G2519" s="8"/>
      <c r="H2519" s="6"/>
      <c r="I2519" s="6"/>
      <c r="J2519" s="6"/>
      <c r="K2519" s="6"/>
      <c r="L2519" s="6"/>
      <c r="M2519" s="6"/>
      <c r="N2519" s="6"/>
      <c r="O2519" s="6"/>
      <c r="Q2519" s="2"/>
      <c r="T2519" s="6"/>
      <c r="U2519" s="6"/>
      <c r="V2519" s="6"/>
      <c r="W2519" s="2"/>
      <c r="X2519" s="6"/>
      <c r="Y2519" s="6"/>
      <c r="Z2519" s="6"/>
      <c r="AA2519" s="6"/>
      <c r="AB2519" s="8"/>
      <c r="AC2519" s="8"/>
      <c r="AD2519" s="2"/>
      <c r="AE2519" s="6"/>
      <c r="AF2519" s="6"/>
      <c r="AG2519" s="6"/>
      <c r="AH2519" s="8"/>
      <c r="AI2519" s="6"/>
      <c r="AN2519" s="2"/>
      <c r="AO2519" s="6"/>
      <c r="AP2519" s="6">
        <f t="shared" si="176"/>
        <v>0</v>
      </c>
      <c r="AQ2519" s="8"/>
      <c r="AS2519" s="6"/>
      <c r="AT2519" s="8"/>
      <c r="AU2519" s="2">
        <v>9.7947330000000008</v>
      </c>
      <c r="AV2519" s="6">
        <v>0</v>
      </c>
      <c r="AW2519" s="6">
        <f t="shared" si="177"/>
        <v>0</v>
      </c>
      <c r="AX2519" s="6"/>
      <c r="AY2519" s="8"/>
    </row>
    <row r="2520" spans="1:51" x14ac:dyDescent="0.25">
      <c r="A2520" s="2"/>
      <c r="B2520" s="6"/>
      <c r="C2520" s="2"/>
      <c r="D2520" s="8"/>
      <c r="E2520" s="2"/>
      <c r="F2520" s="6"/>
      <c r="G2520" s="8"/>
      <c r="H2520" s="6"/>
      <c r="I2520" s="6"/>
      <c r="J2520" s="6"/>
      <c r="K2520" s="6"/>
      <c r="L2520" s="6"/>
      <c r="M2520" s="6"/>
      <c r="N2520" s="6"/>
      <c r="O2520" s="6"/>
      <c r="Q2520" s="2"/>
      <c r="T2520" s="6"/>
      <c r="U2520" s="6"/>
      <c r="V2520" s="6"/>
      <c r="W2520" s="2"/>
      <c r="X2520" s="6"/>
      <c r="Y2520" s="6"/>
      <c r="Z2520" s="6"/>
      <c r="AA2520" s="6"/>
      <c r="AB2520" s="8"/>
      <c r="AC2520" s="8"/>
      <c r="AD2520" s="2"/>
      <c r="AE2520" s="6"/>
      <c r="AF2520" s="6"/>
      <c r="AG2520" s="6"/>
      <c r="AH2520" s="8"/>
      <c r="AI2520" s="6"/>
      <c r="AN2520" s="2"/>
      <c r="AO2520" s="6"/>
      <c r="AP2520" s="6">
        <f t="shared" si="176"/>
        <v>0</v>
      </c>
      <c r="AQ2520" s="8"/>
      <c r="AS2520" s="6"/>
      <c r="AT2520" s="8"/>
      <c r="AU2520" s="2">
        <v>9.7963590000000007</v>
      </c>
      <c r="AV2520" s="6">
        <v>0</v>
      </c>
      <c r="AW2520" s="6">
        <f t="shared" si="177"/>
        <v>0</v>
      </c>
      <c r="AX2520" s="6"/>
      <c r="AY2520" s="8"/>
    </row>
    <row r="2521" spans="1:51" x14ac:dyDescent="0.25">
      <c r="A2521" s="2"/>
      <c r="B2521" s="6"/>
      <c r="C2521" s="2"/>
      <c r="D2521" s="8"/>
      <c r="E2521" s="2"/>
      <c r="F2521" s="6"/>
      <c r="G2521" s="8"/>
      <c r="H2521" s="6"/>
      <c r="I2521" s="6"/>
      <c r="J2521" s="6"/>
      <c r="K2521" s="6"/>
      <c r="L2521" s="6"/>
      <c r="M2521" s="6"/>
      <c r="N2521" s="6"/>
      <c r="O2521" s="6"/>
      <c r="Q2521" s="2"/>
      <c r="T2521" s="6"/>
      <c r="U2521" s="6"/>
      <c r="V2521" s="6"/>
      <c r="W2521" s="2"/>
      <c r="X2521" s="6"/>
      <c r="Y2521" s="6"/>
      <c r="Z2521" s="6"/>
      <c r="AA2521" s="6"/>
      <c r="AB2521" s="8"/>
      <c r="AC2521" s="8"/>
      <c r="AD2521" s="2"/>
      <c r="AE2521" s="6"/>
      <c r="AF2521" s="6"/>
      <c r="AG2521" s="6"/>
      <c r="AH2521" s="8"/>
      <c r="AI2521" s="6"/>
      <c r="AN2521" s="2"/>
      <c r="AO2521" s="6"/>
      <c r="AP2521" s="6">
        <f t="shared" si="176"/>
        <v>0</v>
      </c>
      <c r="AQ2521" s="8"/>
      <c r="AS2521" s="6"/>
      <c r="AT2521" s="8"/>
      <c r="AU2521" s="2">
        <v>9.7979850000000006</v>
      </c>
      <c r="AV2521" s="6">
        <v>0</v>
      </c>
      <c r="AW2521" s="6">
        <f t="shared" si="177"/>
        <v>0</v>
      </c>
      <c r="AX2521" s="6"/>
      <c r="AY2521" s="8"/>
    </row>
    <row r="2522" spans="1:51" x14ac:dyDescent="0.25">
      <c r="A2522" s="2"/>
      <c r="B2522" s="6"/>
      <c r="C2522" s="2"/>
      <c r="D2522" s="8"/>
      <c r="E2522" s="2"/>
      <c r="F2522" s="6"/>
      <c r="G2522" s="8"/>
      <c r="H2522" s="6"/>
      <c r="I2522" s="6"/>
      <c r="J2522" s="6"/>
      <c r="K2522" s="6"/>
      <c r="L2522" s="6"/>
      <c r="M2522" s="6"/>
      <c r="N2522" s="6"/>
      <c r="O2522" s="6"/>
      <c r="Q2522" s="2"/>
      <c r="T2522" s="6"/>
      <c r="U2522" s="6"/>
      <c r="V2522" s="6"/>
      <c r="W2522" s="2"/>
      <c r="X2522" s="6"/>
      <c r="Y2522" s="6"/>
      <c r="Z2522" s="6"/>
      <c r="AA2522" s="6"/>
      <c r="AB2522" s="8"/>
      <c r="AC2522" s="8"/>
      <c r="AD2522" s="2"/>
      <c r="AE2522" s="6"/>
      <c r="AF2522" s="6"/>
      <c r="AG2522" s="6"/>
      <c r="AH2522" s="8"/>
      <c r="AI2522" s="6"/>
      <c r="AN2522" s="2"/>
      <c r="AO2522" s="6"/>
      <c r="AP2522" s="6">
        <f t="shared" si="176"/>
        <v>0</v>
      </c>
      <c r="AQ2522" s="8"/>
      <c r="AS2522" s="6"/>
      <c r="AT2522" s="8"/>
      <c r="AU2522" s="2">
        <v>9.7996110000000005</v>
      </c>
      <c r="AV2522" s="6">
        <v>0</v>
      </c>
      <c r="AW2522" s="6">
        <f t="shared" si="177"/>
        <v>0</v>
      </c>
      <c r="AX2522" s="6"/>
      <c r="AY2522" s="8"/>
    </row>
    <row r="2523" spans="1:51" x14ac:dyDescent="0.25">
      <c r="A2523" s="2"/>
      <c r="B2523" s="6"/>
      <c r="C2523" s="2"/>
      <c r="D2523" s="8"/>
      <c r="E2523" s="2"/>
      <c r="F2523" s="6"/>
      <c r="G2523" s="8"/>
      <c r="H2523" s="6"/>
      <c r="I2523" s="6"/>
      <c r="J2523" s="6"/>
      <c r="K2523" s="6"/>
      <c r="L2523" s="6"/>
      <c r="M2523" s="6"/>
      <c r="N2523" s="6"/>
      <c r="O2523" s="6"/>
      <c r="Q2523" s="2"/>
      <c r="T2523" s="6"/>
      <c r="U2523" s="6"/>
      <c r="V2523" s="6"/>
      <c r="W2523" s="2"/>
      <c r="X2523" s="6"/>
      <c r="Y2523" s="6"/>
      <c r="Z2523" s="6"/>
      <c r="AA2523" s="6"/>
      <c r="AB2523" s="8"/>
      <c r="AC2523" s="8"/>
      <c r="AD2523" s="2"/>
      <c r="AE2523" s="6"/>
      <c r="AF2523" s="6"/>
      <c r="AG2523" s="6"/>
      <c r="AH2523" s="8"/>
      <c r="AI2523" s="6"/>
      <c r="AN2523" s="2"/>
      <c r="AO2523" s="6"/>
      <c r="AP2523" s="6">
        <f t="shared" si="176"/>
        <v>0</v>
      </c>
      <c r="AQ2523" s="8"/>
      <c r="AS2523" s="6"/>
      <c r="AT2523" s="8"/>
      <c r="AU2523" s="2">
        <v>9.804487</v>
      </c>
      <c r="AV2523" s="6">
        <v>0</v>
      </c>
      <c r="AW2523" s="6">
        <f t="shared" si="177"/>
        <v>0</v>
      </c>
      <c r="AX2523" s="6"/>
      <c r="AY2523" s="8"/>
    </row>
    <row r="2524" spans="1:51" x14ac:dyDescent="0.25">
      <c r="A2524" s="2"/>
      <c r="B2524" s="6"/>
      <c r="C2524" s="2"/>
      <c r="D2524" s="8"/>
      <c r="E2524" s="2"/>
      <c r="F2524" s="6"/>
      <c r="G2524" s="8"/>
      <c r="H2524" s="6"/>
      <c r="I2524" s="6"/>
      <c r="J2524" s="6"/>
      <c r="K2524" s="6"/>
      <c r="L2524" s="6"/>
      <c r="M2524" s="6"/>
      <c r="N2524" s="6"/>
      <c r="O2524" s="6"/>
      <c r="Q2524" s="2"/>
      <c r="T2524" s="6"/>
      <c r="U2524" s="6"/>
      <c r="V2524" s="6"/>
      <c r="W2524" s="2"/>
      <c r="X2524" s="6"/>
      <c r="Y2524" s="6"/>
      <c r="Z2524" s="6"/>
      <c r="AA2524" s="6"/>
      <c r="AB2524" s="8"/>
      <c r="AC2524" s="8"/>
      <c r="AD2524" s="2"/>
      <c r="AE2524" s="6"/>
      <c r="AF2524" s="6"/>
      <c r="AG2524" s="6"/>
      <c r="AH2524" s="8"/>
      <c r="AI2524" s="6"/>
      <c r="AN2524" s="2"/>
      <c r="AO2524" s="6"/>
      <c r="AP2524" s="6">
        <f t="shared" si="176"/>
        <v>0</v>
      </c>
      <c r="AQ2524" s="8"/>
      <c r="AS2524" s="6"/>
      <c r="AT2524" s="8"/>
      <c r="AU2524" s="2">
        <v>9.8061109999999996</v>
      </c>
      <c r="AV2524" s="6">
        <v>0</v>
      </c>
      <c r="AW2524" s="6">
        <f t="shared" si="177"/>
        <v>0</v>
      </c>
      <c r="AX2524" s="6"/>
      <c r="AY2524" s="8"/>
    </row>
    <row r="2525" spans="1:51" x14ac:dyDescent="0.25">
      <c r="A2525" s="2"/>
      <c r="B2525" s="6"/>
      <c r="C2525" s="2"/>
      <c r="D2525" s="8"/>
      <c r="E2525" s="2"/>
      <c r="F2525" s="6"/>
      <c r="G2525" s="8"/>
      <c r="H2525" s="6"/>
      <c r="I2525" s="6"/>
      <c r="J2525" s="6"/>
      <c r="K2525" s="6"/>
      <c r="L2525" s="6"/>
      <c r="M2525" s="6"/>
      <c r="N2525" s="6"/>
      <c r="O2525" s="6"/>
      <c r="Q2525" s="2"/>
      <c r="T2525" s="6"/>
      <c r="U2525" s="6"/>
      <c r="V2525" s="6"/>
      <c r="W2525" s="2"/>
      <c r="X2525" s="6"/>
      <c r="Y2525" s="6"/>
      <c r="Z2525" s="6"/>
      <c r="AA2525" s="6"/>
      <c r="AB2525" s="8"/>
      <c r="AC2525" s="8"/>
      <c r="AD2525" s="2"/>
      <c r="AE2525" s="6"/>
      <c r="AF2525" s="6"/>
      <c r="AG2525" s="6"/>
      <c r="AH2525" s="8"/>
      <c r="AI2525" s="6"/>
      <c r="AN2525" s="2"/>
      <c r="AO2525" s="6"/>
      <c r="AP2525" s="6">
        <f t="shared" si="176"/>
        <v>0</v>
      </c>
      <c r="AQ2525" s="8"/>
      <c r="AS2525" s="6"/>
      <c r="AT2525" s="8"/>
      <c r="AU2525" s="2">
        <v>9.8077360000000002</v>
      </c>
      <c r="AV2525" s="6">
        <v>0</v>
      </c>
      <c r="AW2525" s="6">
        <f t="shared" si="177"/>
        <v>0</v>
      </c>
      <c r="AX2525" s="6"/>
      <c r="AY2525" s="8"/>
    </row>
    <row r="2526" spans="1:51" x14ac:dyDescent="0.25">
      <c r="A2526" s="2"/>
      <c r="B2526" s="6"/>
      <c r="C2526" s="2"/>
      <c r="D2526" s="8"/>
      <c r="E2526" s="2"/>
      <c r="F2526" s="6"/>
      <c r="G2526" s="8"/>
      <c r="H2526" s="6"/>
      <c r="I2526" s="6"/>
      <c r="J2526" s="6"/>
      <c r="K2526" s="6"/>
      <c r="L2526" s="6"/>
      <c r="M2526" s="6"/>
      <c r="N2526" s="6"/>
      <c r="O2526" s="6"/>
      <c r="Q2526" s="2"/>
      <c r="T2526" s="6"/>
      <c r="U2526" s="6"/>
      <c r="V2526" s="6"/>
      <c r="W2526" s="2"/>
      <c r="X2526" s="6"/>
      <c r="Y2526" s="6"/>
      <c r="Z2526" s="6"/>
      <c r="AA2526" s="6"/>
      <c r="AB2526" s="8"/>
      <c r="AC2526" s="8"/>
      <c r="AD2526" s="2"/>
      <c r="AE2526" s="6"/>
      <c r="AF2526" s="6"/>
      <c r="AG2526" s="6"/>
      <c r="AH2526" s="8"/>
      <c r="AI2526" s="6"/>
      <c r="AN2526" s="2"/>
      <c r="AO2526" s="6"/>
      <c r="AP2526" s="6">
        <f t="shared" si="176"/>
        <v>0</v>
      </c>
      <c r="AQ2526" s="8"/>
      <c r="AS2526" s="6"/>
      <c r="AT2526" s="8"/>
      <c r="AU2526" s="2">
        <v>9.8093599999999999</v>
      </c>
      <c r="AV2526" s="6">
        <v>0</v>
      </c>
      <c r="AW2526" s="6">
        <f t="shared" si="177"/>
        <v>0</v>
      </c>
      <c r="AX2526" s="6"/>
      <c r="AY2526" s="8"/>
    </row>
    <row r="2527" spans="1:51" x14ac:dyDescent="0.25">
      <c r="A2527" s="2"/>
      <c r="B2527" s="6"/>
      <c r="C2527" s="2"/>
      <c r="D2527" s="8"/>
      <c r="E2527" s="2"/>
      <c r="F2527" s="6"/>
      <c r="G2527" s="8"/>
      <c r="H2527" s="6"/>
      <c r="I2527" s="6"/>
      <c r="J2527" s="6"/>
      <c r="K2527" s="6"/>
      <c r="L2527" s="6"/>
      <c r="M2527" s="6"/>
      <c r="N2527" s="6"/>
      <c r="O2527" s="6"/>
      <c r="Q2527" s="2"/>
      <c r="T2527" s="6"/>
      <c r="U2527" s="6"/>
      <c r="V2527" s="6"/>
      <c r="W2527" s="2"/>
      <c r="X2527" s="6"/>
      <c r="Y2527" s="6"/>
      <c r="Z2527" s="6"/>
      <c r="AA2527" s="6"/>
      <c r="AB2527" s="8"/>
      <c r="AC2527" s="8"/>
      <c r="AD2527" s="2"/>
      <c r="AE2527" s="6"/>
      <c r="AF2527" s="6"/>
      <c r="AG2527" s="6"/>
      <c r="AH2527" s="8"/>
      <c r="AI2527" s="6"/>
      <c r="AN2527" s="2"/>
      <c r="AO2527" s="6"/>
      <c r="AP2527" s="6">
        <f t="shared" si="176"/>
        <v>0</v>
      </c>
      <c r="AQ2527" s="8"/>
      <c r="AS2527" s="6"/>
      <c r="AT2527" s="8"/>
      <c r="AU2527" s="2">
        <v>9.8109839999999995</v>
      </c>
      <c r="AV2527" s="6">
        <v>0</v>
      </c>
      <c r="AW2527" s="6">
        <f t="shared" si="177"/>
        <v>0</v>
      </c>
      <c r="AX2527" s="6"/>
      <c r="AY2527" s="8"/>
    </row>
    <row r="2528" spans="1:51" x14ac:dyDescent="0.25">
      <c r="A2528" s="2"/>
      <c r="B2528" s="6"/>
      <c r="C2528" s="2"/>
      <c r="D2528" s="8"/>
      <c r="E2528" s="2"/>
      <c r="F2528" s="6"/>
      <c r="G2528" s="8"/>
      <c r="H2528" s="6"/>
      <c r="I2528" s="6"/>
      <c r="J2528" s="6"/>
      <c r="K2528" s="6"/>
      <c r="L2528" s="6"/>
      <c r="M2528" s="6"/>
      <c r="N2528" s="6"/>
      <c r="O2528" s="6"/>
      <c r="Q2528" s="2"/>
      <c r="T2528" s="6"/>
      <c r="U2528" s="6"/>
      <c r="V2528" s="6"/>
      <c r="W2528" s="2"/>
      <c r="X2528" s="6"/>
      <c r="Y2528" s="6"/>
      <c r="Z2528" s="6"/>
      <c r="AA2528" s="6"/>
      <c r="AB2528" s="8"/>
      <c r="AC2528" s="8"/>
      <c r="AD2528" s="2"/>
      <c r="AE2528" s="6"/>
      <c r="AF2528" s="6"/>
      <c r="AG2528" s="6"/>
      <c r="AH2528" s="8"/>
      <c r="AI2528" s="6"/>
      <c r="AN2528" s="2"/>
      <c r="AO2528" s="6"/>
      <c r="AP2528" s="6">
        <f t="shared" si="176"/>
        <v>0</v>
      </c>
      <c r="AQ2528" s="8"/>
      <c r="AS2528" s="6"/>
      <c r="AT2528" s="8"/>
      <c r="AU2528" s="2">
        <v>9.8158539999999999</v>
      </c>
      <c r="AV2528" s="6">
        <v>0</v>
      </c>
      <c r="AW2528" s="6">
        <f t="shared" si="177"/>
        <v>0</v>
      </c>
      <c r="AX2528" s="6"/>
      <c r="AY2528" s="8"/>
    </row>
    <row r="2529" spans="1:51" x14ac:dyDescent="0.25">
      <c r="A2529" s="2"/>
      <c r="B2529" s="6"/>
      <c r="C2529" s="2"/>
      <c r="D2529" s="8"/>
      <c r="E2529" s="2"/>
      <c r="F2529" s="6"/>
      <c r="G2529" s="8"/>
      <c r="H2529" s="6"/>
      <c r="I2529" s="6"/>
      <c r="J2529" s="6"/>
      <c r="K2529" s="6"/>
      <c r="L2529" s="6"/>
      <c r="M2529" s="6"/>
      <c r="N2529" s="6"/>
      <c r="O2529" s="6"/>
      <c r="Q2529" s="2"/>
      <c r="T2529" s="6"/>
      <c r="U2529" s="6"/>
      <c r="V2529" s="6"/>
      <c r="W2529" s="2"/>
      <c r="X2529" s="6"/>
      <c r="Y2529" s="6"/>
      <c r="Z2529" s="6"/>
      <c r="AA2529" s="6"/>
      <c r="AB2529" s="8"/>
      <c r="AC2529" s="8"/>
      <c r="AD2529" s="2"/>
      <c r="AE2529" s="6"/>
      <c r="AF2529" s="6"/>
      <c r="AG2529" s="6"/>
      <c r="AH2529" s="8"/>
      <c r="AI2529" s="6"/>
      <c r="AN2529" s="2"/>
      <c r="AO2529" s="6"/>
      <c r="AP2529" s="6">
        <f t="shared" si="176"/>
        <v>0</v>
      </c>
      <c r="AQ2529" s="8"/>
      <c r="AS2529" s="6"/>
      <c r="AT2529" s="8"/>
      <c r="AU2529" s="2">
        <v>9.8174770000000002</v>
      </c>
      <c r="AV2529" s="6">
        <v>0</v>
      </c>
      <c r="AW2529" s="6">
        <f t="shared" si="177"/>
        <v>0</v>
      </c>
      <c r="AX2529" s="6"/>
      <c r="AY2529" s="8"/>
    </row>
    <row r="2530" spans="1:51" x14ac:dyDescent="0.25">
      <c r="A2530" s="2"/>
      <c r="B2530" s="6"/>
      <c r="C2530" s="2"/>
      <c r="D2530" s="8"/>
      <c r="E2530" s="2"/>
      <c r="F2530" s="6"/>
      <c r="G2530" s="8"/>
      <c r="H2530" s="6"/>
      <c r="I2530" s="6"/>
      <c r="J2530" s="6"/>
      <c r="K2530" s="6"/>
      <c r="L2530" s="6"/>
      <c r="M2530" s="6"/>
      <c r="N2530" s="6"/>
      <c r="O2530" s="6"/>
      <c r="Q2530" s="2"/>
      <c r="T2530" s="6"/>
      <c r="U2530" s="6"/>
      <c r="V2530" s="6"/>
      <c r="W2530" s="2"/>
      <c r="X2530" s="6"/>
      <c r="Y2530" s="6"/>
      <c r="Z2530" s="6"/>
      <c r="AA2530" s="6"/>
      <c r="AB2530" s="8"/>
      <c r="AC2530" s="8"/>
      <c r="AD2530" s="2"/>
      <c r="AE2530" s="6"/>
      <c r="AF2530" s="6"/>
      <c r="AG2530" s="6"/>
      <c r="AH2530" s="8"/>
      <c r="AI2530" s="6"/>
      <c r="AN2530" s="2"/>
      <c r="AO2530" s="6"/>
      <c r="AP2530" s="6">
        <f t="shared" si="176"/>
        <v>0</v>
      </c>
      <c r="AQ2530" s="8"/>
      <c r="AS2530" s="6"/>
      <c r="AT2530" s="8"/>
      <c r="AU2530" s="2">
        <v>9.8191000000000006</v>
      </c>
      <c r="AV2530" s="6">
        <v>0</v>
      </c>
      <c r="AW2530" s="6">
        <f t="shared" si="177"/>
        <v>0</v>
      </c>
      <c r="AX2530" s="6"/>
      <c r="AY2530" s="8"/>
    </row>
    <row r="2531" spans="1:51" x14ac:dyDescent="0.25">
      <c r="A2531" s="2"/>
      <c r="B2531" s="6"/>
      <c r="C2531" s="2"/>
      <c r="D2531" s="8"/>
      <c r="E2531" s="2"/>
      <c r="F2531" s="6"/>
      <c r="G2531" s="8"/>
      <c r="H2531" s="6"/>
      <c r="I2531" s="6"/>
      <c r="J2531" s="6"/>
      <c r="K2531" s="6"/>
      <c r="L2531" s="6"/>
      <c r="M2531" s="6"/>
      <c r="N2531" s="6"/>
      <c r="O2531" s="6"/>
      <c r="Q2531" s="2"/>
      <c r="T2531" s="6"/>
      <c r="U2531" s="6"/>
      <c r="V2531" s="6"/>
      <c r="W2531" s="2"/>
      <c r="X2531" s="6"/>
      <c r="Y2531" s="6"/>
      <c r="Z2531" s="6"/>
      <c r="AA2531" s="6"/>
      <c r="AB2531" s="8"/>
      <c r="AC2531" s="8"/>
      <c r="AD2531" s="2"/>
      <c r="AE2531" s="6"/>
      <c r="AF2531" s="6"/>
      <c r="AG2531" s="6"/>
      <c r="AH2531" s="8"/>
      <c r="AI2531" s="6"/>
      <c r="AN2531" s="2"/>
      <c r="AO2531" s="6"/>
      <c r="AP2531" s="6">
        <f t="shared" si="176"/>
        <v>0</v>
      </c>
      <c r="AQ2531" s="8"/>
      <c r="AS2531" s="6"/>
      <c r="AT2531" s="8"/>
      <c r="AU2531" s="2">
        <v>9.820722</v>
      </c>
      <c r="AV2531" s="6">
        <v>0</v>
      </c>
      <c r="AW2531" s="6">
        <f t="shared" si="177"/>
        <v>0</v>
      </c>
      <c r="AX2531" s="6"/>
      <c r="AY2531" s="8"/>
    </row>
    <row r="2532" spans="1:51" x14ac:dyDescent="0.25">
      <c r="A2532" s="2"/>
      <c r="B2532" s="6"/>
      <c r="C2532" s="2"/>
      <c r="D2532" s="8"/>
      <c r="E2532" s="2"/>
      <c r="F2532" s="6"/>
      <c r="G2532" s="8"/>
      <c r="H2532" s="6"/>
      <c r="I2532" s="6"/>
      <c r="J2532" s="6"/>
      <c r="K2532" s="6"/>
      <c r="L2532" s="6"/>
      <c r="M2532" s="6"/>
      <c r="N2532" s="6"/>
      <c r="O2532" s="6"/>
      <c r="Q2532" s="2"/>
      <c r="T2532" s="6"/>
      <c r="U2532" s="6"/>
      <c r="V2532" s="6"/>
      <c r="W2532" s="2"/>
      <c r="X2532" s="6"/>
      <c r="Y2532" s="6"/>
      <c r="Z2532" s="6"/>
      <c r="AA2532" s="6"/>
      <c r="AB2532" s="8"/>
      <c r="AC2532" s="8"/>
      <c r="AD2532" s="2"/>
      <c r="AE2532" s="6"/>
      <c r="AF2532" s="6"/>
      <c r="AG2532" s="6"/>
      <c r="AH2532" s="8"/>
      <c r="AI2532" s="6"/>
      <c r="AN2532" s="2"/>
      <c r="AO2532" s="6"/>
      <c r="AP2532" s="6">
        <f t="shared" si="176"/>
        <v>0</v>
      </c>
      <c r="AQ2532" s="8"/>
      <c r="AS2532" s="6"/>
      <c r="AT2532" s="8"/>
      <c r="AU2532" s="2">
        <v>9.8223439999999993</v>
      </c>
      <c r="AV2532" s="6">
        <v>0</v>
      </c>
      <c r="AW2532" s="6">
        <f t="shared" si="177"/>
        <v>0</v>
      </c>
      <c r="AX2532" s="6"/>
      <c r="AY2532" s="8"/>
    </row>
    <row r="2533" spans="1:51" x14ac:dyDescent="0.25">
      <c r="A2533" s="2"/>
      <c r="B2533" s="6"/>
      <c r="C2533" s="2"/>
      <c r="D2533" s="8"/>
      <c r="E2533" s="2"/>
      <c r="F2533" s="6"/>
      <c r="G2533" s="8"/>
      <c r="H2533" s="6"/>
      <c r="I2533" s="6"/>
      <c r="J2533" s="6"/>
      <c r="K2533" s="6"/>
      <c r="L2533" s="6"/>
      <c r="M2533" s="6"/>
      <c r="N2533" s="6"/>
      <c r="O2533" s="6"/>
      <c r="Q2533" s="2"/>
      <c r="T2533" s="6"/>
      <c r="U2533" s="6"/>
      <c r="V2533" s="6"/>
      <c r="W2533" s="2"/>
      <c r="X2533" s="6"/>
      <c r="Y2533" s="6"/>
      <c r="Z2533" s="6"/>
      <c r="AA2533" s="6"/>
      <c r="AB2533" s="8"/>
      <c r="AC2533" s="8"/>
      <c r="AD2533" s="2"/>
      <c r="AE2533" s="6"/>
      <c r="AF2533" s="6"/>
      <c r="AG2533" s="6"/>
      <c r="AH2533" s="8"/>
      <c r="AI2533" s="6"/>
      <c r="AN2533" s="2"/>
      <c r="AO2533" s="6"/>
      <c r="AP2533" s="6">
        <f t="shared" si="176"/>
        <v>0</v>
      </c>
      <c r="AQ2533" s="8"/>
      <c r="AS2533" s="6"/>
      <c r="AT2533" s="8"/>
      <c r="AU2533" s="2">
        <v>9.8239660000000004</v>
      </c>
      <c r="AV2533" s="6">
        <v>0</v>
      </c>
      <c r="AW2533" s="6">
        <f t="shared" si="177"/>
        <v>0</v>
      </c>
      <c r="AX2533" s="6"/>
      <c r="AY2533" s="8"/>
    </row>
    <row r="2534" spans="1:51" x14ac:dyDescent="0.25">
      <c r="A2534" s="2"/>
      <c r="B2534" s="6"/>
      <c r="C2534" s="2"/>
      <c r="D2534" s="8"/>
      <c r="E2534" s="2"/>
      <c r="F2534" s="6"/>
      <c r="G2534" s="8"/>
      <c r="H2534" s="6"/>
      <c r="I2534" s="6"/>
      <c r="J2534" s="6"/>
      <c r="K2534" s="6"/>
      <c r="L2534" s="6"/>
      <c r="M2534" s="6"/>
      <c r="N2534" s="6"/>
      <c r="O2534" s="6"/>
      <c r="Q2534" s="2"/>
      <c r="T2534" s="6"/>
      <c r="U2534" s="6"/>
      <c r="V2534" s="6"/>
      <c r="W2534" s="2"/>
      <c r="X2534" s="6"/>
      <c r="Y2534" s="6"/>
      <c r="Z2534" s="6"/>
      <c r="AA2534" s="6"/>
      <c r="AB2534" s="8"/>
      <c r="AC2534" s="8"/>
      <c r="AD2534" s="2"/>
      <c r="AE2534" s="6"/>
      <c r="AF2534" s="6"/>
      <c r="AG2534" s="6"/>
      <c r="AH2534" s="8"/>
      <c r="AI2534" s="6"/>
      <c r="AN2534" s="2"/>
      <c r="AO2534" s="6"/>
      <c r="AP2534" s="6">
        <f t="shared" si="176"/>
        <v>0</v>
      </c>
      <c r="AQ2534" s="8"/>
      <c r="AS2534" s="6"/>
      <c r="AT2534" s="8"/>
      <c r="AU2534" s="2">
        <v>9.8255870000000005</v>
      </c>
      <c r="AV2534" s="6">
        <v>0</v>
      </c>
      <c r="AW2534" s="6">
        <f t="shared" si="177"/>
        <v>0</v>
      </c>
      <c r="AX2534" s="6"/>
      <c r="AY2534" s="8"/>
    </row>
    <row r="2535" spans="1:51" x14ac:dyDescent="0.25">
      <c r="A2535" s="2"/>
      <c r="B2535" s="6"/>
      <c r="C2535" s="2"/>
      <c r="D2535" s="8"/>
      <c r="E2535" s="2"/>
      <c r="F2535" s="6"/>
      <c r="G2535" s="8"/>
      <c r="H2535" s="6"/>
      <c r="I2535" s="6"/>
      <c r="J2535" s="6"/>
      <c r="K2535" s="6"/>
      <c r="L2535" s="6"/>
      <c r="M2535" s="6"/>
      <c r="N2535" s="6"/>
      <c r="O2535" s="6"/>
      <c r="Q2535" s="2"/>
      <c r="T2535" s="6"/>
      <c r="U2535" s="6"/>
      <c r="V2535" s="6"/>
      <c r="W2535" s="2"/>
      <c r="X2535" s="6"/>
      <c r="Y2535" s="6"/>
      <c r="Z2535" s="6"/>
      <c r="AA2535" s="6"/>
      <c r="AB2535" s="8"/>
      <c r="AC2535" s="8"/>
      <c r="AD2535" s="2"/>
      <c r="AE2535" s="6"/>
      <c r="AF2535" s="6"/>
      <c r="AG2535" s="6"/>
      <c r="AH2535" s="8"/>
      <c r="AI2535" s="6"/>
      <c r="AN2535" s="2"/>
      <c r="AO2535" s="6"/>
      <c r="AP2535" s="6">
        <f t="shared" si="176"/>
        <v>0</v>
      </c>
      <c r="AQ2535" s="8"/>
      <c r="AS2535" s="6"/>
      <c r="AT2535" s="8"/>
      <c r="AU2535" s="2">
        <v>9.82883</v>
      </c>
      <c r="AV2535" s="6">
        <v>0</v>
      </c>
      <c r="AW2535" s="6">
        <f t="shared" si="177"/>
        <v>0</v>
      </c>
      <c r="AX2535" s="6"/>
      <c r="AY2535" s="8"/>
    </row>
    <row r="2536" spans="1:51" x14ac:dyDescent="0.25">
      <c r="A2536" s="2"/>
      <c r="B2536" s="6"/>
      <c r="C2536" s="2"/>
      <c r="D2536" s="8"/>
      <c r="E2536" s="2"/>
      <c r="F2536" s="6"/>
      <c r="G2536" s="8"/>
      <c r="H2536" s="6"/>
      <c r="I2536" s="6"/>
      <c r="J2536" s="6"/>
      <c r="K2536" s="6"/>
      <c r="L2536" s="6"/>
      <c r="M2536" s="6"/>
      <c r="N2536" s="6"/>
      <c r="O2536" s="6"/>
      <c r="Q2536" s="2"/>
      <c r="T2536" s="6"/>
      <c r="U2536" s="6"/>
      <c r="V2536" s="6"/>
      <c r="W2536" s="2"/>
      <c r="X2536" s="6"/>
      <c r="Y2536" s="6"/>
      <c r="Z2536" s="6"/>
      <c r="AA2536" s="6"/>
      <c r="AB2536" s="8"/>
      <c r="AC2536" s="8"/>
      <c r="AD2536" s="2"/>
      <c r="AE2536" s="6"/>
      <c r="AF2536" s="6"/>
      <c r="AG2536" s="6"/>
      <c r="AH2536" s="8"/>
      <c r="AI2536" s="6"/>
      <c r="AN2536" s="2"/>
      <c r="AO2536" s="6"/>
      <c r="AP2536" s="6">
        <f t="shared" ref="AP2536:AP2599" si="178">2/$AQ$37*ASIN(AN2536*$AQ$36/4/PI())</f>
        <v>0</v>
      </c>
      <c r="AQ2536" s="8"/>
      <c r="AS2536" s="6"/>
      <c r="AT2536" s="8"/>
      <c r="AU2536" s="2">
        <v>9.8304500000000008</v>
      </c>
      <c r="AV2536" s="6">
        <v>0</v>
      </c>
      <c r="AW2536" s="6">
        <f t="shared" si="177"/>
        <v>0</v>
      </c>
      <c r="AX2536" s="6"/>
      <c r="AY2536" s="8"/>
    </row>
    <row r="2537" spans="1:51" x14ac:dyDescent="0.25">
      <c r="A2537" s="2"/>
      <c r="B2537" s="6"/>
      <c r="C2537" s="2"/>
      <c r="D2537" s="8"/>
      <c r="E2537" s="2"/>
      <c r="F2537" s="6"/>
      <c r="G2537" s="8"/>
      <c r="H2537" s="6"/>
      <c r="I2537" s="6"/>
      <c r="J2537" s="6"/>
      <c r="K2537" s="6"/>
      <c r="L2537" s="6"/>
      <c r="M2537" s="6"/>
      <c r="N2537" s="6"/>
      <c r="O2537" s="6"/>
      <c r="Q2537" s="2"/>
      <c r="T2537" s="6"/>
      <c r="U2537" s="6"/>
      <c r="V2537" s="6"/>
      <c r="W2537" s="2"/>
      <c r="X2537" s="6"/>
      <c r="Y2537" s="6"/>
      <c r="Z2537" s="6"/>
      <c r="AA2537" s="6"/>
      <c r="AB2537" s="8"/>
      <c r="AC2537" s="8"/>
      <c r="AD2537" s="2"/>
      <c r="AE2537" s="6"/>
      <c r="AF2537" s="6"/>
      <c r="AG2537" s="6"/>
      <c r="AH2537" s="8"/>
      <c r="AI2537" s="6"/>
      <c r="AN2537" s="2"/>
      <c r="AO2537" s="6"/>
      <c r="AP2537" s="6">
        <f t="shared" si="178"/>
        <v>0</v>
      </c>
      <c r="AQ2537" s="8"/>
      <c r="AS2537" s="6"/>
      <c r="AT2537" s="8"/>
      <c r="AU2537" s="2">
        <v>9.8320709999999991</v>
      </c>
      <c r="AV2537" s="6">
        <v>0</v>
      </c>
      <c r="AW2537" s="6">
        <f t="shared" ref="AW2537:AW2600" si="179">+AV2537*$AT$38</f>
        <v>0</v>
      </c>
      <c r="AX2537" s="6"/>
      <c r="AY2537" s="8"/>
    </row>
    <row r="2538" spans="1:51" x14ac:dyDescent="0.25">
      <c r="A2538" s="2"/>
      <c r="B2538" s="6"/>
      <c r="C2538" s="2"/>
      <c r="D2538" s="8"/>
      <c r="E2538" s="2"/>
      <c r="F2538" s="6"/>
      <c r="G2538" s="8"/>
      <c r="H2538" s="6"/>
      <c r="I2538" s="6"/>
      <c r="J2538" s="6"/>
      <c r="K2538" s="6"/>
      <c r="L2538" s="6"/>
      <c r="M2538" s="6"/>
      <c r="N2538" s="6"/>
      <c r="O2538" s="6"/>
      <c r="Q2538" s="2"/>
      <c r="T2538" s="6"/>
      <c r="U2538" s="6"/>
      <c r="V2538" s="6"/>
      <c r="W2538" s="2"/>
      <c r="X2538" s="6"/>
      <c r="Y2538" s="6"/>
      <c r="Z2538" s="6"/>
      <c r="AA2538" s="6"/>
      <c r="AB2538" s="8"/>
      <c r="AC2538" s="8"/>
      <c r="AD2538" s="2"/>
      <c r="AE2538" s="6"/>
      <c r="AF2538" s="6"/>
      <c r="AG2538" s="6"/>
      <c r="AH2538" s="8"/>
      <c r="AI2538" s="6"/>
      <c r="AN2538" s="2"/>
      <c r="AO2538" s="6"/>
      <c r="AP2538" s="6">
        <f t="shared" si="178"/>
        <v>0</v>
      </c>
      <c r="AQ2538" s="8"/>
      <c r="AS2538" s="6"/>
      <c r="AT2538" s="8"/>
      <c r="AU2538" s="2">
        <v>9.833691</v>
      </c>
      <c r="AV2538" s="6">
        <v>0</v>
      </c>
      <c r="AW2538" s="6">
        <f t="shared" si="179"/>
        <v>0</v>
      </c>
      <c r="AX2538" s="6"/>
      <c r="AY2538" s="8"/>
    </row>
    <row r="2539" spans="1:51" x14ac:dyDescent="0.25">
      <c r="A2539" s="2"/>
      <c r="B2539" s="6"/>
      <c r="C2539" s="2"/>
      <c r="D2539" s="8"/>
      <c r="E2539" s="2"/>
      <c r="F2539" s="6"/>
      <c r="G2539" s="8"/>
      <c r="H2539" s="6"/>
      <c r="I2539" s="6"/>
      <c r="J2539" s="6"/>
      <c r="K2539" s="6"/>
      <c r="L2539" s="6"/>
      <c r="M2539" s="6"/>
      <c r="N2539" s="6"/>
      <c r="O2539" s="6"/>
      <c r="Q2539" s="2"/>
      <c r="T2539" s="6"/>
      <c r="U2539" s="6"/>
      <c r="V2539" s="6"/>
      <c r="W2539" s="2"/>
      <c r="X2539" s="6"/>
      <c r="Y2539" s="6"/>
      <c r="Z2539" s="6"/>
      <c r="AA2539" s="6"/>
      <c r="AB2539" s="8"/>
      <c r="AC2539" s="8"/>
      <c r="AD2539" s="2"/>
      <c r="AE2539" s="6"/>
      <c r="AF2539" s="6"/>
      <c r="AG2539" s="6"/>
      <c r="AH2539" s="8"/>
      <c r="AI2539" s="6"/>
      <c r="AN2539" s="2"/>
      <c r="AO2539" s="6"/>
      <c r="AP2539" s="6">
        <f t="shared" si="178"/>
        <v>0</v>
      </c>
      <c r="AQ2539" s="8"/>
      <c r="AS2539" s="6"/>
      <c r="AT2539" s="8"/>
      <c r="AU2539" s="2">
        <v>9.8369300000000006</v>
      </c>
      <c r="AV2539" s="6">
        <v>0</v>
      </c>
      <c r="AW2539" s="6">
        <f t="shared" si="179"/>
        <v>0</v>
      </c>
      <c r="AX2539" s="6"/>
      <c r="AY2539" s="8"/>
    </row>
    <row r="2540" spans="1:51" x14ac:dyDescent="0.25">
      <c r="A2540" s="2"/>
      <c r="B2540" s="6"/>
      <c r="C2540" s="2"/>
      <c r="D2540" s="8"/>
      <c r="E2540" s="2"/>
      <c r="F2540" s="6"/>
      <c r="G2540" s="8"/>
      <c r="H2540" s="6"/>
      <c r="I2540" s="6"/>
      <c r="J2540" s="6"/>
      <c r="K2540" s="6"/>
      <c r="L2540" s="6"/>
      <c r="M2540" s="6"/>
      <c r="N2540" s="6"/>
      <c r="O2540" s="6"/>
      <c r="Q2540" s="2"/>
      <c r="T2540" s="6"/>
      <c r="U2540" s="6"/>
      <c r="V2540" s="6"/>
      <c r="W2540" s="2"/>
      <c r="X2540" s="6"/>
      <c r="Y2540" s="6"/>
      <c r="Z2540" s="6"/>
      <c r="AA2540" s="6"/>
      <c r="AB2540" s="8"/>
      <c r="AC2540" s="8"/>
      <c r="AD2540" s="2"/>
      <c r="AE2540" s="6"/>
      <c r="AF2540" s="6"/>
      <c r="AG2540" s="6"/>
      <c r="AH2540" s="8"/>
      <c r="AI2540" s="6"/>
      <c r="AN2540" s="2"/>
      <c r="AO2540" s="6"/>
      <c r="AP2540" s="6">
        <f t="shared" si="178"/>
        <v>0</v>
      </c>
      <c r="AQ2540" s="8"/>
      <c r="AS2540" s="6"/>
      <c r="AT2540" s="8"/>
      <c r="AU2540" s="2">
        <v>9.8385499999999997</v>
      </c>
      <c r="AV2540" s="6">
        <v>0</v>
      </c>
      <c r="AW2540" s="6">
        <f t="shared" si="179"/>
        <v>0</v>
      </c>
      <c r="AX2540" s="6"/>
      <c r="AY2540" s="8"/>
    </row>
    <row r="2541" spans="1:51" x14ac:dyDescent="0.25">
      <c r="A2541" s="2"/>
      <c r="B2541" s="6"/>
      <c r="C2541" s="2"/>
      <c r="D2541" s="8"/>
      <c r="E2541" s="2"/>
      <c r="F2541" s="6"/>
      <c r="G2541" s="8"/>
      <c r="H2541" s="6"/>
      <c r="I2541" s="6"/>
      <c r="J2541" s="6"/>
      <c r="K2541" s="6"/>
      <c r="L2541" s="6"/>
      <c r="M2541" s="6"/>
      <c r="N2541" s="6"/>
      <c r="O2541" s="6"/>
      <c r="Q2541" s="2"/>
      <c r="T2541" s="6"/>
      <c r="U2541" s="6"/>
      <c r="V2541" s="6"/>
      <c r="W2541" s="2"/>
      <c r="X2541" s="6"/>
      <c r="Y2541" s="6"/>
      <c r="Z2541" s="6"/>
      <c r="AA2541" s="6"/>
      <c r="AB2541" s="8"/>
      <c r="AC2541" s="8"/>
      <c r="AD2541" s="2"/>
      <c r="AE2541" s="6"/>
      <c r="AF2541" s="6"/>
      <c r="AG2541" s="6"/>
      <c r="AH2541" s="8"/>
      <c r="AI2541" s="6"/>
      <c r="AN2541" s="2"/>
      <c r="AO2541" s="6"/>
      <c r="AP2541" s="6">
        <f t="shared" si="178"/>
        <v>0</v>
      </c>
      <c r="AQ2541" s="8"/>
      <c r="AS2541" s="6"/>
      <c r="AT2541" s="8"/>
      <c r="AU2541" s="2">
        <v>9.8417879999999993</v>
      </c>
      <c r="AV2541" s="6">
        <v>0</v>
      </c>
      <c r="AW2541" s="6">
        <f t="shared" si="179"/>
        <v>0</v>
      </c>
      <c r="AX2541" s="6"/>
      <c r="AY2541" s="8"/>
    </row>
    <row r="2542" spans="1:51" x14ac:dyDescent="0.25">
      <c r="A2542" s="2"/>
      <c r="B2542" s="6"/>
      <c r="C2542" s="2"/>
      <c r="D2542" s="8"/>
      <c r="E2542" s="2"/>
      <c r="F2542" s="6"/>
      <c r="G2542" s="8"/>
      <c r="H2542" s="6"/>
      <c r="I2542" s="6"/>
      <c r="J2542" s="6"/>
      <c r="K2542" s="6"/>
      <c r="L2542" s="6"/>
      <c r="M2542" s="6"/>
      <c r="N2542" s="6"/>
      <c r="O2542" s="6"/>
      <c r="Q2542" s="2"/>
      <c r="T2542" s="6"/>
      <c r="U2542" s="6"/>
      <c r="V2542" s="6"/>
      <c r="W2542" s="2"/>
      <c r="X2542" s="6"/>
      <c r="Y2542" s="6"/>
      <c r="Z2542" s="6"/>
      <c r="AA2542" s="6"/>
      <c r="AB2542" s="8"/>
      <c r="AC2542" s="8"/>
      <c r="AD2542" s="2"/>
      <c r="AE2542" s="6"/>
      <c r="AF2542" s="6"/>
      <c r="AG2542" s="6"/>
      <c r="AH2542" s="8"/>
      <c r="AI2542" s="6"/>
      <c r="AN2542" s="2"/>
      <c r="AO2542" s="6"/>
      <c r="AP2542" s="6">
        <f t="shared" si="178"/>
        <v>0</v>
      </c>
      <c r="AQ2542" s="8"/>
      <c r="AS2542" s="6"/>
      <c r="AT2542" s="8"/>
      <c r="AU2542" s="2">
        <v>9.8434059999999999</v>
      </c>
      <c r="AV2542" s="6">
        <v>0</v>
      </c>
      <c r="AW2542" s="6">
        <f t="shared" si="179"/>
        <v>0</v>
      </c>
      <c r="AX2542" s="6"/>
      <c r="AY2542" s="8"/>
    </row>
    <row r="2543" spans="1:51" x14ac:dyDescent="0.25">
      <c r="A2543" s="2"/>
      <c r="B2543" s="6"/>
      <c r="C2543" s="2"/>
      <c r="D2543" s="8"/>
      <c r="E2543" s="2"/>
      <c r="F2543" s="6"/>
      <c r="G2543" s="8"/>
      <c r="H2543" s="6"/>
      <c r="I2543" s="6"/>
      <c r="J2543" s="6"/>
      <c r="K2543" s="6"/>
      <c r="L2543" s="6"/>
      <c r="M2543" s="6"/>
      <c r="N2543" s="6"/>
      <c r="O2543" s="6"/>
      <c r="Q2543" s="2"/>
      <c r="T2543" s="6"/>
      <c r="U2543" s="6"/>
      <c r="V2543" s="6"/>
      <c r="W2543" s="2"/>
      <c r="X2543" s="6"/>
      <c r="Y2543" s="6"/>
      <c r="Z2543" s="6"/>
      <c r="AA2543" s="6"/>
      <c r="AB2543" s="8"/>
      <c r="AC2543" s="8"/>
      <c r="AD2543" s="2"/>
      <c r="AE2543" s="6"/>
      <c r="AF2543" s="6"/>
      <c r="AG2543" s="6"/>
      <c r="AH2543" s="8"/>
      <c r="AI2543" s="6"/>
      <c r="AN2543" s="2"/>
      <c r="AO2543" s="6"/>
      <c r="AP2543" s="6">
        <f t="shared" si="178"/>
        <v>0</v>
      </c>
      <c r="AQ2543" s="8"/>
      <c r="AS2543" s="6"/>
      <c r="AT2543" s="8"/>
      <c r="AU2543" s="2">
        <v>9.8450249999999997</v>
      </c>
      <c r="AV2543" s="6">
        <v>0</v>
      </c>
      <c r="AW2543" s="6">
        <f t="shared" si="179"/>
        <v>0</v>
      </c>
      <c r="AX2543" s="6"/>
      <c r="AY2543" s="8"/>
    </row>
    <row r="2544" spans="1:51" x14ac:dyDescent="0.25">
      <c r="A2544" s="2"/>
      <c r="B2544" s="6"/>
      <c r="C2544" s="2"/>
      <c r="D2544" s="8"/>
      <c r="E2544" s="2"/>
      <c r="F2544" s="6"/>
      <c r="G2544" s="8"/>
      <c r="H2544" s="6"/>
      <c r="I2544" s="6"/>
      <c r="J2544" s="6"/>
      <c r="K2544" s="6"/>
      <c r="L2544" s="6"/>
      <c r="M2544" s="6"/>
      <c r="N2544" s="6"/>
      <c r="O2544" s="6"/>
      <c r="Q2544" s="2"/>
      <c r="T2544" s="6"/>
      <c r="U2544" s="6"/>
      <c r="V2544" s="6"/>
      <c r="W2544" s="2"/>
      <c r="X2544" s="6"/>
      <c r="Y2544" s="6"/>
      <c r="Z2544" s="6"/>
      <c r="AA2544" s="6"/>
      <c r="AB2544" s="8"/>
      <c r="AC2544" s="8"/>
      <c r="AD2544" s="2"/>
      <c r="AE2544" s="6"/>
      <c r="AF2544" s="6"/>
      <c r="AG2544" s="6"/>
      <c r="AH2544" s="8"/>
      <c r="AI2544" s="6"/>
      <c r="AN2544" s="2"/>
      <c r="AO2544" s="6"/>
      <c r="AP2544" s="6">
        <f t="shared" si="178"/>
        <v>0</v>
      </c>
      <c r="AQ2544" s="8"/>
      <c r="AS2544" s="6"/>
      <c r="AT2544" s="8"/>
      <c r="AU2544" s="2">
        <v>9.8466430000000003</v>
      </c>
      <c r="AV2544" s="6">
        <v>0</v>
      </c>
      <c r="AW2544" s="6">
        <f t="shared" si="179"/>
        <v>0</v>
      </c>
      <c r="AX2544" s="6"/>
      <c r="AY2544" s="8"/>
    </row>
    <row r="2545" spans="1:51" x14ac:dyDescent="0.25">
      <c r="A2545" s="2"/>
      <c r="B2545" s="6"/>
      <c r="C2545" s="2"/>
      <c r="D2545" s="8"/>
      <c r="E2545" s="2"/>
      <c r="F2545" s="6"/>
      <c r="G2545" s="8"/>
      <c r="H2545" s="6"/>
      <c r="I2545" s="6"/>
      <c r="J2545" s="6"/>
      <c r="K2545" s="6"/>
      <c r="L2545" s="6"/>
      <c r="M2545" s="6"/>
      <c r="N2545" s="6"/>
      <c r="O2545" s="6"/>
      <c r="Q2545" s="2"/>
      <c r="T2545" s="6"/>
      <c r="U2545" s="6"/>
      <c r="V2545" s="6"/>
      <c r="W2545" s="2"/>
      <c r="X2545" s="6"/>
      <c r="Y2545" s="6"/>
      <c r="Z2545" s="6"/>
      <c r="AA2545" s="6"/>
      <c r="AB2545" s="8"/>
      <c r="AC2545" s="8"/>
      <c r="AD2545" s="2"/>
      <c r="AE2545" s="6"/>
      <c r="AF2545" s="6"/>
      <c r="AG2545" s="6"/>
      <c r="AH2545" s="8"/>
      <c r="AI2545" s="6"/>
      <c r="AN2545" s="2"/>
      <c r="AO2545" s="6"/>
      <c r="AP2545" s="6">
        <f t="shared" si="178"/>
        <v>0</v>
      </c>
      <c r="AQ2545" s="8"/>
      <c r="AS2545" s="6"/>
      <c r="AT2545" s="8"/>
      <c r="AU2545" s="2">
        <v>9.8482610000000008</v>
      </c>
      <c r="AV2545" s="6">
        <v>0</v>
      </c>
      <c r="AW2545" s="6">
        <f t="shared" si="179"/>
        <v>0</v>
      </c>
      <c r="AX2545" s="6"/>
      <c r="AY2545" s="8"/>
    </row>
    <row r="2546" spans="1:51" x14ac:dyDescent="0.25">
      <c r="A2546" s="2"/>
      <c r="B2546" s="6"/>
      <c r="C2546" s="2"/>
      <c r="D2546" s="8"/>
      <c r="E2546" s="2"/>
      <c r="F2546" s="6"/>
      <c r="G2546" s="8"/>
      <c r="H2546" s="6"/>
      <c r="I2546" s="6"/>
      <c r="J2546" s="6"/>
      <c r="K2546" s="6"/>
      <c r="L2546" s="6"/>
      <c r="M2546" s="6"/>
      <c r="N2546" s="6"/>
      <c r="O2546" s="6"/>
      <c r="Q2546" s="2"/>
      <c r="T2546" s="6"/>
      <c r="U2546" s="6"/>
      <c r="V2546" s="6"/>
      <c r="W2546" s="2"/>
      <c r="X2546" s="6"/>
      <c r="Y2546" s="6"/>
      <c r="Z2546" s="6"/>
      <c r="AA2546" s="6"/>
      <c r="AB2546" s="8"/>
      <c r="AC2546" s="8"/>
      <c r="AD2546" s="2"/>
      <c r="AE2546" s="6"/>
      <c r="AF2546" s="6"/>
      <c r="AG2546" s="6"/>
      <c r="AH2546" s="8"/>
      <c r="AI2546" s="6"/>
      <c r="AN2546" s="2"/>
      <c r="AO2546" s="6"/>
      <c r="AP2546" s="6">
        <f t="shared" si="178"/>
        <v>0</v>
      </c>
      <c r="AQ2546" s="8"/>
      <c r="AS2546" s="6"/>
      <c r="AT2546" s="8"/>
      <c r="AU2546" s="2">
        <v>9.8498780000000004</v>
      </c>
      <c r="AV2546" s="6">
        <v>0</v>
      </c>
      <c r="AW2546" s="6">
        <f t="shared" si="179"/>
        <v>0</v>
      </c>
      <c r="AX2546" s="6"/>
      <c r="AY2546" s="8"/>
    </row>
    <row r="2547" spans="1:51" x14ac:dyDescent="0.25">
      <c r="A2547" s="2"/>
      <c r="B2547" s="6"/>
      <c r="C2547" s="2"/>
      <c r="D2547" s="8"/>
      <c r="E2547" s="2"/>
      <c r="F2547" s="6"/>
      <c r="G2547" s="8"/>
      <c r="H2547" s="6"/>
      <c r="I2547" s="6"/>
      <c r="J2547" s="6"/>
      <c r="K2547" s="6"/>
      <c r="L2547" s="6"/>
      <c r="M2547" s="6"/>
      <c r="N2547" s="6"/>
      <c r="O2547" s="6"/>
      <c r="Q2547" s="2"/>
      <c r="T2547" s="6"/>
      <c r="U2547" s="6"/>
      <c r="V2547" s="6"/>
      <c r="W2547" s="2"/>
      <c r="X2547" s="6"/>
      <c r="Y2547" s="6"/>
      <c r="Z2547" s="6"/>
      <c r="AA2547" s="6"/>
      <c r="AB2547" s="8"/>
      <c r="AC2547" s="8"/>
      <c r="AD2547" s="2"/>
      <c r="AE2547" s="6"/>
      <c r="AF2547" s="6"/>
      <c r="AG2547" s="6"/>
      <c r="AH2547" s="8"/>
      <c r="AI2547" s="6"/>
      <c r="AN2547" s="2"/>
      <c r="AO2547" s="6"/>
      <c r="AP2547" s="6">
        <f t="shared" si="178"/>
        <v>0</v>
      </c>
      <c r="AQ2547" s="8"/>
      <c r="AS2547" s="6"/>
      <c r="AT2547" s="8"/>
      <c r="AU2547" s="2">
        <v>9.8514949999999999</v>
      </c>
      <c r="AV2547" s="6">
        <v>0</v>
      </c>
      <c r="AW2547" s="6">
        <f t="shared" si="179"/>
        <v>0</v>
      </c>
      <c r="AX2547" s="6"/>
      <c r="AY2547" s="8"/>
    </row>
    <row r="2548" spans="1:51" x14ac:dyDescent="0.25">
      <c r="A2548" s="2"/>
      <c r="B2548" s="6"/>
      <c r="C2548" s="2"/>
      <c r="D2548" s="8"/>
      <c r="E2548" s="2"/>
      <c r="F2548" s="6"/>
      <c r="G2548" s="8"/>
      <c r="H2548" s="6"/>
      <c r="I2548" s="6"/>
      <c r="J2548" s="6"/>
      <c r="K2548" s="6"/>
      <c r="L2548" s="6"/>
      <c r="M2548" s="6"/>
      <c r="N2548" s="6"/>
      <c r="O2548" s="6"/>
      <c r="Q2548" s="2"/>
      <c r="T2548" s="6"/>
      <c r="U2548" s="6"/>
      <c r="V2548" s="6"/>
      <c r="W2548" s="2"/>
      <c r="X2548" s="6"/>
      <c r="Y2548" s="6"/>
      <c r="Z2548" s="6"/>
      <c r="AA2548" s="6"/>
      <c r="AB2548" s="8"/>
      <c r="AC2548" s="8"/>
      <c r="AD2548" s="2"/>
      <c r="AE2548" s="6"/>
      <c r="AF2548" s="6"/>
      <c r="AG2548" s="6"/>
      <c r="AH2548" s="8"/>
      <c r="AI2548" s="6"/>
      <c r="AN2548" s="2"/>
      <c r="AO2548" s="6"/>
      <c r="AP2548" s="6">
        <f t="shared" si="178"/>
        <v>0</v>
      </c>
      <c r="AQ2548" s="8"/>
      <c r="AS2548" s="6"/>
      <c r="AT2548" s="8"/>
      <c r="AU2548" s="2">
        <v>9.8547290000000007</v>
      </c>
      <c r="AV2548" s="6">
        <v>0</v>
      </c>
      <c r="AW2548" s="6">
        <f t="shared" si="179"/>
        <v>0</v>
      </c>
      <c r="AX2548" s="6"/>
      <c r="AY2548" s="8"/>
    </row>
    <row r="2549" spans="1:51" x14ac:dyDescent="0.25">
      <c r="A2549" s="2"/>
      <c r="B2549" s="6"/>
      <c r="C2549" s="2"/>
      <c r="D2549" s="8"/>
      <c r="E2549" s="2"/>
      <c r="F2549" s="6"/>
      <c r="G2549" s="8"/>
      <c r="H2549" s="6"/>
      <c r="I2549" s="6"/>
      <c r="J2549" s="6"/>
      <c r="K2549" s="6"/>
      <c r="L2549" s="6"/>
      <c r="M2549" s="6"/>
      <c r="N2549" s="6"/>
      <c r="O2549" s="6"/>
      <c r="Q2549" s="2"/>
      <c r="T2549" s="6"/>
      <c r="U2549" s="6"/>
      <c r="V2549" s="6"/>
      <c r="W2549" s="2"/>
      <c r="X2549" s="6"/>
      <c r="Y2549" s="6"/>
      <c r="Z2549" s="6"/>
      <c r="AA2549" s="6"/>
      <c r="AB2549" s="8"/>
      <c r="AC2549" s="8"/>
      <c r="AD2549" s="2"/>
      <c r="AE2549" s="6"/>
      <c r="AF2549" s="6"/>
      <c r="AG2549" s="6"/>
      <c r="AH2549" s="8"/>
      <c r="AI2549" s="6"/>
      <c r="AN2549" s="2"/>
      <c r="AO2549" s="6"/>
      <c r="AP2549" s="6">
        <f t="shared" si="178"/>
        <v>0</v>
      </c>
      <c r="AQ2549" s="8"/>
      <c r="AS2549" s="6"/>
      <c r="AT2549" s="8"/>
      <c r="AU2549" s="2">
        <v>9.8563449999999992</v>
      </c>
      <c r="AV2549" s="6">
        <v>0</v>
      </c>
      <c r="AW2549" s="6">
        <f t="shared" si="179"/>
        <v>0</v>
      </c>
      <c r="AX2549" s="6"/>
      <c r="AY2549" s="8"/>
    </row>
    <row r="2550" spans="1:51" x14ac:dyDescent="0.25">
      <c r="A2550" s="2"/>
      <c r="B2550" s="6"/>
      <c r="C2550" s="2"/>
      <c r="D2550" s="8"/>
      <c r="E2550" s="2"/>
      <c r="F2550" s="6"/>
      <c r="G2550" s="8"/>
      <c r="H2550" s="6"/>
      <c r="I2550" s="6"/>
      <c r="J2550" s="6"/>
      <c r="K2550" s="6"/>
      <c r="L2550" s="6"/>
      <c r="M2550" s="6"/>
      <c r="N2550" s="6"/>
      <c r="O2550" s="6"/>
      <c r="Q2550" s="2"/>
      <c r="T2550" s="6"/>
      <c r="U2550" s="6"/>
      <c r="V2550" s="6"/>
      <c r="W2550" s="2"/>
      <c r="X2550" s="6"/>
      <c r="Y2550" s="6"/>
      <c r="Z2550" s="6"/>
      <c r="AA2550" s="6"/>
      <c r="AB2550" s="8"/>
      <c r="AC2550" s="8"/>
      <c r="AD2550" s="2"/>
      <c r="AE2550" s="6"/>
      <c r="AF2550" s="6"/>
      <c r="AG2550" s="6"/>
      <c r="AH2550" s="8"/>
      <c r="AI2550" s="6"/>
      <c r="AN2550" s="2"/>
      <c r="AO2550" s="6"/>
      <c r="AP2550" s="6">
        <f t="shared" si="178"/>
        <v>0</v>
      </c>
      <c r="AQ2550" s="8"/>
      <c r="AS2550" s="6"/>
      <c r="AT2550" s="8"/>
      <c r="AU2550" s="2">
        <v>9.8579620000000006</v>
      </c>
      <c r="AV2550" s="6">
        <v>0</v>
      </c>
      <c r="AW2550" s="6">
        <f t="shared" si="179"/>
        <v>0</v>
      </c>
      <c r="AX2550" s="6"/>
      <c r="AY2550" s="8"/>
    </row>
    <row r="2551" spans="1:51" x14ac:dyDescent="0.25">
      <c r="A2551" s="2"/>
      <c r="B2551" s="6"/>
      <c r="C2551" s="2"/>
      <c r="D2551" s="8"/>
      <c r="E2551" s="2"/>
      <c r="F2551" s="6"/>
      <c r="G2551" s="8"/>
      <c r="H2551" s="6"/>
      <c r="I2551" s="6"/>
      <c r="J2551" s="6"/>
      <c r="K2551" s="6"/>
      <c r="L2551" s="6"/>
      <c r="M2551" s="6"/>
      <c r="N2551" s="6"/>
      <c r="O2551" s="6"/>
      <c r="Q2551" s="2"/>
      <c r="T2551" s="6"/>
      <c r="U2551" s="6"/>
      <c r="V2551" s="6"/>
      <c r="W2551" s="2"/>
      <c r="X2551" s="6"/>
      <c r="Y2551" s="6"/>
      <c r="Z2551" s="6"/>
      <c r="AA2551" s="6"/>
      <c r="AB2551" s="8"/>
      <c r="AC2551" s="8"/>
      <c r="AD2551" s="2"/>
      <c r="AE2551" s="6"/>
      <c r="AF2551" s="6"/>
      <c r="AG2551" s="6"/>
      <c r="AH2551" s="8"/>
      <c r="AI2551" s="6"/>
      <c r="AN2551" s="2"/>
      <c r="AO2551" s="6"/>
      <c r="AP2551" s="6">
        <f t="shared" si="178"/>
        <v>0</v>
      </c>
      <c r="AQ2551" s="8"/>
      <c r="AS2551" s="6"/>
      <c r="AT2551" s="8"/>
      <c r="AU2551" s="2">
        <v>9.8595780000000008</v>
      </c>
      <c r="AV2551" s="6">
        <v>0</v>
      </c>
      <c r="AW2551" s="6">
        <f t="shared" si="179"/>
        <v>0</v>
      </c>
      <c r="AX2551" s="6"/>
      <c r="AY2551" s="8"/>
    </row>
    <row r="2552" spans="1:51" x14ac:dyDescent="0.25">
      <c r="A2552" s="2"/>
      <c r="B2552" s="6"/>
      <c r="C2552" s="2"/>
      <c r="D2552" s="8"/>
      <c r="E2552" s="2"/>
      <c r="F2552" s="6"/>
      <c r="G2552" s="8"/>
      <c r="H2552" s="6"/>
      <c r="I2552" s="6"/>
      <c r="J2552" s="6"/>
      <c r="K2552" s="6"/>
      <c r="L2552" s="6"/>
      <c r="M2552" s="6"/>
      <c r="N2552" s="6"/>
      <c r="O2552" s="6"/>
      <c r="Q2552" s="2"/>
      <c r="T2552" s="6"/>
      <c r="U2552" s="6"/>
      <c r="V2552" s="6"/>
      <c r="W2552" s="2"/>
      <c r="X2552" s="6"/>
      <c r="Y2552" s="6"/>
      <c r="Z2552" s="6"/>
      <c r="AA2552" s="6"/>
      <c r="AB2552" s="8"/>
      <c r="AC2552" s="8"/>
      <c r="AD2552" s="2"/>
      <c r="AE2552" s="6"/>
      <c r="AF2552" s="6"/>
      <c r="AG2552" s="6"/>
      <c r="AH2552" s="8"/>
      <c r="AI2552" s="6"/>
      <c r="AN2552" s="2"/>
      <c r="AO2552" s="6"/>
      <c r="AP2552" s="6">
        <f t="shared" si="178"/>
        <v>0</v>
      </c>
      <c r="AQ2552" s="8"/>
      <c r="AS2552" s="6"/>
      <c r="AT2552" s="8"/>
      <c r="AU2552" s="2">
        <v>9.8628090000000004</v>
      </c>
      <c r="AV2552" s="6">
        <v>0</v>
      </c>
      <c r="AW2552" s="6">
        <f t="shared" si="179"/>
        <v>0</v>
      </c>
      <c r="AX2552" s="6"/>
      <c r="AY2552" s="8"/>
    </row>
    <row r="2553" spans="1:51" x14ac:dyDescent="0.25">
      <c r="A2553" s="2"/>
      <c r="B2553" s="6"/>
      <c r="C2553" s="2"/>
      <c r="D2553" s="8"/>
      <c r="E2553" s="2"/>
      <c r="F2553" s="6"/>
      <c r="G2553" s="8"/>
      <c r="H2553" s="6"/>
      <c r="I2553" s="6"/>
      <c r="J2553" s="6"/>
      <c r="K2553" s="6"/>
      <c r="L2553" s="6"/>
      <c r="M2553" s="6"/>
      <c r="N2553" s="6"/>
      <c r="O2553" s="6"/>
      <c r="Q2553" s="2"/>
      <c r="T2553" s="6"/>
      <c r="U2553" s="6"/>
      <c r="V2553" s="6"/>
      <c r="W2553" s="2"/>
      <c r="X2553" s="6"/>
      <c r="Y2553" s="6"/>
      <c r="Z2553" s="6"/>
      <c r="AA2553" s="6"/>
      <c r="AB2553" s="8"/>
      <c r="AC2553" s="8"/>
      <c r="AD2553" s="2"/>
      <c r="AE2553" s="6"/>
      <c r="AF2553" s="6"/>
      <c r="AG2553" s="6"/>
      <c r="AH2553" s="8"/>
      <c r="AI2553" s="6"/>
      <c r="AN2553" s="2"/>
      <c r="AO2553" s="6"/>
      <c r="AP2553" s="6">
        <f t="shared" si="178"/>
        <v>0</v>
      </c>
      <c r="AQ2553" s="8"/>
      <c r="AS2553" s="6"/>
      <c r="AT2553" s="8"/>
      <c r="AU2553" s="2">
        <v>9.8644239999999996</v>
      </c>
      <c r="AV2553" s="6">
        <v>0</v>
      </c>
      <c r="AW2553" s="6">
        <f t="shared" si="179"/>
        <v>0</v>
      </c>
      <c r="AX2553" s="6"/>
      <c r="AY2553" s="8"/>
    </row>
    <row r="2554" spans="1:51" x14ac:dyDescent="0.25">
      <c r="A2554" s="2"/>
      <c r="B2554" s="6"/>
      <c r="C2554" s="2"/>
      <c r="D2554" s="8"/>
      <c r="E2554" s="2"/>
      <c r="F2554" s="6"/>
      <c r="G2554" s="8"/>
      <c r="H2554" s="6"/>
      <c r="I2554" s="6"/>
      <c r="J2554" s="6"/>
      <c r="K2554" s="6"/>
      <c r="L2554" s="6"/>
      <c r="M2554" s="6"/>
      <c r="N2554" s="6"/>
      <c r="O2554" s="6"/>
      <c r="Q2554" s="2"/>
      <c r="T2554" s="6"/>
      <c r="U2554" s="6"/>
      <c r="V2554" s="6"/>
      <c r="W2554" s="2"/>
      <c r="X2554" s="6"/>
      <c r="Y2554" s="6"/>
      <c r="Z2554" s="6"/>
      <c r="AA2554" s="6"/>
      <c r="AB2554" s="8"/>
      <c r="AC2554" s="8"/>
      <c r="AD2554" s="2"/>
      <c r="AE2554" s="6"/>
      <c r="AF2554" s="6"/>
      <c r="AG2554" s="6"/>
      <c r="AH2554" s="8"/>
      <c r="AI2554" s="6"/>
      <c r="AN2554" s="2"/>
      <c r="AO2554" s="6"/>
      <c r="AP2554" s="6">
        <f t="shared" si="178"/>
        <v>0</v>
      </c>
      <c r="AQ2554" s="8"/>
      <c r="AS2554" s="6"/>
      <c r="AT2554" s="8"/>
      <c r="AU2554" s="2">
        <v>9.8692679999999999</v>
      </c>
      <c r="AV2554" s="6">
        <v>0</v>
      </c>
      <c r="AW2554" s="6">
        <f t="shared" si="179"/>
        <v>0</v>
      </c>
      <c r="AX2554" s="6"/>
      <c r="AY2554" s="8"/>
    </row>
    <row r="2555" spans="1:51" x14ac:dyDescent="0.25">
      <c r="A2555" s="2"/>
      <c r="B2555" s="6"/>
      <c r="C2555" s="2"/>
      <c r="D2555" s="8"/>
      <c r="E2555" s="2"/>
      <c r="F2555" s="6"/>
      <c r="G2555" s="8"/>
      <c r="H2555" s="6"/>
      <c r="I2555" s="6"/>
      <c r="J2555" s="6"/>
      <c r="K2555" s="6"/>
      <c r="L2555" s="6"/>
      <c r="M2555" s="6"/>
      <c r="N2555" s="6"/>
      <c r="O2555" s="6"/>
      <c r="Q2555" s="2"/>
      <c r="T2555" s="6"/>
      <c r="U2555" s="6"/>
      <c r="V2555" s="6"/>
      <c r="W2555" s="2"/>
      <c r="X2555" s="6"/>
      <c r="Y2555" s="6"/>
      <c r="Z2555" s="6"/>
      <c r="AA2555" s="6"/>
      <c r="AB2555" s="8"/>
      <c r="AC2555" s="8"/>
      <c r="AD2555" s="2"/>
      <c r="AE2555" s="6"/>
      <c r="AF2555" s="6"/>
      <c r="AG2555" s="6"/>
      <c r="AH2555" s="8"/>
      <c r="AI2555" s="6"/>
      <c r="AN2555" s="2"/>
      <c r="AO2555" s="6"/>
      <c r="AP2555" s="6">
        <f t="shared" si="178"/>
        <v>0</v>
      </c>
      <c r="AQ2555" s="8"/>
      <c r="AS2555" s="6"/>
      <c r="AT2555" s="8"/>
      <c r="AU2555" s="2">
        <v>9.8708819999999999</v>
      </c>
      <c r="AV2555" s="6">
        <v>0</v>
      </c>
      <c r="AW2555" s="6">
        <f t="shared" si="179"/>
        <v>0</v>
      </c>
      <c r="AX2555" s="6"/>
      <c r="AY2555" s="8"/>
    </row>
    <row r="2556" spans="1:51" x14ac:dyDescent="0.25">
      <c r="A2556" s="2"/>
      <c r="B2556" s="6"/>
      <c r="C2556" s="2"/>
      <c r="D2556" s="8"/>
      <c r="E2556" s="2"/>
      <c r="F2556" s="6"/>
      <c r="G2556" s="8"/>
      <c r="H2556" s="6"/>
      <c r="I2556" s="6"/>
      <c r="J2556" s="6"/>
      <c r="K2556" s="6"/>
      <c r="L2556" s="6"/>
      <c r="M2556" s="6"/>
      <c r="N2556" s="6"/>
      <c r="O2556" s="6"/>
      <c r="Q2556" s="2"/>
      <c r="T2556" s="6"/>
      <c r="U2556" s="6"/>
      <c r="V2556" s="6"/>
      <c r="W2556" s="2"/>
      <c r="X2556" s="6"/>
      <c r="Y2556" s="6"/>
      <c r="Z2556" s="6"/>
      <c r="AA2556" s="6"/>
      <c r="AB2556" s="8"/>
      <c r="AC2556" s="8"/>
      <c r="AD2556" s="2"/>
      <c r="AE2556" s="6"/>
      <c r="AF2556" s="6"/>
      <c r="AG2556" s="6"/>
      <c r="AH2556" s="8"/>
      <c r="AI2556" s="6"/>
      <c r="AN2556" s="2"/>
      <c r="AO2556" s="6"/>
      <c r="AP2556" s="6">
        <f t="shared" si="178"/>
        <v>0</v>
      </c>
      <c r="AQ2556" s="8"/>
      <c r="AS2556" s="6"/>
      <c r="AT2556" s="8"/>
      <c r="AU2556" s="2">
        <v>9.8724950000000007</v>
      </c>
      <c r="AV2556" s="6">
        <v>0</v>
      </c>
      <c r="AW2556" s="6">
        <f t="shared" si="179"/>
        <v>0</v>
      </c>
      <c r="AX2556" s="6"/>
      <c r="AY2556" s="8"/>
    </row>
    <row r="2557" spans="1:51" x14ac:dyDescent="0.25">
      <c r="A2557" s="2"/>
      <c r="B2557" s="6"/>
      <c r="C2557" s="2"/>
      <c r="D2557" s="8"/>
      <c r="E2557" s="2"/>
      <c r="F2557" s="6"/>
      <c r="G2557" s="8"/>
      <c r="H2557" s="6"/>
      <c r="I2557" s="6"/>
      <c r="J2557" s="6"/>
      <c r="K2557" s="6"/>
      <c r="L2557" s="6"/>
      <c r="M2557" s="6"/>
      <c r="N2557" s="6"/>
      <c r="O2557" s="6"/>
      <c r="Q2557" s="2"/>
      <c r="T2557" s="6"/>
      <c r="U2557" s="6"/>
      <c r="V2557" s="6"/>
      <c r="W2557" s="2"/>
      <c r="X2557" s="6"/>
      <c r="Y2557" s="6"/>
      <c r="Z2557" s="6"/>
      <c r="AA2557" s="6"/>
      <c r="AB2557" s="8"/>
      <c r="AC2557" s="8"/>
      <c r="AD2557" s="2"/>
      <c r="AE2557" s="6"/>
      <c r="AF2557" s="6"/>
      <c r="AG2557" s="6"/>
      <c r="AH2557" s="8"/>
      <c r="AI2557" s="6"/>
      <c r="AN2557" s="2"/>
      <c r="AO2557" s="6"/>
      <c r="AP2557" s="6">
        <f t="shared" si="178"/>
        <v>0</v>
      </c>
      <c r="AQ2557" s="8"/>
      <c r="AS2557" s="6"/>
      <c r="AT2557" s="8"/>
      <c r="AU2557" s="2">
        <v>9.8741090000000007</v>
      </c>
      <c r="AV2557" s="6">
        <v>0</v>
      </c>
      <c r="AW2557" s="6">
        <f t="shared" si="179"/>
        <v>0</v>
      </c>
      <c r="AX2557" s="6"/>
      <c r="AY2557" s="8"/>
    </row>
    <row r="2558" spans="1:51" x14ac:dyDescent="0.25">
      <c r="A2558" s="2"/>
      <c r="B2558" s="6"/>
      <c r="C2558" s="2"/>
      <c r="D2558" s="8"/>
      <c r="E2558" s="2"/>
      <c r="F2558" s="6"/>
      <c r="G2558" s="8"/>
      <c r="H2558" s="6"/>
      <c r="I2558" s="6"/>
      <c r="J2558" s="6"/>
      <c r="K2558" s="6"/>
      <c r="L2558" s="6"/>
      <c r="M2558" s="6"/>
      <c r="N2558" s="6"/>
      <c r="O2558" s="6"/>
      <c r="Q2558" s="2"/>
      <c r="T2558" s="6"/>
      <c r="U2558" s="6"/>
      <c r="V2558" s="6"/>
      <c r="W2558" s="2"/>
      <c r="X2558" s="6"/>
      <c r="Y2558" s="6"/>
      <c r="Z2558" s="6"/>
      <c r="AA2558" s="6"/>
      <c r="AB2558" s="8"/>
      <c r="AC2558" s="8"/>
      <c r="AD2558" s="2"/>
      <c r="AE2558" s="6"/>
      <c r="AF2558" s="6"/>
      <c r="AG2558" s="6"/>
      <c r="AH2558" s="8"/>
      <c r="AI2558" s="6"/>
      <c r="AN2558" s="2"/>
      <c r="AO2558" s="6"/>
      <c r="AP2558" s="6">
        <f t="shared" si="178"/>
        <v>0</v>
      </c>
      <c r="AQ2558" s="8"/>
      <c r="AS2558" s="6"/>
      <c r="AT2558" s="8"/>
      <c r="AU2558" s="2">
        <v>9.8757219999999997</v>
      </c>
      <c r="AV2558" s="6">
        <v>0</v>
      </c>
      <c r="AW2558" s="6">
        <f t="shared" si="179"/>
        <v>0</v>
      </c>
      <c r="AX2558" s="6"/>
      <c r="AY2558" s="8"/>
    </row>
    <row r="2559" spans="1:51" x14ac:dyDescent="0.25">
      <c r="A2559" s="2"/>
      <c r="B2559" s="6"/>
      <c r="C2559" s="2"/>
      <c r="D2559" s="8"/>
      <c r="E2559" s="2"/>
      <c r="F2559" s="6"/>
      <c r="G2559" s="8"/>
      <c r="H2559" s="6"/>
      <c r="I2559" s="6"/>
      <c r="J2559" s="6"/>
      <c r="K2559" s="6"/>
      <c r="L2559" s="6"/>
      <c r="M2559" s="6"/>
      <c r="N2559" s="6"/>
      <c r="O2559" s="6"/>
      <c r="Q2559" s="2"/>
      <c r="T2559" s="6"/>
      <c r="U2559" s="6"/>
      <c r="V2559" s="6"/>
      <c r="W2559" s="2"/>
      <c r="X2559" s="6"/>
      <c r="Y2559" s="6"/>
      <c r="Z2559" s="6"/>
      <c r="AA2559" s="6"/>
      <c r="AB2559" s="8"/>
      <c r="AC2559" s="8"/>
      <c r="AD2559" s="2"/>
      <c r="AE2559" s="6"/>
      <c r="AF2559" s="6"/>
      <c r="AG2559" s="6"/>
      <c r="AH2559" s="8"/>
      <c r="AI2559" s="6"/>
      <c r="AN2559" s="2"/>
      <c r="AO2559" s="6"/>
      <c r="AP2559" s="6">
        <f t="shared" si="178"/>
        <v>0</v>
      </c>
      <c r="AQ2559" s="8"/>
      <c r="AS2559" s="6"/>
      <c r="AT2559" s="8"/>
      <c r="AU2559" s="2">
        <v>9.8773350000000004</v>
      </c>
      <c r="AV2559" s="6">
        <v>0</v>
      </c>
      <c r="AW2559" s="6">
        <f t="shared" si="179"/>
        <v>0</v>
      </c>
      <c r="AX2559" s="6"/>
      <c r="AY2559" s="8"/>
    </row>
    <row r="2560" spans="1:51" x14ac:dyDescent="0.25">
      <c r="A2560" s="2"/>
      <c r="B2560" s="6"/>
      <c r="C2560" s="2"/>
      <c r="D2560" s="8"/>
      <c r="E2560" s="2"/>
      <c r="F2560" s="6"/>
      <c r="G2560" s="8"/>
      <c r="H2560" s="6"/>
      <c r="I2560" s="6"/>
      <c r="J2560" s="6"/>
      <c r="K2560" s="6"/>
      <c r="L2560" s="6"/>
      <c r="M2560" s="6"/>
      <c r="N2560" s="6"/>
      <c r="O2560" s="6"/>
      <c r="Q2560" s="2"/>
      <c r="T2560" s="6"/>
      <c r="U2560" s="6"/>
      <c r="V2560" s="6"/>
      <c r="W2560" s="2"/>
      <c r="X2560" s="6"/>
      <c r="Y2560" s="6"/>
      <c r="Z2560" s="6"/>
      <c r="AA2560" s="6"/>
      <c r="AB2560" s="8"/>
      <c r="AC2560" s="8"/>
      <c r="AD2560" s="2"/>
      <c r="AE2560" s="6"/>
      <c r="AF2560" s="6"/>
      <c r="AG2560" s="6"/>
      <c r="AH2560" s="8"/>
      <c r="AI2560" s="6"/>
      <c r="AN2560" s="2"/>
      <c r="AO2560" s="6"/>
      <c r="AP2560" s="6">
        <f t="shared" si="178"/>
        <v>0</v>
      </c>
      <c r="AQ2560" s="8"/>
      <c r="AS2560" s="6"/>
      <c r="AT2560" s="8"/>
      <c r="AU2560" s="2">
        <v>9.8805610000000001</v>
      </c>
      <c r="AV2560" s="6">
        <v>0</v>
      </c>
      <c r="AW2560" s="6">
        <f t="shared" si="179"/>
        <v>0</v>
      </c>
      <c r="AX2560" s="6"/>
      <c r="AY2560" s="8"/>
    </row>
    <row r="2561" spans="1:51" x14ac:dyDescent="0.25">
      <c r="A2561" s="2"/>
      <c r="B2561" s="6"/>
      <c r="C2561" s="2"/>
      <c r="D2561" s="8"/>
      <c r="E2561" s="2"/>
      <c r="F2561" s="6"/>
      <c r="G2561" s="8"/>
      <c r="H2561" s="6"/>
      <c r="I2561" s="6"/>
      <c r="J2561" s="6"/>
      <c r="K2561" s="6"/>
      <c r="L2561" s="6"/>
      <c r="M2561" s="6"/>
      <c r="N2561" s="6"/>
      <c r="O2561" s="6"/>
      <c r="Q2561" s="2"/>
      <c r="T2561" s="6"/>
      <c r="U2561" s="6"/>
      <c r="V2561" s="6"/>
      <c r="W2561" s="2"/>
      <c r="X2561" s="6"/>
      <c r="Y2561" s="6"/>
      <c r="Z2561" s="6"/>
      <c r="AA2561" s="6"/>
      <c r="AB2561" s="8"/>
      <c r="AC2561" s="8"/>
      <c r="AD2561" s="2"/>
      <c r="AE2561" s="6"/>
      <c r="AF2561" s="6"/>
      <c r="AG2561" s="6"/>
      <c r="AH2561" s="8"/>
      <c r="AI2561" s="6"/>
      <c r="AN2561" s="2"/>
      <c r="AO2561" s="6"/>
      <c r="AP2561" s="6">
        <f t="shared" si="178"/>
        <v>0</v>
      </c>
      <c r="AQ2561" s="8"/>
      <c r="AS2561" s="6"/>
      <c r="AT2561" s="8"/>
      <c r="AU2561" s="2">
        <v>9.8821729999999999</v>
      </c>
      <c r="AV2561" s="6">
        <v>0</v>
      </c>
      <c r="AW2561" s="6">
        <f t="shared" si="179"/>
        <v>0</v>
      </c>
      <c r="AX2561" s="6"/>
      <c r="AY2561" s="8"/>
    </row>
    <row r="2562" spans="1:51" x14ac:dyDescent="0.25">
      <c r="A2562" s="2"/>
      <c r="B2562" s="6"/>
      <c r="C2562" s="2"/>
      <c r="D2562" s="8"/>
      <c r="E2562" s="2"/>
      <c r="F2562" s="6"/>
      <c r="G2562" s="8"/>
      <c r="H2562" s="6"/>
      <c r="I2562" s="6"/>
      <c r="J2562" s="6"/>
      <c r="K2562" s="6"/>
      <c r="L2562" s="6"/>
      <c r="M2562" s="6"/>
      <c r="N2562" s="6"/>
      <c r="O2562" s="6"/>
      <c r="Q2562" s="2"/>
      <c r="T2562" s="6"/>
      <c r="U2562" s="6"/>
      <c r="V2562" s="6"/>
      <c r="W2562" s="2"/>
      <c r="X2562" s="6"/>
      <c r="Y2562" s="6"/>
      <c r="Z2562" s="6"/>
      <c r="AA2562" s="6"/>
      <c r="AB2562" s="8"/>
      <c r="AC2562" s="8"/>
      <c r="AD2562" s="2"/>
      <c r="AE2562" s="6"/>
      <c r="AF2562" s="6"/>
      <c r="AG2562" s="6"/>
      <c r="AH2562" s="8"/>
      <c r="AI2562" s="6"/>
      <c r="AN2562" s="2"/>
      <c r="AO2562" s="6"/>
      <c r="AP2562" s="6">
        <f t="shared" si="178"/>
        <v>0</v>
      </c>
      <c r="AQ2562" s="8"/>
      <c r="AS2562" s="6"/>
      <c r="AT2562" s="8"/>
      <c r="AU2562" s="2">
        <v>9.8837849999999996</v>
      </c>
      <c r="AV2562" s="6">
        <v>0</v>
      </c>
      <c r="AW2562" s="6">
        <f t="shared" si="179"/>
        <v>0</v>
      </c>
      <c r="AX2562" s="6"/>
      <c r="AY2562" s="8"/>
    </row>
    <row r="2563" spans="1:51" x14ac:dyDescent="0.25">
      <c r="A2563" s="2"/>
      <c r="B2563" s="6"/>
      <c r="C2563" s="2"/>
      <c r="D2563" s="8"/>
      <c r="E2563" s="2"/>
      <c r="F2563" s="6"/>
      <c r="G2563" s="8"/>
      <c r="H2563" s="6"/>
      <c r="I2563" s="6"/>
      <c r="J2563" s="6"/>
      <c r="K2563" s="6"/>
      <c r="L2563" s="6"/>
      <c r="M2563" s="6"/>
      <c r="N2563" s="6"/>
      <c r="O2563" s="6"/>
      <c r="Q2563" s="2"/>
      <c r="T2563" s="6"/>
      <c r="U2563" s="6"/>
      <c r="V2563" s="6"/>
      <c r="W2563" s="2"/>
      <c r="X2563" s="6"/>
      <c r="Y2563" s="6"/>
      <c r="Z2563" s="6"/>
      <c r="AA2563" s="6"/>
      <c r="AB2563" s="8"/>
      <c r="AC2563" s="8"/>
      <c r="AD2563" s="2"/>
      <c r="AE2563" s="6"/>
      <c r="AF2563" s="6"/>
      <c r="AG2563" s="6"/>
      <c r="AH2563" s="8"/>
      <c r="AI2563" s="6"/>
      <c r="AN2563" s="2"/>
      <c r="AO2563" s="6"/>
      <c r="AP2563" s="6">
        <f t="shared" si="178"/>
        <v>0</v>
      </c>
      <c r="AQ2563" s="8"/>
      <c r="AS2563" s="6"/>
      <c r="AT2563" s="8"/>
      <c r="AU2563" s="2">
        <v>9.8853960000000001</v>
      </c>
      <c r="AV2563" s="6">
        <v>0</v>
      </c>
      <c r="AW2563" s="6">
        <f t="shared" si="179"/>
        <v>0</v>
      </c>
      <c r="AX2563" s="6"/>
      <c r="AY2563" s="8"/>
    </row>
    <row r="2564" spans="1:51" x14ac:dyDescent="0.25">
      <c r="A2564" s="2"/>
      <c r="B2564" s="6"/>
      <c r="C2564" s="2"/>
      <c r="D2564" s="8"/>
      <c r="E2564" s="2"/>
      <c r="F2564" s="6"/>
      <c r="G2564" s="8"/>
      <c r="H2564" s="6"/>
      <c r="I2564" s="6"/>
      <c r="J2564" s="6"/>
      <c r="K2564" s="6"/>
      <c r="L2564" s="6"/>
      <c r="M2564" s="6"/>
      <c r="N2564" s="6"/>
      <c r="O2564" s="6"/>
      <c r="Q2564" s="2"/>
      <c r="T2564" s="6"/>
      <c r="U2564" s="6"/>
      <c r="V2564" s="6"/>
      <c r="W2564" s="2"/>
      <c r="X2564" s="6"/>
      <c r="Y2564" s="6"/>
      <c r="Z2564" s="6"/>
      <c r="AA2564" s="6"/>
      <c r="AB2564" s="8"/>
      <c r="AC2564" s="8"/>
      <c r="AD2564" s="2"/>
      <c r="AE2564" s="6"/>
      <c r="AF2564" s="6"/>
      <c r="AG2564" s="6"/>
      <c r="AH2564" s="8"/>
      <c r="AI2564" s="6"/>
      <c r="AN2564" s="2"/>
      <c r="AO2564" s="6"/>
      <c r="AP2564" s="6">
        <f t="shared" si="178"/>
        <v>0</v>
      </c>
      <c r="AQ2564" s="8"/>
      <c r="AS2564" s="6"/>
      <c r="AT2564" s="8"/>
      <c r="AU2564" s="2">
        <v>9.8886190000000003</v>
      </c>
      <c r="AV2564" s="6">
        <v>0</v>
      </c>
      <c r="AW2564" s="6">
        <f t="shared" si="179"/>
        <v>0</v>
      </c>
      <c r="AX2564" s="6"/>
      <c r="AY2564" s="8"/>
    </row>
    <row r="2565" spans="1:51" x14ac:dyDescent="0.25">
      <c r="A2565" s="2"/>
      <c r="B2565" s="6"/>
      <c r="C2565" s="2"/>
      <c r="D2565" s="8"/>
      <c r="E2565" s="2"/>
      <c r="F2565" s="6"/>
      <c r="G2565" s="8"/>
      <c r="H2565" s="6"/>
      <c r="I2565" s="6"/>
      <c r="J2565" s="6"/>
      <c r="K2565" s="6"/>
      <c r="L2565" s="6"/>
      <c r="M2565" s="6"/>
      <c r="N2565" s="6"/>
      <c r="O2565" s="6"/>
      <c r="Q2565" s="2"/>
      <c r="T2565" s="6"/>
      <c r="U2565" s="6"/>
      <c r="V2565" s="6"/>
      <c r="W2565" s="2"/>
      <c r="X2565" s="6"/>
      <c r="Y2565" s="6"/>
      <c r="Z2565" s="6"/>
      <c r="AA2565" s="6"/>
      <c r="AB2565" s="8"/>
      <c r="AC2565" s="8"/>
      <c r="AD2565" s="2"/>
      <c r="AE2565" s="6"/>
      <c r="AF2565" s="6"/>
      <c r="AG2565" s="6"/>
      <c r="AH2565" s="8"/>
      <c r="AI2565" s="6"/>
      <c r="AN2565" s="2"/>
      <c r="AO2565" s="6"/>
      <c r="AP2565" s="6">
        <f t="shared" si="178"/>
        <v>0</v>
      </c>
      <c r="AQ2565" s="8"/>
      <c r="AS2565" s="6"/>
      <c r="AT2565" s="8"/>
      <c r="AU2565" s="2">
        <v>9.8902300000000007</v>
      </c>
      <c r="AV2565" s="6">
        <v>0</v>
      </c>
      <c r="AW2565" s="6">
        <f t="shared" si="179"/>
        <v>0</v>
      </c>
      <c r="AX2565" s="6"/>
      <c r="AY2565" s="8"/>
    </row>
    <row r="2566" spans="1:51" x14ac:dyDescent="0.25">
      <c r="A2566" s="2"/>
      <c r="B2566" s="6"/>
      <c r="C2566" s="2"/>
      <c r="D2566" s="8"/>
      <c r="E2566" s="2"/>
      <c r="F2566" s="6"/>
      <c r="G2566" s="8"/>
      <c r="H2566" s="6"/>
      <c r="I2566" s="6"/>
      <c r="J2566" s="6"/>
      <c r="K2566" s="6"/>
      <c r="L2566" s="6"/>
      <c r="M2566" s="6"/>
      <c r="N2566" s="6"/>
      <c r="O2566" s="6"/>
      <c r="Q2566" s="2"/>
      <c r="T2566" s="6"/>
      <c r="U2566" s="6"/>
      <c r="V2566" s="6"/>
      <c r="W2566" s="2"/>
      <c r="X2566" s="6"/>
      <c r="Y2566" s="6"/>
      <c r="Z2566" s="6"/>
      <c r="AA2566" s="6"/>
      <c r="AB2566" s="8"/>
      <c r="AC2566" s="8"/>
      <c r="AD2566" s="2"/>
      <c r="AE2566" s="6"/>
      <c r="AF2566" s="6"/>
      <c r="AG2566" s="6"/>
      <c r="AH2566" s="8"/>
      <c r="AI2566" s="6"/>
      <c r="AN2566" s="2"/>
      <c r="AO2566" s="6"/>
      <c r="AP2566" s="6">
        <f t="shared" si="178"/>
        <v>0</v>
      </c>
      <c r="AQ2566" s="8"/>
      <c r="AS2566" s="6"/>
      <c r="AT2566" s="8"/>
      <c r="AU2566" s="2">
        <v>9.8934510000000007</v>
      </c>
      <c r="AV2566" s="6">
        <v>0</v>
      </c>
      <c r="AW2566" s="6">
        <f t="shared" si="179"/>
        <v>0</v>
      </c>
      <c r="AX2566" s="6"/>
      <c r="AY2566" s="8"/>
    </row>
    <row r="2567" spans="1:51" x14ac:dyDescent="0.25">
      <c r="A2567" s="2"/>
      <c r="B2567" s="6"/>
      <c r="C2567" s="2"/>
      <c r="D2567" s="8"/>
      <c r="E2567" s="2"/>
      <c r="F2567" s="6"/>
      <c r="G2567" s="8"/>
      <c r="H2567" s="6"/>
      <c r="I2567" s="6"/>
      <c r="J2567" s="6"/>
      <c r="K2567" s="6"/>
      <c r="L2567" s="6"/>
      <c r="M2567" s="6"/>
      <c r="N2567" s="6"/>
      <c r="O2567" s="6"/>
      <c r="Q2567" s="2"/>
      <c r="T2567" s="6"/>
      <c r="U2567" s="6"/>
      <c r="V2567" s="6"/>
      <c r="W2567" s="2"/>
      <c r="X2567" s="6"/>
      <c r="Y2567" s="6"/>
      <c r="Z2567" s="6"/>
      <c r="AA2567" s="6"/>
      <c r="AB2567" s="8"/>
      <c r="AC2567" s="8"/>
      <c r="AD2567" s="2"/>
      <c r="AE2567" s="6"/>
      <c r="AF2567" s="6"/>
      <c r="AG2567" s="6"/>
      <c r="AH2567" s="8"/>
      <c r="AI2567" s="6"/>
      <c r="AN2567" s="2"/>
      <c r="AO2567" s="6"/>
      <c r="AP2567" s="6">
        <f t="shared" si="178"/>
        <v>0</v>
      </c>
      <c r="AQ2567" s="8"/>
      <c r="AS2567" s="6"/>
      <c r="AT2567" s="8"/>
      <c r="AU2567" s="2">
        <v>9.8950610000000001</v>
      </c>
      <c r="AV2567" s="6">
        <v>0</v>
      </c>
      <c r="AW2567" s="6">
        <f t="shared" si="179"/>
        <v>0</v>
      </c>
      <c r="AX2567" s="6"/>
      <c r="AY2567" s="8"/>
    </row>
    <row r="2568" spans="1:51" x14ac:dyDescent="0.25">
      <c r="A2568" s="2"/>
      <c r="B2568" s="6"/>
      <c r="C2568" s="2"/>
      <c r="D2568" s="8"/>
      <c r="E2568" s="2"/>
      <c r="F2568" s="6"/>
      <c r="G2568" s="8"/>
      <c r="H2568" s="6"/>
      <c r="I2568" s="6"/>
      <c r="J2568" s="6"/>
      <c r="K2568" s="6"/>
      <c r="L2568" s="6"/>
      <c r="M2568" s="6"/>
      <c r="N2568" s="6"/>
      <c r="O2568" s="6"/>
      <c r="Q2568" s="2"/>
      <c r="T2568" s="6"/>
      <c r="U2568" s="6"/>
      <c r="V2568" s="6"/>
      <c r="W2568" s="2"/>
      <c r="X2568" s="6"/>
      <c r="Y2568" s="6"/>
      <c r="Z2568" s="6"/>
      <c r="AA2568" s="6"/>
      <c r="AB2568" s="8"/>
      <c r="AC2568" s="8"/>
      <c r="AD2568" s="2"/>
      <c r="AE2568" s="6"/>
      <c r="AF2568" s="6"/>
      <c r="AG2568" s="6"/>
      <c r="AH2568" s="8"/>
      <c r="AI2568" s="6"/>
      <c r="AN2568" s="2"/>
      <c r="AO2568" s="6"/>
      <c r="AP2568" s="6">
        <f t="shared" si="178"/>
        <v>0</v>
      </c>
      <c r="AQ2568" s="8"/>
      <c r="AS2568" s="6"/>
      <c r="AT2568" s="8"/>
      <c r="AU2568" s="2">
        <v>9.8966709999999996</v>
      </c>
      <c r="AV2568" s="6">
        <v>0</v>
      </c>
      <c r="AW2568" s="6">
        <f t="shared" si="179"/>
        <v>0</v>
      </c>
      <c r="AX2568" s="6"/>
      <c r="AY2568" s="8"/>
    </row>
    <row r="2569" spans="1:51" x14ac:dyDescent="0.25">
      <c r="A2569" s="2"/>
      <c r="B2569" s="6"/>
      <c r="C2569" s="2"/>
      <c r="D2569" s="8"/>
      <c r="E2569" s="2"/>
      <c r="F2569" s="6"/>
      <c r="G2569" s="8"/>
      <c r="H2569" s="6"/>
      <c r="I2569" s="6"/>
      <c r="J2569" s="6"/>
      <c r="K2569" s="6"/>
      <c r="L2569" s="6"/>
      <c r="M2569" s="6"/>
      <c r="N2569" s="6"/>
      <c r="O2569" s="6"/>
      <c r="Q2569" s="2"/>
      <c r="T2569" s="6"/>
      <c r="U2569" s="6"/>
      <c r="V2569" s="6"/>
      <c r="W2569" s="2"/>
      <c r="X2569" s="6"/>
      <c r="Y2569" s="6"/>
      <c r="Z2569" s="6"/>
      <c r="AA2569" s="6"/>
      <c r="AB2569" s="8"/>
      <c r="AC2569" s="8"/>
      <c r="AD2569" s="2"/>
      <c r="AE2569" s="6"/>
      <c r="AF2569" s="6"/>
      <c r="AG2569" s="6"/>
      <c r="AH2569" s="8"/>
      <c r="AI2569" s="6"/>
      <c r="AN2569" s="2"/>
      <c r="AO2569" s="6"/>
      <c r="AP2569" s="6">
        <f t="shared" si="178"/>
        <v>0</v>
      </c>
      <c r="AQ2569" s="8"/>
      <c r="AS2569" s="6"/>
      <c r="AT2569" s="8"/>
      <c r="AU2569" s="2">
        <v>9.8982810000000008</v>
      </c>
      <c r="AV2569" s="6">
        <v>0</v>
      </c>
      <c r="AW2569" s="6">
        <f t="shared" si="179"/>
        <v>0</v>
      </c>
      <c r="AX2569" s="6"/>
      <c r="AY2569" s="8"/>
    </row>
    <row r="2570" spans="1:51" x14ac:dyDescent="0.25">
      <c r="A2570" s="2"/>
      <c r="B2570" s="6"/>
      <c r="C2570" s="2"/>
      <c r="D2570" s="8"/>
      <c r="E2570" s="2"/>
      <c r="F2570" s="6"/>
      <c r="G2570" s="8"/>
      <c r="H2570" s="6"/>
      <c r="I2570" s="6"/>
      <c r="J2570" s="6"/>
      <c r="K2570" s="6"/>
      <c r="L2570" s="6"/>
      <c r="M2570" s="6"/>
      <c r="N2570" s="6"/>
      <c r="O2570" s="6"/>
      <c r="Q2570" s="2"/>
      <c r="T2570" s="6"/>
      <c r="U2570" s="6"/>
      <c r="V2570" s="6"/>
      <c r="W2570" s="2"/>
      <c r="X2570" s="6"/>
      <c r="Y2570" s="6"/>
      <c r="Z2570" s="6"/>
      <c r="AA2570" s="6"/>
      <c r="AB2570" s="8"/>
      <c r="AC2570" s="8"/>
      <c r="AD2570" s="2"/>
      <c r="AE2570" s="6"/>
      <c r="AF2570" s="6"/>
      <c r="AG2570" s="6"/>
      <c r="AH2570" s="8"/>
      <c r="AI2570" s="6"/>
      <c r="AN2570" s="2"/>
      <c r="AO2570" s="6"/>
      <c r="AP2570" s="6">
        <f t="shared" si="178"/>
        <v>0</v>
      </c>
      <c r="AQ2570" s="8"/>
      <c r="AS2570" s="6"/>
      <c r="AT2570" s="8"/>
      <c r="AU2570" s="2">
        <v>9.8998899999999992</v>
      </c>
      <c r="AV2570" s="6">
        <v>0</v>
      </c>
      <c r="AW2570" s="6">
        <f t="shared" si="179"/>
        <v>0</v>
      </c>
      <c r="AX2570" s="6"/>
      <c r="AY2570" s="8"/>
    </row>
    <row r="2571" spans="1:51" x14ac:dyDescent="0.25">
      <c r="A2571" s="2"/>
      <c r="B2571" s="6"/>
      <c r="C2571" s="2"/>
      <c r="D2571" s="8"/>
      <c r="E2571" s="2"/>
      <c r="F2571" s="6"/>
      <c r="G2571" s="8"/>
      <c r="H2571" s="6"/>
      <c r="I2571" s="6"/>
      <c r="J2571" s="6"/>
      <c r="K2571" s="6"/>
      <c r="L2571" s="6"/>
      <c r="M2571" s="6"/>
      <c r="N2571" s="6"/>
      <c r="O2571" s="6"/>
      <c r="Q2571" s="2"/>
      <c r="T2571" s="6"/>
      <c r="U2571" s="6"/>
      <c r="V2571" s="6"/>
      <c r="W2571" s="2"/>
      <c r="X2571" s="6"/>
      <c r="Y2571" s="6"/>
      <c r="Z2571" s="6"/>
      <c r="AA2571" s="6"/>
      <c r="AB2571" s="8"/>
      <c r="AC2571" s="8"/>
      <c r="AD2571" s="2"/>
      <c r="AE2571" s="6"/>
      <c r="AF2571" s="6"/>
      <c r="AG2571" s="6"/>
      <c r="AH2571" s="8"/>
      <c r="AI2571" s="6"/>
      <c r="AN2571" s="2"/>
      <c r="AO2571" s="6"/>
      <c r="AP2571" s="6">
        <f t="shared" si="178"/>
        <v>0</v>
      </c>
      <c r="AQ2571" s="8"/>
      <c r="AS2571" s="6"/>
      <c r="AT2571" s="8"/>
      <c r="AU2571" s="2">
        <v>9.9014989999999994</v>
      </c>
      <c r="AV2571" s="6">
        <v>0</v>
      </c>
      <c r="AW2571" s="6">
        <f t="shared" si="179"/>
        <v>0</v>
      </c>
      <c r="AX2571" s="6"/>
      <c r="AY2571" s="8"/>
    </row>
    <row r="2572" spans="1:51" x14ac:dyDescent="0.25">
      <c r="A2572" s="2"/>
      <c r="B2572" s="6"/>
      <c r="C2572" s="2"/>
      <c r="D2572" s="8"/>
      <c r="E2572" s="2"/>
      <c r="F2572" s="6"/>
      <c r="G2572" s="8"/>
      <c r="H2572" s="6"/>
      <c r="I2572" s="6"/>
      <c r="J2572" s="6"/>
      <c r="K2572" s="6"/>
      <c r="L2572" s="6"/>
      <c r="M2572" s="6"/>
      <c r="N2572" s="6"/>
      <c r="O2572" s="6"/>
      <c r="Q2572" s="2"/>
      <c r="T2572" s="6"/>
      <c r="U2572" s="6"/>
      <c r="V2572" s="6"/>
      <c r="W2572" s="2"/>
      <c r="X2572" s="6"/>
      <c r="Y2572" s="6"/>
      <c r="Z2572" s="6"/>
      <c r="AA2572" s="6"/>
      <c r="AB2572" s="8"/>
      <c r="AC2572" s="8"/>
      <c r="AD2572" s="2"/>
      <c r="AE2572" s="6"/>
      <c r="AF2572" s="6"/>
      <c r="AG2572" s="6"/>
      <c r="AH2572" s="8"/>
      <c r="AI2572" s="6"/>
      <c r="AN2572" s="2"/>
      <c r="AO2572" s="6"/>
      <c r="AP2572" s="6">
        <f t="shared" si="178"/>
        <v>0</v>
      </c>
      <c r="AQ2572" s="8"/>
      <c r="AS2572" s="6"/>
      <c r="AT2572" s="8"/>
      <c r="AU2572" s="2">
        <v>9.9031079999999996</v>
      </c>
      <c r="AV2572" s="6">
        <v>0</v>
      </c>
      <c r="AW2572" s="6">
        <f t="shared" si="179"/>
        <v>0</v>
      </c>
      <c r="AX2572" s="6"/>
      <c r="AY2572" s="8"/>
    </row>
    <row r="2573" spans="1:51" x14ac:dyDescent="0.25">
      <c r="A2573" s="2"/>
      <c r="B2573" s="6"/>
      <c r="C2573" s="2"/>
      <c r="D2573" s="8"/>
      <c r="E2573" s="2"/>
      <c r="F2573" s="6"/>
      <c r="G2573" s="8"/>
      <c r="H2573" s="6"/>
      <c r="I2573" s="6"/>
      <c r="J2573" s="6"/>
      <c r="K2573" s="6"/>
      <c r="L2573" s="6"/>
      <c r="M2573" s="6"/>
      <c r="N2573" s="6"/>
      <c r="O2573" s="6"/>
      <c r="Q2573" s="2"/>
      <c r="T2573" s="6"/>
      <c r="U2573" s="6"/>
      <c r="V2573" s="6"/>
      <c r="W2573" s="2"/>
      <c r="X2573" s="6"/>
      <c r="Y2573" s="6"/>
      <c r="Z2573" s="6"/>
      <c r="AA2573" s="6"/>
      <c r="AB2573" s="8"/>
      <c r="AC2573" s="8"/>
      <c r="AD2573" s="2"/>
      <c r="AE2573" s="6"/>
      <c r="AF2573" s="6"/>
      <c r="AG2573" s="6"/>
      <c r="AH2573" s="8"/>
      <c r="AI2573" s="6"/>
      <c r="AN2573" s="2"/>
      <c r="AO2573" s="6"/>
      <c r="AP2573" s="6">
        <f t="shared" si="178"/>
        <v>0</v>
      </c>
      <c r="AQ2573" s="8"/>
      <c r="AS2573" s="6"/>
      <c r="AT2573" s="8"/>
      <c r="AU2573" s="2">
        <v>9.9063250000000007</v>
      </c>
      <c r="AV2573" s="6">
        <v>0</v>
      </c>
      <c r="AW2573" s="6">
        <f t="shared" si="179"/>
        <v>0</v>
      </c>
      <c r="AX2573" s="6"/>
      <c r="AY2573" s="8"/>
    </row>
    <row r="2574" spans="1:51" x14ac:dyDescent="0.25">
      <c r="A2574" s="2"/>
      <c r="B2574" s="6"/>
      <c r="C2574" s="2"/>
      <c r="D2574" s="8"/>
      <c r="E2574" s="2"/>
      <c r="F2574" s="6"/>
      <c r="G2574" s="8"/>
      <c r="H2574" s="6"/>
      <c r="I2574" s="6"/>
      <c r="J2574" s="6"/>
      <c r="K2574" s="6"/>
      <c r="L2574" s="6"/>
      <c r="M2574" s="6"/>
      <c r="N2574" s="6"/>
      <c r="O2574" s="6"/>
      <c r="Q2574" s="2"/>
      <c r="T2574" s="6"/>
      <c r="U2574" s="6"/>
      <c r="V2574" s="6"/>
      <c r="W2574" s="2"/>
      <c r="X2574" s="6"/>
      <c r="Y2574" s="6"/>
      <c r="Z2574" s="6"/>
      <c r="AA2574" s="6"/>
      <c r="AB2574" s="8"/>
      <c r="AC2574" s="8"/>
      <c r="AD2574" s="2"/>
      <c r="AE2574" s="6"/>
      <c r="AF2574" s="6"/>
      <c r="AG2574" s="6"/>
      <c r="AH2574" s="8"/>
      <c r="AI2574" s="6"/>
      <c r="AN2574" s="2"/>
      <c r="AO2574" s="6"/>
      <c r="AP2574" s="6">
        <f t="shared" si="178"/>
        <v>0</v>
      </c>
      <c r="AQ2574" s="8"/>
      <c r="AS2574" s="6"/>
      <c r="AT2574" s="8"/>
      <c r="AU2574" s="2">
        <v>9.9079329999999999</v>
      </c>
      <c r="AV2574" s="6">
        <v>0</v>
      </c>
      <c r="AW2574" s="6">
        <f t="shared" si="179"/>
        <v>0</v>
      </c>
      <c r="AX2574" s="6"/>
      <c r="AY2574" s="8"/>
    </row>
    <row r="2575" spans="1:51" x14ac:dyDescent="0.25">
      <c r="A2575" s="2"/>
      <c r="B2575" s="6"/>
      <c r="C2575" s="2"/>
      <c r="D2575" s="8"/>
      <c r="E2575" s="2"/>
      <c r="F2575" s="6"/>
      <c r="G2575" s="8"/>
      <c r="H2575" s="6"/>
      <c r="I2575" s="6"/>
      <c r="J2575" s="6"/>
      <c r="K2575" s="6"/>
      <c r="L2575" s="6"/>
      <c r="M2575" s="6"/>
      <c r="N2575" s="6"/>
      <c r="O2575" s="6"/>
      <c r="Q2575" s="2"/>
      <c r="T2575" s="6"/>
      <c r="U2575" s="6"/>
      <c r="V2575" s="6"/>
      <c r="W2575" s="2"/>
      <c r="X2575" s="6"/>
      <c r="Y2575" s="6"/>
      <c r="Z2575" s="6"/>
      <c r="AA2575" s="6"/>
      <c r="AB2575" s="8"/>
      <c r="AC2575" s="8"/>
      <c r="AD2575" s="2"/>
      <c r="AE2575" s="6"/>
      <c r="AF2575" s="6"/>
      <c r="AG2575" s="6"/>
      <c r="AH2575" s="8"/>
      <c r="AI2575" s="6"/>
      <c r="AN2575" s="2"/>
      <c r="AO2575" s="6"/>
      <c r="AP2575" s="6">
        <f t="shared" si="178"/>
        <v>0</v>
      </c>
      <c r="AQ2575" s="8"/>
      <c r="AS2575" s="6"/>
      <c r="AT2575" s="8"/>
      <c r="AU2575" s="2">
        <v>9.9111480000000007</v>
      </c>
      <c r="AV2575" s="6">
        <v>0</v>
      </c>
      <c r="AW2575" s="6">
        <f t="shared" si="179"/>
        <v>0</v>
      </c>
      <c r="AX2575" s="6"/>
      <c r="AY2575" s="8"/>
    </row>
    <row r="2576" spans="1:51" x14ac:dyDescent="0.25">
      <c r="A2576" s="2"/>
      <c r="B2576" s="6"/>
      <c r="C2576" s="2"/>
      <c r="D2576" s="8"/>
      <c r="E2576" s="2"/>
      <c r="F2576" s="6"/>
      <c r="G2576" s="8"/>
      <c r="H2576" s="6"/>
      <c r="I2576" s="6"/>
      <c r="J2576" s="6"/>
      <c r="K2576" s="6"/>
      <c r="L2576" s="6"/>
      <c r="M2576" s="6"/>
      <c r="N2576" s="6"/>
      <c r="O2576" s="6"/>
      <c r="Q2576" s="2"/>
      <c r="T2576" s="6"/>
      <c r="U2576" s="6"/>
      <c r="V2576" s="6"/>
      <c r="W2576" s="2"/>
      <c r="X2576" s="6"/>
      <c r="Y2576" s="6"/>
      <c r="Z2576" s="6"/>
      <c r="AA2576" s="6"/>
      <c r="AB2576" s="8"/>
      <c r="AC2576" s="8"/>
      <c r="AD2576" s="2"/>
      <c r="AE2576" s="6"/>
      <c r="AF2576" s="6"/>
      <c r="AG2576" s="6"/>
      <c r="AH2576" s="8"/>
      <c r="AI2576" s="6"/>
      <c r="AN2576" s="2"/>
      <c r="AO2576" s="6"/>
      <c r="AP2576" s="6">
        <f t="shared" si="178"/>
        <v>0</v>
      </c>
      <c r="AQ2576" s="8"/>
      <c r="AS2576" s="6"/>
      <c r="AT2576" s="8"/>
      <c r="AU2576" s="2">
        <v>9.9127550000000006</v>
      </c>
      <c r="AV2576" s="6">
        <v>0</v>
      </c>
      <c r="AW2576" s="6">
        <f t="shared" si="179"/>
        <v>0</v>
      </c>
      <c r="AX2576" s="6"/>
      <c r="AY2576" s="8"/>
    </row>
    <row r="2577" spans="1:51" x14ac:dyDescent="0.25">
      <c r="A2577" s="2"/>
      <c r="B2577" s="6"/>
      <c r="C2577" s="2"/>
      <c r="D2577" s="8"/>
      <c r="E2577" s="2"/>
      <c r="F2577" s="6"/>
      <c r="G2577" s="8"/>
      <c r="H2577" s="6"/>
      <c r="I2577" s="6"/>
      <c r="J2577" s="6"/>
      <c r="K2577" s="6"/>
      <c r="L2577" s="6"/>
      <c r="M2577" s="6"/>
      <c r="N2577" s="6"/>
      <c r="O2577" s="6"/>
      <c r="Q2577" s="2"/>
      <c r="T2577" s="6"/>
      <c r="U2577" s="6"/>
      <c r="V2577" s="6"/>
      <c r="W2577" s="2"/>
      <c r="X2577" s="6"/>
      <c r="Y2577" s="6"/>
      <c r="Z2577" s="6"/>
      <c r="AA2577" s="6"/>
      <c r="AB2577" s="8"/>
      <c r="AC2577" s="8"/>
      <c r="AD2577" s="2"/>
      <c r="AE2577" s="6"/>
      <c r="AF2577" s="6"/>
      <c r="AG2577" s="6"/>
      <c r="AH2577" s="8"/>
      <c r="AI2577" s="6"/>
      <c r="AN2577" s="2"/>
      <c r="AO2577" s="6"/>
      <c r="AP2577" s="6">
        <f t="shared" si="178"/>
        <v>0</v>
      </c>
      <c r="AQ2577" s="8"/>
      <c r="AS2577" s="6"/>
      <c r="AT2577" s="8"/>
      <c r="AU2577" s="2">
        <v>9.9159690000000005</v>
      </c>
      <c r="AV2577" s="6">
        <v>0</v>
      </c>
      <c r="AW2577" s="6">
        <f t="shared" si="179"/>
        <v>0</v>
      </c>
      <c r="AX2577" s="6"/>
      <c r="AY2577" s="8"/>
    </row>
    <row r="2578" spans="1:51" x14ac:dyDescent="0.25">
      <c r="A2578" s="2"/>
      <c r="B2578" s="6"/>
      <c r="C2578" s="2"/>
      <c r="D2578" s="8"/>
      <c r="E2578" s="2"/>
      <c r="F2578" s="6"/>
      <c r="G2578" s="8"/>
      <c r="H2578" s="6"/>
      <c r="I2578" s="6"/>
      <c r="J2578" s="6"/>
      <c r="K2578" s="6"/>
      <c r="L2578" s="6"/>
      <c r="M2578" s="6"/>
      <c r="N2578" s="6"/>
      <c r="O2578" s="6"/>
      <c r="Q2578" s="2"/>
      <c r="T2578" s="6"/>
      <c r="U2578" s="6"/>
      <c r="V2578" s="6"/>
      <c r="W2578" s="2"/>
      <c r="X2578" s="6"/>
      <c r="Y2578" s="6"/>
      <c r="Z2578" s="6"/>
      <c r="AA2578" s="6"/>
      <c r="AB2578" s="8"/>
      <c r="AC2578" s="8"/>
      <c r="AD2578" s="2"/>
      <c r="AE2578" s="6"/>
      <c r="AF2578" s="6"/>
      <c r="AG2578" s="6"/>
      <c r="AH2578" s="8"/>
      <c r="AI2578" s="6"/>
      <c r="AN2578" s="2"/>
      <c r="AO2578" s="6"/>
      <c r="AP2578" s="6">
        <f t="shared" si="178"/>
        <v>0</v>
      </c>
      <c r="AQ2578" s="8"/>
      <c r="AS2578" s="6"/>
      <c r="AT2578" s="8"/>
      <c r="AU2578" s="2">
        <v>9.9207879999999999</v>
      </c>
      <c r="AV2578" s="6">
        <v>0</v>
      </c>
      <c r="AW2578" s="6">
        <f t="shared" si="179"/>
        <v>0</v>
      </c>
      <c r="AX2578" s="6"/>
      <c r="AY2578" s="8"/>
    </row>
    <row r="2579" spans="1:51" x14ac:dyDescent="0.25">
      <c r="A2579" s="2"/>
      <c r="B2579" s="6"/>
      <c r="C2579" s="2"/>
      <c r="D2579" s="8"/>
      <c r="E2579" s="2"/>
      <c r="F2579" s="6"/>
      <c r="G2579" s="8"/>
      <c r="H2579" s="6"/>
      <c r="I2579" s="6"/>
      <c r="J2579" s="6"/>
      <c r="K2579" s="6"/>
      <c r="L2579" s="6"/>
      <c r="M2579" s="6"/>
      <c r="N2579" s="6"/>
      <c r="O2579" s="6"/>
      <c r="Q2579" s="2"/>
      <c r="T2579" s="6"/>
      <c r="U2579" s="6"/>
      <c r="V2579" s="6"/>
      <c r="W2579" s="2"/>
      <c r="X2579" s="6"/>
      <c r="Y2579" s="6"/>
      <c r="Z2579" s="6"/>
      <c r="AA2579" s="6"/>
      <c r="AB2579" s="8"/>
      <c r="AC2579" s="8"/>
      <c r="AD2579" s="2"/>
      <c r="AE2579" s="6"/>
      <c r="AF2579" s="6"/>
      <c r="AG2579" s="6"/>
      <c r="AH2579" s="8"/>
      <c r="AI2579" s="6"/>
      <c r="AN2579" s="2"/>
      <c r="AO2579" s="6"/>
      <c r="AP2579" s="6">
        <f t="shared" si="178"/>
        <v>0</v>
      </c>
      <c r="AQ2579" s="8"/>
      <c r="AS2579" s="6"/>
      <c r="AT2579" s="8"/>
      <c r="AU2579" s="2">
        <v>9.9223929999999996</v>
      </c>
      <c r="AV2579" s="6">
        <v>0</v>
      </c>
      <c r="AW2579" s="6">
        <f t="shared" si="179"/>
        <v>0</v>
      </c>
      <c r="AX2579" s="6"/>
      <c r="AY2579" s="8"/>
    </row>
    <row r="2580" spans="1:51" x14ac:dyDescent="0.25">
      <c r="A2580" s="2"/>
      <c r="B2580" s="6"/>
      <c r="C2580" s="2"/>
      <c r="D2580" s="8"/>
      <c r="E2580" s="2"/>
      <c r="F2580" s="6"/>
      <c r="G2580" s="8"/>
      <c r="H2580" s="6"/>
      <c r="I2580" s="6"/>
      <c r="J2580" s="6"/>
      <c r="K2580" s="6"/>
      <c r="L2580" s="6"/>
      <c r="M2580" s="6"/>
      <c r="N2580" s="6"/>
      <c r="O2580" s="6"/>
      <c r="Q2580" s="2"/>
      <c r="T2580" s="6"/>
      <c r="U2580" s="6"/>
      <c r="V2580" s="6"/>
      <c r="W2580" s="2"/>
      <c r="X2580" s="6"/>
      <c r="Y2580" s="6"/>
      <c r="Z2580" s="6"/>
      <c r="AA2580" s="6"/>
      <c r="AB2580" s="8"/>
      <c r="AC2580" s="8"/>
      <c r="AD2580" s="2"/>
      <c r="AE2580" s="6"/>
      <c r="AF2580" s="6"/>
      <c r="AG2580" s="6"/>
      <c r="AH2580" s="8"/>
      <c r="AI2580" s="6"/>
      <c r="AN2580" s="2"/>
      <c r="AO2580" s="6"/>
      <c r="AP2580" s="6">
        <f t="shared" si="178"/>
        <v>0</v>
      </c>
      <c r="AQ2580" s="8"/>
      <c r="AS2580" s="6"/>
      <c r="AT2580" s="8"/>
      <c r="AU2580" s="2">
        <v>9.9239990000000002</v>
      </c>
      <c r="AV2580" s="6">
        <v>0</v>
      </c>
      <c r="AW2580" s="6">
        <f t="shared" si="179"/>
        <v>0</v>
      </c>
      <c r="AX2580" s="6"/>
      <c r="AY2580" s="8"/>
    </row>
    <row r="2581" spans="1:51" x14ac:dyDescent="0.25">
      <c r="A2581" s="2"/>
      <c r="B2581" s="6"/>
      <c r="C2581" s="2"/>
      <c r="D2581" s="8"/>
      <c r="E2581" s="2"/>
      <c r="F2581" s="6"/>
      <c r="G2581" s="8"/>
      <c r="H2581" s="6"/>
      <c r="I2581" s="6"/>
      <c r="J2581" s="6"/>
      <c r="K2581" s="6"/>
      <c r="L2581" s="6"/>
      <c r="M2581" s="6"/>
      <c r="N2581" s="6"/>
      <c r="O2581" s="6"/>
      <c r="Q2581" s="2"/>
      <c r="T2581" s="6"/>
      <c r="U2581" s="6"/>
      <c r="V2581" s="6"/>
      <c r="W2581" s="2"/>
      <c r="X2581" s="6"/>
      <c r="Y2581" s="6"/>
      <c r="Z2581" s="6"/>
      <c r="AA2581" s="6"/>
      <c r="AB2581" s="8"/>
      <c r="AC2581" s="8"/>
      <c r="AD2581" s="2"/>
      <c r="AE2581" s="6"/>
      <c r="AF2581" s="6"/>
      <c r="AG2581" s="6"/>
      <c r="AH2581" s="8"/>
      <c r="AI2581" s="6"/>
      <c r="AN2581" s="2"/>
      <c r="AO2581" s="6"/>
      <c r="AP2581" s="6">
        <f t="shared" si="178"/>
        <v>0</v>
      </c>
      <c r="AQ2581" s="8"/>
      <c r="AS2581" s="6"/>
      <c r="AT2581" s="8"/>
      <c r="AU2581" s="2">
        <v>9.9256039999999999</v>
      </c>
      <c r="AV2581" s="6">
        <v>0</v>
      </c>
      <c r="AW2581" s="6">
        <f t="shared" si="179"/>
        <v>0</v>
      </c>
      <c r="AX2581" s="6"/>
      <c r="AY2581" s="8"/>
    </row>
    <row r="2582" spans="1:51" x14ac:dyDescent="0.25">
      <c r="A2582" s="2"/>
      <c r="B2582" s="6"/>
      <c r="C2582" s="2"/>
      <c r="D2582" s="8"/>
      <c r="E2582" s="2"/>
      <c r="F2582" s="6"/>
      <c r="G2582" s="8"/>
      <c r="H2582" s="6"/>
      <c r="I2582" s="6"/>
      <c r="J2582" s="6"/>
      <c r="K2582" s="6"/>
      <c r="L2582" s="6"/>
      <c r="M2582" s="6"/>
      <c r="N2582" s="6"/>
      <c r="O2582" s="6"/>
      <c r="Q2582" s="2"/>
      <c r="T2582" s="6"/>
      <c r="U2582" s="6"/>
      <c r="V2582" s="6"/>
      <c r="W2582" s="2"/>
      <c r="X2582" s="6"/>
      <c r="Y2582" s="6"/>
      <c r="Z2582" s="6"/>
      <c r="AA2582" s="6"/>
      <c r="AB2582" s="8"/>
      <c r="AC2582" s="8"/>
      <c r="AD2582" s="2"/>
      <c r="AE2582" s="6"/>
      <c r="AF2582" s="6"/>
      <c r="AG2582" s="6"/>
      <c r="AH2582" s="8"/>
      <c r="AI2582" s="6"/>
      <c r="AN2582" s="2"/>
      <c r="AO2582" s="6"/>
      <c r="AP2582" s="6">
        <f t="shared" si="178"/>
        <v>0</v>
      </c>
      <c r="AQ2582" s="8"/>
      <c r="AS2582" s="6"/>
      <c r="AT2582" s="8"/>
      <c r="AU2582" s="2">
        <v>9.9272089999999995</v>
      </c>
      <c r="AV2582" s="6">
        <v>0</v>
      </c>
      <c r="AW2582" s="6">
        <f t="shared" si="179"/>
        <v>0</v>
      </c>
      <c r="AX2582" s="6"/>
      <c r="AY2582" s="8"/>
    </row>
    <row r="2583" spans="1:51" x14ac:dyDescent="0.25">
      <c r="A2583" s="2"/>
      <c r="B2583" s="6"/>
      <c r="C2583" s="2"/>
      <c r="D2583" s="8"/>
      <c r="E2583" s="2"/>
      <c r="F2583" s="6"/>
      <c r="G2583" s="8"/>
      <c r="H2583" s="6"/>
      <c r="I2583" s="6"/>
      <c r="J2583" s="6"/>
      <c r="K2583" s="6"/>
      <c r="L2583" s="6"/>
      <c r="M2583" s="6"/>
      <c r="N2583" s="6"/>
      <c r="O2583" s="6"/>
      <c r="Q2583" s="2"/>
      <c r="T2583" s="6"/>
      <c r="U2583" s="6"/>
      <c r="V2583" s="6"/>
      <c r="W2583" s="2"/>
      <c r="X2583" s="6"/>
      <c r="Y2583" s="6"/>
      <c r="Z2583" s="6"/>
      <c r="AA2583" s="6"/>
      <c r="AB2583" s="8"/>
      <c r="AC2583" s="8"/>
      <c r="AD2583" s="2"/>
      <c r="AE2583" s="6"/>
      <c r="AF2583" s="6"/>
      <c r="AG2583" s="6"/>
      <c r="AH2583" s="8"/>
      <c r="AI2583" s="6"/>
      <c r="AN2583" s="2"/>
      <c r="AO2583" s="6"/>
      <c r="AP2583" s="6">
        <f t="shared" si="178"/>
        <v>0</v>
      </c>
      <c r="AQ2583" s="8"/>
      <c r="AS2583" s="6"/>
      <c r="AT2583" s="8"/>
      <c r="AU2583" s="2">
        <v>9.9288139999999991</v>
      </c>
      <c r="AV2583" s="6">
        <v>0</v>
      </c>
      <c r="AW2583" s="6">
        <f t="shared" si="179"/>
        <v>0</v>
      </c>
      <c r="AX2583" s="6"/>
      <c r="AY2583" s="8"/>
    </row>
    <row r="2584" spans="1:51" x14ac:dyDescent="0.25">
      <c r="A2584" s="2"/>
      <c r="B2584" s="6"/>
      <c r="C2584" s="2"/>
      <c r="D2584" s="8"/>
      <c r="E2584" s="2"/>
      <c r="F2584" s="6"/>
      <c r="G2584" s="8"/>
      <c r="H2584" s="6"/>
      <c r="I2584" s="6"/>
      <c r="J2584" s="6"/>
      <c r="K2584" s="6"/>
      <c r="L2584" s="6"/>
      <c r="M2584" s="6"/>
      <c r="N2584" s="6"/>
      <c r="O2584" s="6"/>
      <c r="Q2584" s="2"/>
      <c r="T2584" s="6"/>
      <c r="U2584" s="6"/>
      <c r="V2584" s="6"/>
      <c r="W2584" s="2"/>
      <c r="X2584" s="6"/>
      <c r="Y2584" s="6"/>
      <c r="Z2584" s="6"/>
      <c r="AA2584" s="6"/>
      <c r="AB2584" s="8"/>
      <c r="AC2584" s="8"/>
      <c r="AD2584" s="2"/>
      <c r="AE2584" s="6"/>
      <c r="AF2584" s="6"/>
      <c r="AG2584" s="6"/>
      <c r="AH2584" s="8"/>
      <c r="AI2584" s="6"/>
      <c r="AN2584" s="2"/>
      <c r="AO2584" s="6"/>
      <c r="AP2584" s="6">
        <f t="shared" si="178"/>
        <v>0</v>
      </c>
      <c r="AQ2584" s="8"/>
      <c r="AS2584" s="6"/>
      <c r="AT2584" s="8"/>
      <c r="AU2584" s="2">
        <v>9.9320219999999999</v>
      </c>
      <c r="AV2584" s="6">
        <v>0</v>
      </c>
      <c r="AW2584" s="6">
        <f t="shared" si="179"/>
        <v>0</v>
      </c>
      <c r="AX2584" s="6"/>
      <c r="AY2584" s="8"/>
    </row>
    <row r="2585" spans="1:51" x14ac:dyDescent="0.25">
      <c r="A2585" s="2"/>
      <c r="B2585" s="6"/>
      <c r="C2585" s="2"/>
      <c r="D2585" s="8"/>
      <c r="E2585" s="2"/>
      <c r="F2585" s="6"/>
      <c r="G2585" s="8"/>
      <c r="H2585" s="6"/>
      <c r="I2585" s="6"/>
      <c r="J2585" s="6"/>
      <c r="K2585" s="6"/>
      <c r="L2585" s="6"/>
      <c r="M2585" s="6"/>
      <c r="N2585" s="6"/>
      <c r="O2585" s="6"/>
      <c r="Q2585" s="2"/>
      <c r="T2585" s="6"/>
      <c r="U2585" s="6"/>
      <c r="V2585" s="6"/>
      <c r="W2585" s="2"/>
      <c r="X2585" s="6"/>
      <c r="Y2585" s="6"/>
      <c r="Z2585" s="6"/>
      <c r="AA2585" s="6"/>
      <c r="AB2585" s="8"/>
      <c r="AC2585" s="8"/>
      <c r="AD2585" s="2"/>
      <c r="AE2585" s="6"/>
      <c r="AF2585" s="6"/>
      <c r="AG2585" s="6"/>
      <c r="AH2585" s="8"/>
      <c r="AI2585" s="6"/>
      <c r="AN2585" s="2"/>
      <c r="AO2585" s="6"/>
      <c r="AP2585" s="6">
        <f t="shared" si="178"/>
        <v>0</v>
      </c>
      <c r="AQ2585" s="8"/>
      <c r="AS2585" s="6"/>
      <c r="AT2585" s="8"/>
      <c r="AU2585" s="2">
        <v>9.9336260000000003</v>
      </c>
      <c r="AV2585" s="6">
        <v>0</v>
      </c>
      <c r="AW2585" s="6">
        <f t="shared" si="179"/>
        <v>0</v>
      </c>
      <c r="AX2585" s="6"/>
      <c r="AY2585" s="8"/>
    </row>
    <row r="2586" spans="1:51" x14ac:dyDescent="0.25">
      <c r="A2586" s="2"/>
      <c r="B2586" s="6"/>
      <c r="C2586" s="2"/>
      <c r="D2586" s="8"/>
      <c r="E2586" s="2"/>
      <c r="F2586" s="6"/>
      <c r="G2586" s="8"/>
      <c r="H2586" s="6"/>
      <c r="I2586" s="6"/>
      <c r="J2586" s="6"/>
      <c r="K2586" s="6"/>
      <c r="L2586" s="6"/>
      <c r="M2586" s="6"/>
      <c r="N2586" s="6"/>
      <c r="O2586" s="6"/>
      <c r="Q2586" s="2"/>
      <c r="T2586" s="6"/>
      <c r="U2586" s="6"/>
      <c r="V2586" s="6"/>
      <c r="W2586" s="2"/>
      <c r="X2586" s="6"/>
      <c r="Y2586" s="6"/>
      <c r="Z2586" s="6"/>
      <c r="AA2586" s="6"/>
      <c r="AB2586" s="8"/>
      <c r="AC2586" s="8"/>
      <c r="AD2586" s="2"/>
      <c r="AE2586" s="6"/>
      <c r="AF2586" s="6"/>
      <c r="AG2586" s="6"/>
      <c r="AH2586" s="8"/>
      <c r="AI2586" s="6"/>
      <c r="AN2586" s="2"/>
      <c r="AO2586" s="6"/>
      <c r="AP2586" s="6">
        <f t="shared" si="178"/>
        <v>0</v>
      </c>
      <c r="AQ2586" s="8"/>
      <c r="AS2586" s="6"/>
      <c r="AT2586" s="8"/>
      <c r="AU2586" s="2">
        <v>9.9352300000000007</v>
      </c>
      <c r="AV2586" s="6">
        <v>0</v>
      </c>
      <c r="AW2586" s="6">
        <f t="shared" si="179"/>
        <v>0</v>
      </c>
      <c r="AX2586" s="6"/>
      <c r="AY2586" s="8"/>
    </row>
    <row r="2587" spans="1:51" x14ac:dyDescent="0.25">
      <c r="A2587" s="2"/>
      <c r="B2587" s="6"/>
      <c r="C2587" s="2"/>
      <c r="D2587" s="8"/>
      <c r="E2587" s="2"/>
      <c r="F2587" s="6"/>
      <c r="G2587" s="8"/>
      <c r="H2587" s="6"/>
      <c r="I2587" s="6"/>
      <c r="J2587" s="6"/>
      <c r="K2587" s="6"/>
      <c r="L2587" s="6"/>
      <c r="M2587" s="6"/>
      <c r="N2587" s="6"/>
      <c r="O2587" s="6"/>
      <c r="Q2587" s="2"/>
      <c r="T2587" s="6"/>
      <c r="U2587" s="6"/>
      <c r="V2587" s="6"/>
      <c r="W2587" s="2"/>
      <c r="X2587" s="6"/>
      <c r="Y2587" s="6"/>
      <c r="Z2587" s="6"/>
      <c r="AA2587" s="6"/>
      <c r="AB2587" s="8"/>
      <c r="AC2587" s="8"/>
      <c r="AD2587" s="2"/>
      <c r="AE2587" s="6"/>
      <c r="AF2587" s="6"/>
      <c r="AG2587" s="6"/>
      <c r="AH2587" s="8"/>
      <c r="AI2587" s="6"/>
      <c r="AN2587" s="2"/>
      <c r="AO2587" s="6"/>
      <c r="AP2587" s="6">
        <f t="shared" si="178"/>
        <v>0</v>
      </c>
      <c r="AQ2587" s="8"/>
      <c r="AS2587" s="6"/>
      <c r="AT2587" s="8"/>
      <c r="AU2587" s="2">
        <v>9.936833</v>
      </c>
      <c r="AV2587" s="6">
        <v>0</v>
      </c>
      <c r="AW2587" s="6">
        <f t="shared" si="179"/>
        <v>0</v>
      </c>
      <c r="AX2587" s="6"/>
      <c r="AY2587" s="8"/>
    </row>
    <row r="2588" spans="1:51" x14ac:dyDescent="0.25">
      <c r="A2588" s="2"/>
      <c r="B2588" s="6"/>
      <c r="C2588" s="2"/>
      <c r="D2588" s="8"/>
      <c r="E2588" s="2"/>
      <c r="F2588" s="6"/>
      <c r="G2588" s="8"/>
      <c r="H2588" s="6"/>
      <c r="I2588" s="6"/>
      <c r="J2588" s="6"/>
      <c r="K2588" s="6"/>
      <c r="L2588" s="6"/>
      <c r="M2588" s="6"/>
      <c r="N2588" s="6"/>
      <c r="O2588" s="6"/>
      <c r="Q2588" s="2"/>
      <c r="T2588" s="6"/>
      <c r="U2588" s="6"/>
      <c r="V2588" s="6"/>
      <c r="W2588" s="2"/>
      <c r="X2588" s="6"/>
      <c r="Y2588" s="6"/>
      <c r="Z2588" s="6"/>
      <c r="AA2588" s="6"/>
      <c r="AB2588" s="8"/>
      <c r="AC2588" s="8"/>
      <c r="AD2588" s="2"/>
      <c r="AE2588" s="6"/>
      <c r="AF2588" s="6"/>
      <c r="AG2588" s="6"/>
      <c r="AH2588" s="8"/>
      <c r="AI2588" s="6"/>
      <c r="AN2588" s="2"/>
      <c r="AO2588" s="6"/>
      <c r="AP2588" s="6">
        <f t="shared" si="178"/>
        <v>0</v>
      </c>
      <c r="AQ2588" s="8"/>
      <c r="AS2588" s="6"/>
      <c r="AT2588" s="8"/>
      <c r="AU2588" s="2">
        <v>9.9400390000000005</v>
      </c>
      <c r="AV2588" s="6">
        <v>0</v>
      </c>
      <c r="AW2588" s="6">
        <f t="shared" si="179"/>
        <v>0</v>
      </c>
      <c r="AX2588" s="6"/>
      <c r="AY2588" s="8"/>
    </row>
    <row r="2589" spans="1:51" x14ac:dyDescent="0.25">
      <c r="A2589" s="2"/>
      <c r="B2589" s="6"/>
      <c r="C2589" s="2"/>
      <c r="D2589" s="8"/>
      <c r="E2589" s="2"/>
      <c r="F2589" s="6"/>
      <c r="G2589" s="8"/>
      <c r="H2589" s="6"/>
      <c r="I2589" s="6"/>
      <c r="J2589" s="6"/>
      <c r="K2589" s="6"/>
      <c r="L2589" s="6"/>
      <c r="M2589" s="6"/>
      <c r="N2589" s="6"/>
      <c r="O2589" s="6"/>
      <c r="Q2589" s="2"/>
      <c r="T2589" s="6"/>
      <c r="U2589" s="6"/>
      <c r="V2589" s="6"/>
      <c r="W2589" s="2"/>
      <c r="X2589" s="6"/>
      <c r="Y2589" s="6"/>
      <c r="Z2589" s="6"/>
      <c r="AA2589" s="6"/>
      <c r="AB2589" s="8"/>
      <c r="AC2589" s="8"/>
      <c r="AD2589" s="2"/>
      <c r="AE2589" s="6"/>
      <c r="AF2589" s="6"/>
      <c r="AG2589" s="6"/>
      <c r="AH2589" s="8"/>
      <c r="AI2589" s="6"/>
      <c r="AN2589" s="2"/>
      <c r="AO2589" s="6"/>
      <c r="AP2589" s="6">
        <f t="shared" si="178"/>
        <v>0</v>
      </c>
      <c r="AQ2589" s="8"/>
      <c r="AS2589" s="6"/>
      <c r="AT2589" s="8"/>
      <c r="AU2589" s="2">
        <v>9.9416419999999999</v>
      </c>
      <c r="AV2589" s="6">
        <v>0</v>
      </c>
      <c r="AW2589" s="6">
        <f t="shared" si="179"/>
        <v>0</v>
      </c>
      <c r="AX2589" s="6"/>
      <c r="AY2589" s="8"/>
    </row>
    <row r="2590" spans="1:51" x14ac:dyDescent="0.25">
      <c r="A2590" s="2"/>
      <c r="B2590" s="6"/>
      <c r="C2590" s="2"/>
      <c r="D2590" s="8"/>
      <c r="E2590" s="2"/>
      <c r="F2590" s="6"/>
      <c r="G2590" s="8"/>
      <c r="H2590" s="6"/>
      <c r="I2590" s="6"/>
      <c r="J2590" s="6"/>
      <c r="K2590" s="6"/>
      <c r="L2590" s="6"/>
      <c r="M2590" s="6"/>
      <c r="N2590" s="6"/>
      <c r="O2590" s="6"/>
      <c r="Q2590" s="2"/>
      <c r="T2590" s="6"/>
      <c r="U2590" s="6"/>
      <c r="V2590" s="6"/>
      <c r="W2590" s="2"/>
      <c r="X2590" s="6"/>
      <c r="Y2590" s="6"/>
      <c r="Z2590" s="6"/>
      <c r="AA2590" s="6"/>
      <c r="AB2590" s="8"/>
      <c r="AC2590" s="8"/>
      <c r="AD2590" s="2"/>
      <c r="AE2590" s="6"/>
      <c r="AF2590" s="6"/>
      <c r="AG2590" s="6"/>
      <c r="AH2590" s="8"/>
      <c r="AI2590" s="6"/>
      <c r="AN2590" s="2"/>
      <c r="AO2590" s="6"/>
      <c r="AP2590" s="6">
        <f t="shared" si="178"/>
        <v>0</v>
      </c>
      <c r="AQ2590" s="8"/>
      <c r="AS2590" s="6"/>
      <c r="AT2590" s="8"/>
      <c r="AU2590" s="2">
        <v>9.9448460000000001</v>
      </c>
      <c r="AV2590" s="6">
        <v>0</v>
      </c>
      <c r="AW2590" s="6">
        <f t="shared" si="179"/>
        <v>0</v>
      </c>
      <c r="AX2590" s="6"/>
      <c r="AY2590" s="8"/>
    </row>
    <row r="2591" spans="1:51" x14ac:dyDescent="0.25">
      <c r="A2591" s="2"/>
      <c r="B2591" s="6"/>
      <c r="C2591" s="2"/>
      <c r="D2591" s="8"/>
      <c r="E2591" s="2"/>
      <c r="F2591" s="6"/>
      <c r="G2591" s="8"/>
      <c r="H2591" s="6"/>
      <c r="I2591" s="6"/>
      <c r="J2591" s="6"/>
      <c r="K2591" s="6"/>
      <c r="L2591" s="6"/>
      <c r="M2591" s="6"/>
      <c r="N2591" s="6"/>
      <c r="O2591" s="6"/>
      <c r="Q2591" s="2"/>
      <c r="T2591" s="6"/>
      <c r="U2591" s="6"/>
      <c r="V2591" s="6"/>
      <c r="W2591" s="2"/>
      <c r="X2591" s="6"/>
      <c r="Y2591" s="6"/>
      <c r="Z2591" s="6"/>
      <c r="AA2591" s="6"/>
      <c r="AB2591" s="8"/>
      <c r="AC2591" s="8"/>
      <c r="AD2591" s="2"/>
      <c r="AE2591" s="6"/>
      <c r="AF2591" s="6"/>
      <c r="AG2591" s="6"/>
      <c r="AH2591" s="8"/>
      <c r="AI2591" s="6"/>
      <c r="AN2591" s="2"/>
      <c r="AO2591" s="6"/>
      <c r="AP2591" s="6">
        <f t="shared" si="178"/>
        <v>0</v>
      </c>
      <c r="AQ2591" s="8"/>
      <c r="AS2591" s="6"/>
      <c r="AT2591" s="8"/>
      <c r="AU2591" s="2">
        <v>9.9480489999999993</v>
      </c>
      <c r="AV2591" s="6">
        <v>0</v>
      </c>
      <c r="AW2591" s="6">
        <f t="shared" si="179"/>
        <v>0</v>
      </c>
      <c r="AX2591" s="6"/>
      <c r="AY2591" s="8"/>
    </row>
    <row r="2592" spans="1:51" x14ac:dyDescent="0.25">
      <c r="A2592" s="2"/>
      <c r="B2592" s="6"/>
      <c r="C2592" s="2"/>
      <c r="D2592" s="8"/>
      <c r="E2592" s="2"/>
      <c r="F2592" s="6"/>
      <c r="G2592" s="8"/>
      <c r="H2592" s="6"/>
      <c r="I2592" s="6"/>
      <c r="J2592" s="6"/>
      <c r="K2592" s="6"/>
      <c r="L2592" s="6"/>
      <c r="M2592" s="6"/>
      <c r="N2592" s="6"/>
      <c r="O2592" s="6"/>
      <c r="Q2592" s="2"/>
      <c r="T2592" s="6"/>
      <c r="U2592" s="6"/>
      <c r="V2592" s="6"/>
      <c r="W2592" s="2"/>
      <c r="X2592" s="6"/>
      <c r="Y2592" s="6"/>
      <c r="Z2592" s="6"/>
      <c r="AA2592" s="6"/>
      <c r="AB2592" s="8"/>
      <c r="AC2592" s="8"/>
      <c r="AD2592" s="2"/>
      <c r="AE2592" s="6"/>
      <c r="AF2592" s="6"/>
      <c r="AG2592" s="6"/>
      <c r="AH2592" s="8"/>
      <c r="AI2592" s="6"/>
      <c r="AN2592" s="2"/>
      <c r="AO2592" s="6"/>
      <c r="AP2592" s="6">
        <f t="shared" si="178"/>
        <v>0</v>
      </c>
      <c r="AQ2592" s="8"/>
      <c r="AS2592" s="6"/>
      <c r="AT2592" s="8"/>
      <c r="AU2592" s="2">
        <v>9.9496509999999994</v>
      </c>
      <c r="AV2592" s="6">
        <v>0</v>
      </c>
      <c r="AW2592" s="6">
        <f t="shared" si="179"/>
        <v>0</v>
      </c>
      <c r="AX2592" s="6"/>
      <c r="AY2592" s="8"/>
    </row>
    <row r="2593" spans="1:51" x14ac:dyDescent="0.25">
      <c r="A2593" s="2"/>
      <c r="B2593" s="6"/>
      <c r="C2593" s="2"/>
      <c r="D2593" s="8"/>
      <c r="E2593" s="2"/>
      <c r="F2593" s="6"/>
      <c r="G2593" s="8"/>
      <c r="H2593" s="6"/>
      <c r="I2593" s="6"/>
      <c r="J2593" s="6"/>
      <c r="K2593" s="6"/>
      <c r="L2593" s="6"/>
      <c r="M2593" s="6"/>
      <c r="N2593" s="6"/>
      <c r="O2593" s="6"/>
      <c r="Q2593" s="2"/>
      <c r="T2593" s="6"/>
      <c r="U2593" s="6"/>
      <c r="V2593" s="6"/>
      <c r="W2593" s="2"/>
      <c r="X2593" s="6"/>
      <c r="Y2593" s="6"/>
      <c r="Z2593" s="6"/>
      <c r="AA2593" s="6"/>
      <c r="AB2593" s="8"/>
      <c r="AC2593" s="8"/>
      <c r="AD2593" s="2"/>
      <c r="AE2593" s="6"/>
      <c r="AF2593" s="6"/>
      <c r="AG2593" s="6"/>
      <c r="AH2593" s="8"/>
      <c r="AI2593" s="6"/>
      <c r="AN2593" s="2"/>
      <c r="AO2593" s="6"/>
      <c r="AP2593" s="6">
        <f t="shared" si="178"/>
        <v>0</v>
      </c>
      <c r="AQ2593" s="8"/>
      <c r="AS2593" s="6"/>
      <c r="AT2593" s="8"/>
      <c r="AU2593" s="2">
        <v>9.9512520000000002</v>
      </c>
      <c r="AV2593" s="6">
        <v>0</v>
      </c>
      <c r="AW2593" s="6">
        <f t="shared" si="179"/>
        <v>0</v>
      </c>
      <c r="AX2593" s="6"/>
      <c r="AY2593" s="8"/>
    </row>
    <row r="2594" spans="1:51" x14ac:dyDescent="0.25">
      <c r="A2594" s="2"/>
      <c r="B2594" s="6"/>
      <c r="C2594" s="2"/>
      <c r="D2594" s="8"/>
      <c r="E2594" s="2"/>
      <c r="F2594" s="6"/>
      <c r="G2594" s="8"/>
      <c r="H2594" s="6"/>
      <c r="I2594" s="6"/>
      <c r="J2594" s="6"/>
      <c r="K2594" s="6"/>
      <c r="L2594" s="6"/>
      <c r="M2594" s="6"/>
      <c r="N2594" s="6"/>
      <c r="O2594" s="6"/>
      <c r="Q2594" s="2"/>
      <c r="T2594" s="6"/>
      <c r="U2594" s="6"/>
      <c r="V2594" s="6"/>
      <c r="W2594" s="2"/>
      <c r="X2594" s="6"/>
      <c r="Y2594" s="6"/>
      <c r="Z2594" s="6"/>
      <c r="AA2594" s="6"/>
      <c r="AB2594" s="8"/>
      <c r="AC2594" s="8"/>
      <c r="AD2594" s="2"/>
      <c r="AE2594" s="6"/>
      <c r="AF2594" s="6"/>
      <c r="AG2594" s="6"/>
      <c r="AH2594" s="8"/>
      <c r="AI2594" s="6"/>
      <c r="AN2594" s="2"/>
      <c r="AO2594" s="6"/>
      <c r="AP2594" s="6">
        <f t="shared" si="178"/>
        <v>0</v>
      </c>
      <c r="AQ2594" s="8"/>
      <c r="AS2594" s="6"/>
      <c r="AT2594" s="8"/>
      <c r="AU2594" s="2">
        <v>9.952852</v>
      </c>
      <c r="AV2594" s="6">
        <v>0</v>
      </c>
      <c r="AW2594" s="6">
        <f t="shared" si="179"/>
        <v>0</v>
      </c>
      <c r="AX2594" s="6"/>
      <c r="AY2594" s="8"/>
    </row>
    <row r="2595" spans="1:51" x14ac:dyDescent="0.25">
      <c r="A2595" s="2"/>
      <c r="B2595" s="6"/>
      <c r="C2595" s="2"/>
      <c r="D2595" s="8"/>
      <c r="E2595" s="2"/>
      <c r="F2595" s="6"/>
      <c r="G2595" s="8"/>
      <c r="H2595" s="6"/>
      <c r="I2595" s="6"/>
      <c r="J2595" s="6"/>
      <c r="K2595" s="6"/>
      <c r="L2595" s="6"/>
      <c r="M2595" s="6"/>
      <c r="N2595" s="6"/>
      <c r="O2595" s="6"/>
      <c r="Q2595" s="2"/>
      <c r="T2595" s="6"/>
      <c r="U2595" s="6"/>
      <c r="V2595" s="6"/>
      <c r="W2595" s="2"/>
      <c r="X2595" s="6"/>
      <c r="Y2595" s="6"/>
      <c r="Z2595" s="6"/>
      <c r="AA2595" s="6"/>
      <c r="AB2595" s="8"/>
      <c r="AC2595" s="8"/>
      <c r="AD2595" s="2"/>
      <c r="AE2595" s="6"/>
      <c r="AF2595" s="6"/>
      <c r="AG2595" s="6"/>
      <c r="AH2595" s="8"/>
      <c r="AI2595" s="6"/>
      <c r="AN2595" s="2"/>
      <c r="AO2595" s="6"/>
      <c r="AP2595" s="6">
        <f t="shared" si="178"/>
        <v>0</v>
      </c>
      <c r="AQ2595" s="8"/>
      <c r="AS2595" s="6"/>
      <c r="AT2595" s="8"/>
      <c r="AU2595" s="2">
        <v>9.9544530000000009</v>
      </c>
      <c r="AV2595" s="6">
        <v>0</v>
      </c>
      <c r="AW2595" s="6">
        <f t="shared" si="179"/>
        <v>0</v>
      </c>
      <c r="AX2595" s="6"/>
      <c r="AY2595" s="8"/>
    </row>
    <row r="2596" spans="1:51" x14ac:dyDescent="0.25">
      <c r="A2596" s="2"/>
      <c r="B2596" s="6"/>
      <c r="C2596" s="2"/>
      <c r="D2596" s="8"/>
      <c r="E2596" s="2"/>
      <c r="F2596" s="6"/>
      <c r="G2596" s="8"/>
      <c r="H2596" s="6"/>
      <c r="I2596" s="6"/>
      <c r="J2596" s="6"/>
      <c r="K2596" s="6"/>
      <c r="L2596" s="6"/>
      <c r="M2596" s="6"/>
      <c r="N2596" s="6"/>
      <c r="O2596" s="6"/>
      <c r="Q2596" s="2"/>
      <c r="T2596" s="6"/>
      <c r="U2596" s="6"/>
      <c r="V2596" s="6"/>
      <c r="W2596" s="2"/>
      <c r="X2596" s="6"/>
      <c r="Y2596" s="6"/>
      <c r="Z2596" s="6"/>
      <c r="AA2596" s="6"/>
      <c r="AB2596" s="8"/>
      <c r="AC2596" s="8"/>
      <c r="AD2596" s="2"/>
      <c r="AE2596" s="6"/>
      <c r="AF2596" s="6"/>
      <c r="AG2596" s="6"/>
      <c r="AH2596" s="8"/>
      <c r="AI2596" s="6"/>
      <c r="AN2596" s="2"/>
      <c r="AO2596" s="6"/>
      <c r="AP2596" s="6">
        <f t="shared" si="178"/>
        <v>0</v>
      </c>
      <c r="AQ2596" s="8"/>
      <c r="AS2596" s="6"/>
      <c r="AT2596" s="8"/>
      <c r="AU2596" s="2">
        <v>9.9592530000000004</v>
      </c>
      <c r="AV2596" s="6">
        <v>0</v>
      </c>
      <c r="AW2596" s="6">
        <f t="shared" si="179"/>
        <v>0</v>
      </c>
      <c r="AX2596" s="6"/>
      <c r="AY2596" s="8"/>
    </row>
    <row r="2597" spans="1:51" x14ac:dyDescent="0.25">
      <c r="A2597" s="2"/>
      <c r="B2597" s="6"/>
      <c r="C2597" s="2"/>
      <c r="D2597" s="8"/>
      <c r="E2597" s="2"/>
      <c r="F2597" s="6"/>
      <c r="G2597" s="8"/>
      <c r="H2597" s="6"/>
      <c r="I2597" s="6"/>
      <c r="J2597" s="6"/>
      <c r="K2597" s="6"/>
      <c r="L2597" s="6"/>
      <c r="M2597" s="6"/>
      <c r="N2597" s="6"/>
      <c r="O2597" s="6"/>
      <c r="Q2597" s="2"/>
      <c r="T2597" s="6"/>
      <c r="U2597" s="6"/>
      <c r="V2597" s="6"/>
      <c r="W2597" s="2"/>
      <c r="X2597" s="6"/>
      <c r="Y2597" s="6"/>
      <c r="Z2597" s="6"/>
      <c r="AA2597" s="6"/>
      <c r="AB2597" s="8"/>
      <c r="AC2597" s="8"/>
      <c r="AD2597" s="2"/>
      <c r="AE2597" s="6"/>
      <c r="AF2597" s="6"/>
      <c r="AG2597" s="6"/>
      <c r="AH2597" s="8"/>
      <c r="AI2597" s="6"/>
      <c r="AN2597" s="2"/>
      <c r="AO2597" s="6"/>
      <c r="AP2597" s="6">
        <f t="shared" si="178"/>
        <v>0</v>
      </c>
      <c r="AQ2597" s="8"/>
      <c r="AS2597" s="6"/>
      <c r="AT2597" s="8"/>
      <c r="AU2597" s="2">
        <v>9.9608519999999992</v>
      </c>
      <c r="AV2597" s="6">
        <v>0</v>
      </c>
      <c r="AW2597" s="6">
        <f t="shared" si="179"/>
        <v>0</v>
      </c>
      <c r="AX2597" s="6"/>
      <c r="AY2597" s="8"/>
    </row>
    <row r="2598" spans="1:51" x14ac:dyDescent="0.25">
      <c r="A2598" s="2"/>
      <c r="B2598" s="6"/>
      <c r="C2598" s="2"/>
      <c r="D2598" s="8"/>
      <c r="E2598" s="2"/>
      <c r="F2598" s="6"/>
      <c r="G2598" s="8"/>
      <c r="H2598" s="6"/>
      <c r="I2598" s="6"/>
      <c r="J2598" s="6"/>
      <c r="K2598" s="6"/>
      <c r="L2598" s="6"/>
      <c r="M2598" s="6"/>
      <c r="N2598" s="6"/>
      <c r="O2598" s="6"/>
      <c r="Q2598" s="2"/>
      <c r="T2598" s="6"/>
      <c r="U2598" s="6"/>
      <c r="V2598" s="6"/>
      <c r="W2598" s="2"/>
      <c r="X2598" s="6"/>
      <c r="Y2598" s="6"/>
      <c r="Z2598" s="6"/>
      <c r="AA2598" s="6"/>
      <c r="AB2598" s="8"/>
      <c r="AC2598" s="8"/>
      <c r="AD2598" s="2"/>
      <c r="AE2598" s="6"/>
      <c r="AF2598" s="6"/>
      <c r="AG2598" s="6"/>
      <c r="AH2598" s="8"/>
      <c r="AI2598" s="6"/>
      <c r="AN2598" s="2"/>
      <c r="AO2598" s="6"/>
      <c r="AP2598" s="6">
        <f t="shared" si="178"/>
        <v>0</v>
      </c>
      <c r="AQ2598" s="8"/>
      <c r="AS2598" s="6"/>
      <c r="AT2598" s="8"/>
      <c r="AU2598" s="2">
        <v>9.9624520000000008</v>
      </c>
      <c r="AV2598" s="6">
        <v>0</v>
      </c>
      <c r="AW2598" s="6">
        <f t="shared" si="179"/>
        <v>0</v>
      </c>
      <c r="AX2598" s="6"/>
      <c r="AY2598" s="8"/>
    </row>
    <row r="2599" spans="1:51" x14ac:dyDescent="0.25">
      <c r="A2599" s="2"/>
      <c r="B2599" s="6"/>
      <c r="C2599" s="2"/>
      <c r="D2599" s="8"/>
      <c r="E2599" s="2"/>
      <c r="F2599" s="6"/>
      <c r="G2599" s="8"/>
      <c r="H2599" s="6"/>
      <c r="I2599" s="6"/>
      <c r="J2599" s="6"/>
      <c r="K2599" s="6"/>
      <c r="L2599" s="6"/>
      <c r="M2599" s="6"/>
      <c r="N2599" s="6"/>
      <c r="O2599" s="6"/>
      <c r="Q2599" s="2"/>
      <c r="T2599" s="6"/>
      <c r="U2599" s="6"/>
      <c r="V2599" s="6"/>
      <c r="W2599" s="2"/>
      <c r="X2599" s="6"/>
      <c r="Y2599" s="6"/>
      <c r="Z2599" s="6"/>
      <c r="AA2599" s="6"/>
      <c r="AB2599" s="8"/>
      <c r="AC2599" s="8"/>
      <c r="AD2599" s="2"/>
      <c r="AE2599" s="6"/>
      <c r="AF2599" s="6"/>
      <c r="AG2599" s="6"/>
      <c r="AH2599" s="8"/>
      <c r="AI2599" s="6"/>
      <c r="AN2599" s="2"/>
      <c r="AO2599" s="6"/>
      <c r="AP2599" s="6">
        <f t="shared" si="178"/>
        <v>0</v>
      </c>
      <c r="AQ2599" s="8"/>
      <c r="AS2599" s="6"/>
      <c r="AT2599" s="8"/>
      <c r="AU2599" s="2">
        <v>9.9656490000000009</v>
      </c>
      <c r="AV2599" s="6">
        <v>0</v>
      </c>
      <c r="AW2599" s="6">
        <f t="shared" si="179"/>
        <v>0</v>
      </c>
      <c r="AX2599" s="6"/>
      <c r="AY2599" s="8"/>
    </row>
    <row r="2600" spans="1:51" x14ac:dyDescent="0.25">
      <c r="A2600" s="2"/>
      <c r="B2600" s="6"/>
      <c r="C2600" s="2"/>
      <c r="D2600" s="8"/>
      <c r="E2600" s="2"/>
      <c r="F2600" s="6"/>
      <c r="G2600" s="8"/>
      <c r="H2600" s="6"/>
      <c r="I2600" s="6"/>
      <c r="J2600" s="6"/>
      <c r="K2600" s="6"/>
      <c r="L2600" s="6"/>
      <c r="M2600" s="6"/>
      <c r="N2600" s="6"/>
      <c r="O2600" s="6"/>
      <c r="Q2600" s="2"/>
      <c r="T2600" s="6"/>
      <c r="U2600" s="6"/>
      <c r="V2600" s="6"/>
      <c r="W2600" s="2"/>
      <c r="X2600" s="6"/>
      <c r="Y2600" s="6"/>
      <c r="Z2600" s="6"/>
      <c r="AA2600" s="6"/>
      <c r="AB2600" s="8"/>
      <c r="AC2600" s="8"/>
      <c r="AD2600" s="2"/>
      <c r="AE2600" s="6"/>
      <c r="AF2600" s="6"/>
      <c r="AG2600" s="6"/>
      <c r="AH2600" s="8"/>
      <c r="AI2600" s="6"/>
      <c r="AN2600" s="2"/>
      <c r="AO2600" s="6"/>
      <c r="AP2600" s="6">
        <f t="shared" ref="AP2600:AP2663" si="180">2/$AQ$37*ASIN(AN2600*$AQ$36/4/PI())</f>
        <v>0</v>
      </c>
      <c r="AQ2600" s="8"/>
      <c r="AS2600" s="6"/>
      <c r="AT2600" s="8"/>
      <c r="AU2600" s="2">
        <v>9.9672479999999997</v>
      </c>
      <c r="AV2600" s="6">
        <v>0</v>
      </c>
      <c r="AW2600" s="6">
        <f t="shared" si="179"/>
        <v>0</v>
      </c>
      <c r="AX2600" s="6"/>
      <c r="AY2600" s="8"/>
    </row>
    <row r="2601" spans="1:51" x14ac:dyDescent="0.25">
      <c r="A2601" s="2"/>
      <c r="B2601" s="6"/>
      <c r="C2601" s="2"/>
      <c r="D2601" s="8"/>
      <c r="E2601" s="2"/>
      <c r="F2601" s="6"/>
      <c r="G2601" s="8"/>
      <c r="H2601" s="6"/>
      <c r="I2601" s="6"/>
      <c r="J2601" s="6"/>
      <c r="K2601" s="6"/>
      <c r="L2601" s="6"/>
      <c r="M2601" s="6"/>
      <c r="N2601" s="6"/>
      <c r="O2601" s="6"/>
      <c r="Q2601" s="2"/>
      <c r="T2601" s="6"/>
      <c r="U2601" s="6"/>
      <c r="V2601" s="6"/>
      <c r="W2601" s="2"/>
      <c r="X2601" s="6"/>
      <c r="Y2601" s="6"/>
      <c r="Z2601" s="6"/>
      <c r="AA2601" s="6"/>
      <c r="AB2601" s="8"/>
      <c r="AC2601" s="8"/>
      <c r="AD2601" s="2"/>
      <c r="AE2601" s="6"/>
      <c r="AF2601" s="6"/>
      <c r="AG2601" s="6"/>
      <c r="AH2601" s="8"/>
      <c r="AI2601" s="6"/>
      <c r="AN2601" s="2"/>
      <c r="AO2601" s="6"/>
      <c r="AP2601" s="6">
        <f t="shared" si="180"/>
        <v>0</v>
      </c>
      <c r="AQ2601" s="8"/>
      <c r="AS2601" s="6"/>
      <c r="AT2601" s="8"/>
      <c r="AU2601" s="2">
        <v>9.9720420000000001</v>
      </c>
      <c r="AV2601" s="6">
        <v>0</v>
      </c>
      <c r="AW2601" s="6">
        <f t="shared" ref="AW2601:AW2664" si="181">+AV2601*$AT$38</f>
        <v>0</v>
      </c>
      <c r="AX2601" s="6"/>
      <c r="AY2601" s="8"/>
    </row>
    <row r="2602" spans="1:51" x14ac:dyDescent="0.25">
      <c r="A2602" s="2"/>
      <c r="B2602" s="6"/>
      <c r="C2602" s="2"/>
      <c r="D2602" s="8"/>
      <c r="E2602" s="2"/>
      <c r="F2602" s="6"/>
      <c r="G2602" s="8"/>
      <c r="H2602" s="6"/>
      <c r="I2602" s="6"/>
      <c r="J2602" s="6"/>
      <c r="K2602" s="6"/>
      <c r="L2602" s="6"/>
      <c r="M2602" s="6"/>
      <c r="N2602" s="6"/>
      <c r="O2602" s="6"/>
      <c r="Q2602" s="2"/>
      <c r="T2602" s="6"/>
      <c r="U2602" s="6"/>
      <c r="V2602" s="6"/>
      <c r="W2602" s="2"/>
      <c r="X2602" s="6"/>
      <c r="Y2602" s="6"/>
      <c r="Z2602" s="6"/>
      <c r="AA2602" s="6"/>
      <c r="AB2602" s="8"/>
      <c r="AC2602" s="8"/>
      <c r="AD2602" s="2"/>
      <c r="AE2602" s="6"/>
      <c r="AF2602" s="6"/>
      <c r="AG2602" s="6"/>
      <c r="AH2602" s="8"/>
      <c r="AI2602" s="6"/>
      <c r="AN2602" s="2"/>
      <c r="AO2602" s="6"/>
      <c r="AP2602" s="6">
        <f t="shared" si="180"/>
        <v>0</v>
      </c>
      <c r="AQ2602" s="8"/>
      <c r="AS2602" s="6"/>
      <c r="AT2602" s="8"/>
      <c r="AU2602" s="2">
        <v>9.9736390000000004</v>
      </c>
      <c r="AV2602" s="6">
        <v>0</v>
      </c>
      <c r="AW2602" s="6">
        <f t="shared" si="181"/>
        <v>0</v>
      </c>
      <c r="AX2602" s="6"/>
      <c r="AY2602" s="8"/>
    </row>
    <row r="2603" spans="1:51" x14ac:dyDescent="0.25">
      <c r="A2603" s="2"/>
      <c r="B2603" s="6"/>
      <c r="C2603" s="2"/>
      <c r="D2603" s="8"/>
      <c r="E2603" s="2"/>
      <c r="F2603" s="6"/>
      <c r="G2603" s="8"/>
      <c r="H2603" s="6"/>
      <c r="I2603" s="6"/>
      <c r="J2603" s="6"/>
      <c r="K2603" s="6"/>
      <c r="L2603" s="6"/>
      <c r="M2603" s="6"/>
      <c r="N2603" s="6"/>
      <c r="O2603" s="6"/>
      <c r="Q2603" s="2"/>
      <c r="T2603" s="6"/>
      <c r="U2603" s="6"/>
      <c r="V2603" s="6"/>
      <c r="W2603" s="2"/>
      <c r="X2603" s="6"/>
      <c r="Y2603" s="6"/>
      <c r="Z2603" s="6"/>
      <c r="AA2603" s="6"/>
      <c r="AB2603" s="8"/>
      <c r="AC2603" s="8"/>
      <c r="AD2603" s="2"/>
      <c r="AE2603" s="6"/>
      <c r="AF2603" s="6"/>
      <c r="AG2603" s="6"/>
      <c r="AH2603" s="8"/>
      <c r="AI2603" s="6"/>
      <c r="AN2603" s="2"/>
      <c r="AO2603" s="6"/>
      <c r="AP2603" s="6">
        <f t="shared" si="180"/>
        <v>0</v>
      </c>
      <c r="AQ2603" s="8"/>
      <c r="AS2603" s="6"/>
      <c r="AT2603" s="8"/>
      <c r="AU2603" s="2">
        <v>9.9752360000000007</v>
      </c>
      <c r="AV2603" s="6">
        <v>0</v>
      </c>
      <c r="AW2603" s="6">
        <f t="shared" si="181"/>
        <v>0</v>
      </c>
      <c r="AX2603" s="6"/>
      <c r="AY2603" s="8"/>
    </row>
    <row r="2604" spans="1:51" x14ac:dyDescent="0.25">
      <c r="A2604" s="2"/>
      <c r="B2604" s="6"/>
      <c r="C2604" s="2"/>
      <c r="D2604" s="8"/>
      <c r="E2604" s="2"/>
      <c r="F2604" s="6"/>
      <c r="G2604" s="8"/>
      <c r="H2604" s="6"/>
      <c r="I2604" s="6"/>
      <c r="J2604" s="6"/>
      <c r="K2604" s="6"/>
      <c r="L2604" s="6"/>
      <c r="M2604" s="6"/>
      <c r="N2604" s="6"/>
      <c r="O2604" s="6"/>
      <c r="Q2604" s="2"/>
      <c r="T2604" s="6"/>
      <c r="U2604" s="6"/>
      <c r="V2604" s="6"/>
      <c r="W2604" s="2"/>
      <c r="X2604" s="6"/>
      <c r="Y2604" s="6"/>
      <c r="Z2604" s="6"/>
      <c r="AA2604" s="6"/>
      <c r="AB2604" s="8"/>
      <c r="AC2604" s="8"/>
      <c r="AD2604" s="2"/>
      <c r="AE2604" s="6"/>
      <c r="AF2604" s="6"/>
      <c r="AG2604" s="6"/>
      <c r="AH2604" s="8"/>
      <c r="AI2604" s="6"/>
      <c r="AN2604" s="2"/>
      <c r="AO2604" s="6"/>
      <c r="AP2604" s="6">
        <f t="shared" si="180"/>
        <v>0</v>
      </c>
      <c r="AQ2604" s="8"/>
      <c r="AS2604" s="6"/>
      <c r="AT2604" s="8"/>
      <c r="AU2604" s="2">
        <v>9.9784299999999995</v>
      </c>
      <c r="AV2604" s="6">
        <v>0</v>
      </c>
      <c r="AW2604" s="6">
        <f t="shared" si="181"/>
        <v>0</v>
      </c>
      <c r="AX2604" s="6"/>
      <c r="AY2604" s="8"/>
    </row>
    <row r="2605" spans="1:51" x14ac:dyDescent="0.25">
      <c r="A2605" s="2"/>
      <c r="B2605" s="6"/>
      <c r="C2605" s="2"/>
      <c r="D2605" s="8"/>
      <c r="E2605" s="2"/>
      <c r="F2605" s="6"/>
      <c r="G2605" s="8"/>
      <c r="H2605" s="6"/>
      <c r="I2605" s="6"/>
      <c r="J2605" s="6"/>
      <c r="K2605" s="6"/>
      <c r="L2605" s="6"/>
      <c r="M2605" s="6"/>
      <c r="N2605" s="6"/>
      <c r="O2605" s="6"/>
      <c r="Q2605" s="2"/>
      <c r="T2605" s="6"/>
      <c r="U2605" s="6"/>
      <c r="V2605" s="6"/>
      <c r="W2605" s="2"/>
      <c r="X2605" s="6"/>
      <c r="Y2605" s="6"/>
      <c r="Z2605" s="6"/>
      <c r="AA2605" s="6"/>
      <c r="AB2605" s="8"/>
      <c r="AC2605" s="8"/>
      <c r="AD2605" s="2"/>
      <c r="AE2605" s="6"/>
      <c r="AF2605" s="6"/>
      <c r="AG2605" s="6"/>
      <c r="AH2605" s="8"/>
      <c r="AI2605" s="6"/>
      <c r="AN2605" s="2"/>
      <c r="AO2605" s="6"/>
      <c r="AP2605" s="6">
        <f t="shared" si="180"/>
        <v>0</v>
      </c>
      <c r="AQ2605" s="8"/>
      <c r="AS2605" s="6"/>
      <c r="AT2605" s="8"/>
      <c r="AU2605" s="2">
        <v>9.9800260000000005</v>
      </c>
      <c r="AV2605" s="6">
        <v>0</v>
      </c>
      <c r="AW2605" s="6">
        <f t="shared" si="181"/>
        <v>0</v>
      </c>
      <c r="AX2605" s="6"/>
      <c r="AY2605" s="8"/>
    </row>
    <row r="2606" spans="1:51" x14ac:dyDescent="0.25">
      <c r="A2606" s="2"/>
      <c r="B2606" s="6"/>
      <c r="C2606" s="2"/>
      <c r="D2606" s="8"/>
      <c r="E2606" s="2"/>
      <c r="F2606" s="6"/>
      <c r="G2606" s="8"/>
      <c r="H2606" s="6"/>
      <c r="I2606" s="6"/>
      <c r="J2606" s="6"/>
      <c r="K2606" s="6"/>
      <c r="L2606" s="6"/>
      <c r="M2606" s="6"/>
      <c r="N2606" s="6"/>
      <c r="O2606" s="6"/>
      <c r="Q2606" s="2"/>
      <c r="T2606" s="6"/>
      <c r="U2606" s="6"/>
      <c r="V2606" s="6"/>
      <c r="W2606" s="2"/>
      <c r="X2606" s="6"/>
      <c r="Y2606" s="6"/>
      <c r="Z2606" s="6"/>
      <c r="AA2606" s="6"/>
      <c r="AB2606" s="8"/>
      <c r="AC2606" s="8"/>
      <c r="AD2606" s="2"/>
      <c r="AE2606" s="6"/>
      <c r="AF2606" s="6"/>
      <c r="AG2606" s="6"/>
      <c r="AH2606" s="8"/>
      <c r="AI2606" s="6"/>
      <c r="AN2606" s="2"/>
      <c r="AO2606" s="6"/>
      <c r="AP2606" s="6">
        <f t="shared" si="180"/>
        <v>0</v>
      </c>
      <c r="AQ2606" s="8"/>
      <c r="AS2606" s="6"/>
      <c r="AT2606" s="8"/>
      <c r="AU2606" s="2">
        <v>9.9832190000000001</v>
      </c>
      <c r="AV2606" s="6">
        <v>0</v>
      </c>
      <c r="AW2606" s="6">
        <f t="shared" si="181"/>
        <v>0</v>
      </c>
      <c r="AX2606" s="6"/>
      <c r="AY2606" s="8"/>
    </row>
    <row r="2607" spans="1:51" x14ac:dyDescent="0.25">
      <c r="A2607" s="2"/>
      <c r="B2607" s="6"/>
      <c r="C2607" s="2"/>
      <c r="D2607" s="8"/>
      <c r="E2607" s="2"/>
      <c r="F2607" s="6"/>
      <c r="G2607" s="8"/>
      <c r="H2607" s="6"/>
      <c r="I2607" s="6"/>
      <c r="J2607" s="6"/>
      <c r="K2607" s="6"/>
      <c r="L2607" s="6"/>
      <c r="M2607" s="6"/>
      <c r="N2607" s="6"/>
      <c r="O2607" s="6"/>
      <c r="Q2607" s="2"/>
      <c r="T2607" s="6"/>
      <c r="U2607" s="6"/>
      <c r="V2607" s="6"/>
      <c r="W2607" s="2"/>
      <c r="X2607" s="6"/>
      <c r="Y2607" s="6"/>
      <c r="Z2607" s="6"/>
      <c r="AA2607" s="6"/>
      <c r="AB2607" s="8"/>
      <c r="AC2607" s="8"/>
      <c r="AD2607" s="2"/>
      <c r="AE2607" s="6"/>
      <c r="AF2607" s="6"/>
      <c r="AG2607" s="6"/>
      <c r="AH2607" s="8"/>
      <c r="AI2607" s="6"/>
      <c r="AN2607" s="2"/>
      <c r="AO2607" s="6"/>
      <c r="AP2607" s="6">
        <f t="shared" si="180"/>
        <v>0</v>
      </c>
      <c r="AQ2607" s="8"/>
      <c r="AS2607" s="6"/>
      <c r="AT2607" s="8"/>
      <c r="AU2607" s="2">
        <v>9.9848140000000001</v>
      </c>
      <c r="AV2607" s="6">
        <v>0</v>
      </c>
      <c r="AW2607" s="6">
        <f t="shared" si="181"/>
        <v>0</v>
      </c>
      <c r="AX2607" s="6"/>
      <c r="AY2607" s="8"/>
    </row>
    <row r="2608" spans="1:51" x14ac:dyDescent="0.25">
      <c r="A2608" s="2"/>
      <c r="B2608" s="6"/>
      <c r="C2608" s="2"/>
      <c r="D2608" s="8"/>
      <c r="E2608" s="2"/>
      <c r="F2608" s="6"/>
      <c r="G2608" s="8"/>
      <c r="H2608" s="6"/>
      <c r="I2608" s="6"/>
      <c r="J2608" s="6"/>
      <c r="K2608" s="6"/>
      <c r="L2608" s="6"/>
      <c r="M2608" s="6"/>
      <c r="N2608" s="6"/>
      <c r="O2608" s="6"/>
      <c r="Q2608" s="2"/>
      <c r="T2608" s="6"/>
      <c r="U2608" s="6"/>
      <c r="V2608" s="6"/>
      <c r="W2608" s="2"/>
      <c r="X2608" s="6"/>
      <c r="Y2608" s="6"/>
      <c r="Z2608" s="6"/>
      <c r="AA2608" s="6"/>
      <c r="AB2608" s="8"/>
      <c r="AC2608" s="8"/>
      <c r="AD2608" s="2"/>
      <c r="AE2608" s="6"/>
      <c r="AF2608" s="6"/>
      <c r="AG2608" s="6"/>
      <c r="AH2608" s="8"/>
      <c r="AI2608" s="6"/>
      <c r="AN2608" s="2"/>
      <c r="AO2608" s="6"/>
      <c r="AP2608" s="6">
        <f t="shared" si="180"/>
        <v>0</v>
      </c>
      <c r="AQ2608" s="8"/>
      <c r="AS2608" s="6"/>
      <c r="AT2608" s="8"/>
      <c r="AU2608" s="2">
        <v>9.9864099999999993</v>
      </c>
      <c r="AV2608" s="6">
        <v>0</v>
      </c>
      <c r="AW2608" s="6">
        <f t="shared" si="181"/>
        <v>0</v>
      </c>
      <c r="AX2608" s="6"/>
      <c r="AY2608" s="8"/>
    </row>
    <row r="2609" spans="1:51" x14ac:dyDescent="0.25">
      <c r="A2609" s="2"/>
      <c r="B2609" s="6"/>
      <c r="C2609" s="2"/>
      <c r="D2609" s="8"/>
      <c r="E2609" s="2"/>
      <c r="F2609" s="6"/>
      <c r="G2609" s="8"/>
      <c r="H2609" s="6"/>
      <c r="I2609" s="6"/>
      <c r="J2609" s="6"/>
      <c r="K2609" s="6"/>
      <c r="L2609" s="6"/>
      <c r="M2609" s="6"/>
      <c r="N2609" s="6"/>
      <c r="O2609" s="6"/>
      <c r="Q2609" s="2"/>
      <c r="T2609" s="6"/>
      <c r="U2609" s="6"/>
      <c r="V2609" s="6"/>
      <c r="W2609" s="2"/>
      <c r="X2609" s="6"/>
      <c r="Y2609" s="6"/>
      <c r="Z2609" s="6"/>
      <c r="AA2609" s="6"/>
      <c r="AB2609" s="8"/>
      <c r="AC2609" s="8"/>
      <c r="AD2609" s="2"/>
      <c r="AE2609" s="6"/>
      <c r="AF2609" s="6"/>
      <c r="AG2609" s="6"/>
      <c r="AH2609" s="8"/>
      <c r="AI2609" s="6"/>
      <c r="AN2609" s="2"/>
      <c r="AO2609" s="6"/>
      <c r="AP2609" s="6">
        <f t="shared" si="180"/>
        <v>0</v>
      </c>
      <c r="AQ2609" s="8"/>
      <c r="AS2609" s="6"/>
      <c r="AT2609" s="8"/>
      <c r="AU2609" s="2">
        <v>9.9927890000000001</v>
      </c>
      <c r="AV2609" s="6">
        <v>0</v>
      </c>
      <c r="AW2609" s="6">
        <f t="shared" si="181"/>
        <v>0</v>
      </c>
      <c r="AX2609" s="6"/>
      <c r="AY2609" s="8"/>
    </row>
    <row r="2610" spans="1:51" x14ac:dyDescent="0.25">
      <c r="A2610" s="2"/>
      <c r="B2610" s="6"/>
      <c r="C2610" s="2"/>
      <c r="D2610" s="8"/>
      <c r="E2610" s="2"/>
      <c r="F2610" s="6"/>
      <c r="G2610" s="8"/>
      <c r="H2610" s="6"/>
      <c r="I2610" s="6"/>
      <c r="J2610" s="6"/>
      <c r="K2610" s="6"/>
      <c r="L2610" s="6"/>
      <c r="M2610" s="6"/>
      <c r="N2610" s="6"/>
      <c r="O2610" s="6"/>
      <c r="Q2610" s="2"/>
      <c r="T2610" s="6"/>
      <c r="U2610" s="6"/>
      <c r="V2610" s="6"/>
      <c r="W2610" s="2"/>
      <c r="X2610" s="6"/>
      <c r="Y2610" s="6"/>
      <c r="Z2610" s="6"/>
      <c r="AA2610" s="6"/>
      <c r="AB2610" s="8"/>
      <c r="AC2610" s="8"/>
      <c r="AD2610" s="2"/>
      <c r="AE2610" s="6"/>
      <c r="AF2610" s="6"/>
      <c r="AG2610" s="6"/>
      <c r="AH2610" s="8"/>
      <c r="AI2610" s="6"/>
      <c r="AN2610" s="2"/>
      <c r="AO2610" s="6"/>
      <c r="AP2610" s="6">
        <f t="shared" si="180"/>
        <v>0</v>
      </c>
      <c r="AQ2610" s="8"/>
      <c r="AS2610" s="6"/>
      <c r="AT2610" s="8"/>
      <c r="AU2610" s="2">
        <v>9.9975699999999996</v>
      </c>
      <c r="AV2610" s="6">
        <v>0</v>
      </c>
      <c r="AW2610" s="6">
        <f t="shared" si="181"/>
        <v>0</v>
      </c>
      <c r="AX2610" s="6"/>
      <c r="AY2610" s="8"/>
    </row>
    <row r="2611" spans="1:51" x14ac:dyDescent="0.25">
      <c r="A2611" s="2"/>
      <c r="B2611" s="6"/>
      <c r="C2611" s="2"/>
      <c r="D2611" s="8"/>
      <c r="E2611" s="2"/>
      <c r="F2611" s="6"/>
      <c r="G2611" s="8"/>
      <c r="H2611" s="6"/>
      <c r="I2611" s="6"/>
      <c r="J2611" s="6"/>
      <c r="K2611" s="6"/>
      <c r="L2611" s="6"/>
      <c r="M2611" s="6"/>
      <c r="N2611" s="6"/>
      <c r="O2611" s="6"/>
      <c r="Q2611" s="2"/>
      <c r="T2611" s="6"/>
      <c r="U2611" s="6"/>
      <c r="V2611" s="6"/>
      <c r="W2611" s="2"/>
      <c r="X2611" s="6"/>
      <c r="Y2611" s="6"/>
      <c r="Z2611" s="6"/>
      <c r="AA2611" s="6"/>
      <c r="AB2611" s="8"/>
      <c r="AC2611" s="8"/>
      <c r="AD2611" s="2"/>
      <c r="AE2611" s="6"/>
      <c r="AF2611" s="6"/>
      <c r="AG2611" s="6"/>
      <c r="AH2611" s="8"/>
      <c r="AI2611" s="6"/>
      <c r="AN2611" s="2"/>
      <c r="AO2611" s="6"/>
      <c r="AP2611" s="6">
        <f t="shared" si="180"/>
        <v>0</v>
      </c>
      <c r="AQ2611" s="8"/>
      <c r="AS2611" s="6"/>
      <c r="AT2611" s="8"/>
      <c r="AU2611" s="2">
        <v>9.9991640000000004</v>
      </c>
      <c r="AV2611" s="6">
        <v>0</v>
      </c>
      <c r="AW2611" s="6">
        <f t="shared" si="181"/>
        <v>0</v>
      </c>
      <c r="AX2611" s="6"/>
      <c r="AY2611" s="8"/>
    </row>
    <row r="2612" spans="1:51" x14ac:dyDescent="0.25">
      <c r="A2612" s="2"/>
      <c r="B2612" s="6"/>
      <c r="C2612" s="2"/>
      <c r="D2612" s="8"/>
      <c r="E2612" s="2"/>
      <c r="F2612" s="6"/>
      <c r="G2612" s="8"/>
      <c r="H2612" s="6"/>
      <c r="I2612" s="6"/>
      <c r="J2612" s="6"/>
      <c r="K2612" s="6"/>
      <c r="L2612" s="6"/>
      <c r="M2612" s="6"/>
      <c r="N2612" s="6"/>
      <c r="O2612" s="6"/>
      <c r="Q2612" s="2"/>
      <c r="T2612" s="6"/>
      <c r="U2612" s="6"/>
      <c r="V2612" s="6"/>
      <c r="W2612" s="2"/>
      <c r="X2612" s="6"/>
      <c r="Y2612" s="6"/>
      <c r="Z2612" s="6"/>
      <c r="AA2612" s="6"/>
      <c r="AB2612" s="8"/>
      <c r="AC2612" s="8"/>
      <c r="AD2612" s="2"/>
      <c r="AE2612" s="6"/>
      <c r="AF2612" s="6"/>
      <c r="AG2612" s="6"/>
      <c r="AH2612" s="8"/>
      <c r="AI2612" s="6"/>
      <c r="AN2612" s="2"/>
      <c r="AO2612" s="6"/>
      <c r="AP2612" s="6">
        <f t="shared" si="180"/>
        <v>0</v>
      </c>
      <c r="AQ2612" s="8"/>
      <c r="AS2612" s="6"/>
      <c r="AT2612" s="8"/>
      <c r="AU2612" s="2">
        <v>10.000757</v>
      </c>
      <c r="AV2612" s="6">
        <v>0</v>
      </c>
      <c r="AW2612" s="6">
        <f t="shared" si="181"/>
        <v>0</v>
      </c>
      <c r="AX2612" s="6"/>
      <c r="AY2612" s="8"/>
    </row>
    <row r="2613" spans="1:51" x14ac:dyDescent="0.25">
      <c r="A2613" s="2"/>
      <c r="B2613" s="6"/>
      <c r="C2613" s="2"/>
      <c r="D2613" s="8"/>
      <c r="E2613" s="2"/>
      <c r="F2613" s="6"/>
      <c r="G2613" s="8"/>
      <c r="H2613" s="6"/>
      <c r="I2613" s="6"/>
      <c r="J2613" s="6"/>
      <c r="K2613" s="6"/>
      <c r="L2613" s="6"/>
      <c r="M2613" s="6"/>
      <c r="N2613" s="6"/>
      <c r="O2613" s="6"/>
      <c r="Q2613" s="2"/>
      <c r="T2613" s="6"/>
      <c r="U2613" s="6"/>
      <c r="V2613" s="6"/>
      <c r="W2613" s="2"/>
      <c r="X2613" s="6"/>
      <c r="Y2613" s="6"/>
      <c r="Z2613" s="6"/>
      <c r="AA2613" s="6"/>
      <c r="AB2613" s="8"/>
      <c r="AC2613" s="8"/>
      <c r="AD2613" s="2"/>
      <c r="AE2613" s="6"/>
      <c r="AF2613" s="6"/>
      <c r="AG2613" s="6"/>
      <c r="AH2613" s="8"/>
      <c r="AI2613" s="6"/>
      <c r="AN2613" s="2"/>
      <c r="AO2613" s="6"/>
      <c r="AP2613" s="6">
        <f t="shared" si="180"/>
        <v>0</v>
      </c>
      <c r="AQ2613" s="8"/>
      <c r="AS2613" s="6"/>
      <c r="AT2613" s="8"/>
      <c r="AU2613" s="2">
        <v>10.00235</v>
      </c>
      <c r="AV2613" s="6">
        <v>0</v>
      </c>
      <c r="AW2613" s="6">
        <f t="shared" si="181"/>
        <v>0</v>
      </c>
      <c r="AX2613" s="6"/>
      <c r="AY2613" s="8"/>
    </row>
    <row r="2614" spans="1:51" x14ac:dyDescent="0.25">
      <c r="A2614" s="2"/>
      <c r="B2614" s="6"/>
      <c r="C2614" s="2"/>
      <c r="D2614" s="8"/>
      <c r="E2614" s="2"/>
      <c r="F2614" s="6"/>
      <c r="G2614" s="8"/>
      <c r="H2614" s="6"/>
      <c r="I2614" s="6"/>
      <c r="J2614" s="6"/>
      <c r="K2614" s="6"/>
      <c r="L2614" s="6"/>
      <c r="M2614" s="6"/>
      <c r="N2614" s="6"/>
      <c r="O2614" s="6"/>
      <c r="Q2614" s="2"/>
      <c r="T2614" s="6"/>
      <c r="U2614" s="6"/>
      <c r="V2614" s="6"/>
      <c r="W2614" s="2"/>
      <c r="X2614" s="6"/>
      <c r="Y2614" s="6"/>
      <c r="Z2614" s="6"/>
      <c r="AA2614" s="6"/>
      <c r="AB2614" s="8"/>
      <c r="AC2614" s="8"/>
      <c r="AD2614" s="2"/>
      <c r="AE2614" s="6"/>
      <c r="AF2614" s="6"/>
      <c r="AG2614" s="6"/>
      <c r="AH2614" s="8"/>
      <c r="AI2614" s="6"/>
      <c r="AN2614" s="2"/>
      <c r="AO2614" s="6"/>
      <c r="AP2614" s="6">
        <f t="shared" si="180"/>
        <v>0</v>
      </c>
      <c r="AQ2614" s="8"/>
      <c r="AS2614" s="6"/>
      <c r="AT2614" s="8"/>
      <c r="AU2614" s="2">
        <v>10.003942</v>
      </c>
      <c r="AV2614" s="6">
        <v>0</v>
      </c>
      <c r="AW2614" s="6">
        <f t="shared" si="181"/>
        <v>0</v>
      </c>
      <c r="AX2614" s="6"/>
      <c r="AY2614" s="8"/>
    </row>
    <row r="2615" spans="1:51" x14ac:dyDescent="0.25">
      <c r="A2615" s="2"/>
      <c r="B2615" s="6"/>
      <c r="C2615" s="2"/>
      <c r="D2615" s="8"/>
      <c r="E2615" s="2"/>
      <c r="F2615" s="6"/>
      <c r="G2615" s="8"/>
      <c r="H2615" s="6"/>
      <c r="I2615" s="6"/>
      <c r="J2615" s="6"/>
      <c r="K2615" s="6"/>
      <c r="L2615" s="6"/>
      <c r="M2615" s="6"/>
      <c r="N2615" s="6"/>
      <c r="O2615" s="6"/>
      <c r="Q2615" s="2"/>
      <c r="T2615" s="6"/>
      <c r="U2615" s="6"/>
      <c r="V2615" s="6"/>
      <c r="W2615" s="2"/>
      <c r="X2615" s="6"/>
      <c r="Y2615" s="6"/>
      <c r="Z2615" s="6"/>
      <c r="AA2615" s="6"/>
      <c r="AB2615" s="8"/>
      <c r="AC2615" s="8"/>
      <c r="AD2615" s="2"/>
      <c r="AE2615" s="6"/>
      <c r="AF2615" s="6"/>
      <c r="AG2615" s="6"/>
      <c r="AH2615" s="8"/>
      <c r="AI2615" s="6"/>
      <c r="AN2615" s="2"/>
      <c r="AO2615" s="6"/>
      <c r="AP2615" s="6">
        <f t="shared" si="180"/>
        <v>0</v>
      </c>
      <c r="AQ2615" s="8"/>
      <c r="AS2615" s="6"/>
      <c r="AT2615" s="8"/>
      <c r="AU2615" s="2">
        <v>10.005535</v>
      </c>
      <c r="AV2615" s="6">
        <v>0</v>
      </c>
      <c r="AW2615" s="6">
        <f t="shared" si="181"/>
        <v>0</v>
      </c>
      <c r="AX2615" s="6"/>
      <c r="AY2615" s="8"/>
    </row>
    <row r="2616" spans="1:51" x14ac:dyDescent="0.25">
      <c r="A2616" s="2"/>
      <c r="B2616" s="6"/>
      <c r="C2616" s="2"/>
      <c r="D2616" s="8"/>
      <c r="E2616" s="2"/>
      <c r="F2616" s="6"/>
      <c r="G2616" s="8"/>
      <c r="H2616" s="6"/>
      <c r="I2616" s="6"/>
      <c r="J2616" s="6"/>
      <c r="K2616" s="6"/>
      <c r="L2616" s="6"/>
      <c r="M2616" s="6"/>
      <c r="N2616" s="6"/>
      <c r="O2616" s="6"/>
      <c r="Q2616" s="2"/>
      <c r="T2616" s="6"/>
      <c r="U2616" s="6"/>
      <c r="V2616" s="6"/>
      <c r="W2616" s="2"/>
      <c r="X2616" s="6"/>
      <c r="Y2616" s="6"/>
      <c r="Z2616" s="6"/>
      <c r="AA2616" s="6"/>
      <c r="AB2616" s="8"/>
      <c r="AC2616" s="8"/>
      <c r="AD2616" s="2"/>
      <c r="AE2616" s="6"/>
      <c r="AF2616" s="6"/>
      <c r="AG2616" s="6"/>
      <c r="AH2616" s="8"/>
      <c r="AI2616" s="6"/>
      <c r="AN2616" s="2"/>
      <c r="AO2616" s="6"/>
      <c r="AP2616" s="6">
        <f t="shared" si="180"/>
        <v>0</v>
      </c>
      <c r="AQ2616" s="8"/>
      <c r="AS2616" s="6"/>
      <c r="AT2616" s="8"/>
      <c r="AU2616" s="2">
        <v>10.008718</v>
      </c>
      <c r="AV2616" s="6">
        <v>0</v>
      </c>
      <c r="AW2616" s="6">
        <f t="shared" si="181"/>
        <v>0</v>
      </c>
      <c r="AX2616" s="6"/>
      <c r="AY2616" s="8"/>
    </row>
    <row r="2617" spans="1:51" x14ac:dyDescent="0.25">
      <c r="A2617" s="2"/>
      <c r="B2617" s="6"/>
      <c r="C2617" s="2"/>
      <c r="D2617" s="8"/>
      <c r="E2617" s="2"/>
      <c r="F2617" s="6"/>
      <c r="G2617" s="8"/>
      <c r="H2617" s="6"/>
      <c r="I2617" s="6"/>
      <c r="J2617" s="6"/>
      <c r="K2617" s="6"/>
      <c r="L2617" s="6"/>
      <c r="M2617" s="6"/>
      <c r="N2617" s="6"/>
      <c r="O2617" s="6"/>
      <c r="Q2617" s="2"/>
      <c r="T2617" s="6"/>
      <c r="U2617" s="6"/>
      <c r="V2617" s="6"/>
      <c r="W2617" s="2"/>
      <c r="X2617" s="6"/>
      <c r="Y2617" s="6"/>
      <c r="Z2617" s="6"/>
      <c r="AA2617" s="6"/>
      <c r="AB2617" s="8"/>
      <c r="AC2617" s="8"/>
      <c r="AD2617" s="2"/>
      <c r="AE2617" s="6"/>
      <c r="AF2617" s="6"/>
      <c r="AG2617" s="6"/>
      <c r="AH2617" s="8"/>
      <c r="AI2617" s="6"/>
      <c r="AN2617" s="2"/>
      <c r="AO2617" s="6"/>
      <c r="AP2617" s="6">
        <f t="shared" si="180"/>
        <v>0</v>
      </c>
      <c r="AQ2617" s="8"/>
      <c r="AS2617" s="6"/>
      <c r="AT2617" s="8"/>
      <c r="AU2617" s="2">
        <v>10.01031</v>
      </c>
      <c r="AV2617" s="6">
        <v>0</v>
      </c>
      <c r="AW2617" s="6">
        <f t="shared" si="181"/>
        <v>0</v>
      </c>
      <c r="AX2617" s="6"/>
      <c r="AY2617" s="8"/>
    </row>
    <row r="2618" spans="1:51" x14ac:dyDescent="0.25">
      <c r="A2618" s="2"/>
      <c r="B2618" s="6"/>
      <c r="C2618" s="2"/>
      <c r="D2618" s="8"/>
      <c r="E2618" s="2"/>
      <c r="F2618" s="6"/>
      <c r="G2618" s="8"/>
      <c r="H2618" s="6"/>
      <c r="I2618" s="6"/>
      <c r="J2618" s="6"/>
      <c r="K2618" s="6"/>
      <c r="L2618" s="6"/>
      <c r="M2618" s="6"/>
      <c r="N2618" s="6"/>
      <c r="O2618" s="6"/>
      <c r="Q2618" s="2"/>
      <c r="T2618" s="6"/>
      <c r="U2618" s="6"/>
      <c r="V2618" s="6"/>
      <c r="W2618" s="2"/>
      <c r="X2618" s="6"/>
      <c r="Y2618" s="6"/>
      <c r="Z2618" s="6"/>
      <c r="AA2618" s="6"/>
      <c r="AB2618" s="8"/>
      <c r="AC2618" s="8"/>
      <c r="AD2618" s="2"/>
      <c r="AE2618" s="6"/>
      <c r="AF2618" s="6"/>
      <c r="AG2618" s="6"/>
      <c r="AH2618" s="8"/>
      <c r="AI2618" s="6"/>
      <c r="AN2618" s="2"/>
      <c r="AO2618" s="6"/>
      <c r="AP2618" s="6">
        <f t="shared" si="180"/>
        <v>0</v>
      </c>
      <c r="AQ2618" s="8"/>
      <c r="AS2618" s="6"/>
      <c r="AT2618" s="8"/>
      <c r="AU2618" s="2">
        <v>10.011901</v>
      </c>
      <c r="AV2618" s="6">
        <v>0</v>
      </c>
      <c r="AW2618" s="6">
        <f t="shared" si="181"/>
        <v>0</v>
      </c>
      <c r="AX2618" s="6"/>
      <c r="AY2618" s="8"/>
    </row>
    <row r="2619" spans="1:51" x14ac:dyDescent="0.25">
      <c r="A2619" s="2"/>
      <c r="B2619" s="6"/>
      <c r="C2619" s="2"/>
      <c r="D2619" s="8"/>
      <c r="E2619" s="2"/>
      <c r="F2619" s="6"/>
      <c r="G2619" s="8"/>
      <c r="H2619" s="6"/>
      <c r="I2619" s="6"/>
      <c r="J2619" s="6"/>
      <c r="K2619" s="6"/>
      <c r="L2619" s="6"/>
      <c r="M2619" s="6"/>
      <c r="N2619" s="6"/>
      <c r="O2619" s="6"/>
      <c r="Q2619" s="2"/>
      <c r="T2619" s="6"/>
      <c r="U2619" s="6"/>
      <c r="V2619" s="6"/>
      <c r="W2619" s="2"/>
      <c r="X2619" s="6"/>
      <c r="Y2619" s="6"/>
      <c r="Z2619" s="6"/>
      <c r="AA2619" s="6"/>
      <c r="AB2619" s="8"/>
      <c r="AC2619" s="8"/>
      <c r="AD2619" s="2"/>
      <c r="AE2619" s="6"/>
      <c r="AF2619" s="6"/>
      <c r="AG2619" s="6"/>
      <c r="AH2619" s="8"/>
      <c r="AI2619" s="6"/>
      <c r="AN2619" s="2"/>
      <c r="AO2619" s="6"/>
      <c r="AP2619" s="6">
        <f t="shared" si="180"/>
        <v>0</v>
      </c>
      <c r="AQ2619" s="8"/>
      <c r="AS2619" s="6"/>
      <c r="AT2619" s="8"/>
      <c r="AU2619" s="2">
        <v>10.013491999999999</v>
      </c>
      <c r="AV2619" s="6">
        <v>0</v>
      </c>
      <c r="AW2619" s="6">
        <f t="shared" si="181"/>
        <v>0</v>
      </c>
      <c r="AX2619" s="6"/>
      <c r="AY2619" s="8"/>
    </row>
    <row r="2620" spans="1:51" x14ac:dyDescent="0.25">
      <c r="A2620" s="2"/>
      <c r="B2620" s="6"/>
      <c r="C2620" s="2"/>
      <c r="D2620" s="8"/>
      <c r="E2620" s="2"/>
      <c r="F2620" s="6"/>
      <c r="G2620" s="8"/>
      <c r="H2620" s="6"/>
      <c r="I2620" s="6"/>
      <c r="J2620" s="6"/>
      <c r="K2620" s="6"/>
      <c r="L2620" s="6"/>
      <c r="M2620" s="6"/>
      <c r="N2620" s="6"/>
      <c r="O2620" s="6"/>
      <c r="Q2620" s="2"/>
      <c r="T2620" s="6"/>
      <c r="U2620" s="6"/>
      <c r="V2620" s="6"/>
      <c r="W2620" s="2"/>
      <c r="X2620" s="6"/>
      <c r="Y2620" s="6"/>
      <c r="Z2620" s="6"/>
      <c r="AA2620" s="6"/>
      <c r="AB2620" s="8"/>
      <c r="AC2620" s="8"/>
      <c r="AD2620" s="2"/>
      <c r="AE2620" s="6"/>
      <c r="AF2620" s="6"/>
      <c r="AG2620" s="6"/>
      <c r="AH2620" s="8"/>
      <c r="AI2620" s="6"/>
      <c r="AN2620" s="2"/>
      <c r="AO2620" s="6"/>
      <c r="AP2620" s="6">
        <f t="shared" si="180"/>
        <v>0</v>
      </c>
      <c r="AQ2620" s="8"/>
      <c r="AS2620" s="6"/>
      <c r="AT2620" s="8"/>
      <c r="AU2620" s="2">
        <v>10.016674</v>
      </c>
      <c r="AV2620" s="6">
        <v>0</v>
      </c>
      <c r="AW2620" s="6">
        <f t="shared" si="181"/>
        <v>0</v>
      </c>
      <c r="AX2620" s="6"/>
      <c r="AY2620" s="8"/>
    </row>
    <row r="2621" spans="1:51" x14ac:dyDescent="0.25">
      <c r="A2621" s="2"/>
      <c r="B2621" s="6"/>
      <c r="C2621" s="2"/>
      <c r="D2621" s="8"/>
      <c r="E2621" s="2"/>
      <c r="F2621" s="6"/>
      <c r="G2621" s="8"/>
      <c r="H2621" s="6"/>
      <c r="I2621" s="6"/>
      <c r="J2621" s="6"/>
      <c r="K2621" s="6"/>
      <c r="L2621" s="6"/>
      <c r="M2621" s="6"/>
      <c r="N2621" s="6"/>
      <c r="O2621" s="6"/>
      <c r="Q2621" s="2"/>
      <c r="T2621" s="6"/>
      <c r="U2621" s="6"/>
      <c r="V2621" s="6"/>
      <c r="W2621" s="2"/>
      <c r="X2621" s="6"/>
      <c r="Y2621" s="6"/>
      <c r="Z2621" s="6"/>
      <c r="AA2621" s="6"/>
      <c r="AB2621" s="8"/>
      <c r="AC2621" s="8"/>
      <c r="AD2621" s="2"/>
      <c r="AE2621" s="6"/>
      <c r="AF2621" s="6"/>
      <c r="AG2621" s="6"/>
      <c r="AH2621" s="8"/>
      <c r="AI2621" s="6"/>
      <c r="AN2621" s="2"/>
      <c r="AO2621" s="6"/>
      <c r="AP2621" s="6">
        <f t="shared" si="180"/>
        <v>0</v>
      </c>
      <c r="AQ2621" s="8"/>
      <c r="AS2621" s="6"/>
      <c r="AT2621" s="8"/>
      <c r="AU2621" s="2">
        <v>10.018264</v>
      </c>
      <c r="AV2621" s="6">
        <v>0</v>
      </c>
      <c r="AW2621" s="6">
        <f t="shared" si="181"/>
        <v>0</v>
      </c>
      <c r="AX2621" s="6"/>
      <c r="AY2621" s="8"/>
    </row>
    <row r="2622" spans="1:51" x14ac:dyDescent="0.25">
      <c r="A2622" s="2"/>
      <c r="B2622" s="6"/>
      <c r="C2622" s="2"/>
      <c r="D2622" s="8"/>
      <c r="E2622" s="2"/>
      <c r="F2622" s="6"/>
      <c r="G2622" s="8"/>
      <c r="H2622" s="6"/>
      <c r="I2622" s="6"/>
      <c r="J2622" s="6"/>
      <c r="K2622" s="6"/>
      <c r="L2622" s="6"/>
      <c r="M2622" s="6"/>
      <c r="N2622" s="6"/>
      <c r="O2622" s="6"/>
      <c r="Q2622" s="2"/>
      <c r="T2622" s="6"/>
      <c r="U2622" s="6"/>
      <c r="V2622" s="6"/>
      <c r="W2622" s="2"/>
      <c r="X2622" s="6"/>
      <c r="Y2622" s="6"/>
      <c r="Z2622" s="6"/>
      <c r="AA2622" s="6"/>
      <c r="AB2622" s="8"/>
      <c r="AC2622" s="8"/>
      <c r="AD2622" s="2"/>
      <c r="AE2622" s="6"/>
      <c r="AF2622" s="6"/>
      <c r="AG2622" s="6"/>
      <c r="AH2622" s="8"/>
      <c r="AI2622" s="6"/>
      <c r="AN2622" s="2"/>
      <c r="AO2622" s="6"/>
      <c r="AP2622" s="6">
        <f t="shared" si="180"/>
        <v>0</v>
      </c>
      <c r="AQ2622" s="8"/>
      <c r="AS2622" s="6"/>
      <c r="AT2622" s="8"/>
      <c r="AU2622" s="2">
        <v>10.021444000000001</v>
      </c>
      <c r="AV2622" s="6">
        <v>0</v>
      </c>
      <c r="AW2622" s="6">
        <f t="shared" si="181"/>
        <v>0</v>
      </c>
      <c r="AX2622" s="6"/>
      <c r="AY2622" s="8"/>
    </row>
    <row r="2623" spans="1:51" x14ac:dyDescent="0.25">
      <c r="A2623" s="2"/>
      <c r="B2623" s="6"/>
      <c r="C2623" s="2"/>
      <c r="D2623" s="8"/>
      <c r="E2623" s="2"/>
      <c r="F2623" s="6"/>
      <c r="G2623" s="8"/>
      <c r="H2623" s="6"/>
      <c r="I2623" s="6"/>
      <c r="J2623" s="6"/>
      <c r="K2623" s="6"/>
      <c r="L2623" s="6"/>
      <c r="M2623" s="6"/>
      <c r="N2623" s="6"/>
      <c r="O2623" s="6"/>
      <c r="Q2623" s="2"/>
      <c r="T2623" s="6"/>
      <c r="U2623" s="6"/>
      <c r="V2623" s="6"/>
      <c r="W2623" s="2"/>
      <c r="X2623" s="6"/>
      <c r="Y2623" s="6"/>
      <c r="Z2623" s="6"/>
      <c r="AA2623" s="6"/>
      <c r="AB2623" s="8"/>
      <c r="AC2623" s="8"/>
      <c r="AD2623" s="2"/>
      <c r="AE2623" s="6"/>
      <c r="AF2623" s="6"/>
      <c r="AG2623" s="6"/>
      <c r="AH2623" s="8"/>
      <c r="AI2623" s="6"/>
      <c r="AN2623" s="2"/>
      <c r="AO2623" s="6"/>
      <c r="AP2623" s="6">
        <f t="shared" si="180"/>
        <v>0</v>
      </c>
      <c r="AQ2623" s="8"/>
      <c r="AS2623" s="6"/>
      <c r="AT2623" s="8"/>
      <c r="AU2623" s="2">
        <v>10.023034000000001</v>
      </c>
      <c r="AV2623" s="6">
        <v>0</v>
      </c>
      <c r="AW2623" s="6">
        <f t="shared" si="181"/>
        <v>0</v>
      </c>
      <c r="AX2623" s="6"/>
      <c r="AY2623" s="8"/>
    </row>
    <row r="2624" spans="1:51" x14ac:dyDescent="0.25">
      <c r="A2624" s="2"/>
      <c r="B2624" s="6"/>
      <c r="C2624" s="2"/>
      <c r="D2624" s="8"/>
      <c r="E2624" s="2"/>
      <c r="F2624" s="6"/>
      <c r="G2624" s="8"/>
      <c r="H2624" s="6"/>
      <c r="I2624" s="6"/>
      <c r="J2624" s="6"/>
      <c r="K2624" s="6"/>
      <c r="L2624" s="6"/>
      <c r="M2624" s="6"/>
      <c r="N2624" s="6"/>
      <c r="O2624" s="6"/>
      <c r="Q2624" s="2"/>
      <c r="T2624" s="6"/>
      <c r="U2624" s="6"/>
      <c r="V2624" s="6"/>
      <c r="W2624" s="2"/>
      <c r="X2624" s="6"/>
      <c r="Y2624" s="6"/>
      <c r="Z2624" s="6"/>
      <c r="AA2624" s="6"/>
      <c r="AB2624" s="8"/>
      <c r="AC2624" s="8"/>
      <c r="AD2624" s="2"/>
      <c r="AE2624" s="6"/>
      <c r="AF2624" s="6"/>
      <c r="AG2624" s="6"/>
      <c r="AH2624" s="8"/>
      <c r="AI2624" s="6"/>
      <c r="AN2624" s="2"/>
      <c r="AO2624" s="6"/>
      <c r="AP2624" s="6">
        <f t="shared" si="180"/>
        <v>0</v>
      </c>
      <c r="AQ2624" s="8"/>
      <c r="AS2624" s="6"/>
      <c r="AT2624" s="8"/>
      <c r="AU2624" s="2">
        <v>10.026211999999999</v>
      </c>
      <c r="AV2624" s="6">
        <v>0</v>
      </c>
      <c r="AW2624" s="6">
        <f t="shared" si="181"/>
        <v>0</v>
      </c>
      <c r="AX2624" s="6"/>
      <c r="AY2624" s="8"/>
    </row>
    <row r="2625" spans="1:51" x14ac:dyDescent="0.25">
      <c r="A2625" s="2"/>
      <c r="B2625" s="6"/>
      <c r="C2625" s="2"/>
      <c r="D2625" s="8"/>
      <c r="E2625" s="2"/>
      <c r="F2625" s="6"/>
      <c r="G2625" s="8"/>
      <c r="H2625" s="6"/>
      <c r="I2625" s="6"/>
      <c r="J2625" s="6"/>
      <c r="K2625" s="6"/>
      <c r="L2625" s="6"/>
      <c r="M2625" s="6"/>
      <c r="N2625" s="6"/>
      <c r="O2625" s="6"/>
      <c r="Q2625" s="2"/>
      <c r="T2625" s="6"/>
      <c r="U2625" s="6"/>
      <c r="V2625" s="6"/>
      <c r="W2625" s="2"/>
      <c r="X2625" s="6"/>
      <c r="Y2625" s="6"/>
      <c r="Z2625" s="6"/>
      <c r="AA2625" s="6"/>
      <c r="AB2625" s="8"/>
      <c r="AC2625" s="8"/>
      <c r="AD2625" s="2"/>
      <c r="AE2625" s="6"/>
      <c r="AF2625" s="6"/>
      <c r="AG2625" s="6"/>
      <c r="AH2625" s="8"/>
      <c r="AI2625" s="6"/>
      <c r="AN2625" s="2"/>
      <c r="AO2625" s="6"/>
      <c r="AP2625" s="6">
        <f t="shared" si="180"/>
        <v>0</v>
      </c>
      <c r="AQ2625" s="8"/>
      <c r="AS2625" s="6"/>
      <c r="AT2625" s="8"/>
      <c r="AU2625" s="2">
        <v>10.027801</v>
      </c>
      <c r="AV2625" s="6">
        <v>0</v>
      </c>
      <c r="AW2625" s="6">
        <f t="shared" si="181"/>
        <v>0</v>
      </c>
      <c r="AX2625" s="6"/>
      <c r="AY2625" s="8"/>
    </row>
    <row r="2626" spans="1:51" x14ac:dyDescent="0.25">
      <c r="A2626" s="2"/>
      <c r="B2626" s="6"/>
      <c r="C2626" s="2"/>
      <c r="D2626" s="8"/>
      <c r="E2626" s="2"/>
      <c r="F2626" s="6"/>
      <c r="G2626" s="8"/>
      <c r="H2626" s="6"/>
      <c r="I2626" s="6"/>
      <c r="J2626" s="6"/>
      <c r="K2626" s="6"/>
      <c r="L2626" s="6"/>
      <c r="M2626" s="6"/>
      <c r="N2626" s="6"/>
      <c r="O2626" s="6"/>
      <c r="Q2626" s="2"/>
      <c r="T2626" s="6"/>
      <c r="U2626" s="6"/>
      <c r="V2626" s="6"/>
      <c r="W2626" s="2"/>
      <c r="X2626" s="6"/>
      <c r="Y2626" s="6"/>
      <c r="Z2626" s="6"/>
      <c r="AA2626" s="6"/>
      <c r="AB2626" s="8"/>
      <c r="AC2626" s="8"/>
      <c r="AD2626" s="2"/>
      <c r="AE2626" s="6"/>
      <c r="AF2626" s="6"/>
      <c r="AG2626" s="6"/>
      <c r="AH2626" s="8"/>
      <c r="AI2626" s="6"/>
      <c r="AN2626" s="2"/>
      <c r="AO2626" s="6"/>
      <c r="AP2626" s="6">
        <f t="shared" si="180"/>
        <v>0</v>
      </c>
      <c r="AQ2626" s="8"/>
      <c r="AS2626" s="6"/>
      <c r="AT2626" s="8"/>
      <c r="AU2626" s="2">
        <v>10.029389</v>
      </c>
      <c r="AV2626" s="6">
        <v>0</v>
      </c>
      <c r="AW2626" s="6">
        <f t="shared" si="181"/>
        <v>0</v>
      </c>
      <c r="AX2626" s="6"/>
      <c r="AY2626" s="8"/>
    </row>
    <row r="2627" spans="1:51" x14ac:dyDescent="0.25">
      <c r="A2627" s="2"/>
      <c r="B2627" s="6"/>
      <c r="C2627" s="2"/>
      <c r="D2627" s="8"/>
      <c r="E2627" s="2"/>
      <c r="F2627" s="6"/>
      <c r="G2627" s="8"/>
      <c r="H2627" s="6"/>
      <c r="I2627" s="6"/>
      <c r="J2627" s="6"/>
      <c r="K2627" s="6"/>
      <c r="L2627" s="6"/>
      <c r="M2627" s="6"/>
      <c r="N2627" s="6"/>
      <c r="O2627" s="6"/>
      <c r="Q2627" s="2"/>
      <c r="T2627" s="6"/>
      <c r="U2627" s="6"/>
      <c r="V2627" s="6"/>
      <c r="W2627" s="2"/>
      <c r="X2627" s="6"/>
      <c r="Y2627" s="6"/>
      <c r="Z2627" s="6"/>
      <c r="AA2627" s="6"/>
      <c r="AB2627" s="8"/>
      <c r="AC2627" s="8"/>
      <c r="AD2627" s="2"/>
      <c r="AE2627" s="6"/>
      <c r="AF2627" s="6"/>
      <c r="AG2627" s="6"/>
      <c r="AH2627" s="8"/>
      <c r="AI2627" s="6"/>
      <c r="AN2627" s="2"/>
      <c r="AO2627" s="6"/>
      <c r="AP2627" s="6">
        <f t="shared" si="180"/>
        <v>0</v>
      </c>
      <c r="AQ2627" s="8"/>
      <c r="AS2627" s="6"/>
      <c r="AT2627" s="8"/>
      <c r="AU2627" s="2">
        <v>10.030977999999999</v>
      </c>
      <c r="AV2627" s="6">
        <v>0</v>
      </c>
      <c r="AW2627" s="6">
        <f t="shared" si="181"/>
        <v>0</v>
      </c>
      <c r="AX2627" s="6"/>
      <c r="AY2627" s="8"/>
    </row>
    <row r="2628" spans="1:51" x14ac:dyDescent="0.25">
      <c r="A2628" s="2"/>
      <c r="B2628" s="6"/>
      <c r="C2628" s="2"/>
      <c r="D2628" s="8"/>
      <c r="E2628" s="2"/>
      <c r="F2628" s="6"/>
      <c r="G2628" s="8"/>
      <c r="H2628" s="6"/>
      <c r="I2628" s="6"/>
      <c r="J2628" s="6"/>
      <c r="K2628" s="6"/>
      <c r="L2628" s="6"/>
      <c r="M2628" s="6"/>
      <c r="N2628" s="6"/>
      <c r="O2628" s="6"/>
      <c r="Q2628" s="2"/>
      <c r="T2628" s="6"/>
      <c r="U2628" s="6"/>
      <c r="V2628" s="6"/>
      <c r="W2628" s="2"/>
      <c r="X2628" s="6"/>
      <c r="Y2628" s="6"/>
      <c r="Z2628" s="6"/>
      <c r="AA2628" s="6"/>
      <c r="AB2628" s="8"/>
      <c r="AC2628" s="8"/>
      <c r="AD2628" s="2"/>
      <c r="AE2628" s="6"/>
      <c r="AF2628" s="6"/>
      <c r="AG2628" s="6"/>
      <c r="AH2628" s="8"/>
      <c r="AI2628" s="6"/>
      <c r="AN2628" s="2"/>
      <c r="AO2628" s="6"/>
      <c r="AP2628" s="6">
        <f t="shared" si="180"/>
        <v>0</v>
      </c>
      <c r="AQ2628" s="8"/>
      <c r="AS2628" s="6"/>
      <c r="AT2628" s="8"/>
      <c r="AU2628" s="2">
        <v>10.035741</v>
      </c>
      <c r="AV2628" s="6">
        <v>0</v>
      </c>
      <c r="AW2628" s="6">
        <f t="shared" si="181"/>
        <v>0</v>
      </c>
      <c r="AX2628" s="6"/>
      <c r="AY2628" s="8"/>
    </row>
    <row r="2629" spans="1:51" x14ac:dyDescent="0.25">
      <c r="A2629" s="2"/>
      <c r="B2629" s="6"/>
      <c r="C2629" s="2"/>
      <c r="D2629" s="8"/>
      <c r="E2629" s="2"/>
      <c r="F2629" s="6"/>
      <c r="G2629" s="8"/>
      <c r="H2629" s="6"/>
      <c r="I2629" s="6"/>
      <c r="J2629" s="6"/>
      <c r="K2629" s="6"/>
      <c r="L2629" s="6"/>
      <c r="M2629" s="6"/>
      <c r="N2629" s="6"/>
      <c r="O2629" s="6"/>
      <c r="Q2629" s="2"/>
      <c r="T2629" s="6"/>
      <c r="U2629" s="6"/>
      <c r="V2629" s="6"/>
      <c r="W2629" s="2"/>
      <c r="X2629" s="6"/>
      <c r="Y2629" s="6"/>
      <c r="Z2629" s="6"/>
      <c r="AA2629" s="6"/>
      <c r="AB2629" s="8"/>
      <c r="AC2629" s="8"/>
      <c r="AD2629" s="2"/>
      <c r="AE2629" s="6"/>
      <c r="AF2629" s="6"/>
      <c r="AG2629" s="6"/>
      <c r="AH2629" s="8"/>
      <c r="AI2629" s="6"/>
      <c r="AN2629" s="2"/>
      <c r="AO2629" s="6"/>
      <c r="AP2629" s="6">
        <f t="shared" si="180"/>
        <v>0</v>
      </c>
      <c r="AQ2629" s="8"/>
      <c r="AS2629" s="6"/>
      <c r="AT2629" s="8"/>
      <c r="AU2629" s="2">
        <v>10.038916</v>
      </c>
      <c r="AV2629" s="6">
        <v>0</v>
      </c>
      <c r="AW2629" s="6">
        <f t="shared" si="181"/>
        <v>0</v>
      </c>
      <c r="AX2629" s="6"/>
      <c r="AY2629" s="8"/>
    </row>
    <row r="2630" spans="1:51" x14ac:dyDescent="0.25">
      <c r="A2630" s="2"/>
      <c r="B2630" s="6"/>
      <c r="C2630" s="2"/>
      <c r="D2630" s="8"/>
      <c r="E2630" s="2"/>
      <c r="F2630" s="6"/>
      <c r="G2630" s="8"/>
      <c r="H2630" s="6"/>
      <c r="I2630" s="6"/>
      <c r="J2630" s="6"/>
      <c r="K2630" s="6"/>
      <c r="L2630" s="6"/>
      <c r="M2630" s="6"/>
      <c r="N2630" s="6"/>
      <c r="O2630" s="6"/>
      <c r="Q2630" s="2"/>
      <c r="T2630" s="6"/>
      <c r="U2630" s="6"/>
      <c r="V2630" s="6"/>
      <c r="W2630" s="2"/>
      <c r="X2630" s="6"/>
      <c r="Y2630" s="6"/>
      <c r="Z2630" s="6"/>
      <c r="AA2630" s="6"/>
      <c r="AB2630" s="8"/>
      <c r="AC2630" s="8"/>
      <c r="AD2630" s="2"/>
      <c r="AE2630" s="6"/>
      <c r="AF2630" s="6"/>
      <c r="AG2630" s="6"/>
      <c r="AH2630" s="8"/>
      <c r="AI2630" s="6"/>
      <c r="AN2630" s="2"/>
      <c r="AO2630" s="6"/>
      <c r="AP2630" s="6">
        <f t="shared" si="180"/>
        <v>0</v>
      </c>
      <c r="AQ2630" s="8"/>
      <c r="AS2630" s="6"/>
      <c r="AT2630" s="8"/>
      <c r="AU2630" s="2">
        <v>10.042089000000001</v>
      </c>
      <c r="AV2630" s="6">
        <v>0</v>
      </c>
      <c r="AW2630" s="6">
        <f t="shared" si="181"/>
        <v>0</v>
      </c>
      <c r="AX2630" s="6"/>
      <c r="AY2630" s="8"/>
    </row>
    <row r="2631" spans="1:51" x14ac:dyDescent="0.25">
      <c r="A2631" s="2"/>
      <c r="B2631" s="6"/>
      <c r="C2631" s="2"/>
      <c r="D2631" s="8"/>
      <c r="E2631" s="2"/>
      <c r="F2631" s="6"/>
      <c r="G2631" s="8"/>
      <c r="H2631" s="6"/>
      <c r="I2631" s="6"/>
      <c r="J2631" s="6"/>
      <c r="K2631" s="6"/>
      <c r="L2631" s="6"/>
      <c r="M2631" s="6"/>
      <c r="N2631" s="6"/>
      <c r="O2631" s="6"/>
      <c r="Q2631" s="2"/>
      <c r="T2631" s="6"/>
      <c r="U2631" s="6"/>
      <c r="V2631" s="6"/>
      <c r="W2631" s="2"/>
      <c r="X2631" s="6"/>
      <c r="Y2631" s="6"/>
      <c r="Z2631" s="6"/>
      <c r="AA2631" s="6"/>
      <c r="AB2631" s="8"/>
      <c r="AC2631" s="8"/>
      <c r="AD2631" s="2"/>
      <c r="AE2631" s="6"/>
      <c r="AF2631" s="6"/>
      <c r="AG2631" s="6"/>
      <c r="AH2631" s="8"/>
      <c r="AI2631" s="6"/>
      <c r="AN2631" s="2"/>
      <c r="AO2631" s="6"/>
      <c r="AP2631" s="6">
        <f t="shared" si="180"/>
        <v>0</v>
      </c>
      <c r="AQ2631" s="8"/>
      <c r="AS2631" s="6"/>
      <c r="AT2631" s="8"/>
      <c r="AU2631" s="2">
        <v>10.046847</v>
      </c>
      <c r="AV2631" s="6">
        <v>0</v>
      </c>
      <c r="AW2631" s="6">
        <f t="shared" si="181"/>
        <v>0</v>
      </c>
      <c r="AX2631" s="6"/>
      <c r="AY2631" s="8"/>
    </row>
    <row r="2632" spans="1:51" x14ac:dyDescent="0.25">
      <c r="A2632" s="2"/>
      <c r="B2632" s="6"/>
      <c r="C2632" s="2"/>
      <c r="D2632" s="8"/>
      <c r="E2632" s="2"/>
      <c r="F2632" s="6"/>
      <c r="G2632" s="8"/>
      <c r="H2632" s="6"/>
      <c r="I2632" s="6"/>
      <c r="J2632" s="6"/>
      <c r="K2632" s="6"/>
      <c r="L2632" s="6"/>
      <c r="M2632" s="6"/>
      <c r="N2632" s="6"/>
      <c r="O2632" s="6"/>
      <c r="Q2632" s="2"/>
      <c r="T2632" s="6"/>
      <c r="U2632" s="6"/>
      <c r="V2632" s="6"/>
      <c r="W2632" s="2"/>
      <c r="X2632" s="6"/>
      <c r="Y2632" s="6"/>
      <c r="Z2632" s="6"/>
      <c r="AA2632" s="6"/>
      <c r="AB2632" s="8"/>
      <c r="AC2632" s="8"/>
      <c r="AD2632" s="2"/>
      <c r="AE2632" s="6"/>
      <c r="AF2632" s="6"/>
      <c r="AG2632" s="6"/>
      <c r="AH2632" s="8"/>
      <c r="AI2632" s="6"/>
      <c r="AN2632" s="2"/>
      <c r="AO2632" s="6"/>
      <c r="AP2632" s="6">
        <f t="shared" si="180"/>
        <v>0</v>
      </c>
      <c r="AQ2632" s="8"/>
      <c r="AS2632" s="6"/>
      <c r="AT2632" s="8"/>
      <c r="AU2632" s="2">
        <v>10.048432999999999</v>
      </c>
      <c r="AV2632" s="6">
        <v>0</v>
      </c>
      <c r="AW2632" s="6">
        <f t="shared" si="181"/>
        <v>0</v>
      </c>
      <c r="AX2632" s="6"/>
      <c r="AY2632" s="8"/>
    </row>
    <row r="2633" spans="1:51" x14ac:dyDescent="0.25">
      <c r="A2633" s="2"/>
      <c r="B2633" s="6"/>
      <c r="C2633" s="2"/>
      <c r="D2633" s="8"/>
      <c r="E2633" s="2"/>
      <c r="F2633" s="6"/>
      <c r="G2633" s="8"/>
      <c r="H2633" s="6"/>
      <c r="I2633" s="6"/>
      <c r="J2633" s="6"/>
      <c r="K2633" s="6"/>
      <c r="L2633" s="6"/>
      <c r="M2633" s="6"/>
      <c r="N2633" s="6"/>
      <c r="O2633" s="6"/>
      <c r="Q2633" s="2"/>
      <c r="T2633" s="6"/>
      <c r="U2633" s="6"/>
      <c r="V2633" s="6"/>
      <c r="W2633" s="2"/>
      <c r="X2633" s="6"/>
      <c r="Y2633" s="6"/>
      <c r="Z2633" s="6"/>
      <c r="AA2633" s="6"/>
      <c r="AB2633" s="8"/>
      <c r="AC2633" s="8"/>
      <c r="AD2633" s="2"/>
      <c r="AE2633" s="6"/>
      <c r="AF2633" s="6"/>
      <c r="AG2633" s="6"/>
      <c r="AH2633" s="8"/>
      <c r="AI2633" s="6"/>
      <c r="AN2633" s="2"/>
      <c r="AO2633" s="6"/>
      <c r="AP2633" s="6">
        <f t="shared" si="180"/>
        <v>0</v>
      </c>
      <c r="AQ2633" s="8"/>
      <c r="AS2633" s="6"/>
      <c r="AT2633" s="8"/>
      <c r="AU2633" s="2">
        <v>10.050018</v>
      </c>
      <c r="AV2633" s="6">
        <v>0</v>
      </c>
      <c r="AW2633" s="6">
        <f t="shared" si="181"/>
        <v>0</v>
      </c>
      <c r="AX2633" s="6"/>
      <c r="AY2633" s="8"/>
    </row>
    <row r="2634" spans="1:51" x14ac:dyDescent="0.25">
      <c r="A2634" s="2"/>
      <c r="B2634" s="6"/>
      <c r="C2634" s="2"/>
      <c r="D2634" s="8"/>
      <c r="E2634" s="2"/>
      <c r="F2634" s="6"/>
      <c r="G2634" s="8"/>
      <c r="H2634" s="6"/>
      <c r="I2634" s="6"/>
      <c r="J2634" s="6"/>
      <c r="K2634" s="6"/>
      <c r="L2634" s="6"/>
      <c r="M2634" s="6"/>
      <c r="N2634" s="6"/>
      <c r="O2634" s="6"/>
      <c r="Q2634" s="2"/>
      <c r="T2634" s="6"/>
      <c r="U2634" s="6"/>
      <c r="V2634" s="6"/>
      <c r="W2634" s="2"/>
      <c r="X2634" s="6"/>
      <c r="Y2634" s="6"/>
      <c r="Z2634" s="6"/>
      <c r="AA2634" s="6"/>
      <c r="AB2634" s="8"/>
      <c r="AC2634" s="8"/>
      <c r="AD2634" s="2"/>
      <c r="AE2634" s="6"/>
      <c r="AF2634" s="6"/>
      <c r="AG2634" s="6"/>
      <c r="AH2634" s="8"/>
      <c r="AI2634" s="6"/>
      <c r="AN2634" s="2"/>
      <c r="AO2634" s="6"/>
      <c r="AP2634" s="6">
        <f t="shared" si="180"/>
        <v>0</v>
      </c>
      <c r="AQ2634" s="8"/>
      <c r="AS2634" s="6"/>
      <c r="AT2634" s="8"/>
      <c r="AU2634" s="2">
        <v>10.051603</v>
      </c>
      <c r="AV2634" s="6">
        <v>0</v>
      </c>
      <c r="AW2634" s="6">
        <f t="shared" si="181"/>
        <v>0</v>
      </c>
      <c r="AX2634" s="6"/>
      <c r="AY2634" s="8"/>
    </row>
    <row r="2635" spans="1:51" x14ac:dyDescent="0.25">
      <c r="A2635" s="2"/>
      <c r="B2635" s="6"/>
      <c r="C2635" s="2"/>
      <c r="D2635" s="8"/>
      <c r="E2635" s="2"/>
      <c r="F2635" s="6"/>
      <c r="G2635" s="8"/>
      <c r="H2635" s="6"/>
      <c r="I2635" s="6"/>
      <c r="J2635" s="6"/>
      <c r="K2635" s="6"/>
      <c r="L2635" s="6"/>
      <c r="M2635" s="6"/>
      <c r="N2635" s="6"/>
      <c r="O2635" s="6"/>
      <c r="Q2635" s="2"/>
      <c r="T2635" s="6"/>
      <c r="U2635" s="6"/>
      <c r="V2635" s="6"/>
      <c r="W2635" s="2"/>
      <c r="X2635" s="6"/>
      <c r="Y2635" s="6"/>
      <c r="Z2635" s="6"/>
      <c r="AA2635" s="6"/>
      <c r="AB2635" s="8"/>
      <c r="AC2635" s="8"/>
      <c r="AD2635" s="2"/>
      <c r="AE2635" s="6"/>
      <c r="AF2635" s="6"/>
      <c r="AG2635" s="6"/>
      <c r="AH2635" s="8"/>
      <c r="AI2635" s="6"/>
      <c r="AN2635" s="2"/>
      <c r="AO2635" s="6"/>
      <c r="AP2635" s="6">
        <f t="shared" si="180"/>
        <v>0</v>
      </c>
      <c r="AQ2635" s="8"/>
      <c r="AS2635" s="6"/>
      <c r="AT2635" s="8"/>
      <c r="AU2635" s="2">
        <v>10.054772</v>
      </c>
      <c r="AV2635" s="6">
        <v>0</v>
      </c>
      <c r="AW2635" s="6">
        <f t="shared" si="181"/>
        <v>0</v>
      </c>
      <c r="AX2635" s="6"/>
      <c r="AY2635" s="8"/>
    </row>
    <row r="2636" spans="1:51" x14ac:dyDescent="0.25">
      <c r="A2636" s="2"/>
      <c r="B2636" s="6"/>
      <c r="C2636" s="2"/>
      <c r="D2636" s="8"/>
      <c r="E2636" s="2"/>
      <c r="F2636" s="6"/>
      <c r="G2636" s="8"/>
      <c r="H2636" s="6"/>
      <c r="I2636" s="6"/>
      <c r="J2636" s="6"/>
      <c r="K2636" s="6"/>
      <c r="L2636" s="6"/>
      <c r="M2636" s="6"/>
      <c r="N2636" s="6"/>
      <c r="O2636" s="6"/>
      <c r="Q2636" s="2"/>
      <c r="T2636" s="6"/>
      <c r="U2636" s="6"/>
      <c r="V2636" s="6"/>
      <c r="W2636" s="2"/>
      <c r="X2636" s="6"/>
      <c r="Y2636" s="6"/>
      <c r="Z2636" s="6"/>
      <c r="AA2636" s="6"/>
      <c r="AB2636" s="8"/>
      <c r="AC2636" s="8"/>
      <c r="AD2636" s="2"/>
      <c r="AE2636" s="6"/>
      <c r="AF2636" s="6"/>
      <c r="AG2636" s="6"/>
      <c r="AH2636" s="8"/>
      <c r="AI2636" s="6"/>
      <c r="AN2636" s="2"/>
      <c r="AO2636" s="6"/>
      <c r="AP2636" s="6">
        <f t="shared" si="180"/>
        <v>0</v>
      </c>
      <c r="AQ2636" s="8"/>
      <c r="AS2636" s="6"/>
      <c r="AT2636" s="8"/>
      <c r="AU2636" s="2">
        <v>10.056357</v>
      </c>
      <c r="AV2636" s="6">
        <v>0</v>
      </c>
      <c r="AW2636" s="6">
        <f t="shared" si="181"/>
        <v>0</v>
      </c>
      <c r="AX2636" s="6"/>
      <c r="AY2636" s="8"/>
    </row>
    <row r="2637" spans="1:51" x14ac:dyDescent="0.25">
      <c r="A2637" s="2"/>
      <c r="B2637" s="6"/>
      <c r="C2637" s="2"/>
      <c r="D2637" s="8"/>
      <c r="E2637" s="2"/>
      <c r="F2637" s="6"/>
      <c r="G2637" s="8"/>
      <c r="H2637" s="6"/>
      <c r="I2637" s="6"/>
      <c r="J2637" s="6"/>
      <c r="K2637" s="6"/>
      <c r="L2637" s="6"/>
      <c r="M2637" s="6"/>
      <c r="N2637" s="6"/>
      <c r="O2637" s="6"/>
      <c r="Q2637" s="2"/>
      <c r="T2637" s="6"/>
      <c r="U2637" s="6"/>
      <c r="V2637" s="6"/>
      <c r="W2637" s="2"/>
      <c r="X2637" s="6"/>
      <c r="Y2637" s="6"/>
      <c r="Z2637" s="6"/>
      <c r="AA2637" s="6"/>
      <c r="AB2637" s="8"/>
      <c r="AC2637" s="8"/>
      <c r="AD2637" s="2"/>
      <c r="AE2637" s="6"/>
      <c r="AF2637" s="6"/>
      <c r="AG2637" s="6"/>
      <c r="AH2637" s="8"/>
      <c r="AI2637" s="6"/>
      <c r="AN2637" s="2"/>
      <c r="AO2637" s="6"/>
      <c r="AP2637" s="6">
        <f t="shared" si="180"/>
        <v>0</v>
      </c>
      <c r="AQ2637" s="8"/>
      <c r="AS2637" s="6"/>
      <c r="AT2637" s="8"/>
      <c r="AU2637" s="2">
        <v>10.059524</v>
      </c>
      <c r="AV2637" s="6">
        <v>0</v>
      </c>
      <c r="AW2637" s="6">
        <f t="shared" si="181"/>
        <v>0</v>
      </c>
      <c r="AX2637" s="6"/>
      <c r="AY2637" s="8"/>
    </row>
    <row r="2638" spans="1:51" x14ac:dyDescent="0.25">
      <c r="A2638" s="2"/>
      <c r="B2638" s="6"/>
      <c r="C2638" s="2"/>
      <c r="D2638" s="8"/>
      <c r="E2638" s="2"/>
      <c r="F2638" s="6"/>
      <c r="G2638" s="8"/>
      <c r="H2638" s="6"/>
      <c r="I2638" s="6"/>
      <c r="J2638" s="6"/>
      <c r="K2638" s="6"/>
      <c r="L2638" s="6"/>
      <c r="M2638" s="6"/>
      <c r="N2638" s="6"/>
      <c r="O2638" s="6"/>
      <c r="Q2638" s="2"/>
      <c r="T2638" s="6"/>
      <c r="U2638" s="6"/>
      <c r="V2638" s="6"/>
      <c r="W2638" s="2"/>
      <c r="X2638" s="6"/>
      <c r="Y2638" s="6"/>
      <c r="Z2638" s="6"/>
      <c r="AA2638" s="6"/>
      <c r="AB2638" s="8"/>
      <c r="AC2638" s="8"/>
      <c r="AD2638" s="2"/>
      <c r="AE2638" s="6"/>
      <c r="AF2638" s="6"/>
      <c r="AG2638" s="6"/>
      <c r="AH2638" s="8"/>
      <c r="AI2638" s="6"/>
      <c r="AN2638" s="2"/>
      <c r="AO2638" s="6"/>
      <c r="AP2638" s="6">
        <f t="shared" si="180"/>
        <v>0</v>
      </c>
      <c r="AQ2638" s="8"/>
      <c r="AS2638" s="6"/>
      <c r="AT2638" s="8"/>
      <c r="AU2638" s="2">
        <v>10.061108000000001</v>
      </c>
      <c r="AV2638" s="6">
        <v>0</v>
      </c>
      <c r="AW2638" s="6">
        <f t="shared" si="181"/>
        <v>0</v>
      </c>
      <c r="AX2638" s="6"/>
      <c r="AY2638" s="8"/>
    </row>
    <row r="2639" spans="1:51" x14ac:dyDescent="0.25">
      <c r="A2639" s="2"/>
      <c r="B2639" s="6"/>
      <c r="C2639" s="2"/>
      <c r="D2639" s="8"/>
      <c r="E2639" s="2"/>
      <c r="F2639" s="6"/>
      <c r="G2639" s="8"/>
      <c r="H2639" s="6"/>
      <c r="I2639" s="6"/>
      <c r="J2639" s="6"/>
      <c r="K2639" s="6"/>
      <c r="L2639" s="6"/>
      <c r="M2639" s="6"/>
      <c r="N2639" s="6"/>
      <c r="O2639" s="6"/>
      <c r="Q2639" s="2"/>
      <c r="T2639" s="6"/>
      <c r="U2639" s="6"/>
      <c r="V2639" s="6"/>
      <c r="W2639" s="2"/>
      <c r="X2639" s="6"/>
      <c r="Y2639" s="6"/>
      <c r="Z2639" s="6"/>
      <c r="AA2639" s="6"/>
      <c r="AB2639" s="8"/>
      <c r="AC2639" s="8"/>
      <c r="AD2639" s="2"/>
      <c r="AE2639" s="6"/>
      <c r="AF2639" s="6"/>
      <c r="AG2639" s="6"/>
      <c r="AH2639" s="8"/>
      <c r="AI2639" s="6"/>
      <c r="AN2639" s="2"/>
      <c r="AO2639" s="6"/>
      <c r="AP2639" s="6">
        <f t="shared" si="180"/>
        <v>0</v>
      </c>
      <c r="AQ2639" s="8"/>
      <c r="AS2639" s="6"/>
      <c r="AT2639" s="8"/>
      <c r="AU2639" s="2">
        <v>10.062690999999999</v>
      </c>
      <c r="AV2639" s="6">
        <v>0</v>
      </c>
      <c r="AW2639" s="6">
        <f t="shared" si="181"/>
        <v>0</v>
      </c>
      <c r="AX2639" s="6"/>
      <c r="AY2639" s="8"/>
    </row>
    <row r="2640" spans="1:51" x14ac:dyDescent="0.25">
      <c r="A2640" s="2"/>
      <c r="B2640" s="6"/>
      <c r="C2640" s="2"/>
      <c r="D2640" s="8"/>
      <c r="E2640" s="2"/>
      <c r="F2640" s="6"/>
      <c r="G2640" s="8"/>
      <c r="H2640" s="6"/>
      <c r="I2640" s="6"/>
      <c r="J2640" s="6"/>
      <c r="K2640" s="6"/>
      <c r="L2640" s="6"/>
      <c r="M2640" s="6"/>
      <c r="N2640" s="6"/>
      <c r="O2640" s="6"/>
      <c r="Q2640" s="2"/>
      <c r="T2640" s="6"/>
      <c r="U2640" s="6"/>
      <c r="V2640" s="6"/>
      <c r="W2640" s="2"/>
      <c r="X2640" s="6"/>
      <c r="Y2640" s="6"/>
      <c r="Z2640" s="6"/>
      <c r="AA2640" s="6"/>
      <c r="AB2640" s="8"/>
      <c r="AC2640" s="8"/>
      <c r="AD2640" s="2"/>
      <c r="AE2640" s="6"/>
      <c r="AF2640" s="6"/>
      <c r="AG2640" s="6"/>
      <c r="AH2640" s="8"/>
      <c r="AI2640" s="6"/>
      <c r="AN2640" s="2"/>
      <c r="AO2640" s="6"/>
      <c r="AP2640" s="6">
        <f t="shared" si="180"/>
        <v>0</v>
      </c>
      <c r="AQ2640" s="8"/>
      <c r="AS2640" s="6"/>
      <c r="AT2640" s="8"/>
      <c r="AU2640" s="2">
        <v>10.064273999999999</v>
      </c>
      <c r="AV2640" s="6">
        <v>0</v>
      </c>
      <c r="AW2640" s="6">
        <f t="shared" si="181"/>
        <v>0</v>
      </c>
      <c r="AX2640" s="6"/>
      <c r="AY2640" s="8"/>
    </row>
    <row r="2641" spans="1:51" x14ac:dyDescent="0.25">
      <c r="A2641" s="2"/>
      <c r="B2641" s="6"/>
      <c r="C2641" s="2"/>
      <c r="D2641" s="8"/>
      <c r="E2641" s="2"/>
      <c r="F2641" s="6"/>
      <c r="G2641" s="8"/>
      <c r="H2641" s="6"/>
      <c r="I2641" s="6"/>
      <c r="J2641" s="6"/>
      <c r="K2641" s="6"/>
      <c r="L2641" s="6"/>
      <c r="M2641" s="6"/>
      <c r="N2641" s="6"/>
      <c r="O2641" s="6"/>
      <c r="Q2641" s="2"/>
      <c r="T2641" s="6"/>
      <c r="U2641" s="6"/>
      <c r="V2641" s="6"/>
      <c r="W2641" s="2"/>
      <c r="X2641" s="6"/>
      <c r="Y2641" s="6"/>
      <c r="Z2641" s="6"/>
      <c r="AA2641" s="6"/>
      <c r="AB2641" s="8"/>
      <c r="AC2641" s="8"/>
      <c r="AD2641" s="2"/>
      <c r="AE2641" s="6"/>
      <c r="AF2641" s="6"/>
      <c r="AG2641" s="6"/>
      <c r="AH2641" s="8"/>
      <c r="AI2641" s="6"/>
      <c r="AN2641" s="2"/>
      <c r="AO2641" s="6"/>
      <c r="AP2641" s="6">
        <f t="shared" si="180"/>
        <v>0</v>
      </c>
      <c r="AQ2641" s="8"/>
      <c r="AS2641" s="6"/>
      <c r="AT2641" s="8"/>
      <c r="AU2641" s="2">
        <v>10.06744</v>
      </c>
      <c r="AV2641" s="6">
        <v>0</v>
      </c>
      <c r="AW2641" s="6">
        <f t="shared" si="181"/>
        <v>0</v>
      </c>
      <c r="AX2641" s="6"/>
      <c r="AY2641" s="8"/>
    </row>
    <row r="2642" spans="1:51" x14ac:dyDescent="0.25">
      <c r="A2642" s="2"/>
      <c r="B2642" s="6"/>
      <c r="C2642" s="2"/>
      <c r="D2642" s="8"/>
      <c r="E2642" s="2"/>
      <c r="F2642" s="6"/>
      <c r="G2642" s="8"/>
      <c r="H2642" s="6"/>
      <c r="I2642" s="6"/>
      <c r="J2642" s="6"/>
      <c r="K2642" s="6"/>
      <c r="L2642" s="6"/>
      <c r="M2642" s="6"/>
      <c r="N2642" s="6"/>
      <c r="O2642" s="6"/>
      <c r="Q2642" s="2"/>
      <c r="T2642" s="6"/>
      <c r="U2642" s="6"/>
      <c r="V2642" s="6"/>
      <c r="W2642" s="2"/>
      <c r="X2642" s="6"/>
      <c r="Y2642" s="6"/>
      <c r="Z2642" s="6"/>
      <c r="AA2642" s="6"/>
      <c r="AB2642" s="8"/>
      <c r="AC2642" s="8"/>
      <c r="AD2642" s="2"/>
      <c r="AE2642" s="6"/>
      <c r="AF2642" s="6"/>
      <c r="AG2642" s="6"/>
      <c r="AH2642" s="8"/>
      <c r="AI2642" s="6"/>
      <c r="AN2642" s="2"/>
      <c r="AO2642" s="6"/>
      <c r="AP2642" s="6">
        <f t="shared" si="180"/>
        <v>0</v>
      </c>
      <c r="AQ2642" s="8"/>
      <c r="AS2642" s="6"/>
      <c r="AT2642" s="8"/>
      <c r="AU2642" s="2">
        <v>10.073767</v>
      </c>
      <c r="AV2642" s="6">
        <v>0</v>
      </c>
      <c r="AW2642" s="6">
        <f t="shared" si="181"/>
        <v>0</v>
      </c>
      <c r="AX2642" s="6"/>
      <c r="AY2642" s="8"/>
    </row>
    <row r="2643" spans="1:51" x14ac:dyDescent="0.25">
      <c r="A2643" s="2"/>
      <c r="B2643" s="6"/>
      <c r="C2643" s="2"/>
      <c r="D2643" s="8"/>
      <c r="E2643" s="2"/>
      <c r="F2643" s="6"/>
      <c r="G2643" s="8"/>
      <c r="H2643" s="6"/>
      <c r="I2643" s="6"/>
      <c r="J2643" s="6"/>
      <c r="K2643" s="6"/>
      <c r="L2643" s="6"/>
      <c r="M2643" s="6"/>
      <c r="N2643" s="6"/>
      <c r="O2643" s="6"/>
      <c r="Q2643" s="2"/>
      <c r="T2643" s="6"/>
      <c r="U2643" s="6"/>
      <c r="V2643" s="6"/>
      <c r="W2643" s="2"/>
      <c r="X2643" s="6"/>
      <c r="Y2643" s="6"/>
      <c r="Z2643" s="6"/>
      <c r="AA2643" s="6"/>
      <c r="AB2643" s="8"/>
      <c r="AC2643" s="8"/>
      <c r="AD2643" s="2"/>
      <c r="AE2643" s="6"/>
      <c r="AF2643" s="6"/>
      <c r="AG2643" s="6"/>
      <c r="AH2643" s="8"/>
      <c r="AI2643" s="6"/>
      <c r="AN2643" s="2"/>
      <c r="AO2643" s="6"/>
      <c r="AP2643" s="6">
        <f t="shared" si="180"/>
        <v>0</v>
      </c>
      <c r="AQ2643" s="8"/>
      <c r="AS2643" s="6"/>
      <c r="AT2643" s="8"/>
      <c r="AU2643" s="2">
        <v>10.075348999999999</v>
      </c>
      <c r="AV2643" s="6">
        <v>0</v>
      </c>
      <c r="AW2643" s="6">
        <f t="shared" si="181"/>
        <v>0</v>
      </c>
      <c r="AX2643" s="6"/>
      <c r="AY2643" s="8"/>
    </row>
    <row r="2644" spans="1:51" x14ac:dyDescent="0.25">
      <c r="A2644" s="2"/>
      <c r="B2644" s="6"/>
      <c r="C2644" s="2"/>
      <c r="D2644" s="8"/>
      <c r="E2644" s="2"/>
      <c r="F2644" s="6"/>
      <c r="G2644" s="8"/>
      <c r="H2644" s="6"/>
      <c r="I2644" s="6"/>
      <c r="J2644" s="6"/>
      <c r="K2644" s="6"/>
      <c r="L2644" s="6"/>
      <c r="M2644" s="6"/>
      <c r="N2644" s="6"/>
      <c r="O2644" s="6"/>
      <c r="Q2644" s="2"/>
      <c r="T2644" s="6"/>
      <c r="U2644" s="6"/>
      <c r="V2644" s="6"/>
      <c r="W2644" s="2"/>
      <c r="X2644" s="6"/>
      <c r="Y2644" s="6"/>
      <c r="Z2644" s="6"/>
      <c r="AA2644" s="6"/>
      <c r="AB2644" s="8"/>
      <c r="AC2644" s="8"/>
      <c r="AD2644" s="2"/>
      <c r="AE2644" s="6"/>
      <c r="AF2644" s="6"/>
      <c r="AG2644" s="6"/>
      <c r="AH2644" s="8"/>
      <c r="AI2644" s="6"/>
      <c r="AN2644" s="2"/>
      <c r="AO2644" s="6"/>
      <c r="AP2644" s="6">
        <f t="shared" si="180"/>
        <v>0</v>
      </c>
      <c r="AQ2644" s="8"/>
      <c r="AS2644" s="6"/>
      <c r="AT2644" s="8"/>
      <c r="AU2644" s="2">
        <v>10.076930000000001</v>
      </c>
      <c r="AV2644" s="6">
        <v>0</v>
      </c>
      <c r="AW2644" s="6">
        <f t="shared" si="181"/>
        <v>0</v>
      </c>
      <c r="AX2644" s="6"/>
      <c r="AY2644" s="8"/>
    </row>
    <row r="2645" spans="1:51" x14ac:dyDescent="0.25">
      <c r="A2645" s="2"/>
      <c r="B2645" s="6"/>
      <c r="C2645" s="2"/>
      <c r="D2645" s="8"/>
      <c r="E2645" s="2"/>
      <c r="F2645" s="6"/>
      <c r="G2645" s="8"/>
      <c r="H2645" s="6"/>
      <c r="I2645" s="6"/>
      <c r="J2645" s="6"/>
      <c r="K2645" s="6"/>
      <c r="L2645" s="6"/>
      <c r="M2645" s="6"/>
      <c r="N2645" s="6"/>
      <c r="O2645" s="6"/>
      <c r="Q2645" s="2"/>
      <c r="T2645" s="6"/>
      <c r="U2645" s="6"/>
      <c r="V2645" s="6"/>
      <c r="W2645" s="2"/>
      <c r="X2645" s="6"/>
      <c r="Y2645" s="6"/>
      <c r="Z2645" s="6"/>
      <c r="AA2645" s="6"/>
      <c r="AB2645" s="8"/>
      <c r="AC2645" s="8"/>
      <c r="AD2645" s="2"/>
      <c r="AE2645" s="6"/>
      <c r="AF2645" s="6"/>
      <c r="AG2645" s="6"/>
      <c r="AH2645" s="8"/>
      <c r="AI2645" s="6"/>
      <c r="AN2645" s="2"/>
      <c r="AO2645" s="6"/>
      <c r="AP2645" s="6">
        <f t="shared" si="180"/>
        <v>0</v>
      </c>
      <c r="AQ2645" s="8"/>
      <c r="AS2645" s="6"/>
      <c r="AT2645" s="8"/>
      <c r="AU2645" s="2">
        <v>10.078511000000001</v>
      </c>
      <c r="AV2645" s="6">
        <v>0</v>
      </c>
      <c r="AW2645" s="6">
        <f t="shared" si="181"/>
        <v>0</v>
      </c>
      <c r="AX2645" s="6"/>
      <c r="AY2645" s="8"/>
    </row>
    <row r="2646" spans="1:51" x14ac:dyDescent="0.25">
      <c r="A2646" s="2"/>
      <c r="B2646" s="6"/>
      <c r="C2646" s="2"/>
      <c r="D2646" s="8"/>
      <c r="E2646" s="2"/>
      <c r="F2646" s="6"/>
      <c r="G2646" s="8"/>
      <c r="H2646" s="6"/>
      <c r="I2646" s="6"/>
      <c r="J2646" s="6"/>
      <c r="K2646" s="6"/>
      <c r="L2646" s="6"/>
      <c r="M2646" s="6"/>
      <c r="N2646" s="6"/>
      <c r="O2646" s="6"/>
      <c r="Q2646" s="2"/>
      <c r="T2646" s="6"/>
      <c r="U2646" s="6"/>
      <c r="V2646" s="6"/>
      <c r="W2646" s="2"/>
      <c r="X2646" s="6"/>
      <c r="Y2646" s="6"/>
      <c r="Z2646" s="6"/>
      <c r="AA2646" s="6"/>
      <c r="AB2646" s="8"/>
      <c r="AC2646" s="8"/>
      <c r="AD2646" s="2"/>
      <c r="AE2646" s="6"/>
      <c r="AF2646" s="6"/>
      <c r="AG2646" s="6"/>
      <c r="AH2646" s="8"/>
      <c r="AI2646" s="6"/>
      <c r="AN2646" s="2"/>
      <c r="AO2646" s="6"/>
      <c r="AP2646" s="6">
        <f t="shared" si="180"/>
        <v>0</v>
      </c>
      <c r="AQ2646" s="8"/>
      <c r="AS2646" s="6"/>
      <c r="AT2646" s="8"/>
      <c r="AU2646" s="2">
        <v>10.080090999999999</v>
      </c>
      <c r="AV2646" s="6">
        <v>0</v>
      </c>
      <c r="AW2646" s="6">
        <f t="shared" si="181"/>
        <v>0</v>
      </c>
      <c r="AX2646" s="6"/>
      <c r="AY2646" s="8"/>
    </row>
    <row r="2647" spans="1:51" x14ac:dyDescent="0.25">
      <c r="A2647" s="2"/>
      <c r="B2647" s="6"/>
      <c r="C2647" s="2"/>
      <c r="D2647" s="8"/>
      <c r="E2647" s="2"/>
      <c r="F2647" s="6"/>
      <c r="G2647" s="8"/>
      <c r="H2647" s="6"/>
      <c r="I2647" s="6"/>
      <c r="J2647" s="6"/>
      <c r="K2647" s="6"/>
      <c r="L2647" s="6"/>
      <c r="M2647" s="6"/>
      <c r="N2647" s="6"/>
      <c r="O2647" s="6"/>
      <c r="Q2647" s="2"/>
      <c r="T2647" s="6"/>
      <c r="U2647" s="6"/>
      <c r="V2647" s="6"/>
      <c r="W2647" s="2"/>
      <c r="X2647" s="6"/>
      <c r="Y2647" s="6"/>
      <c r="Z2647" s="6"/>
      <c r="AA2647" s="6"/>
      <c r="AB2647" s="8"/>
      <c r="AC2647" s="8"/>
      <c r="AD2647" s="2"/>
      <c r="AE2647" s="6"/>
      <c r="AF2647" s="6"/>
      <c r="AG2647" s="6"/>
      <c r="AH2647" s="8"/>
      <c r="AI2647" s="6"/>
      <c r="AN2647" s="2"/>
      <c r="AO2647" s="6"/>
      <c r="AP2647" s="6">
        <f t="shared" si="180"/>
        <v>0</v>
      </c>
      <c r="AQ2647" s="8"/>
      <c r="AS2647" s="6"/>
      <c r="AT2647" s="8"/>
      <c r="AU2647" s="2">
        <v>10.081671999999999</v>
      </c>
      <c r="AV2647" s="6">
        <v>0</v>
      </c>
      <c r="AW2647" s="6">
        <f t="shared" si="181"/>
        <v>0</v>
      </c>
      <c r="AX2647" s="6"/>
      <c r="AY2647" s="8"/>
    </row>
    <row r="2648" spans="1:51" x14ac:dyDescent="0.25">
      <c r="A2648" s="2"/>
      <c r="B2648" s="6"/>
      <c r="C2648" s="2"/>
      <c r="D2648" s="8"/>
      <c r="E2648" s="2"/>
      <c r="F2648" s="6"/>
      <c r="G2648" s="8"/>
      <c r="H2648" s="6"/>
      <c r="I2648" s="6"/>
      <c r="J2648" s="6"/>
      <c r="K2648" s="6"/>
      <c r="L2648" s="6"/>
      <c r="M2648" s="6"/>
      <c r="N2648" s="6"/>
      <c r="O2648" s="6"/>
      <c r="Q2648" s="2"/>
      <c r="T2648" s="6"/>
      <c r="U2648" s="6"/>
      <c r="V2648" s="6"/>
      <c r="W2648" s="2"/>
      <c r="X2648" s="6"/>
      <c r="Y2648" s="6"/>
      <c r="Z2648" s="6"/>
      <c r="AA2648" s="6"/>
      <c r="AB2648" s="8"/>
      <c r="AC2648" s="8"/>
      <c r="AD2648" s="2"/>
      <c r="AE2648" s="6"/>
      <c r="AF2648" s="6"/>
      <c r="AG2648" s="6"/>
      <c r="AH2648" s="8"/>
      <c r="AI2648" s="6"/>
      <c r="AN2648" s="2"/>
      <c r="AO2648" s="6"/>
      <c r="AP2648" s="6">
        <f t="shared" si="180"/>
        <v>0</v>
      </c>
      <c r="AQ2648" s="8"/>
      <c r="AS2648" s="6"/>
      <c r="AT2648" s="8"/>
      <c r="AU2648" s="2">
        <v>10.08799</v>
      </c>
      <c r="AV2648" s="6">
        <v>0</v>
      </c>
      <c r="AW2648" s="6">
        <f t="shared" si="181"/>
        <v>0</v>
      </c>
      <c r="AX2648" s="6"/>
      <c r="AY2648" s="8"/>
    </row>
    <row r="2649" spans="1:51" x14ac:dyDescent="0.25">
      <c r="A2649" s="2"/>
      <c r="B2649" s="6"/>
      <c r="C2649" s="2"/>
      <c r="D2649" s="8"/>
      <c r="E2649" s="2"/>
      <c r="F2649" s="6"/>
      <c r="G2649" s="8"/>
      <c r="H2649" s="6"/>
      <c r="I2649" s="6"/>
      <c r="J2649" s="6"/>
      <c r="K2649" s="6"/>
      <c r="L2649" s="6"/>
      <c r="M2649" s="6"/>
      <c r="N2649" s="6"/>
      <c r="O2649" s="6"/>
      <c r="Q2649" s="2"/>
      <c r="T2649" s="6"/>
      <c r="U2649" s="6"/>
      <c r="V2649" s="6"/>
      <c r="W2649" s="2"/>
      <c r="X2649" s="6"/>
      <c r="Y2649" s="6"/>
      <c r="Z2649" s="6"/>
      <c r="AA2649" s="6"/>
      <c r="AB2649" s="8"/>
      <c r="AC2649" s="8"/>
      <c r="AD2649" s="2"/>
      <c r="AE2649" s="6"/>
      <c r="AF2649" s="6"/>
      <c r="AG2649" s="6"/>
      <c r="AH2649" s="8"/>
      <c r="AI2649" s="6"/>
      <c r="AN2649" s="2"/>
      <c r="AO2649" s="6"/>
      <c r="AP2649" s="6">
        <f t="shared" si="180"/>
        <v>0</v>
      </c>
      <c r="AQ2649" s="8"/>
      <c r="AS2649" s="6"/>
      <c r="AT2649" s="8"/>
      <c r="AU2649" s="2">
        <v>10.092727</v>
      </c>
      <c r="AV2649" s="6">
        <v>0</v>
      </c>
      <c r="AW2649" s="6">
        <f t="shared" si="181"/>
        <v>0</v>
      </c>
      <c r="AX2649" s="6"/>
      <c r="AY2649" s="8"/>
    </row>
    <row r="2650" spans="1:51" x14ac:dyDescent="0.25">
      <c r="A2650" s="2"/>
      <c r="B2650" s="6"/>
      <c r="C2650" s="2"/>
      <c r="D2650" s="8"/>
      <c r="E2650" s="2"/>
      <c r="F2650" s="6"/>
      <c r="G2650" s="8"/>
      <c r="H2650" s="6"/>
      <c r="I2650" s="6"/>
      <c r="J2650" s="6"/>
      <c r="K2650" s="6"/>
      <c r="L2650" s="6"/>
      <c r="M2650" s="6"/>
      <c r="N2650" s="6"/>
      <c r="O2650" s="6"/>
      <c r="Q2650" s="2"/>
      <c r="T2650" s="6"/>
      <c r="U2650" s="6"/>
      <c r="V2650" s="6"/>
      <c r="W2650" s="2"/>
      <c r="X2650" s="6"/>
      <c r="Y2650" s="6"/>
      <c r="Z2650" s="6"/>
      <c r="AA2650" s="6"/>
      <c r="AB2650" s="8"/>
      <c r="AC2650" s="8"/>
      <c r="AD2650" s="2"/>
      <c r="AE2650" s="6"/>
      <c r="AF2650" s="6"/>
      <c r="AG2650" s="6"/>
      <c r="AH2650" s="8"/>
      <c r="AI2650" s="6"/>
      <c r="AN2650" s="2"/>
      <c r="AO2650" s="6"/>
      <c r="AP2650" s="6">
        <f t="shared" si="180"/>
        <v>0</v>
      </c>
      <c r="AQ2650" s="8"/>
      <c r="AS2650" s="6"/>
      <c r="AT2650" s="8"/>
      <c r="AU2650" s="2">
        <v>10.094305</v>
      </c>
      <c r="AV2650" s="6">
        <v>0</v>
      </c>
      <c r="AW2650" s="6">
        <f t="shared" si="181"/>
        <v>0</v>
      </c>
      <c r="AX2650" s="6"/>
      <c r="AY2650" s="8"/>
    </row>
    <row r="2651" spans="1:51" x14ac:dyDescent="0.25">
      <c r="A2651" s="2"/>
      <c r="B2651" s="6"/>
      <c r="C2651" s="2"/>
      <c r="D2651" s="8"/>
      <c r="E2651" s="2"/>
      <c r="F2651" s="6"/>
      <c r="G2651" s="8"/>
      <c r="H2651" s="6"/>
      <c r="I2651" s="6"/>
      <c r="J2651" s="6"/>
      <c r="K2651" s="6"/>
      <c r="L2651" s="6"/>
      <c r="M2651" s="6"/>
      <c r="N2651" s="6"/>
      <c r="O2651" s="6"/>
      <c r="Q2651" s="2"/>
      <c r="T2651" s="6"/>
      <c r="U2651" s="6"/>
      <c r="V2651" s="6"/>
      <c r="W2651" s="2"/>
      <c r="X2651" s="6"/>
      <c r="Y2651" s="6"/>
      <c r="Z2651" s="6"/>
      <c r="AA2651" s="6"/>
      <c r="AB2651" s="8"/>
      <c r="AC2651" s="8"/>
      <c r="AD2651" s="2"/>
      <c r="AE2651" s="6"/>
      <c r="AF2651" s="6"/>
      <c r="AG2651" s="6"/>
      <c r="AH2651" s="8"/>
      <c r="AI2651" s="6"/>
      <c r="AN2651" s="2"/>
      <c r="AO2651" s="6"/>
      <c r="AP2651" s="6">
        <f t="shared" si="180"/>
        <v>0</v>
      </c>
      <c r="AQ2651" s="8"/>
      <c r="AS2651" s="6"/>
      <c r="AT2651" s="8"/>
      <c r="AU2651" s="2">
        <v>10.097460999999999</v>
      </c>
      <c r="AV2651" s="6">
        <v>1333.333333</v>
      </c>
      <c r="AW2651" s="6">
        <f t="shared" si="181"/>
        <v>13.33333333</v>
      </c>
      <c r="AX2651" s="6"/>
      <c r="AY2651" s="8"/>
    </row>
    <row r="2652" spans="1:51" x14ac:dyDescent="0.25">
      <c r="A2652" s="2"/>
      <c r="B2652" s="6"/>
      <c r="C2652" s="2"/>
      <c r="D2652" s="8"/>
      <c r="E2652" s="2"/>
      <c r="F2652" s="6"/>
      <c r="G2652" s="8"/>
      <c r="H2652" s="6"/>
      <c r="I2652" s="6"/>
      <c r="J2652" s="6"/>
      <c r="K2652" s="6"/>
      <c r="L2652" s="6"/>
      <c r="M2652" s="6"/>
      <c r="N2652" s="6"/>
      <c r="O2652" s="6"/>
      <c r="Q2652" s="2"/>
      <c r="T2652" s="6"/>
      <c r="U2652" s="6"/>
      <c r="V2652" s="6"/>
      <c r="W2652" s="2"/>
      <c r="X2652" s="6"/>
      <c r="Y2652" s="6"/>
      <c r="Z2652" s="6"/>
      <c r="AA2652" s="6"/>
      <c r="AB2652" s="8"/>
      <c r="AC2652" s="8"/>
      <c r="AD2652" s="2"/>
      <c r="AE2652" s="6"/>
      <c r="AF2652" s="6"/>
      <c r="AG2652" s="6"/>
      <c r="AH2652" s="8"/>
      <c r="AI2652" s="6"/>
      <c r="AN2652" s="2"/>
      <c r="AO2652" s="6"/>
      <c r="AP2652" s="6">
        <f t="shared" si="180"/>
        <v>0</v>
      </c>
      <c r="AQ2652" s="8"/>
      <c r="AS2652" s="6"/>
      <c r="AT2652" s="8"/>
      <c r="AU2652" s="2">
        <v>10.099038999999999</v>
      </c>
      <c r="AV2652" s="6">
        <v>0</v>
      </c>
      <c r="AW2652" s="6">
        <f t="shared" si="181"/>
        <v>0</v>
      </c>
      <c r="AX2652" s="6"/>
      <c r="AY2652" s="8"/>
    </row>
    <row r="2653" spans="1:51" x14ac:dyDescent="0.25">
      <c r="A2653" s="2"/>
      <c r="B2653" s="6"/>
      <c r="C2653" s="2"/>
      <c r="D2653" s="8"/>
      <c r="E2653" s="2"/>
      <c r="F2653" s="6"/>
      <c r="G2653" s="8"/>
      <c r="H2653" s="6"/>
      <c r="I2653" s="6"/>
      <c r="J2653" s="6"/>
      <c r="K2653" s="6"/>
      <c r="L2653" s="6"/>
      <c r="M2653" s="6"/>
      <c r="N2653" s="6"/>
      <c r="O2653" s="6"/>
      <c r="Q2653" s="2"/>
      <c r="T2653" s="6"/>
      <c r="U2653" s="6"/>
      <c r="V2653" s="6"/>
      <c r="W2653" s="2"/>
      <c r="X2653" s="6"/>
      <c r="Y2653" s="6"/>
      <c r="Z2653" s="6"/>
      <c r="AA2653" s="6"/>
      <c r="AB2653" s="8"/>
      <c r="AC2653" s="8"/>
      <c r="AD2653" s="2"/>
      <c r="AE2653" s="6"/>
      <c r="AF2653" s="6"/>
      <c r="AG2653" s="6"/>
      <c r="AH2653" s="8"/>
      <c r="AI2653" s="6"/>
      <c r="AN2653" s="2"/>
      <c r="AO2653" s="6"/>
      <c r="AP2653" s="6">
        <f t="shared" si="180"/>
        <v>0</v>
      </c>
      <c r="AQ2653" s="8"/>
      <c r="AS2653" s="6"/>
      <c r="AT2653" s="8"/>
      <c r="AU2653" s="2">
        <v>10.100616</v>
      </c>
      <c r="AV2653" s="6">
        <v>0</v>
      </c>
      <c r="AW2653" s="6">
        <f t="shared" si="181"/>
        <v>0</v>
      </c>
      <c r="AX2653" s="6"/>
      <c r="AY2653" s="8"/>
    </row>
    <row r="2654" spans="1:51" x14ac:dyDescent="0.25">
      <c r="A2654" s="2"/>
      <c r="B2654" s="6"/>
      <c r="C2654" s="2"/>
      <c r="D2654" s="8"/>
      <c r="E2654" s="2"/>
      <c r="F2654" s="6"/>
      <c r="G2654" s="8"/>
      <c r="H2654" s="6"/>
      <c r="I2654" s="6"/>
      <c r="J2654" s="6"/>
      <c r="K2654" s="6"/>
      <c r="L2654" s="6"/>
      <c r="M2654" s="6"/>
      <c r="N2654" s="6"/>
      <c r="O2654" s="6"/>
      <c r="Q2654" s="2"/>
      <c r="T2654" s="6"/>
      <c r="U2654" s="6"/>
      <c r="V2654" s="6"/>
      <c r="W2654" s="2"/>
      <c r="X2654" s="6"/>
      <c r="Y2654" s="6"/>
      <c r="Z2654" s="6"/>
      <c r="AA2654" s="6"/>
      <c r="AB2654" s="8"/>
      <c r="AC2654" s="8"/>
      <c r="AD2654" s="2"/>
      <c r="AE2654" s="6"/>
      <c r="AF2654" s="6"/>
      <c r="AG2654" s="6"/>
      <c r="AH2654" s="8"/>
      <c r="AI2654" s="6"/>
      <c r="AN2654" s="2"/>
      <c r="AO2654" s="6"/>
      <c r="AP2654" s="6">
        <f t="shared" si="180"/>
        <v>0</v>
      </c>
      <c r="AQ2654" s="8"/>
      <c r="AS2654" s="6"/>
      <c r="AT2654" s="8"/>
      <c r="AU2654" s="2">
        <v>10.102193</v>
      </c>
      <c r="AV2654" s="6">
        <v>0</v>
      </c>
      <c r="AW2654" s="6">
        <f t="shared" si="181"/>
        <v>0</v>
      </c>
      <c r="AX2654" s="6"/>
      <c r="AY2654" s="8"/>
    </row>
    <row r="2655" spans="1:51" x14ac:dyDescent="0.25">
      <c r="A2655" s="2"/>
      <c r="B2655" s="6"/>
      <c r="C2655" s="2"/>
      <c r="D2655" s="8"/>
      <c r="E2655" s="2"/>
      <c r="F2655" s="6"/>
      <c r="G2655" s="8"/>
      <c r="H2655" s="6"/>
      <c r="I2655" s="6"/>
      <c r="J2655" s="6"/>
      <c r="K2655" s="6"/>
      <c r="L2655" s="6"/>
      <c r="M2655" s="6"/>
      <c r="N2655" s="6"/>
      <c r="O2655" s="6"/>
      <c r="Q2655" s="2"/>
      <c r="T2655" s="6"/>
      <c r="U2655" s="6"/>
      <c r="V2655" s="6"/>
      <c r="W2655" s="2"/>
      <c r="X2655" s="6"/>
      <c r="Y2655" s="6"/>
      <c r="Z2655" s="6"/>
      <c r="AA2655" s="6"/>
      <c r="AB2655" s="8"/>
      <c r="AC2655" s="8"/>
      <c r="AD2655" s="2"/>
      <c r="AE2655" s="6"/>
      <c r="AF2655" s="6"/>
      <c r="AG2655" s="6"/>
      <c r="AH2655" s="8"/>
      <c r="AI2655" s="6"/>
      <c r="AN2655" s="2"/>
      <c r="AO2655" s="6"/>
      <c r="AP2655" s="6">
        <f t="shared" si="180"/>
        <v>0</v>
      </c>
      <c r="AQ2655" s="8"/>
      <c r="AS2655" s="6"/>
      <c r="AT2655" s="8"/>
      <c r="AU2655" s="2">
        <v>10.103770000000001</v>
      </c>
      <c r="AV2655" s="6">
        <v>0</v>
      </c>
      <c r="AW2655" s="6">
        <f t="shared" si="181"/>
        <v>0</v>
      </c>
      <c r="AX2655" s="6"/>
      <c r="AY2655" s="8"/>
    </row>
    <row r="2656" spans="1:51" x14ac:dyDescent="0.25">
      <c r="A2656" s="2"/>
      <c r="B2656" s="6"/>
      <c r="C2656" s="2"/>
      <c r="D2656" s="8"/>
      <c r="E2656" s="2"/>
      <c r="F2656" s="6"/>
      <c r="G2656" s="8"/>
      <c r="H2656" s="6"/>
      <c r="I2656" s="6"/>
      <c r="J2656" s="6"/>
      <c r="K2656" s="6"/>
      <c r="L2656" s="6"/>
      <c r="M2656" s="6"/>
      <c r="N2656" s="6"/>
      <c r="O2656" s="6"/>
      <c r="Q2656" s="2"/>
      <c r="T2656" s="6"/>
      <c r="U2656" s="6"/>
      <c r="V2656" s="6"/>
      <c r="W2656" s="2"/>
      <c r="X2656" s="6"/>
      <c r="Y2656" s="6"/>
      <c r="Z2656" s="6"/>
      <c r="AA2656" s="6"/>
      <c r="AB2656" s="8"/>
      <c r="AC2656" s="8"/>
      <c r="AD2656" s="2"/>
      <c r="AE2656" s="6"/>
      <c r="AF2656" s="6"/>
      <c r="AG2656" s="6"/>
      <c r="AH2656" s="8"/>
      <c r="AI2656" s="6"/>
      <c r="AN2656" s="2"/>
      <c r="AO2656" s="6"/>
      <c r="AP2656" s="6">
        <f t="shared" si="180"/>
        <v>0</v>
      </c>
      <c r="AQ2656" s="8"/>
      <c r="AS2656" s="6"/>
      <c r="AT2656" s="8"/>
      <c r="AU2656" s="2">
        <v>10.105347</v>
      </c>
      <c r="AV2656" s="6">
        <v>0</v>
      </c>
      <c r="AW2656" s="6">
        <f t="shared" si="181"/>
        <v>0</v>
      </c>
      <c r="AX2656" s="6"/>
      <c r="AY2656" s="8"/>
    </row>
    <row r="2657" spans="1:51" x14ac:dyDescent="0.25">
      <c r="A2657" s="2"/>
      <c r="B2657" s="6"/>
      <c r="C2657" s="2"/>
      <c r="D2657" s="8"/>
      <c r="E2657" s="2"/>
      <c r="F2657" s="6"/>
      <c r="G2657" s="8"/>
      <c r="H2657" s="6"/>
      <c r="I2657" s="6"/>
      <c r="J2657" s="6"/>
      <c r="K2657" s="6"/>
      <c r="L2657" s="6"/>
      <c r="M2657" s="6"/>
      <c r="N2657" s="6"/>
      <c r="O2657" s="6"/>
      <c r="Q2657" s="2"/>
      <c r="T2657" s="6"/>
      <c r="U2657" s="6"/>
      <c r="V2657" s="6"/>
      <c r="W2657" s="2"/>
      <c r="X2657" s="6"/>
      <c r="Y2657" s="6"/>
      <c r="Z2657" s="6"/>
      <c r="AA2657" s="6"/>
      <c r="AB2657" s="8"/>
      <c r="AC2657" s="8"/>
      <c r="AD2657" s="2"/>
      <c r="AE2657" s="6"/>
      <c r="AF2657" s="6"/>
      <c r="AG2657" s="6"/>
      <c r="AH2657" s="8"/>
      <c r="AI2657" s="6"/>
      <c r="AN2657" s="2"/>
      <c r="AO2657" s="6"/>
      <c r="AP2657" s="6">
        <f t="shared" si="180"/>
        <v>0</v>
      </c>
      <c r="AQ2657" s="8"/>
      <c r="AS2657" s="6"/>
      <c r="AT2657" s="8"/>
      <c r="AU2657" s="2">
        <v>10.106923</v>
      </c>
      <c r="AV2657" s="6">
        <v>0</v>
      </c>
      <c r="AW2657" s="6">
        <f t="shared" si="181"/>
        <v>0</v>
      </c>
      <c r="AX2657" s="6"/>
      <c r="AY2657" s="8"/>
    </row>
    <row r="2658" spans="1:51" x14ac:dyDescent="0.25">
      <c r="A2658" s="2"/>
      <c r="B2658" s="6"/>
      <c r="C2658" s="2"/>
      <c r="D2658" s="8"/>
      <c r="E2658" s="2"/>
      <c r="F2658" s="6"/>
      <c r="G2658" s="8"/>
      <c r="H2658" s="6"/>
      <c r="I2658" s="6"/>
      <c r="J2658" s="6"/>
      <c r="K2658" s="6"/>
      <c r="L2658" s="6"/>
      <c r="M2658" s="6"/>
      <c r="N2658" s="6"/>
      <c r="O2658" s="6"/>
      <c r="Q2658" s="2"/>
      <c r="T2658" s="6"/>
      <c r="U2658" s="6"/>
      <c r="V2658" s="6"/>
      <c r="W2658" s="2"/>
      <c r="X2658" s="6"/>
      <c r="Y2658" s="6"/>
      <c r="Z2658" s="6"/>
      <c r="AA2658" s="6"/>
      <c r="AB2658" s="8"/>
      <c r="AC2658" s="8"/>
      <c r="AD2658" s="2"/>
      <c r="AE2658" s="6"/>
      <c r="AF2658" s="6"/>
      <c r="AG2658" s="6"/>
      <c r="AH2658" s="8"/>
      <c r="AI2658" s="6"/>
      <c r="AN2658" s="2"/>
      <c r="AO2658" s="6"/>
      <c r="AP2658" s="6">
        <f t="shared" si="180"/>
        <v>0</v>
      </c>
      <c r="AQ2658" s="8"/>
      <c r="AS2658" s="6"/>
      <c r="AT2658" s="8"/>
      <c r="AU2658" s="2">
        <v>10.111651</v>
      </c>
      <c r="AV2658" s="6">
        <v>0</v>
      </c>
      <c r="AW2658" s="6">
        <f t="shared" si="181"/>
        <v>0</v>
      </c>
      <c r="AX2658" s="6"/>
      <c r="AY2658" s="8"/>
    </row>
    <row r="2659" spans="1:51" x14ac:dyDescent="0.25">
      <c r="A2659" s="2"/>
      <c r="B2659" s="6"/>
      <c r="C2659" s="2"/>
      <c r="D2659" s="8"/>
      <c r="E2659" s="2"/>
      <c r="F2659" s="6"/>
      <c r="G2659" s="8"/>
      <c r="H2659" s="6"/>
      <c r="I2659" s="6"/>
      <c r="J2659" s="6"/>
      <c r="K2659" s="6"/>
      <c r="L2659" s="6"/>
      <c r="M2659" s="6"/>
      <c r="N2659" s="6"/>
      <c r="O2659" s="6"/>
      <c r="Q2659" s="2"/>
      <c r="T2659" s="6"/>
      <c r="U2659" s="6"/>
      <c r="V2659" s="6"/>
      <c r="W2659" s="2"/>
      <c r="X2659" s="6"/>
      <c r="Y2659" s="6"/>
      <c r="Z2659" s="6"/>
      <c r="AA2659" s="6"/>
      <c r="AB2659" s="8"/>
      <c r="AC2659" s="8"/>
      <c r="AD2659" s="2"/>
      <c r="AE2659" s="6"/>
      <c r="AF2659" s="6"/>
      <c r="AG2659" s="6"/>
      <c r="AH2659" s="8"/>
      <c r="AI2659" s="6"/>
      <c r="AN2659" s="2"/>
      <c r="AO2659" s="6"/>
      <c r="AP2659" s="6">
        <f t="shared" si="180"/>
        <v>0</v>
      </c>
      <c r="AQ2659" s="8"/>
      <c r="AS2659" s="6"/>
      <c r="AT2659" s="8"/>
      <c r="AU2659" s="2">
        <v>10.113225999999999</v>
      </c>
      <c r="AV2659" s="6">
        <v>0</v>
      </c>
      <c r="AW2659" s="6">
        <f t="shared" si="181"/>
        <v>0</v>
      </c>
      <c r="AX2659" s="6"/>
      <c r="AY2659" s="8"/>
    </row>
    <row r="2660" spans="1:51" x14ac:dyDescent="0.25">
      <c r="A2660" s="2"/>
      <c r="B2660" s="6"/>
      <c r="C2660" s="2"/>
      <c r="D2660" s="8"/>
      <c r="E2660" s="2"/>
      <c r="F2660" s="6"/>
      <c r="G2660" s="8"/>
      <c r="H2660" s="6"/>
      <c r="I2660" s="6"/>
      <c r="J2660" s="6"/>
      <c r="K2660" s="6"/>
      <c r="L2660" s="6"/>
      <c r="M2660" s="6"/>
      <c r="N2660" s="6"/>
      <c r="O2660" s="6"/>
      <c r="Q2660" s="2"/>
      <c r="T2660" s="6"/>
      <c r="U2660" s="6"/>
      <c r="V2660" s="6"/>
      <c r="W2660" s="2"/>
      <c r="X2660" s="6"/>
      <c r="Y2660" s="6"/>
      <c r="Z2660" s="6"/>
      <c r="AA2660" s="6"/>
      <c r="AB2660" s="8"/>
      <c r="AC2660" s="8"/>
      <c r="AD2660" s="2"/>
      <c r="AE2660" s="6"/>
      <c r="AF2660" s="6"/>
      <c r="AG2660" s="6"/>
      <c r="AH2660" s="8"/>
      <c r="AI2660" s="6"/>
      <c r="AN2660" s="2"/>
      <c r="AO2660" s="6"/>
      <c r="AP2660" s="6">
        <f t="shared" si="180"/>
        <v>0</v>
      </c>
      <c r="AQ2660" s="8"/>
      <c r="AS2660" s="6"/>
      <c r="AT2660" s="8"/>
      <c r="AU2660" s="2">
        <v>10.114801</v>
      </c>
      <c r="AV2660" s="6">
        <v>0</v>
      </c>
      <c r="AW2660" s="6">
        <f t="shared" si="181"/>
        <v>0</v>
      </c>
      <c r="AX2660" s="6"/>
      <c r="AY2660" s="8"/>
    </row>
    <row r="2661" spans="1:51" x14ac:dyDescent="0.25">
      <c r="A2661" s="2"/>
      <c r="B2661" s="6"/>
      <c r="C2661" s="2"/>
      <c r="D2661" s="8"/>
      <c r="E2661" s="2"/>
      <c r="F2661" s="6"/>
      <c r="G2661" s="8"/>
      <c r="H2661" s="6"/>
      <c r="I2661" s="6"/>
      <c r="J2661" s="6"/>
      <c r="K2661" s="6"/>
      <c r="L2661" s="6"/>
      <c r="M2661" s="6"/>
      <c r="N2661" s="6"/>
      <c r="O2661" s="6"/>
      <c r="Q2661" s="2"/>
      <c r="T2661" s="6"/>
      <c r="U2661" s="6"/>
      <c r="V2661" s="6"/>
      <c r="W2661" s="2"/>
      <c r="X2661" s="6"/>
      <c r="Y2661" s="6"/>
      <c r="Z2661" s="6"/>
      <c r="AA2661" s="6"/>
      <c r="AB2661" s="8"/>
      <c r="AC2661" s="8"/>
      <c r="AD2661" s="2"/>
      <c r="AE2661" s="6"/>
      <c r="AF2661" s="6"/>
      <c r="AG2661" s="6"/>
      <c r="AH2661" s="8"/>
      <c r="AI2661" s="6"/>
      <c r="AN2661" s="2"/>
      <c r="AO2661" s="6"/>
      <c r="AP2661" s="6">
        <f t="shared" si="180"/>
        <v>0</v>
      </c>
      <c r="AQ2661" s="8"/>
      <c r="AS2661" s="6"/>
      <c r="AT2661" s="8"/>
      <c r="AU2661" s="2">
        <v>10.116376000000001</v>
      </c>
      <c r="AV2661" s="6">
        <v>0</v>
      </c>
      <c r="AW2661" s="6">
        <f t="shared" si="181"/>
        <v>0</v>
      </c>
      <c r="AX2661" s="6"/>
      <c r="AY2661" s="8"/>
    </row>
    <row r="2662" spans="1:51" x14ac:dyDescent="0.25">
      <c r="A2662" s="2"/>
      <c r="B2662" s="6"/>
      <c r="C2662" s="2"/>
      <c r="D2662" s="8"/>
      <c r="E2662" s="2"/>
      <c r="F2662" s="6"/>
      <c r="G2662" s="8"/>
      <c r="H2662" s="6"/>
      <c r="I2662" s="6"/>
      <c r="J2662" s="6"/>
      <c r="K2662" s="6"/>
      <c r="L2662" s="6"/>
      <c r="M2662" s="6"/>
      <c r="N2662" s="6"/>
      <c r="O2662" s="6"/>
      <c r="Q2662" s="2"/>
      <c r="T2662" s="6"/>
      <c r="U2662" s="6"/>
      <c r="V2662" s="6"/>
      <c r="W2662" s="2"/>
      <c r="X2662" s="6"/>
      <c r="Y2662" s="6"/>
      <c r="Z2662" s="6"/>
      <c r="AA2662" s="6"/>
      <c r="AB2662" s="8"/>
      <c r="AC2662" s="8"/>
      <c r="AD2662" s="2"/>
      <c r="AE2662" s="6"/>
      <c r="AF2662" s="6"/>
      <c r="AG2662" s="6"/>
      <c r="AH2662" s="8"/>
      <c r="AI2662" s="6"/>
      <c r="AN2662" s="2"/>
      <c r="AO2662" s="6"/>
      <c r="AP2662" s="6">
        <f t="shared" si="180"/>
        <v>0</v>
      </c>
      <c r="AQ2662" s="8"/>
      <c r="AS2662" s="6"/>
      <c r="AT2662" s="8"/>
      <c r="AU2662" s="2">
        <v>10.117951</v>
      </c>
      <c r="AV2662" s="6">
        <v>0</v>
      </c>
      <c r="AW2662" s="6">
        <f t="shared" si="181"/>
        <v>0</v>
      </c>
      <c r="AX2662" s="6"/>
      <c r="AY2662" s="8"/>
    </row>
    <row r="2663" spans="1:51" x14ac:dyDescent="0.25">
      <c r="A2663" s="2"/>
      <c r="B2663" s="6"/>
      <c r="C2663" s="2"/>
      <c r="D2663" s="8"/>
      <c r="E2663" s="2"/>
      <c r="F2663" s="6"/>
      <c r="G2663" s="8"/>
      <c r="H2663" s="6"/>
      <c r="I2663" s="6"/>
      <c r="J2663" s="6"/>
      <c r="K2663" s="6"/>
      <c r="L2663" s="6"/>
      <c r="M2663" s="6"/>
      <c r="N2663" s="6"/>
      <c r="O2663" s="6"/>
      <c r="Q2663" s="2"/>
      <c r="T2663" s="6"/>
      <c r="U2663" s="6"/>
      <c r="V2663" s="6"/>
      <c r="W2663" s="2"/>
      <c r="X2663" s="6"/>
      <c r="Y2663" s="6"/>
      <c r="Z2663" s="6"/>
      <c r="AA2663" s="6"/>
      <c r="AB2663" s="8"/>
      <c r="AC2663" s="8"/>
      <c r="AD2663" s="2"/>
      <c r="AE2663" s="6"/>
      <c r="AF2663" s="6"/>
      <c r="AG2663" s="6"/>
      <c r="AH2663" s="8"/>
      <c r="AI2663" s="6"/>
      <c r="AN2663" s="2"/>
      <c r="AO2663" s="6"/>
      <c r="AP2663" s="6">
        <f t="shared" si="180"/>
        <v>0</v>
      </c>
      <c r="AQ2663" s="8"/>
      <c r="AS2663" s="6"/>
      <c r="AT2663" s="8"/>
      <c r="AU2663" s="2">
        <v>10.119524999999999</v>
      </c>
      <c r="AV2663" s="6">
        <v>0</v>
      </c>
      <c r="AW2663" s="6">
        <f t="shared" si="181"/>
        <v>0</v>
      </c>
      <c r="AX2663" s="6"/>
      <c r="AY2663" s="8"/>
    </row>
    <row r="2664" spans="1:51" x14ac:dyDescent="0.25">
      <c r="A2664" s="2"/>
      <c r="B2664" s="6"/>
      <c r="C2664" s="2"/>
      <c r="D2664" s="8"/>
      <c r="E2664" s="2"/>
      <c r="F2664" s="6"/>
      <c r="G2664" s="8"/>
      <c r="H2664" s="6"/>
      <c r="I2664" s="6"/>
      <c r="J2664" s="6"/>
      <c r="K2664" s="6"/>
      <c r="L2664" s="6"/>
      <c r="M2664" s="6"/>
      <c r="N2664" s="6"/>
      <c r="O2664" s="6"/>
      <c r="Q2664" s="2"/>
      <c r="T2664" s="6"/>
      <c r="U2664" s="6"/>
      <c r="V2664" s="6"/>
      <c r="W2664" s="2"/>
      <c r="X2664" s="6"/>
      <c r="Y2664" s="6"/>
      <c r="Z2664" s="6"/>
      <c r="AA2664" s="6"/>
      <c r="AB2664" s="8"/>
      <c r="AC2664" s="8"/>
      <c r="AD2664" s="2"/>
      <c r="AE2664" s="6"/>
      <c r="AF2664" s="6"/>
      <c r="AG2664" s="6"/>
      <c r="AH2664" s="8"/>
      <c r="AI2664" s="6"/>
      <c r="AN2664" s="2"/>
      <c r="AO2664" s="6"/>
      <c r="AP2664" s="6">
        <f t="shared" ref="AP2664:AP2727" si="182">2/$AQ$37*ASIN(AN2664*$AQ$36/4/PI())</f>
        <v>0</v>
      </c>
      <c r="AQ2664" s="8"/>
      <c r="AS2664" s="6"/>
      <c r="AT2664" s="8"/>
      <c r="AU2664" s="2">
        <v>10.122673000000001</v>
      </c>
      <c r="AV2664" s="6">
        <v>0</v>
      </c>
      <c r="AW2664" s="6">
        <f t="shared" si="181"/>
        <v>0</v>
      </c>
      <c r="AX2664" s="6"/>
      <c r="AY2664" s="8"/>
    </row>
    <row r="2665" spans="1:51" x14ac:dyDescent="0.25">
      <c r="A2665" s="2"/>
      <c r="B2665" s="6"/>
      <c r="C2665" s="2"/>
      <c r="D2665" s="8"/>
      <c r="E2665" s="2"/>
      <c r="F2665" s="6"/>
      <c r="G2665" s="8"/>
      <c r="H2665" s="6"/>
      <c r="I2665" s="6"/>
      <c r="J2665" s="6"/>
      <c r="K2665" s="6"/>
      <c r="L2665" s="6"/>
      <c r="M2665" s="6"/>
      <c r="N2665" s="6"/>
      <c r="O2665" s="6"/>
      <c r="Q2665" s="2"/>
      <c r="T2665" s="6"/>
      <c r="U2665" s="6"/>
      <c r="V2665" s="6"/>
      <c r="W2665" s="2"/>
      <c r="X2665" s="6"/>
      <c r="Y2665" s="6"/>
      <c r="Z2665" s="6"/>
      <c r="AA2665" s="6"/>
      <c r="AB2665" s="8"/>
      <c r="AC2665" s="8"/>
      <c r="AD2665" s="2"/>
      <c r="AE2665" s="6"/>
      <c r="AF2665" s="6"/>
      <c r="AG2665" s="6"/>
      <c r="AH2665" s="8"/>
      <c r="AI2665" s="6"/>
      <c r="AN2665" s="2"/>
      <c r="AO2665" s="6"/>
      <c r="AP2665" s="6">
        <f t="shared" si="182"/>
        <v>0</v>
      </c>
      <c r="AQ2665" s="8"/>
      <c r="AS2665" s="6"/>
      <c r="AT2665" s="8"/>
      <c r="AU2665" s="2">
        <v>10.124247</v>
      </c>
      <c r="AV2665" s="6">
        <v>0</v>
      </c>
      <c r="AW2665" s="6">
        <f t="shared" ref="AW2665:AW2728" si="183">+AV2665*$AT$38</f>
        <v>0</v>
      </c>
      <c r="AX2665" s="6"/>
      <c r="AY2665" s="8"/>
    </row>
    <row r="2666" spans="1:51" x14ac:dyDescent="0.25">
      <c r="A2666" s="2"/>
      <c r="B2666" s="6"/>
      <c r="C2666" s="2"/>
      <c r="D2666" s="8"/>
      <c r="E2666" s="2"/>
      <c r="F2666" s="6"/>
      <c r="G2666" s="8"/>
      <c r="H2666" s="6"/>
      <c r="I2666" s="6"/>
      <c r="J2666" s="6"/>
      <c r="K2666" s="6"/>
      <c r="L2666" s="6"/>
      <c r="M2666" s="6"/>
      <c r="N2666" s="6"/>
      <c r="O2666" s="6"/>
      <c r="Q2666" s="2"/>
      <c r="T2666" s="6"/>
      <c r="U2666" s="6"/>
      <c r="V2666" s="6"/>
      <c r="W2666" s="2"/>
      <c r="X2666" s="6"/>
      <c r="Y2666" s="6"/>
      <c r="Z2666" s="6"/>
      <c r="AA2666" s="6"/>
      <c r="AB2666" s="8"/>
      <c r="AC2666" s="8"/>
      <c r="AD2666" s="2"/>
      <c r="AE2666" s="6"/>
      <c r="AF2666" s="6"/>
      <c r="AG2666" s="6"/>
      <c r="AH2666" s="8"/>
      <c r="AI2666" s="6"/>
      <c r="AN2666" s="2"/>
      <c r="AO2666" s="6"/>
      <c r="AP2666" s="6">
        <f t="shared" si="182"/>
        <v>0</v>
      </c>
      <c r="AQ2666" s="8"/>
      <c r="AS2666" s="6"/>
      <c r="AT2666" s="8"/>
      <c r="AU2666" s="2">
        <v>10.125821</v>
      </c>
      <c r="AV2666" s="6">
        <v>0</v>
      </c>
      <c r="AW2666" s="6">
        <f t="shared" si="183"/>
        <v>0</v>
      </c>
      <c r="AX2666" s="6"/>
      <c r="AY2666" s="8"/>
    </row>
    <row r="2667" spans="1:51" x14ac:dyDescent="0.25">
      <c r="A2667" s="2"/>
      <c r="B2667" s="6"/>
      <c r="C2667" s="2"/>
      <c r="D2667" s="8"/>
      <c r="E2667" s="2"/>
      <c r="F2667" s="6"/>
      <c r="G2667" s="8"/>
      <c r="H2667" s="6"/>
      <c r="I2667" s="6"/>
      <c r="J2667" s="6"/>
      <c r="K2667" s="6"/>
      <c r="L2667" s="6"/>
      <c r="M2667" s="6"/>
      <c r="N2667" s="6"/>
      <c r="O2667" s="6"/>
      <c r="Q2667" s="2"/>
      <c r="T2667" s="6"/>
      <c r="U2667" s="6"/>
      <c r="V2667" s="6"/>
      <c r="W2667" s="2"/>
      <c r="X2667" s="6"/>
      <c r="Y2667" s="6"/>
      <c r="Z2667" s="6"/>
      <c r="AA2667" s="6"/>
      <c r="AB2667" s="8"/>
      <c r="AC2667" s="8"/>
      <c r="AD2667" s="2"/>
      <c r="AE2667" s="6"/>
      <c r="AF2667" s="6"/>
      <c r="AG2667" s="6"/>
      <c r="AH2667" s="8"/>
      <c r="AI2667" s="6"/>
      <c r="AN2667" s="2"/>
      <c r="AO2667" s="6"/>
      <c r="AP2667" s="6">
        <f t="shared" si="182"/>
        <v>0</v>
      </c>
      <c r="AQ2667" s="8"/>
      <c r="AS2667" s="6"/>
      <c r="AT2667" s="8"/>
      <c r="AU2667" s="2">
        <v>10.127394000000001</v>
      </c>
      <c r="AV2667" s="6">
        <v>0</v>
      </c>
      <c r="AW2667" s="6">
        <f t="shared" si="183"/>
        <v>0</v>
      </c>
      <c r="AX2667" s="6"/>
      <c r="AY2667" s="8"/>
    </row>
    <row r="2668" spans="1:51" x14ac:dyDescent="0.25">
      <c r="A2668" s="2"/>
      <c r="B2668" s="6"/>
      <c r="C2668" s="2"/>
      <c r="D2668" s="8"/>
      <c r="E2668" s="2"/>
      <c r="F2668" s="6"/>
      <c r="G2668" s="8"/>
      <c r="H2668" s="6"/>
      <c r="I2668" s="6"/>
      <c r="J2668" s="6"/>
      <c r="K2668" s="6"/>
      <c r="L2668" s="6"/>
      <c r="M2668" s="6"/>
      <c r="N2668" s="6"/>
      <c r="O2668" s="6"/>
      <c r="Q2668" s="2"/>
      <c r="T2668" s="6"/>
      <c r="U2668" s="6"/>
      <c r="V2668" s="6"/>
      <c r="W2668" s="2"/>
      <c r="X2668" s="6"/>
      <c r="Y2668" s="6"/>
      <c r="Z2668" s="6"/>
      <c r="AA2668" s="6"/>
      <c r="AB2668" s="8"/>
      <c r="AC2668" s="8"/>
      <c r="AD2668" s="2"/>
      <c r="AE2668" s="6"/>
      <c r="AF2668" s="6"/>
      <c r="AG2668" s="6"/>
      <c r="AH2668" s="8"/>
      <c r="AI2668" s="6"/>
      <c r="AN2668" s="2"/>
      <c r="AO2668" s="6"/>
      <c r="AP2668" s="6">
        <f t="shared" si="182"/>
        <v>0</v>
      </c>
      <c r="AQ2668" s="8"/>
      <c r="AS2668" s="6"/>
      <c r="AT2668" s="8"/>
      <c r="AU2668" s="2">
        <v>10.128966999999999</v>
      </c>
      <c r="AV2668" s="6">
        <v>0</v>
      </c>
      <c r="AW2668" s="6">
        <f t="shared" si="183"/>
        <v>0</v>
      </c>
      <c r="AX2668" s="6"/>
      <c r="AY2668" s="8"/>
    </row>
    <row r="2669" spans="1:51" x14ac:dyDescent="0.25">
      <c r="A2669" s="2"/>
      <c r="B2669" s="6"/>
      <c r="C2669" s="2"/>
      <c r="D2669" s="8"/>
      <c r="E2669" s="2"/>
      <c r="F2669" s="6"/>
      <c r="G2669" s="8"/>
      <c r="H2669" s="6"/>
      <c r="I2669" s="6"/>
      <c r="J2669" s="6"/>
      <c r="K2669" s="6"/>
      <c r="L2669" s="6"/>
      <c r="M2669" s="6"/>
      <c r="N2669" s="6"/>
      <c r="O2669" s="6"/>
      <c r="Q2669" s="2"/>
      <c r="T2669" s="6"/>
      <c r="U2669" s="6"/>
      <c r="V2669" s="6"/>
      <c r="W2669" s="2"/>
      <c r="X2669" s="6"/>
      <c r="Y2669" s="6"/>
      <c r="Z2669" s="6"/>
      <c r="AA2669" s="6"/>
      <c r="AB2669" s="8"/>
      <c r="AC2669" s="8"/>
      <c r="AD2669" s="2"/>
      <c r="AE2669" s="6"/>
      <c r="AF2669" s="6"/>
      <c r="AG2669" s="6"/>
      <c r="AH2669" s="8"/>
      <c r="AI2669" s="6"/>
      <c r="AN2669" s="2"/>
      <c r="AO2669" s="6"/>
      <c r="AP2669" s="6">
        <f t="shared" si="182"/>
        <v>0</v>
      </c>
      <c r="AQ2669" s="8"/>
      <c r="AS2669" s="6"/>
      <c r="AT2669" s="8"/>
      <c r="AU2669" s="2">
        <v>10.130539000000001</v>
      </c>
      <c r="AV2669" s="6">
        <v>0</v>
      </c>
      <c r="AW2669" s="6">
        <f t="shared" si="183"/>
        <v>0</v>
      </c>
      <c r="AX2669" s="6"/>
      <c r="AY2669" s="8"/>
    </row>
    <row r="2670" spans="1:51" x14ac:dyDescent="0.25">
      <c r="A2670" s="2"/>
      <c r="B2670" s="6"/>
      <c r="C2670" s="2"/>
      <c r="D2670" s="8"/>
      <c r="E2670" s="2"/>
      <c r="F2670" s="6"/>
      <c r="G2670" s="8"/>
      <c r="H2670" s="6"/>
      <c r="I2670" s="6"/>
      <c r="J2670" s="6"/>
      <c r="K2670" s="6"/>
      <c r="L2670" s="6"/>
      <c r="M2670" s="6"/>
      <c r="N2670" s="6"/>
      <c r="O2670" s="6"/>
      <c r="Q2670" s="2"/>
      <c r="T2670" s="6"/>
      <c r="U2670" s="6"/>
      <c r="V2670" s="6"/>
      <c r="W2670" s="2"/>
      <c r="X2670" s="6"/>
      <c r="Y2670" s="6"/>
      <c r="Z2670" s="6"/>
      <c r="AA2670" s="6"/>
      <c r="AB2670" s="8"/>
      <c r="AC2670" s="8"/>
      <c r="AD2670" s="2"/>
      <c r="AE2670" s="6"/>
      <c r="AF2670" s="6"/>
      <c r="AG2670" s="6"/>
      <c r="AH2670" s="8"/>
      <c r="AI2670" s="6"/>
      <c r="AN2670" s="2"/>
      <c r="AO2670" s="6"/>
      <c r="AP2670" s="6">
        <f t="shared" si="182"/>
        <v>0</v>
      </c>
      <c r="AQ2670" s="8"/>
      <c r="AS2670" s="6"/>
      <c r="AT2670" s="8"/>
      <c r="AU2670" s="2">
        <v>10.132111999999999</v>
      </c>
      <c r="AV2670" s="6">
        <v>0</v>
      </c>
      <c r="AW2670" s="6">
        <f t="shared" si="183"/>
        <v>0</v>
      </c>
      <c r="AX2670" s="6"/>
      <c r="AY2670" s="8"/>
    </row>
    <row r="2671" spans="1:51" x14ac:dyDescent="0.25">
      <c r="A2671" s="2"/>
      <c r="B2671" s="6"/>
      <c r="C2671" s="2"/>
      <c r="D2671" s="8"/>
      <c r="E2671" s="2"/>
      <c r="F2671" s="6"/>
      <c r="G2671" s="8"/>
      <c r="H2671" s="6"/>
      <c r="I2671" s="6"/>
      <c r="J2671" s="6"/>
      <c r="K2671" s="6"/>
      <c r="L2671" s="6"/>
      <c r="M2671" s="6"/>
      <c r="N2671" s="6"/>
      <c r="O2671" s="6"/>
      <c r="Q2671" s="2"/>
      <c r="T2671" s="6"/>
      <c r="U2671" s="6"/>
      <c r="V2671" s="6"/>
      <c r="W2671" s="2"/>
      <c r="X2671" s="6"/>
      <c r="Y2671" s="6"/>
      <c r="Z2671" s="6"/>
      <c r="AA2671" s="6"/>
      <c r="AB2671" s="8"/>
      <c r="AC2671" s="8"/>
      <c r="AD2671" s="2"/>
      <c r="AE2671" s="6"/>
      <c r="AF2671" s="6"/>
      <c r="AG2671" s="6"/>
      <c r="AH2671" s="8"/>
      <c r="AI2671" s="6"/>
      <c r="AN2671" s="2"/>
      <c r="AO2671" s="6"/>
      <c r="AP2671" s="6">
        <f t="shared" si="182"/>
        <v>0</v>
      </c>
      <c r="AQ2671" s="8"/>
      <c r="AS2671" s="6"/>
      <c r="AT2671" s="8"/>
      <c r="AU2671" s="2">
        <v>10.135256</v>
      </c>
      <c r="AV2671" s="6">
        <v>0</v>
      </c>
      <c r="AW2671" s="6">
        <f t="shared" si="183"/>
        <v>0</v>
      </c>
      <c r="AX2671" s="6"/>
      <c r="AY2671" s="8"/>
    </row>
    <row r="2672" spans="1:51" x14ac:dyDescent="0.25">
      <c r="A2672" s="2"/>
      <c r="B2672" s="6"/>
      <c r="C2672" s="2"/>
      <c r="D2672" s="8"/>
      <c r="E2672" s="2"/>
      <c r="F2672" s="6"/>
      <c r="G2672" s="8"/>
      <c r="H2672" s="6"/>
      <c r="I2672" s="6"/>
      <c r="J2672" s="6"/>
      <c r="K2672" s="6"/>
      <c r="L2672" s="6"/>
      <c r="M2672" s="6"/>
      <c r="N2672" s="6"/>
      <c r="O2672" s="6"/>
      <c r="Q2672" s="2"/>
      <c r="T2672" s="6"/>
      <c r="U2672" s="6"/>
      <c r="V2672" s="6"/>
      <c r="W2672" s="2"/>
      <c r="X2672" s="6"/>
      <c r="Y2672" s="6"/>
      <c r="Z2672" s="6"/>
      <c r="AA2672" s="6"/>
      <c r="AB2672" s="8"/>
      <c r="AC2672" s="8"/>
      <c r="AD2672" s="2"/>
      <c r="AE2672" s="6"/>
      <c r="AF2672" s="6"/>
      <c r="AG2672" s="6"/>
      <c r="AH2672" s="8"/>
      <c r="AI2672" s="6"/>
      <c r="AN2672" s="2"/>
      <c r="AO2672" s="6"/>
      <c r="AP2672" s="6">
        <f t="shared" si="182"/>
        <v>0</v>
      </c>
      <c r="AQ2672" s="8"/>
      <c r="AS2672" s="6"/>
      <c r="AT2672" s="8"/>
      <c r="AU2672" s="2">
        <v>10.136828</v>
      </c>
      <c r="AV2672" s="6">
        <v>0</v>
      </c>
      <c r="AW2672" s="6">
        <f t="shared" si="183"/>
        <v>0</v>
      </c>
      <c r="AX2672" s="6"/>
      <c r="AY2672" s="8"/>
    </row>
    <row r="2673" spans="1:51" x14ac:dyDescent="0.25">
      <c r="A2673" s="2"/>
      <c r="B2673" s="6"/>
      <c r="C2673" s="2"/>
      <c r="D2673" s="8"/>
      <c r="E2673" s="2"/>
      <c r="F2673" s="6"/>
      <c r="G2673" s="8"/>
      <c r="H2673" s="6"/>
      <c r="I2673" s="6"/>
      <c r="J2673" s="6"/>
      <c r="K2673" s="6"/>
      <c r="L2673" s="6"/>
      <c r="M2673" s="6"/>
      <c r="N2673" s="6"/>
      <c r="O2673" s="6"/>
      <c r="Q2673" s="2"/>
      <c r="T2673" s="6"/>
      <c r="U2673" s="6"/>
      <c r="V2673" s="6"/>
      <c r="W2673" s="2"/>
      <c r="X2673" s="6"/>
      <c r="Y2673" s="6"/>
      <c r="Z2673" s="6"/>
      <c r="AA2673" s="6"/>
      <c r="AB2673" s="8"/>
      <c r="AC2673" s="8"/>
      <c r="AD2673" s="2"/>
      <c r="AE2673" s="6"/>
      <c r="AF2673" s="6"/>
      <c r="AG2673" s="6"/>
      <c r="AH2673" s="8"/>
      <c r="AI2673" s="6"/>
      <c r="AN2673" s="2"/>
      <c r="AO2673" s="6"/>
      <c r="AP2673" s="6">
        <f t="shared" si="182"/>
        <v>0</v>
      </c>
      <c r="AQ2673" s="8"/>
      <c r="AS2673" s="6"/>
      <c r="AT2673" s="8"/>
      <c r="AU2673" s="2">
        <v>10.138399</v>
      </c>
      <c r="AV2673" s="6">
        <v>0</v>
      </c>
      <c r="AW2673" s="6">
        <f t="shared" si="183"/>
        <v>0</v>
      </c>
      <c r="AX2673" s="6"/>
      <c r="AY2673" s="8"/>
    </row>
    <row r="2674" spans="1:51" x14ac:dyDescent="0.25">
      <c r="A2674" s="2"/>
      <c r="B2674" s="6"/>
      <c r="C2674" s="2"/>
      <c r="D2674" s="8"/>
      <c r="E2674" s="2"/>
      <c r="F2674" s="6"/>
      <c r="G2674" s="8"/>
      <c r="H2674" s="6"/>
      <c r="I2674" s="6"/>
      <c r="J2674" s="6"/>
      <c r="K2674" s="6"/>
      <c r="L2674" s="6"/>
      <c r="M2674" s="6"/>
      <c r="N2674" s="6"/>
      <c r="O2674" s="6"/>
      <c r="Q2674" s="2"/>
      <c r="T2674" s="6"/>
      <c r="U2674" s="6"/>
      <c r="V2674" s="6"/>
      <c r="W2674" s="2"/>
      <c r="X2674" s="6"/>
      <c r="Y2674" s="6"/>
      <c r="Z2674" s="6"/>
      <c r="AA2674" s="6"/>
      <c r="AB2674" s="8"/>
      <c r="AC2674" s="8"/>
      <c r="AD2674" s="2"/>
      <c r="AE2674" s="6"/>
      <c r="AF2674" s="6"/>
      <c r="AG2674" s="6"/>
      <c r="AH2674" s="8"/>
      <c r="AI2674" s="6"/>
      <c r="AN2674" s="2"/>
      <c r="AO2674" s="6"/>
      <c r="AP2674" s="6">
        <f t="shared" si="182"/>
        <v>0</v>
      </c>
      <c r="AQ2674" s="8"/>
      <c r="AS2674" s="6"/>
      <c r="AT2674" s="8"/>
      <c r="AU2674" s="2">
        <v>10.143112</v>
      </c>
      <c r="AV2674" s="6">
        <v>0</v>
      </c>
      <c r="AW2674" s="6">
        <f t="shared" si="183"/>
        <v>0</v>
      </c>
      <c r="AX2674" s="6"/>
      <c r="AY2674" s="8"/>
    </row>
    <row r="2675" spans="1:51" x14ac:dyDescent="0.25">
      <c r="A2675" s="2"/>
      <c r="B2675" s="6"/>
      <c r="C2675" s="2"/>
      <c r="D2675" s="8"/>
      <c r="E2675" s="2"/>
      <c r="F2675" s="6"/>
      <c r="G2675" s="8"/>
      <c r="H2675" s="6"/>
      <c r="I2675" s="6"/>
      <c r="J2675" s="6"/>
      <c r="K2675" s="6"/>
      <c r="L2675" s="6"/>
      <c r="M2675" s="6"/>
      <c r="N2675" s="6"/>
      <c r="O2675" s="6"/>
      <c r="Q2675" s="2"/>
      <c r="T2675" s="6"/>
      <c r="U2675" s="6"/>
      <c r="V2675" s="6"/>
      <c r="W2675" s="2"/>
      <c r="X2675" s="6"/>
      <c r="Y2675" s="6"/>
      <c r="Z2675" s="6"/>
      <c r="AA2675" s="6"/>
      <c r="AB2675" s="8"/>
      <c r="AC2675" s="8"/>
      <c r="AD2675" s="2"/>
      <c r="AE2675" s="6"/>
      <c r="AF2675" s="6"/>
      <c r="AG2675" s="6"/>
      <c r="AH2675" s="8"/>
      <c r="AI2675" s="6"/>
      <c r="AN2675" s="2"/>
      <c r="AO2675" s="6"/>
      <c r="AP2675" s="6">
        <f t="shared" si="182"/>
        <v>0</v>
      </c>
      <c r="AQ2675" s="8"/>
      <c r="AS2675" s="6"/>
      <c r="AT2675" s="8"/>
      <c r="AU2675" s="2">
        <v>10.144683000000001</v>
      </c>
      <c r="AV2675" s="6">
        <v>0</v>
      </c>
      <c r="AW2675" s="6">
        <f t="shared" si="183"/>
        <v>0</v>
      </c>
      <c r="AX2675" s="6"/>
      <c r="AY2675" s="8"/>
    </row>
    <row r="2676" spans="1:51" x14ac:dyDescent="0.25">
      <c r="A2676" s="2"/>
      <c r="B2676" s="6"/>
      <c r="C2676" s="2"/>
      <c r="D2676" s="8"/>
      <c r="E2676" s="2"/>
      <c r="F2676" s="6"/>
      <c r="G2676" s="8"/>
      <c r="H2676" s="6"/>
      <c r="I2676" s="6"/>
      <c r="J2676" s="6"/>
      <c r="K2676" s="6"/>
      <c r="L2676" s="6"/>
      <c r="M2676" s="6"/>
      <c r="N2676" s="6"/>
      <c r="O2676" s="6"/>
      <c r="Q2676" s="2"/>
      <c r="T2676" s="6"/>
      <c r="U2676" s="6"/>
      <c r="V2676" s="6"/>
      <c r="W2676" s="2"/>
      <c r="X2676" s="6"/>
      <c r="Y2676" s="6"/>
      <c r="Z2676" s="6"/>
      <c r="AA2676" s="6"/>
      <c r="AB2676" s="8"/>
      <c r="AC2676" s="8"/>
      <c r="AD2676" s="2"/>
      <c r="AE2676" s="6"/>
      <c r="AF2676" s="6"/>
      <c r="AG2676" s="6"/>
      <c r="AH2676" s="8"/>
      <c r="AI2676" s="6"/>
      <c r="AN2676" s="2"/>
      <c r="AO2676" s="6"/>
      <c r="AP2676" s="6">
        <f t="shared" si="182"/>
        <v>0</v>
      </c>
      <c r="AQ2676" s="8"/>
      <c r="AS2676" s="6"/>
      <c r="AT2676" s="8"/>
      <c r="AU2676" s="2">
        <v>10.150962</v>
      </c>
      <c r="AV2676" s="6">
        <v>0</v>
      </c>
      <c r="AW2676" s="6">
        <f t="shared" si="183"/>
        <v>0</v>
      </c>
      <c r="AX2676" s="6"/>
      <c r="AY2676" s="8"/>
    </row>
    <row r="2677" spans="1:51" x14ac:dyDescent="0.25">
      <c r="A2677" s="2"/>
      <c r="B2677" s="6"/>
      <c r="C2677" s="2"/>
      <c r="D2677" s="8"/>
      <c r="E2677" s="2"/>
      <c r="F2677" s="6"/>
      <c r="G2677" s="8"/>
      <c r="H2677" s="6"/>
      <c r="I2677" s="6"/>
      <c r="J2677" s="6"/>
      <c r="K2677" s="6"/>
      <c r="L2677" s="6"/>
      <c r="M2677" s="6"/>
      <c r="N2677" s="6"/>
      <c r="O2677" s="6"/>
      <c r="Q2677" s="2"/>
      <c r="T2677" s="6"/>
      <c r="U2677" s="6"/>
      <c r="V2677" s="6"/>
      <c r="W2677" s="2"/>
      <c r="X2677" s="6"/>
      <c r="Y2677" s="6"/>
      <c r="Z2677" s="6"/>
      <c r="AA2677" s="6"/>
      <c r="AB2677" s="8"/>
      <c r="AC2677" s="8"/>
      <c r="AD2677" s="2"/>
      <c r="AE2677" s="6"/>
      <c r="AF2677" s="6"/>
      <c r="AG2677" s="6"/>
      <c r="AH2677" s="8"/>
      <c r="AI2677" s="6"/>
      <c r="AN2677" s="2"/>
      <c r="AO2677" s="6"/>
      <c r="AP2677" s="6">
        <f t="shared" si="182"/>
        <v>0</v>
      </c>
      <c r="AQ2677" s="8"/>
      <c r="AS2677" s="6"/>
      <c r="AT2677" s="8"/>
      <c r="AU2677" s="2">
        <v>10.152532000000001</v>
      </c>
      <c r="AV2677" s="6">
        <v>0</v>
      </c>
      <c r="AW2677" s="6">
        <f t="shared" si="183"/>
        <v>0</v>
      </c>
      <c r="AX2677" s="6"/>
      <c r="AY2677" s="8"/>
    </row>
    <row r="2678" spans="1:51" x14ac:dyDescent="0.25">
      <c r="A2678" s="2"/>
      <c r="B2678" s="6"/>
      <c r="C2678" s="2"/>
      <c r="D2678" s="8"/>
      <c r="E2678" s="2"/>
      <c r="F2678" s="6"/>
      <c r="G2678" s="8"/>
      <c r="H2678" s="6"/>
      <c r="I2678" s="6"/>
      <c r="J2678" s="6"/>
      <c r="K2678" s="6"/>
      <c r="L2678" s="6"/>
      <c r="M2678" s="6"/>
      <c r="N2678" s="6"/>
      <c r="O2678" s="6"/>
      <c r="Q2678" s="2"/>
      <c r="T2678" s="6"/>
      <c r="U2678" s="6"/>
      <c r="V2678" s="6"/>
      <c r="W2678" s="2"/>
      <c r="X2678" s="6"/>
      <c r="Y2678" s="6"/>
      <c r="Z2678" s="6"/>
      <c r="AA2678" s="6"/>
      <c r="AB2678" s="8"/>
      <c r="AC2678" s="8"/>
      <c r="AD2678" s="2"/>
      <c r="AE2678" s="6"/>
      <c r="AF2678" s="6"/>
      <c r="AG2678" s="6"/>
      <c r="AH2678" s="8"/>
      <c r="AI2678" s="6"/>
      <c r="AN2678" s="2"/>
      <c r="AO2678" s="6"/>
      <c r="AP2678" s="6">
        <f t="shared" si="182"/>
        <v>0</v>
      </c>
      <c r="AQ2678" s="8"/>
      <c r="AS2678" s="6"/>
      <c r="AT2678" s="8"/>
      <c r="AU2678" s="2">
        <v>10.154101000000001</v>
      </c>
      <c r="AV2678" s="6">
        <v>0</v>
      </c>
      <c r="AW2678" s="6">
        <f t="shared" si="183"/>
        <v>0</v>
      </c>
      <c r="AX2678" s="6"/>
      <c r="AY2678" s="8"/>
    </row>
    <row r="2679" spans="1:51" x14ac:dyDescent="0.25">
      <c r="A2679" s="2"/>
      <c r="B2679" s="6"/>
      <c r="C2679" s="2"/>
      <c r="D2679" s="8"/>
      <c r="E2679" s="2"/>
      <c r="F2679" s="6"/>
      <c r="G2679" s="8"/>
      <c r="H2679" s="6"/>
      <c r="I2679" s="6"/>
      <c r="J2679" s="6"/>
      <c r="K2679" s="6"/>
      <c r="L2679" s="6"/>
      <c r="M2679" s="6"/>
      <c r="N2679" s="6"/>
      <c r="O2679" s="6"/>
      <c r="Q2679" s="2"/>
      <c r="T2679" s="6"/>
      <c r="U2679" s="6"/>
      <c r="V2679" s="6"/>
      <c r="W2679" s="2"/>
      <c r="X2679" s="6"/>
      <c r="Y2679" s="6"/>
      <c r="Z2679" s="6"/>
      <c r="AA2679" s="6"/>
      <c r="AB2679" s="8"/>
      <c r="AC2679" s="8"/>
      <c r="AD2679" s="2"/>
      <c r="AE2679" s="6"/>
      <c r="AF2679" s="6"/>
      <c r="AG2679" s="6"/>
      <c r="AH2679" s="8"/>
      <c r="AI2679" s="6"/>
      <c r="AN2679" s="2"/>
      <c r="AO2679" s="6"/>
      <c r="AP2679" s="6">
        <f t="shared" si="182"/>
        <v>0</v>
      </c>
      <c r="AQ2679" s="8"/>
      <c r="AS2679" s="6"/>
      <c r="AT2679" s="8"/>
      <c r="AU2679" s="2">
        <v>10.155669</v>
      </c>
      <c r="AV2679" s="6">
        <v>0</v>
      </c>
      <c r="AW2679" s="6">
        <f t="shared" si="183"/>
        <v>0</v>
      </c>
      <c r="AX2679" s="6"/>
      <c r="AY2679" s="8"/>
    </row>
    <row r="2680" spans="1:51" x14ac:dyDescent="0.25">
      <c r="A2680" s="2"/>
      <c r="B2680" s="6"/>
      <c r="C2680" s="2"/>
      <c r="D2680" s="8"/>
      <c r="E2680" s="2"/>
      <c r="F2680" s="6"/>
      <c r="G2680" s="8"/>
      <c r="H2680" s="6"/>
      <c r="I2680" s="6"/>
      <c r="J2680" s="6"/>
      <c r="K2680" s="6"/>
      <c r="L2680" s="6"/>
      <c r="M2680" s="6"/>
      <c r="N2680" s="6"/>
      <c r="O2680" s="6"/>
      <c r="Q2680" s="2"/>
      <c r="T2680" s="6"/>
      <c r="U2680" s="6"/>
      <c r="V2680" s="6"/>
      <c r="W2680" s="2"/>
      <c r="X2680" s="6"/>
      <c r="Y2680" s="6"/>
      <c r="Z2680" s="6"/>
      <c r="AA2680" s="6"/>
      <c r="AB2680" s="8"/>
      <c r="AC2680" s="8"/>
      <c r="AD2680" s="2"/>
      <c r="AE2680" s="6"/>
      <c r="AF2680" s="6"/>
      <c r="AG2680" s="6"/>
      <c r="AH2680" s="8"/>
      <c r="AI2680" s="6"/>
      <c r="AN2680" s="2"/>
      <c r="AO2680" s="6"/>
      <c r="AP2680" s="6">
        <f t="shared" si="182"/>
        <v>0</v>
      </c>
      <c r="AQ2680" s="8"/>
      <c r="AS2680" s="6"/>
      <c r="AT2680" s="8"/>
      <c r="AU2680" s="2">
        <v>10.157238</v>
      </c>
      <c r="AV2680" s="6">
        <v>0</v>
      </c>
      <c r="AW2680" s="6">
        <f t="shared" si="183"/>
        <v>0</v>
      </c>
      <c r="AX2680" s="6"/>
      <c r="AY2680" s="8"/>
    </row>
    <row r="2681" spans="1:51" x14ac:dyDescent="0.25">
      <c r="A2681" s="2"/>
      <c r="B2681" s="6"/>
      <c r="C2681" s="2"/>
      <c r="D2681" s="8"/>
      <c r="E2681" s="2"/>
      <c r="F2681" s="6"/>
      <c r="G2681" s="8"/>
      <c r="H2681" s="6"/>
      <c r="I2681" s="6"/>
      <c r="J2681" s="6"/>
      <c r="K2681" s="6"/>
      <c r="L2681" s="6"/>
      <c r="M2681" s="6"/>
      <c r="N2681" s="6"/>
      <c r="O2681" s="6"/>
      <c r="Q2681" s="2"/>
      <c r="T2681" s="6"/>
      <c r="U2681" s="6"/>
      <c r="V2681" s="6"/>
      <c r="W2681" s="2"/>
      <c r="X2681" s="6"/>
      <c r="Y2681" s="6"/>
      <c r="Z2681" s="6"/>
      <c r="AA2681" s="6"/>
      <c r="AB2681" s="8"/>
      <c r="AC2681" s="8"/>
      <c r="AD2681" s="2"/>
      <c r="AE2681" s="6"/>
      <c r="AF2681" s="6"/>
      <c r="AG2681" s="6"/>
      <c r="AH2681" s="8"/>
      <c r="AI2681" s="6"/>
      <c r="AN2681" s="2"/>
      <c r="AO2681" s="6"/>
      <c r="AP2681" s="6">
        <f t="shared" si="182"/>
        <v>0</v>
      </c>
      <c r="AQ2681" s="8"/>
      <c r="AS2681" s="6"/>
      <c r="AT2681" s="8"/>
      <c r="AU2681" s="2">
        <v>10.160373999999999</v>
      </c>
      <c r="AV2681" s="6">
        <v>0</v>
      </c>
      <c r="AW2681" s="6">
        <f t="shared" si="183"/>
        <v>0</v>
      </c>
      <c r="AX2681" s="6"/>
      <c r="AY2681" s="8"/>
    </row>
    <row r="2682" spans="1:51" x14ac:dyDescent="0.25">
      <c r="A2682" s="2"/>
      <c r="B2682" s="6"/>
      <c r="C2682" s="2"/>
      <c r="D2682" s="8"/>
      <c r="E2682" s="2"/>
      <c r="F2682" s="6"/>
      <c r="G2682" s="8"/>
      <c r="H2682" s="6"/>
      <c r="I2682" s="6"/>
      <c r="J2682" s="6"/>
      <c r="K2682" s="6"/>
      <c r="L2682" s="6"/>
      <c r="M2682" s="6"/>
      <c r="N2682" s="6"/>
      <c r="O2682" s="6"/>
      <c r="Q2682" s="2"/>
      <c r="T2682" s="6"/>
      <c r="U2682" s="6"/>
      <c r="V2682" s="6"/>
      <c r="W2682" s="2"/>
      <c r="X2682" s="6"/>
      <c r="Y2682" s="6"/>
      <c r="Z2682" s="6"/>
      <c r="AA2682" s="6"/>
      <c r="AB2682" s="8"/>
      <c r="AC2682" s="8"/>
      <c r="AD2682" s="2"/>
      <c r="AE2682" s="6"/>
      <c r="AF2682" s="6"/>
      <c r="AG2682" s="6"/>
      <c r="AH2682" s="8"/>
      <c r="AI2682" s="6"/>
      <c r="AN2682" s="2"/>
      <c r="AO2682" s="6"/>
      <c r="AP2682" s="6">
        <f t="shared" si="182"/>
        <v>0</v>
      </c>
      <c r="AQ2682" s="8"/>
      <c r="AS2682" s="6"/>
      <c r="AT2682" s="8"/>
      <c r="AU2682" s="2">
        <v>10.161942</v>
      </c>
      <c r="AV2682" s="6">
        <v>0</v>
      </c>
      <c r="AW2682" s="6">
        <f t="shared" si="183"/>
        <v>0</v>
      </c>
      <c r="AX2682" s="6"/>
      <c r="AY2682" s="8"/>
    </row>
    <row r="2683" spans="1:51" x14ac:dyDescent="0.25">
      <c r="A2683" s="2"/>
      <c r="B2683" s="6"/>
      <c r="C2683" s="2"/>
      <c r="D2683" s="8"/>
      <c r="E2683" s="2"/>
      <c r="F2683" s="6"/>
      <c r="G2683" s="8"/>
      <c r="H2683" s="6"/>
      <c r="I2683" s="6"/>
      <c r="J2683" s="6"/>
      <c r="K2683" s="6"/>
      <c r="L2683" s="6"/>
      <c r="M2683" s="6"/>
      <c r="N2683" s="6"/>
      <c r="O2683" s="6"/>
      <c r="Q2683" s="2"/>
      <c r="T2683" s="6"/>
      <c r="U2683" s="6"/>
      <c r="V2683" s="6"/>
      <c r="W2683" s="2"/>
      <c r="X2683" s="6"/>
      <c r="Y2683" s="6"/>
      <c r="Z2683" s="6"/>
      <c r="AA2683" s="6"/>
      <c r="AB2683" s="8"/>
      <c r="AC2683" s="8"/>
      <c r="AD2683" s="2"/>
      <c r="AE2683" s="6"/>
      <c r="AF2683" s="6"/>
      <c r="AG2683" s="6"/>
      <c r="AH2683" s="8"/>
      <c r="AI2683" s="6"/>
      <c r="AN2683" s="2"/>
      <c r="AO2683" s="6"/>
      <c r="AP2683" s="6">
        <f t="shared" si="182"/>
        <v>0</v>
      </c>
      <c r="AQ2683" s="8"/>
      <c r="AS2683" s="6"/>
      <c r="AT2683" s="8"/>
      <c r="AU2683" s="2">
        <v>10.16351</v>
      </c>
      <c r="AV2683" s="6">
        <v>0</v>
      </c>
      <c r="AW2683" s="6">
        <f t="shared" si="183"/>
        <v>0</v>
      </c>
      <c r="AX2683" s="6"/>
      <c r="AY2683" s="8"/>
    </row>
    <row r="2684" spans="1:51" x14ac:dyDescent="0.25">
      <c r="A2684" s="2"/>
      <c r="B2684" s="6"/>
      <c r="C2684" s="2"/>
      <c r="D2684" s="8"/>
      <c r="E2684" s="2"/>
      <c r="F2684" s="6"/>
      <c r="G2684" s="8"/>
      <c r="H2684" s="6"/>
      <c r="I2684" s="6"/>
      <c r="J2684" s="6"/>
      <c r="K2684" s="6"/>
      <c r="L2684" s="6"/>
      <c r="M2684" s="6"/>
      <c r="N2684" s="6"/>
      <c r="O2684" s="6"/>
      <c r="Q2684" s="2"/>
      <c r="T2684" s="6"/>
      <c r="U2684" s="6"/>
      <c r="V2684" s="6"/>
      <c r="W2684" s="2"/>
      <c r="X2684" s="6"/>
      <c r="Y2684" s="6"/>
      <c r="Z2684" s="6"/>
      <c r="AA2684" s="6"/>
      <c r="AB2684" s="8"/>
      <c r="AC2684" s="8"/>
      <c r="AD2684" s="2"/>
      <c r="AE2684" s="6"/>
      <c r="AF2684" s="6"/>
      <c r="AG2684" s="6"/>
      <c r="AH2684" s="8"/>
      <c r="AI2684" s="6"/>
      <c r="AN2684" s="2"/>
      <c r="AO2684" s="6"/>
      <c r="AP2684" s="6">
        <f t="shared" si="182"/>
        <v>0</v>
      </c>
      <c r="AQ2684" s="8"/>
      <c r="AS2684" s="6"/>
      <c r="AT2684" s="8"/>
      <c r="AU2684" s="2">
        <v>10.166644</v>
      </c>
      <c r="AV2684" s="6">
        <v>0</v>
      </c>
      <c r="AW2684" s="6">
        <f t="shared" si="183"/>
        <v>0</v>
      </c>
      <c r="AX2684" s="6"/>
      <c r="AY2684" s="8"/>
    </row>
    <row r="2685" spans="1:51" x14ac:dyDescent="0.25">
      <c r="A2685" s="2"/>
      <c r="B2685" s="6"/>
      <c r="C2685" s="2"/>
      <c r="D2685" s="8"/>
      <c r="E2685" s="2"/>
      <c r="F2685" s="6"/>
      <c r="G2685" s="8"/>
      <c r="H2685" s="6"/>
      <c r="I2685" s="6"/>
      <c r="J2685" s="6"/>
      <c r="K2685" s="6"/>
      <c r="L2685" s="6"/>
      <c r="M2685" s="6"/>
      <c r="N2685" s="6"/>
      <c r="O2685" s="6"/>
      <c r="Q2685" s="2"/>
      <c r="T2685" s="6"/>
      <c r="U2685" s="6"/>
      <c r="V2685" s="6"/>
      <c r="W2685" s="2"/>
      <c r="X2685" s="6"/>
      <c r="Y2685" s="6"/>
      <c r="Z2685" s="6"/>
      <c r="AA2685" s="6"/>
      <c r="AB2685" s="8"/>
      <c r="AC2685" s="8"/>
      <c r="AD2685" s="2"/>
      <c r="AE2685" s="6"/>
      <c r="AF2685" s="6"/>
      <c r="AG2685" s="6"/>
      <c r="AH2685" s="8"/>
      <c r="AI2685" s="6"/>
      <c r="AN2685" s="2"/>
      <c r="AO2685" s="6"/>
      <c r="AP2685" s="6">
        <f t="shared" si="182"/>
        <v>0</v>
      </c>
      <c r="AQ2685" s="8"/>
      <c r="AS2685" s="6"/>
      <c r="AT2685" s="8"/>
      <c r="AU2685" s="2">
        <v>10.168210999999999</v>
      </c>
      <c r="AV2685" s="6">
        <v>0</v>
      </c>
      <c r="AW2685" s="6">
        <f t="shared" si="183"/>
        <v>0</v>
      </c>
      <c r="AX2685" s="6"/>
      <c r="AY2685" s="8"/>
    </row>
    <row r="2686" spans="1:51" x14ac:dyDescent="0.25">
      <c r="A2686" s="2"/>
      <c r="B2686" s="6"/>
      <c r="C2686" s="2"/>
      <c r="D2686" s="8"/>
      <c r="E2686" s="2"/>
      <c r="F2686" s="6"/>
      <c r="G2686" s="8"/>
      <c r="H2686" s="6"/>
      <c r="I2686" s="6"/>
      <c r="J2686" s="6"/>
      <c r="K2686" s="6"/>
      <c r="L2686" s="6"/>
      <c r="M2686" s="6"/>
      <c r="N2686" s="6"/>
      <c r="O2686" s="6"/>
      <c r="Q2686" s="2"/>
      <c r="T2686" s="6"/>
      <c r="U2686" s="6"/>
      <c r="V2686" s="6"/>
      <c r="W2686" s="2"/>
      <c r="X2686" s="6"/>
      <c r="Y2686" s="6"/>
      <c r="Z2686" s="6"/>
      <c r="AA2686" s="6"/>
      <c r="AB2686" s="8"/>
      <c r="AC2686" s="8"/>
      <c r="AD2686" s="2"/>
      <c r="AE2686" s="6"/>
      <c r="AF2686" s="6"/>
      <c r="AG2686" s="6"/>
      <c r="AH2686" s="8"/>
      <c r="AI2686" s="6"/>
      <c r="AN2686" s="2"/>
      <c r="AO2686" s="6"/>
      <c r="AP2686" s="6">
        <f t="shared" si="182"/>
        <v>0</v>
      </c>
      <c r="AQ2686" s="8"/>
      <c r="AS2686" s="6"/>
      <c r="AT2686" s="8"/>
      <c r="AU2686" s="2">
        <v>10.169778000000001</v>
      </c>
      <c r="AV2686" s="6">
        <v>0</v>
      </c>
      <c r="AW2686" s="6">
        <f t="shared" si="183"/>
        <v>0</v>
      </c>
      <c r="AX2686" s="6"/>
      <c r="AY2686" s="8"/>
    </row>
    <row r="2687" spans="1:51" x14ac:dyDescent="0.25">
      <c r="A2687" s="2"/>
      <c r="B2687" s="6"/>
      <c r="C2687" s="2"/>
      <c r="D2687" s="8"/>
      <c r="E2687" s="2"/>
      <c r="F2687" s="6"/>
      <c r="G2687" s="8"/>
      <c r="H2687" s="6"/>
      <c r="I2687" s="6"/>
      <c r="J2687" s="6"/>
      <c r="K2687" s="6"/>
      <c r="L2687" s="6"/>
      <c r="M2687" s="6"/>
      <c r="N2687" s="6"/>
      <c r="O2687" s="6"/>
      <c r="Q2687" s="2"/>
      <c r="T2687" s="6"/>
      <c r="U2687" s="6"/>
      <c r="V2687" s="6"/>
      <c r="W2687" s="2"/>
      <c r="X2687" s="6"/>
      <c r="Y2687" s="6"/>
      <c r="Z2687" s="6"/>
      <c r="AA2687" s="6"/>
      <c r="AB2687" s="8"/>
      <c r="AC2687" s="8"/>
      <c r="AD2687" s="2"/>
      <c r="AE2687" s="6"/>
      <c r="AF2687" s="6"/>
      <c r="AG2687" s="6"/>
      <c r="AH2687" s="8"/>
      <c r="AI2687" s="6"/>
      <c r="AN2687" s="2"/>
      <c r="AO2687" s="6"/>
      <c r="AP2687" s="6">
        <f t="shared" si="182"/>
        <v>0</v>
      </c>
      <c r="AQ2687" s="8"/>
      <c r="AS2687" s="6"/>
      <c r="AT2687" s="8"/>
      <c r="AU2687" s="2">
        <v>10.174476</v>
      </c>
      <c r="AV2687" s="6">
        <v>0</v>
      </c>
      <c r="AW2687" s="6">
        <f t="shared" si="183"/>
        <v>0</v>
      </c>
      <c r="AX2687" s="6"/>
      <c r="AY2687" s="8"/>
    </row>
    <row r="2688" spans="1:51" x14ac:dyDescent="0.25">
      <c r="A2688" s="2"/>
      <c r="B2688" s="6"/>
      <c r="C2688" s="2"/>
      <c r="D2688" s="8"/>
      <c r="E2688" s="2"/>
      <c r="F2688" s="6"/>
      <c r="G2688" s="8"/>
      <c r="H2688" s="6"/>
      <c r="I2688" s="6"/>
      <c r="J2688" s="6"/>
      <c r="K2688" s="6"/>
      <c r="L2688" s="6"/>
      <c r="M2688" s="6"/>
      <c r="N2688" s="6"/>
      <c r="O2688" s="6"/>
      <c r="Q2688" s="2"/>
      <c r="T2688" s="6"/>
      <c r="U2688" s="6"/>
      <c r="V2688" s="6"/>
      <c r="W2688" s="2"/>
      <c r="X2688" s="6"/>
      <c r="Y2688" s="6"/>
      <c r="Z2688" s="6"/>
      <c r="AA2688" s="6"/>
      <c r="AB2688" s="8"/>
      <c r="AC2688" s="8"/>
      <c r="AD2688" s="2"/>
      <c r="AE2688" s="6"/>
      <c r="AF2688" s="6"/>
      <c r="AG2688" s="6"/>
      <c r="AH2688" s="8"/>
      <c r="AI2688" s="6"/>
      <c r="AN2688" s="2"/>
      <c r="AO2688" s="6"/>
      <c r="AP2688" s="6">
        <f t="shared" si="182"/>
        <v>0</v>
      </c>
      <c r="AQ2688" s="8"/>
      <c r="AS2688" s="6"/>
      <c r="AT2688" s="8"/>
      <c r="AU2688" s="2">
        <v>10.176042000000001</v>
      </c>
      <c r="AV2688" s="6">
        <v>0</v>
      </c>
      <c r="AW2688" s="6">
        <f t="shared" si="183"/>
        <v>0</v>
      </c>
      <c r="AX2688" s="6"/>
      <c r="AY2688" s="8"/>
    </row>
    <row r="2689" spans="1:51" x14ac:dyDescent="0.25">
      <c r="A2689" s="2"/>
      <c r="B2689" s="6"/>
      <c r="C2689" s="2"/>
      <c r="D2689" s="8"/>
      <c r="E2689" s="2"/>
      <c r="F2689" s="6"/>
      <c r="G2689" s="8"/>
      <c r="H2689" s="6"/>
      <c r="I2689" s="6"/>
      <c r="J2689" s="6"/>
      <c r="K2689" s="6"/>
      <c r="L2689" s="6"/>
      <c r="M2689" s="6"/>
      <c r="N2689" s="6"/>
      <c r="O2689" s="6"/>
      <c r="Q2689" s="2"/>
      <c r="T2689" s="6"/>
      <c r="U2689" s="6"/>
      <c r="V2689" s="6"/>
      <c r="W2689" s="2"/>
      <c r="X2689" s="6"/>
      <c r="Y2689" s="6"/>
      <c r="Z2689" s="6"/>
      <c r="AA2689" s="6"/>
      <c r="AB2689" s="8"/>
      <c r="AC2689" s="8"/>
      <c r="AD2689" s="2"/>
      <c r="AE2689" s="6"/>
      <c r="AF2689" s="6"/>
      <c r="AG2689" s="6"/>
      <c r="AH2689" s="8"/>
      <c r="AI2689" s="6"/>
      <c r="AN2689" s="2"/>
      <c r="AO2689" s="6"/>
      <c r="AP2689" s="6">
        <f t="shared" si="182"/>
        <v>0</v>
      </c>
      <c r="AQ2689" s="8"/>
      <c r="AS2689" s="6"/>
      <c r="AT2689" s="8"/>
      <c r="AU2689" s="2">
        <v>10.177607</v>
      </c>
      <c r="AV2689" s="6">
        <v>0</v>
      </c>
      <c r="AW2689" s="6">
        <f t="shared" si="183"/>
        <v>0</v>
      </c>
      <c r="AX2689" s="6"/>
      <c r="AY2689" s="8"/>
    </row>
    <row r="2690" spans="1:51" x14ac:dyDescent="0.25">
      <c r="A2690" s="2"/>
      <c r="B2690" s="6"/>
      <c r="C2690" s="2"/>
      <c r="D2690" s="8"/>
      <c r="E2690" s="2"/>
      <c r="F2690" s="6"/>
      <c r="G2690" s="8"/>
      <c r="H2690" s="6"/>
      <c r="I2690" s="6"/>
      <c r="J2690" s="6"/>
      <c r="K2690" s="6"/>
      <c r="L2690" s="6"/>
      <c r="M2690" s="6"/>
      <c r="N2690" s="6"/>
      <c r="O2690" s="6"/>
      <c r="Q2690" s="2"/>
      <c r="T2690" s="6"/>
      <c r="U2690" s="6"/>
      <c r="V2690" s="6"/>
      <c r="W2690" s="2"/>
      <c r="X2690" s="6"/>
      <c r="Y2690" s="6"/>
      <c r="Z2690" s="6"/>
      <c r="AA2690" s="6"/>
      <c r="AB2690" s="8"/>
      <c r="AC2690" s="8"/>
      <c r="AD2690" s="2"/>
      <c r="AE2690" s="6"/>
      <c r="AF2690" s="6"/>
      <c r="AG2690" s="6"/>
      <c r="AH2690" s="8"/>
      <c r="AI2690" s="6"/>
      <c r="AN2690" s="2"/>
      <c r="AO2690" s="6"/>
      <c r="AP2690" s="6">
        <f t="shared" si="182"/>
        <v>0</v>
      </c>
      <c r="AQ2690" s="8"/>
      <c r="AS2690" s="6"/>
      <c r="AT2690" s="8"/>
      <c r="AU2690" s="2">
        <v>10.179171999999999</v>
      </c>
      <c r="AV2690" s="6">
        <v>0</v>
      </c>
      <c r="AW2690" s="6">
        <f t="shared" si="183"/>
        <v>0</v>
      </c>
      <c r="AX2690" s="6"/>
      <c r="AY2690" s="8"/>
    </row>
    <row r="2691" spans="1:51" x14ac:dyDescent="0.25">
      <c r="A2691" s="2"/>
      <c r="B2691" s="6"/>
      <c r="C2691" s="2"/>
      <c r="D2691" s="8"/>
      <c r="E2691" s="2"/>
      <c r="F2691" s="6"/>
      <c r="G2691" s="8"/>
      <c r="H2691" s="6"/>
      <c r="I2691" s="6"/>
      <c r="J2691" s="6"/>
      <c r="K2691" s="6"/>
      <c r="L2691" s="6"/>
      <c r="M2691" s="6"/>
      <c r="N2691" s="6"/>
      <c r="O2691" s="6"/>
      <c r="Q2691" s="2"/>
      <c r="T2691" s="6"/>
      <c r="U2691" s="6"/>
      <c r="V2691" s="6"/>
      <c r="W2691" s="2"/>
      <c r="X2691" s="6"/>
      <c r="Y2691" s="6"/>
      <c r="Z2691" s="6"/>
      <c r="AA2691" s="6"/>
      <c r="AB2691" s="8"/>
      <c r="AC2691" s="8"/>
      <c r="AD2691" s="2"/>
      <c r="AE2691" s="6"/>
      <c r="AF2691" s="6"/>
      <c r="AG2691" s="6"/>
      <c r="AH2691" s="8"/>
      <c r="AI2691" s="6"/>
      <c r="AN2691" s="2"/>
      <c r="AO2691" s="6"/>
      <c r="AP2691" s="6">
        <f t="shared" si="182"/>
        <v>0</v>
      </c>
      <c r="AQ2691" s="8"/>
      <c r="AS2691" s="6"/>
      <c r="AT2691" s="8"/>
      <c r="AU2691" s="2">
        <v>10.180737000000001</v>
      </c>
      <c r="AV2691" s="6">
        <v>0</v>
      </c>
      <c r="AW2691" s="6">
        <f t="shared" si="183"/>
        <v>0</v>
      </c>
      <c r="AX2691" s="6"/>
      <c r="AY2691" s="8"/>
    </row>
    <row r="2692" spans="1:51" x14ac:dyDescent="0.25">
      <c r="A2692" s="2"/>
      <c r="B2692" s="6"/>
      <c r="C2692" s="2"/>
      <c r="D2692" s="8"/>
      <c r="E2692" s="2"/>
      <c r="F2692" s="6"/>
      <c r="G2692" s="8"/>
      <c r="H2692" s="6"/>
      <c r="I2692" s="6"/>
      <c r="J2692" s="6"/>
      <c r="K2692" s="6"/>
      <c r="L2692" s="6"/>
      <c r="M2692" s="6"/>
      <c r="N2692" s="6"/>
      <c r="O2692" s="6"/>
      <c r="Q2692" s="2"/>
      <c r="T2692" s="6"/>
      <c r="U2692" s="6"/>
      <c r="V2692" s="6"/>
      <c r="W2692" s="2"/>
      <c r="X2692" s="6"/>
      <c r="Y2692" s="6"/>
      <c r="Z2692" s="6"/>
      <c r="AA2692" s="6"/>
      <c r="AB2692" s="8"/>
      <c r="AC2692" s="8"/>
      <c r="AD2692" s="2"/>
      <c r="AE2692" s="6"/>
      <c r="AF2692" s="6"/>
      <c r="AG2692" s="6"/>
      <c r="AH2692" s="8"/>
      <c r="AI2692" s="6"/>
      <c r="AN2692" s="2"/>
      <c r="AO2692" s="6"/>
      <c r="AP2692" s="6">
        <f t="shared" si="182"/>
        <v>0</v>
      </c>
      <c r="AQ2692" s="8"/>
      <c r="AS2692" s="6"/>
      <c r="AT2692" s="8"/>
      <c r="AU2692" s="2">
        <v>10.182302</v>
      </c>
      <c r="AV2692" s="6">
        <v>0</v>
      </c>
      <c r="AW2692" s="6">
        <f t="shared" si="183"/>
        <v>0</v>
      </c>
      <c r="AX2692" s="6"/>
      <c r="AY2692" s="8"/>
    </row>
    <row r="2693" spans="1:51" x14ac:dyDescent="0.25">
      <c r="A2693" s="2"/>
      <c r="B2693" s="6"/>
      <c r="C2693" s="2"/>
      <c r="D2693" s="8"/>
      <c r="E2693" s="2"/>
      <c r="F2693" s="6"/>
      <c r="G2693" s="8"/>
      <c r="H2693" s="6"/>
      <c r="I2693" s="6"/>
      <c r="J2693" s="6"/>
      <c r="K2693" s="6"/>
      <c r="L2693" s="6"/>
      <c r="M2693" s="6"/>
      <c r="N2693" s="6"/>
      <c r="O2693" s="6"/>
      <c r="Q2693" s="2"/>
      <c r="T2693" s="6"/>
      <c r="U2693" s="6"/>
      <c r="V2693" s="6"/>
      <c r="W2693" s="2"/>
      <c r="X2693" s="6"/>
      <c r="Y2693" s="6"/>
      <c r="Z2693" s="6"/>
      <c r="AA2693" s="6"/>
      <c r="AB2693" s="8"/>
      <c r="AC2693" s="8"/>
      <c r="AD2693" s="2"/>
      <c r="AE2693" s="6"/>
      <c r="AF2693" s="6"/>
      <c r="AG2693" s="6"/>
      <c r="AH2693" s="8"/>
      <c r="AI2693" s="6"/>
      <c r="AN2693" s="2"/>
      <c r="AO2693" s="6"/>
      <c r="AP2693" s="6">
        <f t="shared" si="182"/>
        <v>0</v>
      </c>
      <c r="AQ2693" s="8"/>
      <c r="AS2693" s="6"/>
      <c r="AT2693" s="8"/>
      <c r="AU2693" s="2">
        <v>10.186995</v>
      </c>
      <c r="AV2693" s="6">
        <v>0</v>
      </c>
      <c r="AW2693" s="6">
        <f t="shared" si="183"/>
        <v>0</v>
      </c>
      <c r="AX2693" s="6"/>
      <c r="AY2693" s="8"/>
    </row>
    <row r="2694" spans="1:51" x14ac:dyDescent="0.25">
      <c r="A2694" s="2"/>
      <c r="B2694" s="6"/>
      <c r="C2694" s="2"/>
      <c r="D2694" s="8"/>
      <c r="E2694" s="2"/>
      <c r="F2694" s="6"/>
      <c r="G2694" s="8"/>
      <c r="H2694" s="6"/>
      <c r="I2694" s="6"/>
      <c r="J2694" s="6"/>
      <c r="K2694" s="6"/>
      <c r="L2694" s="6"/>
      <c r="M2694" s="6"/>
      <c r="N2694" s="6"/>
      <c r="O2694" s="6"/>
      <c r="Q2694" s="2"/>
      <c r="T2694" s="6"/>
      <c r="U2694" s="6"/>
      <c r="V2694" s="6"/>
      <c r="W2694" s="2"/>
      <c r="X2694" s="6"/>
      <c r="Y2694" s="6"/>
      <c r="Z2694" s="6"/>
      <c r="AA2694" s="6"/>
      <c r="AB2694" s="8"/>
      <c r="AC2694" s="8"/>
      <c r="AD2694" s="2"/>
      <c r="AE2694" s="6"/>
      <c r="AF2694" s="6"/>
      <c r="AG2694" s="6"/>
      <c r="AH2694" s="8"/>
      <c r="AI2694" s="6"/>
      <c r="AN2694" s="2"/>
      <c r="AO2694" s="6"/>
      <c r="AP2694" s="6">
        <f t="shared" si="182"/>
        <v>0</v>
      </c>
      <c r="AQ2694" s="8"/>
      <c r="AS2694" s="6"/>
      <c r="AT2694" s="8"/>
      <c r="AU2694" s="2">
        <v>10.188559</v>
      </c>
      <c r="AV2694" s="6">
        <v>0</v>
      </c>
      <c r="AW2694" s="6">
        <f t="shared" si="183"/>
        <v>0</v>
      </c>
      <c r="AX2694" s="6"/>
      <c r="AY2694" s="8"/>
    </row>
    <row r="2695" spans="1:51" x14ac:dyDescent="0.25">
      <c r="A2695" s="2"/>
      <c r="B2695" s="6"/>
      <c r="C2695" s="2"/>
      <c r="D2695" s="8"/>
      <c r="E2695" s="2"/>
      <c r="F2695" s="6"/>
      <c r="G2695" s="8"/>
      <c r="H2695" s="6"/>
      <c r="I2695" s="6"/>
      <c r="J2695" s="6"/>
      <c r="K2695" s="6"/>
      <c r="L2695" s="6"/>
      <c r="M2695" s="6"/>
      <c r="N2695" s="6"/>
      <c r="O2695" s="6"/>
      <c r="Q2695" s="2"/>
      <c r="T2695" s="6"/>
      <c r="U2695" s="6"/>
      <c r="V2695" s="6"/>
      <c r="W2695" s="2"/>
      <c r="X2695" s="6"/>
      <c r="Y2695" s="6"/>
      <c r="Z2695" s="6"/>
      <c r="AA2695" s="6"/>
      <c r="AB2695" s="8"/>
      <c r="AC2695" s="8"/>
      <c r="AD2695" s="2"/>
      <c r="AE2695" s="6"/>
      <c r="AF2695" s="6"/>
      <c r="AG2695" s="6"/>
      <c r="AH2695" s="8"/>
      <c r="AI2695" s="6"/>
      <c r="AN2695" s="2"/>
      <c r="AO2695" s="6"/>
      <c r="AP2695" s="6">
        <f t="shared" si="182"/>
        <v>0</v>
      </c>
      <c r="AQ2695" s="8"/>
      <c r="AS2695" s="6"/>
      <c r="AT2695" s="8"/>
      <c r="AU2695" s="2">
        <v>10.194811</v>
      </c>
      <c r="AV2695" s="6">
        <v>0</v>
      </c>
      <c r="AW2695" s="6">
        <f t="shared" si="183"/>
        <v>0</v>
      </c>
      <c r="AX2695" s="6"/>
      <c r="AY2695" s="8"/>
    </row>
    <row r="2696" spans="1:51" x14ac:dyDescent="0.25">
      <c r="A2696" s="2"/>
      <c r="B2696" s="6"/>
      <c r="C2696" s="2"/>
      <c r="D2696" s="8"/>
      <c r="E2696" s="2"/>
      <c r="F2696" s="6"/>
      <c r="G2696" s="8"/>
      <c r="H2696" s="6"/>
      <c r="I2696" s="6"/>
      <c r="J2696" s="6"/>
      <c r="K2696" s="6"/>
      <c r="L2696" s="6"/>
      <c r="M2696" s="6"/>
      <c r="N2696" s="6"/>
      <c r="O2696" s="6"/>
      <c r="Q2696" s="2"/>
      <c r="T2696" s="6"/>
      <c r="U2696" s="6"/>
      <c r="V2696" s="6"/>
      <c r="W2696" s="2"/>
      <c r="X2696" s="6"/>
      <c r="Y2696" s="6"/>
      <c r="Z2696" s="6"/>
      <c r="AA2696" s="6"/>
      <c r="AB2696" s="8"/>
      <c r="AC2696" s="8"/>
      <c r="AD2696" s="2"/>
      <c r="AE2696" s="6"/>
      <c r="AF2696" s="6"/>
      <c r="AG2696" s="6"/>
      <c r="AH2696" s="8"/>
      <c r="AI2696" s="6"/>
      <c r="AN2696" s="2"/>
      <c r="AO2696" s="6"/>
      <c r="AP2696" s="6">
        <f t="shared" si="182"/>
        <v>0</v>
      </c>
      <c r="AQ2696" s="8"/>
      <c r="AS2696" s="6"/>
      <c r="AT2696" s="8"/>
      <c r="AU2696" s="2">
        <v>10.197936</v>
      </c>
      <c r="AV2696" s="6">
        <v>0</v>
      </c>
      <c r="AW2696" s="6">
        <f t="shared" si="183"/>
        <v>0</v>
      </c>
      <c r="AX2696" s="6"/>
      <c r="AY2696" s="8"/>
    </row>
    <row r="2697" spans="1:51" x14ac:dyDescent="0.25">
      <c r="A2697" s="2"/>
      <c r="B2697" s="6"/>
      <c r="C2697" s="2"/>
      <c r="D2697" s="8"/>
      <c r="E2697" s="2"/>
      <c r="F2697" s="6"/>
      <c r="G2697" s="8"/>
      <c r="H2697" s="6"/>
      <c r="I2697" s="6"/>
      <c r="J2697" s="6"/>
      <c r="K2697" s="6"/>
      <c r="L2697" s="6"/>
      <c r="M2697" s="6"/>
      <c r="N2697" s="6"/>
      <c r="O2697" s="6"/>
      <c r="Q2697" s="2"/>
      <c r="T2697" s="6"/>
      <c r="U2697" s="6"/>
      <c r="V2697" s="6"/>
      <c r="W2697" s="2"/>
      <c r="X2697" s="6"/>
      <c r="Y2697" s="6"/>
      <c r="Z2697" s="6"/>
      <c r="AA2697" s="6"/>
      <c r="AB2697" s="8"/>
      <c r="AC2697" s="8"/>
      <c r="AD2697" s="2"/>
      <c r="AE2697" s="6"/>
      <c r="AF2697" s="6"/>
      <c r="AG2697" s="6"/>
      <c r="AH2697" s="8"/>
      <c r="AI2697" s="6"/>
      <c r="AN2697" s="2"/>
      <c r="AO2697" s="6"/>
      <c r="AP2697" s="6">
        <f t="shared" si="182"/>
        <v>0</v>
      </c>
      <c r="AQ2697" s="8"/>
      <c r="AS2697" s="6"/>
      <c r="AT2697" s="8"/>
      <c r="AU2697" s="2">
        <v>10.199498</v>
      </c>
      <c r="AV2697" s="6">
        <v>0</v>
      </c>
      <c r="AW2697" s="6">
        <f t="shared" si="183"/>
        <v>0</v>
      </c>
      <c r="AX2697" s="6"/>
      <c r="AY2697" s="8"/>
    </row>
    <row r="2698" spans="1:51" x14ac:dyDescent="0.25">
      <c r="A2698" s="2"/>
      <c r="B2698" s="6"/>
      <c r="C2698" s="2"/>
      <c r="D2698" s="8"/>
      <c r="E2698" s="2"/>
      <c r="F2698" s="6"/>
      <c r="G2698" s="8"/>
      <c r="H2698" s="6"/>
      <c r="I2698" s="6"/>
      <c r="J2698" s="6"/>
      <c r="K2698" s="6"/>
      <c r="L2698" s="6"/>
      <c r="M2698" s="6"/>
      <c r="N2698" s="6"/>
      <c r="O2698" s="6"/>
      <c r="Q2698" s="2"/>
      <c r="T2698" s="6"/>
      <c r="U2698" s="6"/>
      <c r="V2698" s="6"/>
      <c r="W2698" s="2"/>
      <c r="X2698" s="6"/>
      <c r="Y2698" s="6"/>
      <c r="Z2698" s="6"/>
      <c r="AA2698" s="6"/>
      <c r="AB2698" s="8"/>
      <c r="AC2698" s="8"/>
      <c r="AD2698" s="2"/>
      <c r="AE2698" s="6"/>
      <c r="AF2698" s="6"/>
      <c r="AG2698" s="6"/>
      <c r="AH2698" s="8"/>
      <c r="AI2698" s="6"/>
      <c r="AN2698" s="2"/>
      <c r="AO2698" s="6"/>
      <c r="AP2698" s="6">
        <f t="shared" si="182"/>
        <v>0</v>
      </c>
      <c r="AQ2698" s="8"/>
      <c r="AS2698" s="6"/>
      <c r="AT2698" s="8"/>
      <c r="AU2698" s="2">
        <v>10.20106</v>
      </c>
      <c r="AV2698" s="6">
        <v>0</v>
      </c>
      <c r="AW2698" s="6">
        <f t="shared" si="183"/>
        <v>0</v>
      </c>
      <c r="AX2698" s="6"/>
      <c r="AY2698" s="8"/>
    </row>
    <row r="2699" spans="1:51" x14ac:dyDescent="0.25">
      <c r="A2699" s="2"/>
      <c r="B2699" s="6"/>
      <c r="C2699" s="2"/>
      <c r="D2699" s="8"/>
      <c r="E2699" s="2"/>
      <c r="F2699" s="6"/>
      <c r="G2699" s="8"/>
      <c r="H2699" s="6"/>
      <c r="I2699" s="6"/>
      <c r="J2699" s="6"/>
      <c r="K2699" s="6"/>
      <c r="L2699" s="6"/>
      <c r="M2699" s="6"/>
      <c r="N2699" s="6"/>
      <c r="O2699" s="6"/>
      <c r="Q2699" s="2"/>
      <c r="T2699" s="6"/>
      <c r="U2699" s="6"/>
      <c r="V2699" s="6"/>
      <c r="W2699" s="2"/>
      <c r="X2699" s="6"/>
      <c r="Y2699" s="6"/>
      <c r="Z2699" s="6"/>
      <c r="AA2699" s="6"/>
      <c r="AB2699" s="8"/>
      <c r="AC2699" s="8"/>
      <c r="AD2699" s="2"/>
      <c r="AE2699" s="6"/>
      <c r="AF2699" s="6"/>
      <c r="AG2699" s="6"/>
      <c r="AH2699" s="8"/>
      <c r="AI2699" s="6"/>
      <c r="AN2699" s="2"/>
      <c r="AO2699" s="6"/>
      <c r="AP2699" s="6">
        <f t="shared" si="182"/>
        <v>0</v>
      </c>
      <c r="AQ2699" s="8"/>
      <c r="AS2699" s="6"/>
      <c r="AT2699" s="8"/>
      <c r="AU2699" s="2">
        <v>10.202621000000001</v>
      </c>
      <c r="AV2699" s="6">
        <v>0</v>
      </c>
      <c r="AW2699" s="6">
        <f t="shared" si="183"/>
        <v>0</v>
      </c>
      <c r="AX2699" s="6"/>
      <c r="AY2699" s="8"/>
    </row>
    <row r="2700" spans="1:51" x14ac:dyDescent="0.25">
      <c r="A2700" s="2"/>
      <c r="B2700" s="6"/>
      <c r="C2700" s="2"/>
      <c r="D2700" s="8"/>
      <c r="E2700" s="2"/>
      <c r="F2700" s="6"/>
      <c r="G2700" s="8"/>
      <c r="H2700" s="6"/>
      <c r="I2700" s="6"/>
      <c r="J2700" s="6"/>
      <c r="K2700" s="6"/>
      <c r="L2700" s="6"/>
      <c r="M2700" s="6"/>
      <c r="N2700" s="6"/>
      <c r="O2700" s="6"/>
      <c r="Q2700" s="2"/>
      <c r="T2700" s="6"/>
      <c r="U2700" s="6"/>
      <c r="V2700" s="6"/>
      <c r="W2700" s="2"/>
      <c r="X2700" s="6"/>
      <c r="Y2700" s="6"/>
      <c r="Z2700" s="6"/>
      <c r="AA2700" s="6"/>
      <c r="AB2700" s="8"/>
      <c r="AC2700" s="8"/>
      <c r="AD2700" s="2"/>
      <c r="AE2700" s="6"/>
      <c r="AF2700" s="6"/>
      <c r="AG2700" s="6"/>
      <c r="AH2700" s="8"/>
      <c r="AI2700" s="6"/>
      <c r="AN2700" s="2"/>
      <c r="AO2700" s="6"/>
      <c r="AP2700" s="6">
        <f t="shared" si="182"/>
        <v>0</v>
      </c>
      <c r="AQ2700" s="8"/>
      <c r="AS2700" s="6"/>
      <c r="AT2700" s="8"/>
      <c r="AU2700" s="2">
        <v>10.204183</v>
      </c>
      <c r="AV2700" s="6">
        <v>0</v>
      </c>
      <c r="AW2700" s="6">
        <f t="shared" si="183"/>
        <v>0</v>
      </c>
      <c r="AX2700" s="6"/>
      <c r="AY2700" s="8"/>
    </row>
    <row r="2701" spans="1:51" x14ac:dyDescent="0.25">
      <c r="A2701" s="2"/>
      <c r="B2701" s="6"/>
      <c r="C2701" s="2"/>
      <c r="D2701" s="8"/>
      <c r="E2701" s="2"/>
      <c r="F2701" s="6"/>
      <c r="G2701" s="8"/>
      <c r="H2701" s="6"/>
      <c r="I2701" s="6"/>
      <c r="J2701" s="6"/>
      <c r="K2701" s="6"/>
      <c r="L2701" s="6"/>
      <c r="M2701" s="6"/>
      <c r="N2701" s="6"/>
      <c r="O2701" s="6"/>
      <c r="Q2701" s="2"/>
      <c r="T2701" s="6"/>
      <c r="U2701" s="6"/>
      <c r="V2701" s="6"/>
      <c r="W2701" s="2"/>
      <c r="X2701" s="6"/>
      <c r="Y2701" s="6"/>
      <c r="Z2701" s="6"/>
      <c r="AA2701" s="6"/>
      <c r="AB2701" s="8"/>
      <c r="AC2701" s="8"/>
      <c r="AD2701" s="2"/>
      <c r="AE2701" s="6"/>
      <c r="AF2701" s="6"/>
      <c r="AG2701" s="6"/>
      <c r="AH2701" s="8"/>
      <c r="AI2701" s="6"/>
      <c r="AN2701" s="2"/>
      <c r="AO2701" s="6"/>
      <c r="AP2701" s="6">
        <f t="shared" si="182"/>
        <v>0</v>
      </c>
      <c r="AQ2701" s="8"/>
      <c r="AS2701" s="6"/>
      <c r="AT2701" s="8"/>
      <c r="AU2701" s="2">
        <v>10.205743999999999</v>
      </c>
      <c r="AV2701" s="6">
        <v>0</v>
      </c>
      <c r="AW2701" s="6">
        <f t="shared" si="183"/>
        <v>0</v>
      </c>
      <c r="AX2701" s="6"/>
      <c r="AY2701" s="8"/>
    </row>
    <row r="2702" spans="1:51" x14ac:dyDescent="0.25">
      <c r="A2702" s="2"/>
      <c r="B2702" s="6"/>
      <c r="C2702" s="2"/>
      <c r="D2702" s="8"/>
      <c r="E2702" s="2"/>
      <c r="F2702" s="6"/>
      <c r="G2702" s="8"/>
      <c r="H2702" s="6"/>
      <c r="I2702" s="6"/>
      <c r="J2702" s="6"/>
      <c r="K2702" s="6"/>
      <c r="L2702" s="6"/>
      <c r="M2702" s="6"/>
      <c r="N2702" s="6"/>
      <c r="O2702" s="6"/>
      <c r="Q2702" s="2"/>
      <c r="T2702" s="6"/>
      <c r="U2702" s="6"/>
      <c r="V2702" s="6"/>
      <c r="W2702" s="2"/>
      <c r="X2702" s="6"/>
      <c r="Y2702" s="6"/>
      <c r="Z2702" s="6"/>
      <c r="AA2702" s="6"/>
      <c r="AB2702" s="8"/>
      <c r="AC2702" s="8"/>
      <c r="AD2702" s="2"/>
      <c r="AE2702" s="6"/>
      <c r="AF2702" s="6"/>
      <c r="AG2702" s="6"/>
      <c r="AH2702" s="8"/>
      <c r="AI2702" s="6"/>
      <c r="AN2702" s="2"/>
      <c r="AO2702" s="6"/>
      <c r="AP2702" s="6">
        <f t="shared" si="182"/>
        <v>0</v>
      </c>
      <c r="AQ2702" s="8"/>
      <c r="AS2702" s="6"/>
      <c r="AT2702" s="8"/>
      <c r="AU2702" s="2">
        <v>10.207305</v>
      </c>
      <c r="AV2702" s="6">
        <v>0</v>
      </c>
      <c r="AW2702" s="6">
        <f t="shared" si="183"/>
        <v>0</v>
      </c>
      <c r="AX2702" s="6"/>
      <c r="AY2702" s="8"/>
    </row>
    <row r="2703" spans="1:51" x14ac:dyDescent="0.25">
      <c r="A2703" s="2"/>
      <c r="B2703" s="6"/>
      <c r="C2703" s="2"/>
      <c r="D2703" s="8"/>
      <c r="E2703" s="2"/>
      <c r="F2703" s="6"/>
      <c r="G2703" s="8"/>
      <c r="H2703" s="6"/>
      <c r="I2703" s="6"/>
      <c r="J2703" s="6"/>
      <c r="K2703" s="6"/>
      <c r="L2703" s="6"/>
      <c r="M2703" s="6"/>
      <c r="N2703" s="6"/>
      <c r="O2703" s="6"/>
      <c r="Q2703" s="2"/>
      <c r="T2703" s="6"/>
      <c r="U2703" s="6"/>
      <c r="V2703" s="6"/>
      <c r="W2703" s="2"/>
      <c r="X2703" s="6"/>
      <c r="Y2703" s="6"/>
      <c r="Z2703" s="6"/>
      <c r="AA2703" s="6"/>
      <c r="AB2703" s="8"/>
      <c r="AC2703" s="8"/>
      <c r="AD2703" s="2"/>
      <c r="AE2703" s="6"/>
      <c r="AF2703" s="6"/>
      <c r="AG2703" s="6"/>
      <c r="AH2703" s="8"/>
      <c r="AI2703" s="6"/>
      <c r="AN2703" s="2"/>
      <c r="AO2703" s="6"/>
      <c r="AP2703" s="6">
        <f t="shared" si="182"/>
        <v>0</v>
      </c>
      <c r="AQ2703" s="8"/>
      <c r="AS2703" s="6"/>
      <c r="AT2703" s="8"/>
      <c r="AU2703" s="2">
        <v>10.211986</v>
      </c>
      <c r="AV2703" s="6">
        <v>0</v>
      </c>
      <c r="AW2703" s="6">
        <f t="shared" si="183"/>
        <v>0</v>
      </c>
      <c r="AX2703" s="6"/>
      <c r="AY2703" s="8"/>
    </row>
    <row r="2704" spans="1:51" x14ac:dyDescent="0.25">
      <c r="A2704" s="2"/>
      <c r="B2704" s="6"/>
      <c r="C2704" s="2"/>
      <c r="D2704" s="8"/>
      <c r="E2704" s="2"/>
      <c r="F2704" s="6"/>
      <c r="G2704" s="8"/>
      <c r="H2704" s="6"/>
      <c r="I2704" s="6"/>
      <c r="J2704" s="6"/>
      <c r="K2704" s="6"/>
      <c r="L2704" s="6"/>
      <c r="M2704" s="6"/>
      <c r="N2704" s="6"/>
      <c r="O2704" s="6"/>
      <c r="Q2704" s="2"/>
      <c r="T2704" s="6"/>
      <c r="U2704" s="6"/>
      <c r="V2704" s="6"/>
      <c r="W2704" s="2"/>
      <c r="X2704" s="6"/>
      <c r="Y2704" s="6"/>
      <c r="Z2704" s="6"/>
      <c r="AA2704" s="6"/>
      <c r="AB2704" s="8"/>
      <c r="AC2704" s="8"/>
      <c r="AD2704" s="2"/>
      <c r="AE2704" s="6"/>
      <c r="AF2704" s="6"/>
      <c r="AG2704" s="6"/>
      <c r="AH2704" s="8"/>
      <c r="AI2704" s="6"/>
      <c r="AN2704" s="2"/>
      <c r="AO2704" s="6"/>
      <c r="AP2704" s="6">
        <f t="shared" si="182"/>
        <v>0</v>
      </c>
      <c r="AQ2704" s="8"/>
      <c r="AS2704" s="6"/>
      <c r="AT2704" s="8"/>
      <c r="AU2704" s="2">
        <v>10.213545999999999</v>
      </c>
      <c r="AV2704" s="6">
        <v>0</v>
      </c>
      <c r="AW2704" s="6">
        <f t="shared" si="183"/>
        <v>0</v>
      </c>
      <c r="AX2704" s="6"/>
      <c r="AY2704" s="8"/>
    </row>
    <row r="2705" spans="1:51" x14ac:dyDescent="0.25">
      <c r="A2705" s="2"/>
      <c r="B2705" s="6"/>
      <c r="C2705" s="2"/>
      <c r="D2705" s="8"/>
      <c r="E2705" s="2"/>
      <c r="F2705" s="6"/>
      <c r="G2705" s="8"/>
      <c r="H2705" s="6"/>
      <c r="I2705" s="6"/>
      <c r="J2705" s="6"/>
      <c r="K2705" s="6"/>
      <c r="L2705" s="6"/>
      <c r="M2705" s="6"/>
      <c r="N2705" s="6"/>
      <c r="O2705" s="6"/>
      <c r="Q2705" s="2"/>
      <c r="T2705" s="6"/>
      <c r="U2705" s="6"/>
      <c r="V2705" s="6"/>
      <c r="W2705" s="2"/>
      <c r="X2705" s="6"/>
      <c r="Y2705" s="6"/>
      <c r="Z2705" s="6"/>
      <c r="AA2705" s="6"/>
      <c r="AB2705" s="8"/>
      <c r="AC2705" s="8"/>
      <c r="AD2705" s="2"/>
      <c r="AE2705" s="6"/>
      <c r="AF2705" s="6"/>
      <c r="AG2705" s="6"/>
      <c r="AH2705" s="8"/>
      <c r="AI2705" s="6"/>
      <c r="AN2705" s="2"/>
      <c r="AO2705" s="6"/>
      <c r="AP2705" s="6">
        <f t="shared" si="182"/>
        <v>0</v>
      </c>
      <c r="AQ2705" s="8"/>
      <c r="AS2705" s="6"/>
      <c r="AT2705" s="8"/>
      <c r="AU2705" s="2">
        <v>10.215106</v>
      </c>
      <c r="AV2705" s="6">
        <v>0</v>
      </c>
      <c r="AW2705" s="6">
        <f t="shared" si="183"/>
        <v>0</v>
      </c>
      <c r="AX2705" s="6"/>
      <c r="AY2705" s="8"/>
    </row>
    <row r="2706" spans="1:51" x14ac:dyDescent="0.25">
      <c r="A2706" s="2"/>
      <c r="B2706" s="6"/>
      <c r="C2706" s="2"/>
      <c r="D2706" s="8"/>
      <c r="E2706" s="2"/>
      <c r="F2706" s="6"/>
      <c r="G2706" s="8"/>
      <c r="H2706" s="6"/>
      <c r="I2706" s="6"/>
      <c r="J2706" s="6"/>
      <c r="K2706" s="6"/>
      <c r="L2706" s="6"/>
      <c r="M2706" s="6"/>
      <c r="N2706" s="6"/>
      <c r="O2706" s="6"/>
      <c r="Q2706" s="2"/>
      <c r="T2706" s="6"/>
      <c r="U2706" s="6"/>
      <c r="V2706" s="6"/>
      <c r="W2706" s="2"/>
      <c r="X2706" s="6"/>
      <c r="Y2706" s="6"/>
      <c r="Z2706" s="6"/>
      <c r="AA2706" s="6"/>
      <c r="AB2706" s="8"/>
      <c r="AC2706" s="8"/>
      <c r="AD2706" s="2"/>
      <c r="AE2706" s="6"/>
      <c r="AF2706" s="6"/>
      <c r="AG2706" s="6"/>
      <c r="AH2706" s="8"/>
      <c r="AI2706" s="6"/>
      <c r="AN2706" s="2"/>
      <c r="AO2706" s="6"/>
      <c r="AP2706" s="6">
        <f t="shared" si="182"/>
        <v>0</v>
      </c>
      <c r="AQ2706" s="8"/>
      <c r="AS2706" s="6"/>
      <c r="AT2706" s="8"/>
      <c r="AU2706" s="2">
        <v>10.216665000000001</v>
      </c>
      <c r="AV2706" s="6">
        <v>0</v>
      </c>
      <c r="AW2706" s="6">
        <f t="shared" si="183"/>
        <v>0</v>
      </c>
      <c r="AX2706" s="6"/>
      <c r="AY2706" s="8"/>
    </row>
    <row r="2707" spans="1:51" x14ac:dyDescent="0.25">
      <c r="A2707" s="2"/>
      <c r="B2707" s="6"/>
      <c r="C2707" s="2"/>
      <c r="D2707" s="8"/>
      <c r="E2707" s="2"/>
      <c r="F2707" s="6"/>
      <c r="G2707" s="8"/>
      <c r="H2707" s="6"/>
      <c r="I2707" s="6"/>
      <c r="J2707" s="6"/>
      <c r="K2707" s="6"/>
      <c r="L2707" s="6"/>
      <c r="M2707" s="6"/>
      <c r="N2707" s="6"/>
      <c r="O2707" s="6"/>
      <c r="Q2707" s="2"/>
      <c r="T2707" s="6"/>
      <c r="U2707" s="6"/>
      <c r="V2707" s="6"/>
      <c r="W2707" s="2"/>
      <c r="X2707" s="6"/>
      <c r="Y2707" s="6"/>
      <c r="Z2707" s="6"/>
      <c r="AA2707" s="6"/>
      <c r="AB2707" s="8"/>
      <c r="AC2707" s="8"/>
      <c r="AD2707" s="2"/>
      <c r="AE2707" s="6"/>
      <c r="AF2707" s="6"/>
      <c r="AG2707" s="6"/>
      <c r="AH2707" s="8"/>
      <c r="AI2707" s="6"/>
      <c r="AN2707" s="2"/>
      <c r="AO2707" s="6"/>
      <c r="AP2707" s="6">
        <f t="shared" si="182"/>
        <v>0</v>
      </c>
      <c r="AQ2707" s="8"/>
      <c r="AS2707" s="6"/>
      <c r="AT2707" s="8"/>
      <c r="AU2707" s="2">
        <v>10.224459</v>
      </c>
      <c r="AV2707" s="6">
        <v>0</v>
      </c>
      <c r="AW2707" s="6">
        <f t="shared" si="183"/>
        <v>0</v>
      </c>
      <c r="AX2707" s="6"/>
      <c r="AY2707" s="8"/>
    </row>
    <row r="2708" spans="1:51" x14ac:dyDescent="0.25">
      <c r="A2708" s="2"/>
      <c r="B2708" s="6"/>
      <c r="C2708" s="2"/>
      <c r="D2708" s="8"/>
      <c r="E2708" s="2"/>
      <c r="F2708" s="6"/>
      <c r="G2708" s="8"/>
      <c r="H2708" s="6"/>
      <c r="I2708" s="6"/>
      <c r="J2708" s="6"/>
      <c r="K2708" s="6"/>
      <c r="L2708" s="6"/>
      <c r="M2708" s="6"/>
      <c r="N2708" s="6"/>
      <c r="O2708" s="6"/>
      <c r="Q2708" s="2"/>
      <c r="T2708" s="6"/>
      <c r="U2708" s="6"/>
      <c r="V2708" s="6"/>
      <c r="W2708" s="2"/>
      <c r="X2708" s="6"/>
      <c r="Y2708" s="6"/>
      <c r="Z2708" s="6"/>
      <c r="AA2708" s="6"/>
      <c r="AB2708" s="8"/>
      <c r="AC2708" s="8"/>
      <c r="AD2708" s="2"/>
      <c r="AE2708" s="6"/>
      <c r="AF2708" s="6"/>
      <c r="AG2708" s="6"/>
      <c r="AH2708" s="8"/>
      <c r="AI2708" s="6"/>
      <c r="AN2708" s="2"/>
      <c r="AO2708" s="6"/>
      <c r="AP2708" s="6">
        <f t="shared" si="182"/>
        <v>0</v>
      </c>
      <c r="AQ2708" s="8"/>
      <c r="AS2708" s="6"/>
      <c r="AT2708" s="8"/>
      <c r="AU2708" s="2">
        <v>10.226017000000001</v>
      </c>
      <c r="AV2708" s="6">
        <v>0</v>
      </c>
      <c r="AW2708" s="6">
        <f t="shared" si="183"/>
        <v>0</v>
      </c>
      <c r="AX2708" s="6"/>
      <c r="AY2708" s="8"/>
    </row>
    <row r="2709" spans="1:51" x14ac:dyDescent="0.25">
      <c r="A2709" s="2"/>
      <c r="B2709" s="6"/>
      <c r="C2709" s="2"/>
      <c r="D2709" s="8"/>
      <c r="E2709" s="2"/>
      <c r="F2709" s="6"/>
      <c r="G2709" s="8"/>
      <c r="H2709" s="6"/>
      <c r="I2709" s="6"/>
      <c r="J2709" s="6"/>
      <c r="K2709" s="6"/>
      <c r="L2709" s="6"/>
      <c r="M2709" s="6"/>
      <c r="N2709" s="6"/>
      <c r="O2709" s="6"/>
      <c r="Q2709" s="2"/>
      <c r="T2709" s="6"/>
      <c r="U2709" s="6"/>
      <c r="V2709" s="6"/>
      <c r="W2709" s="2"/>
      <c r="X2709" s="6"/>
      <c r="Y2709" s="6"/>
      <c r="Z2709" s="6"/>
      <c r="AA2709" s="6"/>
      <c r="AB2709" s="8"/>
      <c r="AC2709" s="8"/>
      <c r="AD2709" s="2"/>
      <c r="AE2709" s="6"/>
      <c r="AF2709" s="6"/>
      <c r="AG2709" s="6"/>
      <c r="AH2709" s="8"/>
      <c r="AI2709" s="6"/>
      <c r="AN2709" s="2"/>
      <c r="AO2709" s="6"/>
      <c r="AP2709" s="6">
        <f t="shared" si="182"/>
        <v>0</v>
      </c>
      <c r="AQ2709" s="8"/>
      <c r="AS2709" s="6"/>
      <c r="AT2709" s="8"/>
      <c r="AU2709" s="2">
        <v>10.229132</v>
      </c>
      <c r="AV2709" s="6">
        <v>0</v>
      </c>
      <c r="AW2709" s="6">
        <f t="shared" si="183"/>
        <v>0</v>
      </c>
      <c r="AX2709" s="6"/>
      <c r="AY2709" s="8"/>
    </row>
    <row r="2710" spans="1:51" x14ac:dyDescent="0.25">
      <c r="A2710" s="2"/>
      <c r="B2710" s="6"/>
      <c r="C2710" s="2"/>
      <c r="D2710" s="8"/>
      <c r="E2710" s="2"/>
      <c r="F2710" s="6"/>
      <c r="G2710" s="8"/>
      <c r="H2710" s="6"/>
      <c r="I2710" s="6"/>
      <c r="J2710" s="6"/>
      <c r="K2710" s="6"/>
      <c r="L2710" s="6"/>
      <c r="M2710" s="6"/>
      <c r="N2710" s="6"/>
      <c r="O2710" s="6"/>
      <c r="Q2710" s="2"/>
      <c r="T2710" s="6"/>
      <c r="U2710" s="6"/>
      <c r="V2710" s="6"/>
      <c r="W2710" s="2"/>
      <c r="X2710" s="6"/>
      <c r="Y2710" s="6"/>
      <c r="Z2710" s="6"/>
      <c r="AA2710" s="6"/>
      <c r="AB2710" s="8"/>
      <c r="AC2710" s="8"/>
      <c r="AD2710" s="2"/>
      <c r="AE2710" s="6"/>
      <c r="AF2710" s="6"/>
      <c r="AG2710" s="6"/>
      <c r="AH2710" s="8"/>
      <c r="AI2710" s="6"/>
      <c r="AN2710" s="2"/>
      <c r="AO2710" s="6"/>
      <c r="AP2710" s="6">
        <f t="shared" si="182"/>
        <v>0</v>
      </c>
      <c r="AQ2710" s="8"/>
      <c r="AS2710" s="6"/>
      <c r="AT2710" s="8"/>
      <c r="AU2710" s="2">
        <v>10.230689</v>
      </c>
      <c r="AV2710" s="6">
        <v>0</v>
      </c>
      <c r="AW2710" s="6">
        <f t="shared" si="183"/>
        <v>0</v>
      </c>
      <c r="AX2710" s="6"/>
      <c r="AY2710" s="8"/>
    </row>
    <row r="2711" spans="1:51" x14ac:dyDescent="0.25">
      <c r="A2711" s="2"/>
      <c r="B2711" s="6"/>
      <c r="C2711" s="2"/>
      <c r="D2711" s="8"/>
      <c r="E2711" s="2"/>
      <c r="F2711" s="6"/>
      <c r="G2711" s="8"/>
      <c r="H2711" s="6"/>
      <c r="I2711" s="6"/>
      <c r="J2711" s="6"/>
      <c r="K2711" s="6"/>
      <c r="L2711" s="6"/>
      <c r="M2711" s="6"/>
      <c r="N2711" s="6"/>
      <c r="O2711" s="6"/>
      <c r="Q2711" s="2"/>
      <c r="T2711" s="6"/>
      <c r="U2711" s="6"/>
      <c r="V2711" s="6"/>
      <c r="W2711" s="2"/>
      <c r="X2711" s="6"/>
      <c r="Y2711" s="6"/>
      <c r="Z2711" s="6"/>
      <c r="AA2711" s="6"/>
      <c r="AB2711" s="8"/>
      <c r="AC2711" s="8"/>
      <c r="AD2711" s="2"/>
      <c r="AE2711" s="6"/>
      <c r="AF2711" s="6"/>
      <c r="AG2711" s="6"/>
      <c r="AH2711" s="8"/>
      <c r="AI2711" s="6"/>
      <c r="AN2711" s="2"/>
      <c r="AO2711" s="6"/>
      <c r="AP2711" s="6">
        <f t="shared" si="182"/>
        <v>0</v>
      </c>
      <c r="AQ2711" s="8"/>
      <c r="AS2711" s="6"/>
      <c r="AT2711" s="8"/>
      <c r="AU2711" s="2">
        <v>10.232246</v>
      </c>
      <c r="AV2711" s="6">
        <v>0</v>
      </c>
      <c r="AW2711" s="6">
        <f t="shared" si="183"/>
        <v>0</v>
      </c>
      <c r="AX2711" s="6"/>
      <c r="AY2711" s="8"/>
    </row>
    <row r="2712" spans="1:51" x14ac:dyDescent="0.25">
      <c r="A2712" s="2"/>
      <c r="B2712" s="6"/>
      <c r="C2712" s="2"/>
      <c r="D2712" s="8"/>
      <c r="E2712" s="2"/>
      <c r="F2712" s="6"/>
      <c r="G2712" s="8"/>
      <c r="H2712" s="6"/>
      <c r="I2712" s="6"/>
      <c r="J2712" s="6"/>
      <c r="K2712" s="6"/>
      <c r="L2712" s="6"/>
      <c r="M2712" s="6"/>
      <c r="N2712" s="6"/>
      <c r="O2712" s="6"/>
      <c r="Q2712" s="2"/>
      <c r="T2712" s="6"/>
      <c r="U2712" s="6"/>
      <c r="V2712" s="6"/>
      <c r="W2712" s="2"/>
      <c r="X2712" s="6"/>
      <c r="Y2712" s="6"/>
      <c r="Z2712" s="6"/>
      <c r="AA2712" s="6"/>
      <c r="AB2712" s="8"/>
      <c r="AC2712" s="8"/>
      <c r="AD2712" s="2"/>
      <c r="AE2712" s="6"/>
      <c r="AF2712" s="6"/>
      <c r="AG2712" s="6"/>
      <c r="AH2712" s="8"/>
      <c r="AI2712" s="6"/>
      <c r="AN2712" s="2"/>
      <c r="AO2712" s="6"/>
      <c r="AP2712" s="6">
        <f t="shared" si="182"/>
        <v>0</v>
      </c>
      <c r="AQ2712" s="8"/>
      <c r="AS2712" s="6"/>
      <c r="AT2712" s="8"/>
      <c r="AU2712" s="2">
        <v>10.23536</v>
      </c>
      <c r="AV2712" s="6">
        <v>0</v>
      </c>
      <c r="AW2712" s="6">
        <f t="shared" si="183"/>
        <v>0</v>
      </c>
      <c r="AX2712" s="6"/>
      <c r="AY2712" s="8"/>
    </row>
    <row r="2713" spans="1:51" x14ac:dyDescent="0.25">
      <c r="A2713" s="2"/>
      <c r="B2713" s="6"/>
      <c r="C2713" s="2"/>
      <c r="D2713" s="8"/>
      <c r="E2713" s="2"/>
      <c r="F2713" s="6"/>
      <c r="G2713" s="8"/>
      <c r="H2713" s="6"/>
      <c r="I2713" s="6"/>
      <c r="J2713" s="6"/>
      <c r="K2713" s="6"/>
      <c r="L2713" s="6"/>
      <c r="M2713" s="6"/>
      <c r="N2713" s="6"/>
      <c r="O2713" s="6"/>
      <c r="Q2713" s="2"/>
      <c r="T2713" s="6"/>
      <c r="U2713" s="6"/>
      <c r="V2713" s="6"/>
      <c r="W2713" s="2"/>
      <c r="X2713" s="6"/>
      <c r="Y2713" s="6"/>
      <c r="Z2713" s="6"/>
      <c r="AA2713" s="6"/>
      <c r="AB2713" s="8"/>
      <c r="AC2713" s="8"/>
      <c r="AD2713" s="2"/>
      <c r="AE2713" s="6"/>
      <c r="AF2713" s="6"/>
      <c r="AG2713" s="6"/>
      <c r="AH2713" s="8"/>
      <c r="AI2713" s="6"/>
      <c r="AN2713" s="2"/>
      <c r="AO2713" s="6"/>
      <c r="AP2713" s="6">
        <f t="shared" si="182"/>
        <v>0</v>
      </c>
      <c r="AQ2713" s="8"/>
      <c r="AS2713" s="6"/>
      <c r="AT2713" s="8"/>
      <c r="AU2713" s="2">
        <v>10.236916000000001</v>
      </c>
      <c r="AV2713" s="6">
        <v>0</v>
      </c>
      <c r="AW2713" s="6">
        <f t="shared" si="183"/>
        <v>0</v>
      </c>
      <c r="AX2713" s="6"/>
      <c r="AY2713" s="8"/>
    </row>
    <row r="2714" spans="1:51" x14ac:dyDescent="0.25">
      <c r="A2714" s="2"/>
      <c r="B2714" s="6"/>
      <c r="C2714" s="2"/>
      <c r="D2714" s="8"/>
      <c r="E2714" s="2"/>
      <c r="F2714" s="6"/>
      <c r="G2714" s="8"/>
      <c r="H2714" s="6"/>
      <c r="I2714" s="6"/>
      <c r="J2714" s="6"/>
      <c r="K2714" s="6"/>
      <c r="L2714" s="6"/>
      <c r="M2714" s="6"/>
      <c r="N2714" s="6"/>
      <c r="O2714" s="6"/>
      <c r="Q2714" s="2"/>
      <c r="T2714" s="6"/>
      <c r="U2714" s="6"/>
      <c r="V2714" s="6"/>
      <c r="W2714" s="2"/>
      <c r="X2714" s="6"/>
      <c r="Y2714" s="6"/>
      <c r="Z2714" s="6"/>
      <c r="AA2714" s="6"/>
      <c r="AB2714" s="8"/>
      <c r="AC2714" s="8"/>
      <c r="AD2714" s="2"/>
      <c r="AE2714" s="6"/>
      <c r="AF2714" s="6"/>
      <c r="AG2714" s="6"/>
      <c r="AH2714" s="8"/>
      <c r="AI2714" s="6"/>
      <c r="AN2714" s="2"/>
      <c r="AO2714" s="6"/>
      <c r="AP2714" s="6">
        <f t="shared" si="182"/>
        <v>0</v>
      </c>
      <c r="AQ2714" s="8"/>
      <c r="AS2714" s="6"/>
      <c r="AT2714" s="8"/>
      <c r="AU2714" s="2">
        <v>10.238472</v>
      </c>
      <c r="AV2714" s="6">
        <v>0</v>
      </c>
      <c r="AW2714" s="6">
        <f t="shared" si="183"/>
        <v>0</v>
      </c>
      <c r="AX2714" s="6"/>
      <c r="AY2714" s="8"/>
    </row>
    <row r="2715" spans="1:51" x14ac:dyDescent="0.25">
      <c r="A2715" s="2"/>
      <c r="B2715" s="6"/>
      <c r="C2715" s="2"/>
      <c r="D2715" s="8"/>
      <c r="E2715" s="2"/>
      <c r="F2715" s="6"/>
      <c r="G2715" s="8"/>
      <c r="H2715" s="6"/>
      <c r="I2715" s="6"/>
      <c r="J2715" s="6"/>
      <c r="K2715" s="6"/>
      <c r="L2715" s="6"/>
      <c r="M2715" s="6"/>
      <c r="N2715" s="6"/>
      <c r="O2715" s="6"/>
      <c r="Q2715" s="2"/>
      <c r="T2715" s="6"/>
      <c r="U2715" s="6"/>
      <c r="V2715" s="6"/>
      <c r="W2715" s="2"/>
      <c r="X2715" s="6"/>
      <c r="Y2715" s="6"/>
      <c r="Z2715" s="6"/>
      <c r="AA2715" s="6"/>
      <c r="AB2715" s="8"/>
      <c r="AC2715" s="8"/>
      <c r="AD2715" s="2"/>
      <c r="AE2715" s="6"/>
      <c r="AF2715" s="6"/>
      <c r="AG2715" s="6"/>
      <c r="AH2715" s="8"/>
      <c r="AI2715" s="6"/>
      <c r="AN2715" s="2"/>
      <c r="AO2715" s="6"/>
      <c r="AP2715" s="6">
        <f t="shared" si="182"/>
        <v>0</v>
      </c>
      <c r="AQ2715" s="8"/>
      <c r="AS2715" s="6"/>
      <c r="AT2715" s="8"/>
      <c r="AU2715" s="2">
        <v>10.240028000000001</v>
      </c>
      <c r="AV2715" s="6">
        <v>0</v>
      </c>
      <c r="AW2715" s="6">
        <f t="shared" si="183"/>
        <v>0</v>
      </c>
      <c r="AX2715" s="6"/>
      <c r="AY2715" s="8"/>
    </row>
    <row r="2716" spans="1:51" x14ac:dyDescent="0.25">
      <c r="A2716" s="2"/>
      <c r="B2716" s="6"/>
      <c r="C2716" s="2"/>
      <c r="D2716" s="8"/>
      <c r="E2716" s="2"/>
      <c r="F2716" s="6"/>
      <c r="G2716" s="8"/>
      <c r="H2716" s="6"/>
      <c r="I2716" s="6"/>
      <c r="J2716" s="6"/>
      <c r="K2716" s="6"/>
      <c r="L2716" s="6"/>
      <c r="M2716" s="6"/>
      <c r="N2716" s="6"/>
      <c r="O2716" s="6"/>
      <c r="Q2716" s="2"/>
      <c r="T2716" s="6"/>
      <c r="U2716" s="6"/>
      <c r="V2716" s="6"/>
      <c r="W2716" s="2"/>
      <c r="X2716" s="6"/>
      <c r="Y2716" s="6"/>
      <c r="Z2716" s="6"/>
      <c r="AA2716" s="6"/>
      <c r="AB2716" s="8"/>
      <c r="AC2716" s="8"/>
      <c r="AD2716" s="2"/>
      <c r="AE2716" s="6"/>
      <c r="AF2716" s="6"/>
      <c r="AG2716" s="6"/>
      <c r="AH2716" s="8"/>
      <c r="AI2716" s="6"/>
      <c r="AN2716" s="2"/>
      <c r="AO2716" s="6"/>
      <c r="AP2716" s="6">
        <f t="shared" si="182"/>
        <v>0</v>
      </c>
      <c r="AQ2716" s="8"/>
      <c r="AS2716" s="6"/>
      <c r="AT2716" s="8"/>
      <c r="AU2716" s="2">
        <v>10.243138999999999</v>
      </c>
      <c r="AV2716" s="6">
        <v>0</v>
      </c>
      <c r="AW2716" s="6">
        <f t="shared" si="183"/>
        <v>0</v>
      </c>
      <c r="AX2716" s="6"/>
      <c r="AY2716" s="8"/>
    </row>
    <row r="2717" spans="1:51" x14ac:dyDescent="0.25">
      <c r="A2717" s="2"/>
      <c r="B2717" s="6"/>
      <c r="C2717" s="2"/>
      <c r="D2717" s="8"/>
      <c r="E2717" s="2"/>
      <c r="F2717" s="6"/>
      <c r="G2717" s="8"/>
      <c r="H2717" s="6"/>
      <c r="I2717" s="6"/>
      <c r="J2717" s="6"/>
      <c r="K2717" s="6"/>
      <c r="L2717" s="6"/>
      <c r="M2717" s="6"/>
      <c r="N2717" s="6"/>
      <c r="O2717" s="6"/>
      <c r="Q2717" s="2"/>
      <c r="T2717" s="6"/>
      <c r="U2717" s="6"/>
      <c r="V2717" s="6"/>
      <c r="W2717" s="2"/>
      <c r="X2717" s="6"/>
      <c r="Y2717" s="6"/>
      <c r="Z2717" s="6"/>
      <c r="AA2717" s="6"/>
      <c r="AB2717" s="8"/>
      <c r="AC2717" s="8"/>
      <c r="AD2717" s="2"/>
      <c r="AE2717" s="6"/>
      <c r="AF2717" s="6"/>
      <c r="AG2717" s="6"/>
      <c r="AH2717" s="8"/>
      <c r="AI2717" s="6"/>
      <c r="AN2717" s="2"/>
      <c r="AO2717" s="6"/>
      <c r="AP2717" s="6">
        <f t="shared" si="182"/>
        <v>0</v>
      </c>
      <c r="AQ2717" s="8"/>
      <c r="AS2717" s="6"/>
      <c r="AT2717" s="8"/>
      <c r="AU2717" s="2">
        <v>10.244694000000001</v>
      </c>
      <c r="AV2717" s="6">
        <v>0</v>
      </c>
      <c r="AW2717" s="6">
        <f t="shared" si="183"/>
        <v>0</v>
      </c>
      <c r="AX2717" s="6"/>
      <c r="AY2717" s="8"/>
    </row>
    <row r="2718" spans="1:51" x14ac:dyDescent="0.25">
      <c r="A2718" s="2"/>
      <c r="B2718" s="6"/>
      <c r="C2718" s="2"/>
      <c r="D2718" s="8"/>
      <c r="E2718" s="2"/>
      <c r="F2718" s="6"/>
      <c r="G2718" s="8"/>
      <c r="H2718" s="6"/>
      <c r="I2718" s="6"/>
      <c r="J2718" s="6"/>
      <c r="K2718" s="6"/>
      <c r="L2718" s="6"/>
      <c r="M2718" s="6"/>
      <c r="N2718" s="6"/>
      <c r="O2718" s="6"/>
      <c r="Q2718" s="2"/>
      <c r="T2718" s="6"/>
      <c r="U2718" s="6"/>
      <c r="V2718" s="6"/>
      <c r="W2718" s="2"/>
      <c r="X2718" s="6"/>
      <c r="Y2718" s="6"/>
      <c r="Z2718" s="6"/>
      <c r="AA2718" s="6"/>
      <c r="AB2718" s="8"/>
      <c r="AC2718" s="8"/>
      <c r="AD2718" s="2"/>
      <c r="AE2718" s="6"/>
      <c r="AF2718" s="6"/>
      <c r="AG2718" s="6"/>
      <c r="AH2718" s="8"/>
      <c r="AI2718" s="6"/>
      <c r="AN2718" s="2"/>
      <c r="AO2718" s="6"/>
      <c r="AP2718" s="6">
        <f t="shared" si="182"/>
        <v>0</v>
      </c>
      <c r="AQ2718" s="8"/>
      <c r="AS2718" s="6"/>
      <c r="AT2718" s="8"/>
      <c r="AU2718" s="2">
        <v>10.247804</v>
      </c>
      <c r="AV2718" s="6">
        <v>0</v>
      </c>
      <c r="AW2718" s="6">
        <f t="shared" si="183"/>
        <v>0</v>
      </c>
      <c r="AX2718" s="6"/>
      <c r="AY2718" s="8"/>
    </row>
    <row r="2719" spans="1:51" x14ac:dyDescent="0.25">
      <c r="A2719" s="2"/>
      <c r="B2719" s="6"/>
      <c r="C2719" s="2"/>
      <c r="D2719" s="8"/>
      <c r="E2719" s="2"/>
      <c r="F2719" s="6"/>
      <c r="G2719" s="8"/>
      <c r="H2719" s="6"/>
      <c r="I2719" s="6"/>
      <c r="J2719" s="6"/>
      <c r="K2719" s="6"/>
      <c r="L2719" s="6"/>
      <c r="M2719" s="6"/>
      <c r="N2719" s="6"/>
      <c r="O2719" s="6"/>
      <c r="Q2719" s="2"/>
      <c r="T2719" s="6"/>
      <c r="U2719" s="6"/>
      <c r="V2719" s="6"/>
      <c r="W2719" s="2"/>
      <c r="X2719" s="6"/>
      <c r="Y2719" s="6"/>
      <c r="Z2719" s="6"/>
      <c r="AA2719" s="6"/>
      <c r="AB2719" s="8"/>
      <c r="AC2719" s="8"/>
      <c r="AD2719" s="2"/>
      <c r="AE2719" s="6"/>
      <c r="AF2719" s="6"/>
      <c r="AG2719" s="6"/>
      <c r="AH2719" s="8"/>
      <c r="AI2719" s="6"/>
      <c r="AN2719" s="2"/>
      <c r="AO2719" s="6"/>
      <c r="AP2719" s="6">
        <f t="shared" si="182"/>
        <v>0</v>
      </c>
      <c r="AQ2719" s="8"/>
      <c r="AS2719" s="6"/>
      <c r="AT2719" s="8"/>
      <c r="AU2719" s="2">
        <v>10.249358000000001</v>
      </c>
      <c r="AV2719" s="6">
        <v>0</v>
      </c>
      <c r="AW2719" s="6">
        <f t="shared" si="183"/>
        <v>0</v>
      </c>
      <c r="AX2719" s="6"/>
      <c r="AY2719" s="8"/>
    </row>
    <row r="2720" spans="1:51" x14ac:dyDescent="0.25">
      <c r="A2720" s="2"/>
      <c r="B2720" s="6"/>
      <c r="C2720" s="2"/>
      <c r="D2720" s="8"/>
      <c r="E2720" s="2"/>
      <c r="F2720" s="6"/>
      <c r="G2720" s="8"/>
      <c r="H2720" s="6"/>
      <c r="I2720" s="6"/>
      <c r="J2720" s="6"/>
      <c r="K2720" s="6"/>
      <c r="L2720" s="6"/>
      <c r="M2720" s="6"/>
      <c r="N2720" s="6"/>
      <c r="O2720" s="6"/>
      <c r="Q2720" s="2"/>
      <c r="T2720" s="6"/>
      <c r="U2720" s="6"/>
      <c r="V2720" s="6"/>
      <c r="W2720" s="2"/>
      <c r="X2720" s="6"/>
      <c r="Y2720" s="6"/>
      <c r="Z2720" s="6"/>
      <c r="AA2720" s="6"/>
      <c r="AB2720" s="8"/>
      <c r="AC2720" s="8"/>
      <c r="AD2720" s="2"/>
      <c r="AE2720" s="6"/>
      <c r="AF2720" s="6"/>
      <c r="AG2720" s="6"/>
      <c r="AH2720" s="8"/>
      <c r="AI2720" s="6"/>
      <c r="AN2720" s="2"/>
      <c r="AO2720" s="6"/>
      <c r="AP2720" s="6">
        <f t="shared" si="182"/>
        <v>0</v>
      </c>
      <c r="AQ2720" s="8"/>
      <c r="AS2720" s="6"/>
      <c r="AT2720" s="8"/>
      <c r="AU2720" s="2">
        <v>10.250913000000001</v>
      </c>
      <c r="AV2720" s="6">
        <v>0</v>
      </c>
      <c r="AW2720" s="6">
        <f t="shared" si="183"/>
        <v>0</v>
      </c>
      <c r="AX2720" s="6"/>
      <c r="AY2720" s="8"/>
    </row>
    <row r="2721" spans="1:51" x14ac:dyDescent="0.25">
      <c r="A2721" s="2"/>
      <c r="B2721" s="6"/>
      <c r="C2721" s="2"/>
      <c r="D2721" s="8"/>
      <c r="E2721" s="2"/>
      <c r="F2721" s="6"/>
      <c r="G2721" s="8"/>
      <c r="H2721" s="6"/>
      <c r="I2721" s="6"/>
      <c r="J2721" s="6"/>
      <c r="K2721" s="6"/>
      <c r="L2721" s="6"/>
      <c r="M2721" s="6"/>
      <c r="N2721" s="6"/>
      <c r="O2721" s="6"/>
      <c r="Q2721" s="2"/>
      <c r="T2721" s="6"/>
      <c r="U2721" s="6"/>
      <c r="V2721" s="6"/>
      <c r="W2721" s="2"/>
      <c r="X2721" s="6"/>
      <c r="Y2721" s="6"/>
      <c r="Z2721" s="6"/>
      <c r="AA2721" s="6"/>
      <c r="AB2721" s="8"/>
      <c r="AC2721" s="8"/>
      <c r="AD2721" s="2"/>
      <c r="AE2721" s="6"/>
      <c r="AF2721" s="6"/>
      <c r="AG2721" s="6"/>
      <c r="AH2721" s="8"/>
      <c r="AI2721" s="6"/>
      <c r="AN2721" s="2"/>
      <c r="AO2721" s="6"/>
      <c r="AP2721" s="6">
        <f t="shared" si="182"/>
        <v>0</v>
      </c>
      <c r="AQ2721" s="8"/>
      <c r="AS2721" s="6"/>
      <c r="AT2721" s="8"/>
      <c r="AU2721" s="2">
        <v>10.252466999999999</v>
      </c>
      <c r="AV2721" s="6">
        <v>0</v>
      </c>
      <c r="AW2721" s="6">
        <f t="shared" si="183"/>
        <v>0</v>
      </c>
      <c r="AX2721" s="6"/>
      <c r="AY2721" s="8"/>
    </row>
    <row r="2722" spans="1:51" x14ac:dyDescent="0.25">
      <c r="A2722" s="2"/>
      <c r="B2722" s="6"/>
      <c r="C2722" s="2"/>
      <c r="D2722" s="8"/>
      <c r="E2722" s="2"/>
      <c r="F2722" s="6"/>
      <c r="G2722" s="8"/>
      <c r="H2722" s="6"/>
      <c r="I2722" s="6"/>
      <c r="J2722" s="6"/>
      <c r="K2722" s="6"/>
      <c r="L2722" s="6"/>
      <c r="M2722" s="6"/>
      <c r="N2722" s="6"/>
      <c r="O2722" s="6"/>
      <c r="Q2722" s="2"/>
      <c r="T2722" s="6"/>
      <c r="U2722" s="6"/>
      <c r="V2722" s="6"/>
      <c r="W2722" s="2"/>
      <c r="X2722" s="6"/>
      <c r="Y2722" s="6"/>
      <c r="Z2722" s="6"/>
      <c r="AA2722" s="6"/>
      <c r="AB2722" s="8"/>
      <c r="AC2722" s="8"/>
      <c r="AD2722" s="2"/>
      <c r="AE2722" s="6"/>
      <c r="AF2722" s="6"/>
      <c r="AG2722" s="6"/>
      <c r="AH2722" s="8"/>
      <c r="AI2722" s="6"/>
      <c r="AN2722" s="2"/>
      <c r="AO2722" s="6"/>
      <c r="AP2722" s="6">
        <f t="shared" si="182"/>
        <v>0</v>
      </c>
      <c r="AQ2722" s="8"/>
      <c r="AS2722" s="6"/>
      <c r="AT2722" s="8"/>
      <c r="AU2722" s="2">
        <v>10.254020000000001</v>
      </c>
      <c r="AV2722" s="6">
        <v>0</v>
      </c>
      <c r="AW2722" s="6">
        <f t="shared" si="183"/>
        <v>0</v>
      </c>
      <c r="AX2722" s="6"/>
      <c r="AY2722" s="8"/>
    </row>
    <row r="2723" spans="1:51" x14ac:dyDescent="0.25">
      <c r="A2723" s="2"/>
      <c r="B2723" s="6"/>
      <c r="C2723" s="2"/>
      <c r="D2723" s="8"/>
      <c r="E2723" s="2"/>
      <c r="F2723" s="6"/>
      <c r="G2723" s="8"/>
      <c r="H2723" s="6"/>
      <c r="I2723" s="6"/>
      <c r="J2723" s="6"/>
      <c r="K2723" s="6"/>
      <c r="L2723" s="6"/>
      <c r="M2723" s="6"/>
      <c r="N2723" s="6"/>
      <c r="O2723" s="6"/>
      <c r="Q2723" s="2"/>
      <c r="T2723" s="6"/>
      <c r="U2723" s="6"/>
      <c r="V2723" s="6"/>
      <c r="W2723" s="2"/>
      <c r="X2723" s="6"/>
      <c r="Y2723" s="6"/>
      <c r="Z2723" s="6"/>
      <c r="AA2723" s="6"/>
      <c r="AB2723" s="8"/>
      <c r="AC2723" s="8"/>
      <c r="AD2723" s="2"/>
      <c r="AE2723" s="6"/>
      <c r="AF2723" s="6"/>
      <c r="AG2723" s="6"/>
      <c r="AH2723" s="8"/>
      <c r="AI2723" s="6"/>
      <c r="AN2723" s="2"/>
      <c r="AO2723" s="6"/>
      <c r="AP2723" s="6">
        <f t="shared" si="182"/>
        <v>0</v>
      </c>
      <c r="AQ2723" s="8"/>
      <c r="AS2723" s="6"/>
      <c r="AT2723" s="8"/>
      <c r="AU2723" s="2">
        <v>10.255573999999999</v>
      </c>
      <c r="AV2723" s="6">
        <v>0</v>
      </c>
      <c r="AW2723" s="6">
        <f t="shared" si="183"/>
        <v>0</v>
      </c>
      <c r="AX2723" s="6"/>
      <c r="AY2723" s="8"/>
    </row>
    <row r="2724" spans="1:51" x14ac:dyDescent="0.25">
      <c r="A2724" s="2"/>
      <c r="B2724" s="6"/>
      <c r="C2724" s="2"/>
      <c r="D2724" s="8"/>
      <c r="E2724" s="2"/>
      <c r="F2724" s="6"/>
      <c r="G2724" s="8"/>
      <c r="H2724" s="6"/>
      <c r="I2724" s="6"/>
      <c r="J2724" s="6"/>
      <c r="K2724" s="6"/>
      <c r="L2724" s="6"/>
      <c r="M2724" s="6"/>
      <c r="N2724" s="6"/>
      <c r="O2724" s="6"/>
      <c r="Q2724" s="2"/>
      <c r="T2724" s="6"/>
      <c r="U2724" s="6"/>
      <c r="V2724" s="6"/>
      <c r="W2724" s="2"/>
      <c r="X2724" s="6"/>
      <c r="Y2724" s="6"/>
      <c r="Z2724" s="6"/>
      <c r="AA2724" s="6"/>
      <c r="AB2724" s="8"/>
      <c r="AC2724" s="8"/>
      <c r="AD2724" s="2"/>
      <c r="AE2724" s="6"/>
      <c r="AF2724" s="6"/>
      <c r="AG2724" s="6"/>
      <c r="AH2724" s="8"/>
      <c r="AI2724" s="6"/>
      <c r="AN2724" s="2"/>
      <c r="AO2724" s="6"/>
      <c r="AP2724" s="6">
        <f t="shared" si="182"/>
        <v>0</v>
      </c>
      <c r="AQ2724" s="8"/>
      <c r="AS2724" s="6"/>
      <c r="AT2724" s="8"/>
      <c r="AU2724" s="2">
        <v>10.257127000000001</v>
      </c>
      <c r="AV2724" s="6">
        <v>0</v>
      </c>
      <c r="AW2724" s="6">
        <f t="shared" si="183"/>
        <v>0</v>
      </c>
      <c r="AX2724" s="6"/>
      <c r="AY2724" s="8"/>
    </row>
    <row r="2725" spans="1:51" x14ac:dyDescent="0.25">
      <c r="A2725" s="2"/>
      <c r="B2725" s="6"/>
      <c r="C2725" s="2"/>
      <c r="D2725" s="8"/>
      <c r="E2725" s="2"/>
      <c r="F2725" s="6"/>
      <c r="G2725" s="8"/>
      <c r="H2725" s="6"/>
      <c r="I2725" s="6"/>
      <c r="J2725" s="6"/>
      <c r="K2725" s="6"/>
      <c r="L2725" s="6"/>
      <c r="M2725" s="6"/>
      <c r="N2725" s="6"/>
      <c r="O2725" s="6"/>
      <c r="Q2725" s="2"/>
      <c r="T2725" s="6"/>
      <c r="U2725" s="6"/>
      <c r="V2725" s="6"/>
      <c r="W2725" s="2"/>
      <c r="X2725" s="6"/>
      <c r="Y2725" s="6"/>
      <c r="Z2725" s="6"/>
      <c r="AA2725" s="6"/>
      <c r="AB2725" s="8"/>
      <c r="AC2725" s="8"/>
      <c r="AD2725" s="2"/>
      <c r="AE2725" s="6"/>
      <c r="AF2725" s="6"/>
      <c r="AG2725" s="6"/>
      <c r="AH2725" s="8"/>
      <c r="AI2725" s="6"/>
      <c r="AN2725" s="2"/>
      <c r="AO2725" s="6"/>
      <c r="AP2725" s="6">
        <f t="shared" si="182"/>
        <v>0</v>
      </c>
      <c r="AQ2725" s="8"/>
      <c r="AS2725" s="6"/>
      <c r="AT2725" s="8"/>
      <c r="AU2725" s="2">
        <v>10.261786000000001</v>
      </c>
      <c r="AV2725" s="6">
        <v>0</v>
      </c>
      <c r="AW2725" s="6">
        <f t="shared" si="183"/>
        <v>0</v>
      </c>
      <c r="AX2725" s="6"/>
      <c r="AY2725" s="8"/>
    </row>
    <row r="2726" spans="1:51" x14ac:dyDescent="0.25">
      <c r="A2726" s="2"/>
      <c r="B2726" s="6"/>
      <c r="C2726" s="2"/>
      <c r="D2726" s="8"/>
      <c r="E2726" s="2"/>
      <c r="F2726" s="6"/>
      <c r="G2726" s="8"/>
      <c r="H2726" s="6"/>
      <c r="I2726" s="6"/>
      <c r="J2726" s="6"/>
      <c r="K2726" s="6"/>
      <c r="L2726" s="6"/>
      <c r="M2726" s="6"/>
      <c r="N2726" s="6"/>
      <c r="O2726" s="6"/>
      <c r="Q2726" s="2"/>
      <c r="T2726" s="6"/>
      <c r="U2726" s="6"/>
      <c r="V2726" s="6"/>
      <c r="W2726" s="2"/>
      <c r="X2726" s="6"/>
      <c r="Y2726" s="6"/>
      <c r="Z2726" s="6"/>
      <c r="AA2726" s="6"/>
      <c r="AB2726" s="8"/>
      <c r="AC2726" s="8"/>
      <c r="AD2726" s="2"/>
      <c r="AE2726" s="6"/>
      <c r="AF2726" s="6"/>
      <c r="AG2726" s="6"/>
      <c r="AH2726" s="8"/>
      <c r="AI2726" s="6"/>
      <c r="AN2726" s="2"/>
      <c r="AO2726" s="6"/>
      <c r="AP2726" s="6">
        <f t="shared" si="182"/>
        <v>0</v>
      </c>
      <c r="AQ2726" s="8"/>
      <c r="AS2726" s="6"/>
      <c r="AT2726" s="8"/>
      <c r="AU2726" s="2">
        <v>10.267994</v>
      </c>
      <c r="AV2726" s="6">
        <v>0</v>
      </c>
      <c r="AW2726" s="6">
        <f t="shared" si="183"/>
        <v>0</v>
      </c>
      <c r="AX2726" s="6"/>
      <c r="AY2726" s="8"/>
    </row>
    <row r="2727" spans="1:51" x14ac:dyDescent="0.25">
      <c r="A2727" s="2"/>
      <c r="B2727" s="6"/>
      <c r="C2727" s="2"/>
      <c r="D2727" s="8"/>
      <c r="E2727" s="2"/>
      <c r="F2727" s="6"/>
      <c r="G2727" s="8"/>
      <c r="H2727" s="6"/>
      <c r="I2727" s="6"/>
      <c r="J2727" s="6"/>
      <c r="K2727" s="6"/>
      <c r="L2727" s="6"/>
      <c r="M2727" s="6"/>
      <c r="N2727" s="6"/>
      <c r="O2727" s="6"/>
      <c r="Q2727" s="2"/>
      <c r="T2727" s="6"/>
      <c r="U2727" s="6"/>
      <c r="V2727" s="6"/>
      <c r="W2727" s="2"/>
      <c r="X2727" s="6"/>
      <c r="Y2727" s="6"/>
      <c r="Z2727" s="6"/>
      <c r="AA2727" s="6"/>
      <c r="AB2727" s="8"/>
      <c r="AC2727" s="8"/>
      <c r="AD2727" s="2"/>
      <c r="AE2727" s="6"/>
      <c r="AF2727" s="6"/>
      <c r="AG2727" s="6"/>
      <c r="AH2727" s="8"/>
      <c r="AI2727" s="6"/>
      <c r="AN2727" s="2"/>
      <c r="AO2727" s="6"/>
      <c r="AP2727" s="6">
        <f t="shared" si="182"/>
        <v>0</v>
      </c>
      <c r="AQ2727" s="8"/>
      <c r="AS2727" s="6"/>
      <c r="AT2727" s="8"/>
      <c r="AU2727" s="2">
        <v>10.275748</v>
      </c>
      <c r="AV2727" s="6">
        <v>0</v>
      </c>
      <c r="AW2727" s="6">
        <f t="shared" si="183"/>
        <v>0</v>
      </c>
      <c r="AX2727" s="6"/>
      <c r="AY2727" s="8"/>
    </row>
    <row r="2728" spans="1:51" x14ac:dyDescent="0.25">
      <c r="A2728" s="2"/>
      <c r="B2728" s="6"/>
      <c r="C2728" s="2"/>
      <c r="D2728" s="8"/>
      <c r="E2728" s="2"/>
      <c r="F2728" s="6"/>
      <c r="G2728" s="8"/>
      <c r="H2728" s="6"/>
      <c r="I2728" s="6"/>
      <c r="J2728" s="6"/>
      <c r="K2728" s="6"/>
      <c r="L2728" s="6"/>
      <c r="M2728" s="6"/>
      <c r="N2728" s="6"/>
      <c r="O2728" s="6"/>
      <c r="Q2728" s="2"/>
      <c r="T2728" s="6"/>
      <c r="U2728" s="6"/>
      <c r="V2728" s="6"/>
      <c r="W2728" s="2"/>
      <c r="X2728" s="6"/>
      <c r="Y2728" s="6"/>
      <c r="Z2728" s="6"/>
      <c r="AA2728" s="6"/>
      <c r="AB2728" s="8"/>
      <c r="AC2728" s="8"/>
      <c r="AD2728" s="2"/>
      <c r="AE2728" s="6"/>
      <c r="AF2728" s="6"/>
      <c r="AG2728" s="6"/>
      <c r="AH2728" s="8"/>
      <c r="AI2728" s="6"/>
      <c r="AN2728" s="2"/>
      <c r="AO2728" s="6"/>
      <c r="AP2728" s="6">
        <f t="shared" ref="AP2728:AP2791" si="184">2/$AQ$37*ASIN(AN2728*$AQ$36/4/PI())</f>
        <v>0</v>
      </c>
      <c r="AQ2728" s="8"/>
      <c r="AS2728" s="6"/>
      <c r="AT2728" s="8"/>
      <c r="AU2728" s="2">
        <v>10.278848999999999</v>
      </c>
      <c r="AV2728" s="6">
        <v>0</v>
      </c>
      <c r="AW2728" s="6">
        <f t="shared" si="183"/>
        <v>0</v>
      </c>
      <c r="AX2728" s="6"/>
      <c r="AY2728" s="8"/>
    </row>
    <row r="2729" spans="1:51" x14ac:dyDescent="0.25">
      <c r="A2729" s="2"/>
      <c r="B2729" s="6"/>
      <c r="C2729" s="2"/>
      <c r="D2729" s="8"/>
      <c r="E2729" s="2"/>
      <c r="F2729" s="6"/>
      <c r="G2729" s="8"/>
      <c r="H2729" s="6"/>
      <c r="I2729" s="6"/>
      <c r="J2729" s="6"/>
      <c r="K2729" s="6"/>
      <c r="L2729" s="6"/>
      <c r="M2729" s="6"/>
      <c r="N2729" s="6"/>
      <c r="O2729" s="6"/>
      <c r="Q2729" s="2"/>
      <c r="T2729" s="6"/>
      <c r="U2729" s="6"/>
      <c r="V2729" s="6"/>
      <c r="W2729" s="2"/>
      <c r="X2729" s="6"/>
      <c r="Y2729" s="6"/>
      <c r="Z2729" s="6"/>
      <c r="AA2729" s="6"/>
      <c r="AB2729" s="8"/>
      <c r="AC2729" s="8"/>
      <c r="AD2729" s="2"/>
      <c r="AE2729" s="6"/>
      <c r="AF2729" s="6"/>
      <c r="AG2729" s="6"/>
      <c r="AH2729" s="8"/>
      <c r="AI2729" s="6"/>
      <c r="AN2729" s="2"/>
      <c r="AO2729" s="6"/>
      <c r="AP2729" s="6">
        <f t="shared" si="184"/>
        <v>0</v>
      </c>
      <c r="AQ2729" s="8"/>
      <c r="AS2729" s="6"/>
      <c r="AT2729" s="8"/>
      <c r="AU2729" s="2">
        <v>10.280398</v>
      </c>
      <c r="AV2729" s="6">
        <v>0</v>
      </c>
      <c r="AW2729" s="6">
        <f t="shared" ref="AW2729:AW2792" si="185">+AV2729*$AT$38</f>
        <v>0</v>
      </c>
      <c r="AX2729" s="6"/>
      <c r="AY2729" s="8"/>
    </row>
    <row r="2730" spans="1:51" x14ac:dyDescent="0.25">
      <c r="A2730" s="2"/>
      <c r="B2730" s="6"/>
      <c r="C2730" s="2"/>
      <c r="D2730" s="8"/>
      <c r="E2730" s="2"/>
      <c r="F2730" s="6"/>
      <c r="G2730" s="8"/>
      <c r="H2730" s="6"/>
      <c r="I2730" s="6"/>
      <c r="J2730" s="6"/>
      <c r="K2730" s="6"/>
      <c r="L2730" s="6"/>
      <c r="M2730" s="6"/>
      <c r="N2730" s="6"/>
      <c r="O2730" s="6"/>
      <c r="Q2730" s="2"/>
      <c r="T2730" s="6"/>
      <c r="U2730" s="6"/>
      <c r="V2730" s="6"/>
      <c r="W2730" s="2"/>
      <c r="X2730" s="6"/>
      <c r="Y2730" s="6"/>
      <c r="Z2730" s="6"/>
      <c r="AA2730" s="6"/>
      <c r="AB2730" s="8"/>
      <c r="AC2730" s="8"/>
      <c r="AD2730" s="2"/>
      <c r="AE2730" s="6"/>
      <c r="AF2730" s="6"/>
      <c r="AG2730" s="6"/>
      <c r="AH2730" s="8"/>
      <c r="AI2730" s="6"/>
      <c r="AN2730" s="2"/>
      <c r="AO2730" s="6"/>
      <c r="AP2730" s="6">
        <f t="shared" si="184"/>
        <v>0</v>
      </c>
      <c r="AQ2730" s="8"/>
      <c r="AS2730" s="6"/>
      <c r="AT2730" s="8"/>
      <c r="AU2730" s="2">
        <v>10.286595</v>
      </c>
      <c r="AV2730" s="6">
        <v>0</v>
      </c>
      <c r="AW2730" s="6">
        <f t="shared" si="185"/>
        <v>0</v>
      </c>
      <c r="AX2730" s="6"/>
      <c r="AY2730" s="8"/>
    </row>
    <row r="2731" spans="1:51" x14ac:dyDescent="0.25">
      <c r="A2731" s="2"/>
      <c r="B2731" s="6"/>
      <c r="C2731" s="2"/>
      <c r="D2731" s="8"/>
      <c r="E2731" s="2"/>
      <c r="F2731" s="6"/>
      <c r="G2731" s="8"/>
      <c r="H2731" s="6"/>
      <c r="I2731" s="6"/>
      <c r="J2731" s="6"/>
      <c r="K2731" s="6"/>
      <c r="L2731" s="6"/>
      <c r="M2731" s="6"/>
      <c r="N2731" s="6"/>
      <c r="O2731" s="6"/>
      <c r="Q2731" s="2"/>
      <c r="T2731" s="6"/>
      <c r="U2731" s="6"/>
      <c r="V2731" s="6"/>
      <c r="W2731" s="2"/>
      <c r="X2731" s="6"/>
      <c r="Y2731" s="6"/>
      <c r="Z2731" s="6"/>
      <c r="AA2731" s="6"/>
      <c r="AB2731" s="8"/>
      <c r="AC2731" s="8"/>
      <c r="AD2731" s="2"/>
      <c r="AE2731" s="6"/>
      <c r="AF2731" s="6"/>
      <c r="AG2731" s="6"/>
      <c r="AH2731" s="8"/>
      <c r="AI2731" s="6"/>
      <c r="AN2731" s="2"/>
      <c r="AO2731" s="6"/>
      <c r="AP2731" s="6">
        <f t="shared" si="184"/>
        <v>0</v>
      </c>
      <c r="AQ2731" s="8"/>
      <c r="AS2731" s="6"/>
      <c r="AT2731" s="8"/>
      <c r="AU2731" s="2">
        <v>10.288144000000001</v>
      </c>
      <c r="AV2731" s="6">
        <v>0</v>
      </c>
      <c r="AW2731" s="6">
        <f t="shared" si="185"/>
        <v>0</v>
      </c>
      <c r="AX2731" s="6"/>
      <c r="AY2731" s="8"/>
    </row>
    <row r="2732" spans="1:51" x14ac:dyDescent="0.25">
      <c r="A2732" s="2"/>
      <c r="B2732" s="6"/>
      <c r="C2732" s="2"/>
      <c r="D2732" s="8"/>
      <c r="E2732" s="2"/>
      <c r="F2732" s="6"/>
      <c r="G2732" s="8"/>
      <c r="H2732" s="6"/>
      <c r="I2732" s="6"/>
      <c r="J2732" s="6"/>
      <c r="K2732" s="6"/>
      <c r="L2732" s="6"/>
      <c r="M2732" s="6"/>
      <c r="N2732" s="6"/>
      <c r="O2732" s="6"/>
      <c r="Q2732" s="2"/>
      <c r="T2732" s="6"/>
      <c r="U2732" s="6"/>
      <c r="V2732" s="6"/>
      <c r="W2732" s="2"/>
      <c r="X2732" s="6"/>
      <c r="Y2732" s="6"/>
      <c r="Z2732" s="6"/>
      <c r="AA2732" s="6"/>
      <c r="AB2732" s="8"/>
      <c r="AC2732" s="8"/>
      <c r="AD2732" s="2"/>
      <c r="AE2732" s="6"/>
      <c r="AF2732" s="6"/>
      <c r="AG2732" s="6"/>
      <c r="AH2732" s="8"/>
      <c r="AI2732" s="6"/>
      <c r="AN2732" s="2"/>
      <c r="AO2732" s="6"/>
      <c r="AP2732" s="6">
        <f t="shared" si="184"/>
        <v>0</v>
      </c>
      <c r="AQ2732" s="8"/>
      <c r="AS2732" s="6"/>
      <c r="AT2732" s="8"/>
      <c r="AU2732" s="2">
        <v>10.289692000000001</v>
      </c>
      <c r="AV2732" s="6">
        <v>0</v>
      </c>
      <c r="AW2732" s="6">
        <f t="shared" si="185"/>
        <v>0</v>
      </c>
      <c r="AX2732" s="6"/>
      <c r="AY2732" s="8"/>
    </row>
    <row r="2733" spans="1:51" x14ac:dyDescent="0.25">
      <c r="A2733" s="2"/>
      <c r="B2733" s="6"/>
      <c r="C2733" s="2"/>
      <c r="D2733" s="8"/>
      <c r="E2733" s="2"/>
      <c r="F2733" s="6"/>
      <c r="G2733" s="8"/>
      <c r="H2733" s="6"/>
      <c r="I2733" s="6"/>
      <c r="J2733" s="6"/>
      <c r="K2733" s="6"/>
      <c r="L2733" s="6"/>
      <c r="M2733" s="6"/>
      <c r="N2733" s="6"/>
      <c r="O2733" s="6"/>
      <c r="Q2733" s="2"/>
      <c r="T2733" s="6"/>
      <c r="U2733" s="6"/>
      <c r="V2733" s="6"/>
      <c r="W2733" s="2"/>
      <c r="X2733" s="6"/>
      <c r="Y2733" s="6"/>
      <c r="Z2733" s="6"/>
      <c r="AA2733" s="6"/>
      <c r="AB2733" s="8"/>
      <c r="AC2733" s="8"/>
      <c r="AD2733" s="2"/>
      <c r="AE2733" s="6"/>
      <c r="AF2733" s="6"/>
      <c r="AG2733" s="6"/>
      <c r="AH2733" s="8"/>
      <c r="AI2733" s="6"/>
      <c r="AN2733" s="2"/>
      <c r="AO2733" s="6"/>
      <c r="AP2733" s="6">
        <f t="shared" si="184"/>
        <v>0</v>
      </c>
      <c r="AQ2733" s="8"/>
      <c r="AS2733" s="6"/>
      <c r="AT2733" s="8"/>
      <c r="AU2733" s="2">
        <v>10.294335999999999</v>
      </c>
      <c r="AV2733" s="6">
        <v>0</v>
      </c>
      <c r="AW2733" s="6">
        <f t="shared" si="185"/>
        <v>0</v>
      </c>
      <c r="AX2733" s="6"/>
      <c r="AY2733" s="8"/>
    </row>
    <row r="2734" spans="1:51" x14ac:dyDescent="0.25">
      <c r="A2734" s="2"/>
      <c r="B2734" s="6"/>
      <c r="C2734" s="2"/>
      <c r="D2734" s="8"/>
      <c r="E2734" s="2"/>
      <c r="F2734" s="6"/>
      <c r="G2734" s="8"/>
      <c r="H2734" s="6"/>
      <c r="I2734" s="6"/>
      <c r="J2734" s="6"/>
      <c r="K2734" s="6"/>
      <c r="L2734" s="6"/>
      <c r="M2734" s="6"/>
      <c r="N2734" s="6"/>
      <c r="O2734" s="6"/>
      <c r="Q2734" s="2"/>
      <c r="T2734" s="6"/>
      <c r="U2734" s="6"/>
      <c r="V2734" s="6"/>
      <c r="W2734" s="2"/>
      <c r="X2734" s="6"/>
      <c r="Y2734" s="6"/>
      <c r="Z2734" s="6"/>
      <c r="AA2734" s="6"/>
      <c r="AB2734" s="8"/>
      <c r="AC2734" s="8"/>
      <c r="AD2734" s="2"/>
      <c r="AE2734" s="6"/>
      <c r="AF2734" s="6"/>
      <c r="AG2734" s="6"/>
      <c r="AH2734" s="8"/>
      <c r="AI2734" s="6"/>
      <c r="AN2734" s="2"/>
      <c r="AO2734" s="6"/>
      <c r="AP2734" s="6">
        <f t="shared" si="184"/>
        <v>0</v>
      </c>
      <c r="AQ2734" s="8"/>
      <c r="AS2734" s="6"/>
      <c r="AT2734" s="8"/>
      <c r="AU2734" s="2">
        <v>10.298977000000001</v>
      </c>
      <c r="AV2734" s="6">
        <v>0</v>
      </c>
      <c r="AW2734" s="6">
        <f t="shared" si="185"/>
        <v>0</v>
      </c>
      <c r="AX2734" s="6"/>
      <c r="AY2734" s="8"/>
    </row>
    <row r="2735" spans="1:51" x14ac:dyDescent="0.25">
      <c r="A2735" s="2"/>
      <c r="B2735" s="6"/>
      <c r="C2735" s="2"/>
      <c r="D2735" s="8"/>
      <c r="E2735" s="2"/>
      <c r="F2735" s="6"/>
      <c r="G2735" s="8"/>
      <c r="H2735" s="6"/>
      <c r="I2735" s="6"/>
      <c r="J2735" s="6"/>
      <c r="K2735" s="6"/>
      <c r="L2735" s="6"/>
      <c r="M2735" s="6"/>
      <c r="N2735" s="6"/>
      <c r="O2735" s="6"/>
      <c r="Q2735" s="2"/>
      <c r="T2735" s="6"/>
      <c r="U2735" s="6"/>
      <c r="V2735" s="6"/>
      <c r="W2735" s="2"/>
      <c r="X2735" s="6"/>
      <c r="Y2735" s="6"/>
      <c r="Z2735" s="6"/>
      <c r="AA2735" s="6"/>
      <c r="AB2735" s="8"/>
      <c r="AC2735" s="8"/>
      <c r="AD2735" s="2"/>
      <c r="AE2735" s="6"/>
      <c r="AF2735" s="6"/>
      <c r="AG2735" s="6"/>
      <c r="AH2735" s="8"/>
      <c r="AI2735" s="6"/>
      <c r="AN2735" s="2"/>
      <c r="AO2735" s="6"/>
      <c r="AP2735" s="6">
        <f t="shared" si="184"/>
        <v>0</v>
      </c>
      <c r="AQ2735" s="8"/>
      <c r="AS2735" s="6"/>
      <c r="AT2735" s="8"/>
      <c r="AU2735" s="2">
        <v>10.300523999999999</v>
      </c>
      <c r="AV2735" s="6">
        <v>0</v>
      </c>
      <c r="AW2735" s="6">
        <f t="shared" si="185"/>
        <v>0</v>
      </c>
      <c r="AX2735" s="6"/>
      <c r="AY2735" s="8"/>
    </row>
    <row r="2736" spans="1:51" x14ac:dyDescent="0.25">
      <c r="A2736" s="2"/>
      <c r="B2736" s="6"/>
      <c r="C2736" s="2"/>
      <c r="D2736" s="8"/>
      <c r="E2736" s="2"/>
      <c r="F2736" s="6"/>
      <c r="G2736" s="8"/>
      <c r="H2736" s="6"/>
      <c r="I2736" s="6"/>
      <c r="J2736" s="6"/>
      <c r="K2736" s="6"/>
      <c r="L2736" s="6"/>
      <c r="M2736" s="6"/>
      <c r="N2736" s="6"/>
      <c r="O2736" s="6"/>
      <c r="Q2736" s="2"/>
      <c r="T2736" s="6"/>
      <c r="U2736" s="6"/>
      <c r="V2736" s="6"/>
      <c r="W2736" s="2"/>
      <c r="X2736" s="6"/>
      <c r="Y2736" s="6"/>
      <c r="Z2736" s="6"/>
      <c r="AA2736" s="6"/>
      <c r="AB2736" s="8"/>
      <c r="AC2736" s="8"/>
      <c r="AD2736" s="2"/>
      <c r="AE2736" s="6"/>
      <c r="AF2736" s="6"/>
      <c r="AG2736" s="6"/>
      <c r="AH2736" s="8"/>
      <c r="AI2736" s="6"/>
      <c r="AN2736" s="2"/>
      <c r="AO2736" s="6"/>
      <c r="AP2736" s="6">
        <f t="shared" si="184"/>
        <v>0</v>
      </c>
      <c r="AQ2736" s="8"/>
      <c r="AS2736" s="6"/>
      <c r="AT2736" s="8"/>
      <c r="AU2736" s="2">
        <v>10.302071</v>
      </c>
      <c r="AV2736" s="6">
        <v>0</v>
      </c>
      <c r="AW2736" s="6">
        <f t="shared" si="185"/>
        <v>0</v>
      </c>
      <c r="AX2736" s="6"/>
      <c r="AY2736" s="8"/>
    </row>
    <row r="2737" spans="1:51" x14ac:dyDescent="0.25">
      <c r="A2737" s="2"/>
      <c r="B2737" s="6"/>
      <c r="C2737" s="2"/>
      <c r="D2737" s="8"/>
      <c r="E2737" s="2"/>
      <c r="F2737" s="6"/>
      <c r="G2737" s="8"/>
      <c r="H2737" s="6"/>
      <c r="I2737" s="6"/>
      <c r="J2737" s="6"/>
      <c r="K2737" s="6"/>
      <c r="L2737" s="6"/>
      <c r="M2737" s="6"/>
      <c r="N2737" s="6"/>
      <c r="O2737" s="6"/>
      <c r="Q2737" s="2"/>
      <c r="T2737" s="6"/>
      <c r="U2737" s="6"/>
      <c r="V2737" s="6"/>
      <c r="W2737" s="2"/>
      <c r="X2737" s="6"/>
      <c r="Y2737" s="6"/>
      <c r="Z2737" s="6"/>
      <c r="AA2737" s="6"/>
      <c r="AB2737" s="8"/>
      <c r="AC2737" s="8"/>
      <c r="AD2737" s="2"/>
      <c r="AE2737" s="6"/>
      <c r="AF2737" s="6"/>
      <c r="AG2737" s="6"/>
      <c r="AH2737" s="8"/>
      <c r="AI2737" s="6"/>
      <c r="AN2737" s="2"/>
      <c r="AO2737" s="6"/>
      <c r="AP2737" s="6">
        <f t="shared" si="184"/>
        <v>0</v>
      </c>
      <c r="AQ2737" s="8"/>
      <c r="AS2737" s="6"/>
      <c r="AT2737" s="8"/>
      <c r="AU2737" s="2">
        <v>10.303616999999999</v>
      </c>
      <c r="AV2737" s="6">
        <v>0</v>
      </c>
      <c r="AW2737" s="6">
        <f t="shared" si="185"/>
        <v>0</v>
      </c>
      <c r="AX2737" s="6"/>
      <c r="AY2737" s="8"/>
    </row>
    <row r="2738" spans="1:51" x14ac:dyDescent="0.25">
      <c r="A2738" s="2"/>
      <c r="B2738" s="6"/>
      <c r="C2738" s="2"/>
      <c r="D2738" s="8"/>
      <c r="E2738" s="2"/>
      <c r="F2738" s="6"/>
      <c r="G2738" s="8"/>
      <c r="H2738" s="6"/>
      <c r="I2738" s="6"/>
      <c r="J2738" s="6"/>
      <c r="K2738" s="6"/>
      <c r="L2738" s="6"/>
      <c r="M2738" s="6"/>
      <c r="N2738" s="6"/>
      <c r="O2738" s="6"/>
      <c r="Q2738" s="2"/>
      <c r="T2738" s="6"/>
      <c r="U2738" s="6"/>
      <c r="V2738" s="6"/>
      <c r="W2738" s="2"/>
      <c r="X2738" s="6"/>
      <c r="Y2738" s="6"/>
      <c r="Z2738" s="6"/>
      <c r="AA2738" s="6"/>
      <c r="AB2738" s="8"/>
      <c r="AC2738" s="8"/>
      <c r="AD2738" s="2"/>
      <c r="AE2738" s="6"/>
      <c r="AF2738" s="6"/>
      <c r="AG2738" s="6"/>
      <c r="AH2738" s="8"/>
      <c r="AI2738" s="6"/>
      <c r="AN2738" s="2"/>
      <c r="AO2738" s="6"/>
      <c r="AP2738" s="6">
        <f t="shared" si="184"/>
        <v>0</v>
      </c>
      <c r="AQ2738" s="8"/>
      <c r="AS2738" s="6"/>
      <c r="AT2738" s="8"/>
      <c r="AU2738" s="2">
        <v>10.305163</v>
      </c>
      <c r="AV2738" s="6">
        <v>0</v>
      </c>
      <c r="AW2738" s="6">
        <f t="shared" si="185"/>
        <v>0</v>
      </c>
      <c r="AX2738" s="6"/>
      <c r="AY2738" s="8"/>
    </row>
    <row r="2739" spans="1:51" x14ac:dyDescent="0.25">
      <c r="A2739" s="2"/>
      <c r="B2739" s="6"/>
      <c r="C2739" s="2"/>
      <c r="D2739" s="8"/>
      <c r="E2739" s="2"/>
      <c r="F2739" s="6"/>
      <c r="G2739" s="8"/>
      <c r="H2739" s="6"/>
      <c r="I2739" s="6"/>
      <c r="J2739" s="6"/>
      <c r="K2739" s="6"/>
      <c r="L2739" s="6"/>
      <c r="M2739" s="6"/>
      <c r="N2739" s="6"/>
      <c r="O2739" s="6"/>
      <c r="Q2739" s="2"/>
      <c r="T2739" s="6"/>
      <c r="U2739" s="6"/>
      <c r="V2739" s="6"/>
      <c r="W2739" s="2"/>
      <c r="X2739" s="6"/>
      <c r="Y2739" s="6"/>
      <c r="Z2739" s="6"/>
      <c r="AA2739" s="6"/>
      <c r="AB2739" s="8"/>
      <c r="AC2739" s="8"/>
      <c r="AD2739" s="2"/>
      <c r="AE2739" s="6"/>
      <c r="AF2739" s="6"/>
      <c r="AG2739" s="6"/>
      <c r="AH2739" s="8"/>
      <c r="AI2739" s="6"/>
      <c r="AN2739" s="2"/>
      <c r="AO2739" s="6"/>
      <c r="AP2739" s="6">
        <f t="shared" si="184"/>
        <v>0</v>
      </c>
      <c r="AQ2739" s="8"/>
      <c r="AS2739" s="6"/>
      <c r="AT2739" s="8"/>
      <c r="AU2739" s="2">
        <v>10.306709</v>
      </c>
      <c r="AV2739" s="6">
        <v>0</v>
      </c>
      <c r="AW2739" s="6">
        <f t="shared" si="185"/>
        <v>0</v>
      </c>
      <c r="AX2739" s="6"/>
      <c r="AY2739" s="8"/>
    </row>
    <row r="2740" spans="1:51" x14ac:dyDescent="0.25">
      <c r="A2740" s="2"/>
      <c r="B2740" s="6"/>
      <c r="C2740" s="2"/>
      <c r="D2740" s="8"/>
      <c r="E2740" s="2"/>
      <c r="F2740" s="6"/>
      <c r="G2740" s="8"/>
      <c r="H2740" s="6"/>
      <c r="I2740" s="6"/>
      <c r="J2740" s="6"/>
      <c r="K2740" s="6"/>
      <c r="L2740" s="6"/>
      <c r="M2740" s="6"/>
      <c r="N2740" s="6"/>
      <c r="O2740" s="6"/>
      <c r="Q2740" s="2"/>
      <c r="T2740" s="6"/>
      <c r="U2740" s="6"/>
      <c r="V2740" s="6"/>
      <c r="W2740" s="2"/>
      <c r="X2740" s="6"/>
      <c r="Y2740" s="6"/>
      <c r="Z2740" s="6"/>
      <c r="AA2740" s="6"/>
      <c r="AB2740" s="8"/>
      <c r="AC2740" s="8"/>
      <c r="AD2740" s="2"/>
      <c r="AE2740" s="6"/>
      <c r="AF2740" s="6"/>
      <c r="AG2740" s="6"/>
      <c r="AH2740" s="8"/>
      <c r="AI2740" s="6"/>
      <c r="AN2740" s="2"/>
      <c r="AO2740" s="6"/>
      <c r="AP2740" s="6">
        <f t="shared" si="184"/>
        <v>0</v>
      </c>
      <c r="AQ2740" s="8"/>
      <c r="AS2740" s="6"/>
      <c r="AT2740" s="8"/>
      <c r="AU2740" s="2">
        <v>10.309799999999999</v>
      </c>
      <c r="AV2740" s="6">
        <v>0</v>
      </c>
      <c r="AW2740" s="6">
        <f t="shared" si="185"/>
        <v>0</v>
      </c>
      <c r="AX2740" s="6"/>
      <c r="AY2740" s="8"/>
    </row>
    <row r="2741" spans="1:51" x14ac:dyDescent="0.25">
      <c r="A2741" s="2"/>
      <c r="B2741" s="6"/>
      <c r="C2741" s="2"/>
      <c r="D2741" s="8"/>
      <c r="E2741" s="2"/>
      <c r="F2741" s="6"/>
      <c r="G2741" s="8"/>
      <c r="H2741" s="6"/>
      <c r="I2741" s="6"/>
      <c r="J2741" s="6"/>
      <c r="K2741" s="6"/>
      <c r="L2741" s="6"/>
      <c r="M2741" s="6"/>
      <c r="N2741" s="6"/>
      <c r="O2741" s="6"/>
      <c r="Q2741" s="2"/>
      <c r="T2741" s="6"/>
      <c r="U2741" s="6"/>
      <c r="V2741" s="6"/>
      <c r="W2741" s="2"/>
      <c r="X2741" s="6"/>
      <c r="Y2741" s="6"/>
      <c r="Z2741" s="6"/>
      <c r="AA2741" s="6"/>
      <c r="AB2741" s="8"/>
      <c r="AC2741" s="8"/>
      <c r="AD2741" s="2"/>
      <c r="AE2741" s="6"/>
      <c r="AF2741" s="6"/>
      <c r="AG2741" s="6"/>
      <c r="AH2741" s="8"/>
      <c r="AI2741" s="6"/>
      <c r="AN2741" s="2"/>
      <c r="AO2741" s="6"/>
      <c r="AP2741" s="6">
        <f t="shared" si="184"/>
        <v>0</v>
      </c>
      <c r="AQ2741" s="8"/>
      <c r="AS2741" s="6"/>
      <c r="AT2741" s="8"/>
      <c r="AU2741" s="2">
        <v>10.311344999999999</v>
      </c>
      <c r="AV2741" s="6">
        <v>0</v>
      </c>
      <c r="AW2741" s="6">
        <f t="shared" si="185"/>
        <v>0</v>
      </c>
      <c r="AX2741" s="6"/>
      <c r="AY2741" s="8"/>
    </row>
    <row r="2742" spans="1:51" x14ac:dyDescent="0.25">
      <c r="A2742" s="2"/>
      <c r="B2742" s="6"/>
      <c r="C2742" s="2"/>
      <c r="D2742" s="8"/>
      <c r="E2742" s="2"/>
      <c r="F2742" s="6"/>
      <c r="G2742" s="8"/>
      <c r="H2742" s="6"/>
      <c r="I2742" s="6"/>
      <c r="J2742" s="6"/>
      <c r="K2742" s="6"/>
      <c r="L2742" s="6"/>
      <c r="M2742" s="6"/>
      <c r="N2742" s="6"/>
      <c r="O2742" s="6"/>
      <c r="Q2742" s="2"/>
      <c r="T2742" s="6"/>
      <c r="U2742" s="6"/>
      <c r="V2742" s="6"/>
      <c r="W2742" s="2"/>
      <c r="X2742" s="6"/>
      <c r="Y2742" s="6"/>
      <c r="Z2742" s="6"/>
      <c r="AA2742" s="6"/>
      <c r="AB2742" s="8"/>
      <c r="AC2742" s="8"/>
      <c r="AD2742" s="2"/>
      <c r="AE2742" s="6"/>
      <c r="AF2742" s="6"/>
      <c r="AG2742" s="6"/>
      <c r="AH2742" s="8"/>
      <c r="AI2742" s="6"/>
      <c r="AN2742" s="2"/>
      <c r="AO2742" s="6"/>
      <c r="AP2742" s="6">
        <f t="shared" si="184"/>
        <v>0</v>
      </c>
      <c r="AQ2742" s="8"/>
      <c r="AS2742" s="6"/>
      <c r="AT2742" s="8"/>
      <c r="AU2742" s="2">
        <v>10.312889999999999</v>
      </c>
      <c r="AV2742" s="6">
        <v>0</v>
      </c>
      <c r="AW2742" s="6">
        <f t="shared" si="185"/>
        <v>0</v>
      </c>
      <c r="AX2742" s="6"/>
      <c r="AY2742" s="8"/>
    </row>
    <row r="2743" spans="1:51" x14ac:dyDescent="0.25">
      <c r="A2743" s="2"/>
      <c r="B2743" s="6"/>
      <c r="C2743" s="2"/>
      <c r="D2743" s="8"/>
      <c r="E2743" s="2"/>
      <c r="F2743" s="6"/>
      <c r="G2743" s="8"/>
      <c r="H2743" s="6"/>
      <c r="I2743" s="6"/>
      <c r="J2743" s="6"/>
      <c r="K2743" s="6"/>
      <c r="L2743" s="6"/>
      <c r="M2743" s="6"/>
      <c r="N2743" s="6"/>
      <c r="O2743" s="6"/>
      <c r="Q2743" s="2"/>
      <c r="T2743" s="6"/>
      <c r="U2743" s="6"/>
      <c r="V2743" s="6"/>
      <c r="W2743" s="2"/>
      <c r="X2743" s="6"/>
      <c r="Y2743" s="6"/>
      <c r="Z2743" s="6"/>
      <c r="AA2743" s="6"/>
      <c r="AB2743" s="8"/>
      <c r="AC2743" s="8"/>
      <c r="AD2743" s="2"/>
      <c r="AE2743" s="6"/>
      <c r="AF2743" s="6"/>
      <c r="AG2743" s="6"/>
      <c r="AH2743" s="8"/>
      <c r="AI2743" s="6"/>
      <c r="AN2743" s="2"/>
      <c r="AO2743" s="6"/>
      <c r="AP2743" s="6">
        <f t="shared" si="184"/>
        <v>0</v>
      </c>
      <c r="AQ2743" s="8"/>
      <c r="AS2743" s="6"/>
      <c r="AT2743" s="8"/>
      <c r="AU2743" s="2">
        <v>10.314434</v>
      </c>
      <c r="AV2743" s="6">
        <v>0</v>
      </c>
      <c r="AW2743" s="6">
        <f t="shared" si="185"/>
        <v>0</v>
      </c>
      <c r="AX2743" s="6"/>
      <c r="AY2743" s="8"/>
    </row>
    <row r="2744" spans="1:51" x14ac:dyDescent="0.25">
      <c r="A2744" s="2"/>
      <c r="B2744" s="6"/>
      <c r="C2744" s="2"/>
      <c r="D2744" s="8"/>
      <c r="E2744" s="2"/>
      <c r="F2744" s="6"/>
      <c r="G2744" s="8"/>
      <c r="H2744" s="6"/>
      <c r="I2744" s="6"/>
      <c r="J2744" s="6"/>
      <c r="K2744" s="6"/>
      <c r="L2744" s="6"/>
      <c r="M2744" s="6"/>
      <c r="N2744" s="6"/>
      <c r="O2744" s="6"/>
      <c r="Q2744" s="2"/>
      <c r="T2744" s="6"/>
      <c r="U2744" s="6"/>
      <c r="V2744" s="6"/>
      <c r="W2744" s="2"/>
      <c r="X2744" s="6"/>
      <c r="Y2744" s="6"/>
      <c r="Z2744" s="6"/>
      <c r="AA2744" s="6"/>
      <c r="AB2744" s="8"/>
      <c r="AC2744" s="8"/>
      <c r="AD2744" s="2"/>
      <c r="AE2744" s="6"/>
      <c r="AF2744" s="6"/>
      <c r="AG2744" s="6"/>
      <c r="AH2744" s="8"/>
      <c r="AI2744" s="6"/>
      <c r="AN2744" s="2"/>
      <c r="AO2744" s="6"/>
      <c r="AP2744" s="6">
        <f t="shared" si="184"/>
        <v>0</v>
      </c>
      <c r="AQ2744" s="8"/>
      <c r="AS2744" s="6"/>
      <c r="AT2744" s="8"/>
      <c r="AU2744" s="2">
        <v>10.317523</v>
      </c>
      <c r="AV2744" s="6">
        <v>0</v>
      </c>
      <c r="AW2744" s="6">
        <f t="shared" si="185"/>
        <v>0</v>
      </c>
      <c r="AX2744" s="6"/>
      <c r="AY2744" s="8"/>
    </row>
    <row r="2745" spans="1:51" x14ac:dyDescent="0.25">
      <c r="A2745" s="2"/>
      <c r="B2745" s="6"/>
      <c r="C2745" s="2"/>
      <c r="D2745" s="8"/>
      <c r="E2745" s="2"/>
      <c r="F2745" s="6"/>
      <c r="G2745" s="8"/>
      <c r="H2745" s="6"/>
      <c r="I2745" s="6"/>
      <c r="J2745" s="6"/>
      <c r="K2745" s="6"/>
      <c r="L2745" s="6"/>
      <c r="M2745" s="6"/>
      <c r="N2745" s="6"/>
      <c r="O2745" s="6"/>
      <c r="Q2745" s="2"/>
      <c r="T2745" s="6"/>
      <c r="U2745" s="6"/>
      <c r="V2745" s="6"/>
      <c r="W2745" s="2"/>
      <c r="X2745" s="6"/>
      <c r="Y2745" s="6"/>
      <c r="Z2745" s="6"/>
      <c r="AA2745" s="6"/>
      <c r="AB2745" s="8"/>
      <c r="AC2745" s="8"/>
      <c r="AD2745" s="2"/>
      <c r="AE2745" s="6"/>
      <c r="AF2745" s="6"/>
      <c r="AG2745" s="6"/>
      <c r="AH2745" s="8"/>
      <c r="AI2745" s="6"/>
      <c r="AN2745" s="2"/>
      <c r="AO2745" s="6"/>
      <c r="AP2745" s="6">
        <f t="shared" si="184"/>
        <v>0</v>
      </c>
      <c r="AQ2745" s="8"/>
      <c r="AS2745" s="6"/>
      <c r="AT2745" s="8"/>
      <c r="AU2745" s="2">
        <v>10.319067</v>
      </c>
      <c r="AV2745" s="6">
        <v>0</v>
      </c>
      <c r="AW2745" s="6">
        <f t="shared" si="185"/>
        <v>0</v>
      </c>
      <c r="AX2745" s="6"/>
      <c r="AY2745" s="8"/>
    </row>
    <row r="2746" spans="1:51" x14ac:dyDescent="0.25">
      <c r="A2746" s="2"/>
      <c r="B2746" s="6"/>
      <c r="C2746" s="2"/>
      <c r="D2746" s="8"/>
      <c r="E2746" s="2"/>
      <c r="F2746" s="6"/>
      <c r="G2746" s="8"/>
      <c r="H2746" s="6"/>
      <c r="I2746" s="6"/>
      <c r="J2746" s="6"/>
      <c r="K2746" s="6"/>
      <c r="L2746" s="6"/>
      <c r="M2746" s="6"/>
      <c r="N2746" s="6"/>
      <c r="O2746" s="6"/>
      <c r="Q2746" s="2"/>
      <c r="T2746" s="6"/>
      <c r="U2746" s="6"/>
      <c r="V2746" s="6"/>
      <c r="W2746" s="2"/>
      <c r="X2746" s="6"/>
      <c r="Y2746" s="6"/>
      <c r="Z2746" s="6"/>
      <c r="AA2746" s="6"/>
      <c r="AB2746" s="8"/>
      <c r="AC2746" s="8"/>
      <c r="AD2746" s="2"/>
      <c r="AE2746" s="6"/>
      <c r="AF2746" s="6"/>
      <c r="AG2746" s="6"/>
      <c r="AH2746" s="8"/>
      <c r="AI2746" s="6"/>
      <c r="AN2746" s="2"/>
      <c r="AO2746" s="6"/>
      <c r="AP2746" s="6">
        <f t="shared" si="184"/>
        <v>0</v>
      </c>
      <c r="AQ2746" s="8"/>
      <c r="AS2746" s="6"/>
      <c r="AT2746" s="8"/>
      <c r="AU2746" s="2">
        <v>10.322153999999999</v>
      </c>
      <c r="AV2746" s="6">
        <v>0</v>
      </c>
      <c r="AW2746" s="6">
        <f t="shared" si="185"/>
        <v>0</v>
      </c>
      <c r="AX2746" s="6"/>
      <c r="AY2746" s="8"/>
    </row>
    <row r="2747" spans="1:51" x14ac:dyDescent="0.25">
      <c r="A2747" s="2"/>
      <c r="B2747" s="6"/>
      <c r="C2747" s="2"/>
      <c r="D2747" s="8"/>
      <c r="E2747" s="2"/>
      <c r="F2747" s="6"/>
      <c r="G2747" s="8"/>
      <c r="H2747" s="6"/>
      <c r="I2747" s="6"/>
      <c r="J2747" s="6"/>
      <c r="K2747" s="6"/>
      <c r="L2747" s="6"/>
      <c r="M2747" s="6"/>
      <c r="N2747" s="6"/>
      <c r="O2747" s="6"/>
      <c r="Q2747" s="2"/>
      <c r="T2747" s="6"/>
      <c r="U2747" s="6"/>
      <c r="V2747" s="6"/>
      <c r="W2747" s="2"/>
      <c r="X2747" s="6"/>
      <c r="Y2747" s="6"/>
      <c r="Z2747" s="6"/>
      <c r="AA2747" s="6"/>
      <c r="AB2747" s="8"/>
      <c r="AC2747" s="8"/>
      <c r="AD2747" s="2"/>
      <c r="AE2747" s="6"/>
      <c r="AF2747" s="6"/>
      <c r="AG2747" s="6"/>
      <c r="AH2747" s="8"/>
      <c r="AI2747" s="6"/>
      <c r="AN2747" s="2"/>
      <c r="AO2747" s="6"/>
      <c r="AP2747" s="6">
        <f t="shared" si="184"/>
        <v>0</v>
      </c>
      <c r="AQ2747" s="8"/>
      <c r="AS2747" s="6"/>
      <c r="AT2747" s="8"/>
      <c r="AU2747" s="2">
        <v>10.323696999999999</v>
      </c>
      <c r="AV2747" s="6">
        <v>0</v>
      </c>
      <c r="AW2747" s="6">
        <f t="shared" si="185"/>
        <v>0</v>
      </c>
      <c r="AX2747" s="6"/>
      <c r="AY2747" s="8"/>
    </row>
    <row r="2748" spans="1:51" x14ac:dyDescent="0.25">
      <c r="A2748" s="2"/>
      <c r="B2748" s="6"/>
      <c r="C2748" s="2"/>
      <c r="D2748" s="8"/>
      <c r="E2748" s="2"/>
      <c r="F2748" s="6"/>
      <c r="G2748" s="8"/>
      <c r="H2748" s="6"/>
      <c r="I2748" s="6"/>
      <c r="J2748" s="6"/>
      <c r="K2748" s="6"/>
      <c r="L2748" s="6"/>
      <c r="M2748" s="6"/>
      <c r="N2748" s="6"/>
      <c r="O2748" s="6"/>
      <c r="Q2748" s="2"/>
      <c r="T2748" s="6"/>
      <c r="U2748" s="6"/>
      <c r="V2748" s="6"/>
      <c r="W2748" s="2"/>
      <c r="X2748" s="6"/>
      <c r="Y2748" s="6"/>
      <c r="Z2748" s="6"/>
      <c r="AA2748" s="6"/>
      <c r="AB2748" s="8"/>
      <c r="AC2748" s="8"/>
      <c r="AD2748" s="2"/>
      <c r="AE2748" s="6"/>
      <c r="AF2748" s="6"/>
      <c r="AG2748" s="6"/>
      <c r="AH2748" s="8"/>
      <c r="AI2748" s="6"/>
      <c r="AN2748" s="2"/>
      <c r="AO2748" s="6"/>
      <c r="AP2748" s="6">
        <f t="shared" si="184"/>
        <v>0</v>
      </c>
      <c r="AQ2748" s="8"/>
      <c r="AS2748" s="6"/>
      <c r="AT2748" s="8"/>
      <c r="AU2748" s="2">
        <v>10.325240000000001</v>
      </c>
      <c r="AV2748" s="6">
        <v>0</v>
      </c>
      <c r="AW2748" s="6">
        <f t="shared" si="185"/>
        <v>0</v>
      </c>
      <c r="AX2748" s="6"/>
      <c r="AY2748" s="8"/>
    </row>
    <row r="2749" spans="1:51" x14ac:dyDescent="0.25">
      <c r="A2749" s="2"/>
      <c r="B2749" s="6"/>
      <c r="C2749" s="2"/>
      <c r="D2749" s="8"/>
      <c r="E2749" s="2"/>
      <c r="F2749" s="6"/>
      <c r="G2749" s="8"/>
      <c r="H2749" s="6"/>
      <c r="I2749" s="6"/>
      <c r="J2749" s="6"/>
      <c r="K2749" s="6"/>
      <c r="L2749" s="6"/>
      <c r="M2749" s="6"/>
      <c r="N2749" s="6"/>
      <c r="O2749" s="6"/>
      <c r="Q2749" s="2"/>
      <c r="T2749" s="6"/>
      <c r="U2749" s="6"/>
      <c r="V2749" s="6"/>
      <c r="W2749" s="2"/>
      <c r="X2749" s="6"/>
      <c r="Y2749" s="6"/>
      <c r="Z2749" s="6"/>
      <c r="AA2749" s="6"/>
      <c r="AB2749" s="8"/>
      <c r="AC2749" s="8"/>
      <c r="AD2749" s="2"/>
      <c r="AE2749" s="6"/>
      <c r="AF2749" s="6"/>
      <c r="AG2749" s="6"/>
      <c r="AH2749" s="8"/>
      <c r="AI2749" s="6"/>
      <c r="AN2749" s="2"/>
      <c r="AO2749" s="6"/>
      <c r="AP2749" s="6">
        <f t="shared" si="184"/>
        <v>0</v>
      </c>
      <c r="AQ2749" s="8"/>
      <c r="AS2749" s="6"/>
      <c r="AT2749" s="8"/>
      <c r="AU2749" s="2">
        <v>10.33141</v>
      </c>
      <c r="AV2749" s="6">
        <v>0</v>
      </c>
      <c r="AW2749" s="6">
        <f t="shared" si="185"/>
        <v>0</v>
      </c>
      <c r="AX2749" s="6"/>
      <c r="AY2749" s="8"/>
    </row>
    <row r="2750" spans="1:51" x14ac:dyDescent="0.25">
      <c r="A2750" s="2"/>
      <c r="B2750" s="6"/>
      <c r="C2750" s="2"/>
      <c r="D2750" s="8"/>
      <c r="E2750" s="2"/>
      <c r="F2750" s="6"/>
      <c r="G2750" s="8"/>
      <c r="H2750" s="6"/>
      <c r="I2750" s="6"/>
      <c r="J2750" s="6"/>
      <c r="K2750" s="6"/>
      <c r="L2750" s="6"/>
      <c r="M2750" s="6"/>
      <c r="N2750" s="6"/>
      <c r="O2750" s="6"/>
      <c r="Q2750" s="2"/>
      <c r="T2750" s="6"/>
      <c r="U2750" s="6"/>
      <c r="V2750" s="6"/>
      <c r="W2750" s="2"/>
      <c r="X2750" s="6"/>
      <c r="Y2750" s="6"/>
      <c r="Z2750" s="6"/>
      <c r="AA2750" s="6"/>
      <c r="AB2750" s="8"/>
      <c r="AC2750" s="8"/>
      <c r="AD2750" s="2"/>
      <c r="AE2750" s="6"/>
      <c r="AF2750" s="6"/>
      <c r="AG2750" s="6"/>
      <c r="AH2750" s="8"/>
      <c r="AI2750" s="6"/>
      <c r="AN2750" s="2"/>
      <c r="AO2750" s="6"/>
      <c r="AP2750" s="6">
        <f t="shared" si="184"/>
        <v>0</v>
      </c>
      <c r="AQ2750" s="8"/>
      <c r="AS2750" s="6"/>
      <c r="AT2750" s="8"/>
      <c r="AU2750" s="2">
        <v>10.334493999999999</v>
      </c>
      <c r="AV2750" s="6">
        <v>0</v>
      </c>
      <c r="AW2750" s="6">
        <f t="shared" si="185"/>
        <v>0</v>
      </c>
      <c r="AX2750" s="6"/>
      <c r="AY2750" s="8"/>
    </row>
    <row r="2751" spans="1:51" x14ac:dyDescent="0.25">
      <c r="A2751" s="2"/>
      <c r="B2751" s="6"/>
      <c r="C2751" s="2"/>
      <c r="D2751" s="8"/>
      <c r="E2751" s="2"/>
      <c r="F2751" s="6"/>
      <c r="G2751" s="8"/>
      <c r="H2751" s="6"/>
      <c r="I2751" s="6"/>
      <c r="J2751" s="6"/>
      <c r="K2751" s="6"/>
      <c r="L2751" s="6"/>
      <c r="M2751" s="6"/>
      <c r="N2751" s="6"/>
      <c r="O2751" s="6"/>
      <c r="Q2751" s="2"/>
      <c r="T2751" s="6"/>
      <c r="U2751" s="6"/>
      <c r="V2751" s="6"/>
      <c r="W2751" s="2"/>
      <c r="X2751" s="6"/>
      <c r="Y2751" s="6"/>
      <c r="Z2751" s="6"/>
      <c r="AA2751" s="6"/>
      <c r="AB2751" s="8"/>
      <c r="AC2751" s="8"/>
      <c r="AD2751" s="2"/>
      <c r="AE2751" s="6"/>
      <c r="AF2751" s="6"/>
      <c r="AG2751" s="6"/>
      <c r="AH2751" s="8"/>
      <c r="AI2751" s="6"/>
      <c r="AN2751" s="2"/>
      <c r="AO2751" s="6"/>
      <c r="AP2751" s="6">
        <f t="shared" si="184"/>
        <v>0</v>
      </c>
      <c r="AQ2751" s="8"/>
      <c r="AS2751" s="6"/>
      <c r="AT2751" s="8"/>
      <c r="AU2751" s="2">
        <v>10.336035000000001</v>
      </c>
      <c r="AV2751" s="6">
        <v>0</v>
      </c>
      <c r="AW2751" s="6">
        <f t="shared" si="185"/>
        <v>0</v>
      </c>
      <c r="AX2751" s="6"/>
      <c r="AY2751" s="8"/>
    </row>
    <row r="2752" spans="1:51" x14ac:dyDescent="0.25">
      <c r="A2752" s="2"/>
      <c r="B2752" s="6"/>
      <c r="C2752" s="2"/>
      <c r="D2752" s="8"/>
      <c r="E2752" s="2"/>
      <c r="F2752" s="6"/>
      <c r="G2752" s="8"/>
      <c r="H2752" s="6"/>
      <c r="I2752" s="6"/>
      <c r="J2752" s="6"/>
      <c r="K2752" s="6"/>
      <c r="L2752" s="6"/>
      <c r="M2752" s="6"/>
      <c r="N2752" s="6"/>
      <c r="O2752" s="6"/>
      <c r="Q2752" s="2"/>
      <c r="T2752" s="6"/>
      <c r="U2752" s="6"/>
      <c r="V2752" s="6"/>
      <c r="W2752" s="2"/>
      <c r="X2752" s="6"/>
      <c r="Y2752" s="6"/>
      <c r="Z2752" s="6"/>
      <c r="AA2752" s="6"/>
      <c r="AB2752" s="8"/>
      <c r="AC2752" s="8"/>
      <c r="AD2752" s="2"/>
      <c r="AE2752" s="6"/>
      <c r="AF2752" s="6"/>
      <c r="AG2752" s="6"/>
      <c r="AH2752" s="8"/>
      <c r="AI2752" s="6"/>
      <c r="AN2752" s="2"/>
      <c r="AO2752" s="6"/>
      <c r="AP2752" s="6">
        <f t="shared" si="184"/>
        <v>0</v>
      </c>
      <c r="AQ2752" s="8"/>
      <c r="AS2752" s="6"/>
      <c r="AT2752" s="8"/>
      <c r="AU2752" s="2">
        <v>10.337576</v>
      </c>
      <c r="AV2752" s="6">
        <v>0</v>
      </c>
      <c r="AW2752" s="6">
        <f t="shared" si="185"/>
        <v>0</v>
      </c>
      <c r="AX2752" s="6"/>
      <c r="AY2752" s="8"/>
    </row>
    <row r="2753" spans="1:51" x14ac:dyDescent="0.25">
      <c r="A2753" s="2"/>
      <c r="B2753" s="6"/>
      <c r="C2753" s="2"/>
      <c r="D2753" s="8"/>
      <c r="E2753" s="2"/>
      <c r="F2753" s="6"/>
      <c r="G2753" s="8"/>
      <c r="H2753" s="6"/>
      <c r="I2753" s="6"/>
      <c r="J2753" s="6"/>
      <c r="K2753" s="6"/>
      <c r="L2753" s="6"/>
      <c r="M2753" s="6"/>
      <c r="N2753" s="6"/>
      <c r="O2753" s="6"/>
      <c r="Q2753" s="2"/>
      <c r="T2753" s="6"/>
      <c r="U2753" s="6"/>
      <c r="V2753" s="6"/>
      <c r="W2753" s="2"/>
      <c r="X2753" s="6"/>
      <c r="Y2753" s="6"/>
      <c r="Z2753" s="6"/>
      <c r="AA2753" s="6"/>
      <c r="AB2753" s="8"/>
      <c r="AC2753" s="8"/>
      <c r="AD2753" s="2"/>
      <c r="AE2753" s="6"/>
      <c r="AF2753" s="6"/>
      <c r="AG2753" s="6"/>
      <c r="AH2753" s="8"/>
      <c r="AI2753" s="6"/>
      <c r="AN2753" s="2"/>
      <c r="AO2753" s="6"/>
      <c r="AP2753" s="6">
        <f t="shared" si="184"/>
        <v>0</v>
      </c>
      <c r="AQ2753" s="8"/>
      <c r="AS2753" s="6"/>
      <c r="AT2753" s="8"/>
      <c r="AU2753" s="2">
        <v>10.343738999999999</v>
      </c>
      <c r="AV2753" s="6">
        <v>0</v>
      </c>
      <c r="AW2753" s="6">
        <f t="shared" si="185"/>
        <v>0</v>
      </c>
      <c r="AX2753" s="6"/>
      <c r="AY2753" s="8"/>
    </row>
    <row r="2754" spans="1:51" x14ac:dyDescent="0.25">
      <c r="A2754" s="2"/>
      <c r="B2754" s="6"/>
      <c r="C2754" s="2"/>
      <c r="D2754" s="8"/>
      <c r="E2754" s="2"/>
      <c r="F2754" s="6"/>
      <c r="G2754" s="8"/>
      <c r="H2754" s="6"/>
      <c r="I2754" s="6"/>
      <c r="J2754" s="6"/>
      <c r="K2754" s="6"/>
      <c r="L2754" s="6"/>
      <c r="M2754" s="6"/>
      <c r="N2754" s="6"/>
      <c r="O2754" s="6"/>
      <c r="Q2754" s="2"/>
      <c r="T2754" s="6"/>
      <c r="U2754" s="6"/>
      <c r="V2754" s="6"/>
      <c r="W2754" s="2"/>
      <c r="X2754" s="6"/>
      <c r="Y2754" s="6"/>
      <c r="Z2754" s="6"/>
      <c r="AA2754" s="6"/>
      <c r="AB2754" s="8"/>
      <c r="AC2754" s="8"/>
      <c r="AD2754" s="2"/>
      <c r="AE2754" s="6"/>
      <c r="AF2754" s="6"/>
      <c r="AG2754" s="6"/>
      <c r="AH2754" s="8"/>
      <c r="AI2754" s="6"/>
      <c r="AN2754" s="2"/>
      <c r="AO2754" s="6"/>
      <c r="AP2754" s="6">
        <f t="shared" si="184"/>
        <v>0</v>
      </c>
      <c r="AQ2754" s="8"/>
      <c r="AS2754" s="6"/>
      <c r="AT2754" s="8"/>
      <c r="AU2754" s="2">
        <v>10.349898</v>
      </c>
      <c r="AV2754" s="6">
        <v>0</v>
      </c>
      <c r="AW2754" s="6">
        <f t="shared" si="185"/>
        <v>0</v>
      </c>
      <c r="AX2754" s="6"/>
      <c r="AY2754" s="8"/>
    </row>
    <row r="2755" spans="1:51" x14ac:dyDescent="0.25">
      <c r="A2755" s="2"/>
      <c r="B2755" s="6"/>
      <c r="C2755" s="2"/>
      <c r="D2755" s="8"/>
      <c r="E2755" s="2"/>
      <c r="F2755" s="6"/>
      <c r="G2755" s="8"/>
      <c r="H2755" s="6"/>
      <c r="I2755" s="6"/>
      <c r="J2755" s="6"/>
      <c r="K2755" s="6"/>
      <c r="L2755" s="6"/>
      <c r="M2755" s="6"/>
      <c r="N2755" s="6"/>
      <c r="O2755" s="6"/>
      <c r="Q2755" s="2"/>
      <c r="T2755" s="6"/>
      <c r="U2755" s="6"/>
      <c r="V2755" s="6"/>
      <c r="W2755" s="2"/>
      <c r="X2755" s="6"/>
      <c r="Y2755" s="6"/>
      <c r="Z2755" s="6"/>
      <c r="AA2755" s="6"/>
      <c r="AB2755" s="8"/>
      <c r="AC2755" s="8"/>
      <c r="AD2755" s="2"/>
      <c r="AE2755" s="6"/>
      <c r="AF2755" s="6"/>
      <c r="AG2755" s="6"/>
      <c r="AH2755" s="8"/>
      <c r="AI2755" s="6"/>
      <c r="AN2755" s="2"/>
      <c r="AO2755" s="6"/>
      <c r="AP2755" s="6">
        <f t="shared" si="184"/>
        <v>0</v>
      </c>
      <c r="AQ2755" s="8"/>
      <c r="AS2755" s="6"/>
      <c r="AT2755" s="8"/>
      <c r="AU2755" s="2">
        <v>10.351437000000001</v>
      </c>
      <c r="AV2755" s="6">
        <v>0</v>
      </c>
      <c r="AW2755" s="6">
        <f t="shared" si="185"/>
        <v>0</v>
      </c>
      <c r="AX2755" s="6"/>
      <c r="AY2755" s="8"/>
    </row>
    <row r="2756" spans="1:51" x14ac:dyDescent="0.25">
      <c r="A2756" s="2"/>
      <c r="B2756" s="6"/>
      <c r="C2756" s="2"/>
      <c r="D2756" s="8"/>
      <c r="E2756" s="2"/>
      <c r="F2756" s="6"/>
      <c r="G2756" s="8"/>
      <c r="H2756" s="6"/>
      <c r="I2756" s="6"/>
      <c r="J2756" s="6"/>
      <c r="K2756" s="6"/>
      <c r="L2756" s="6"/>
      <c r="M2756" s="6"/>
      <c r="N2756" s="6"/>
      <c r="O2756" s="6"/>
      <c r="Q2756" s="2"/>
      <c r="T2756" s="6"/>
      <c r="U2756" s="6"/>
      <c r="V2756" s="6"/>
      <c r="W2756" s="2"/>
      <c r="X2756" s="6"/>
      <c r="Y2756" s="6"/>
      <c r="Z2756" s="6"/>
      <c r="AA2756" s="6"/>
      <c r="AB2756" s="8"/>
      <c r="AC2756" s="8"/>
      <c r="AD2756" s="2"/>
      <c r="AE2756" s="6"/>
      <c r="AF2756" s="6"/>
      <c r="AG2756" s="6"/>
      <c r="AH2756" s="8"/>
      <c r="AI2756" s="6"/>
      <c r="AN2756" s="2"/>
      <c r="AO2756" s="6"/>
      <c r="AP2756" s="6">
        <f t="shared" si="184"/>
        <v>0</v>
      </c>
      <c r="AQ2756" s="8"/>
      <c r="AS2756" s="6"/>
      <c r="AT2756" s="8"/>
      <c r="AU2756" s="2">
        <v>10.354514</v>
      </c>
      <c r="AV2756" s="6">
        <v>0</v>
      </c>
      <c r="AW2756" s="6">
        <f t="shared" si="185"/>
        <v>0</v>
      </c>
      <c r="AX2756" s="6"/>
      <c r="AY2756" s="8"/>
    </row>
    <row r="2757" spans="1:51" x14ac:dyDescent="0.25">
      <c r="A2757" s="2"/>
      <c r="B2757" s="6"/>
      <c r="C2757" s="2"/>
      <c r="D2757" s="8"/>
      <c r="E2757" s="2"/>
      <c r="F2757" s="6"/>
      <c r="G2757" s="8"/>
      <c r="H2757" s="6"/>
      <c r="I2757" s="6"/>
      <c r="J2757" s="6"/>
      <c r="K2757" s="6"/>
      <c r="L2757" s="6"/>
      <c r="M2757" s="6"/>
      <c r="N2757" s="6"/>
      <c r="O2757" s="6"/>
      <c r="Q2757" s="2"/>
      <c r="T2757" s="6"/>
      <c r="U2757" s="6"/>
      <c r="V2757" s="6"/>
      <c r="W2757" s="2"/>
      <c r="X2757" s="6"/>
      <c r="Y2757" s="6"/>
      <c r="Z2757" s="6"/>
      <c r="AA2757" s="6"/>
      <c r="AB2757" s="8"/>
      <c r="AC2757" s="8"/>
      <c r="AD2757" s="2"/>
      <c r="AE2757" s="6"/>
      <c r="AF2757" s="6"/>
      <c r="AG2757" s="6"/>
      <c r="AH2757" s="8"/>
      <c r="AI2757" s="6"/>
      <c r="AN2757" s="2"/>
      <c r="AO2757" s="6"/>
      <c r="AP2757" s="6">
        <f t="shared" si="184"/>
        <v>0</v>
      </c>
      <c r="AQ2757" s="8"/>
      <c r="AS2757" s="6"/>
      <c r="AT2757" s="8"/>
      <c r="AU2757" s="2">
        <v>10.356052999999999</v>
      </c>
      <c r="AV2757" s="6">
        <v>0</v>
      </c>
      <c r="AW2757" s="6">
        <f t="shared" si="185"/>
        <v>0</v>
      </c>
      <c r="AX2757" s="6"/>
      <c r="AY2757" s="8"/>
    </row>
    <row r="2758" spans="1:51" x14ac:dyDescent="0.25">
      <c r="A2758" s="2"/>
      <c r="B2758" s="6"/>
      <c r="C2758" s="2"/>
      <c r="D2758" s="8"/>
      <c r="E2758" s="2"/>
      <c r="F2758" s="6"/>
      <c r="G2758" s="8"/>
      <c r="H2758" s="6"/>
      <c r="I2758" s="6"/>
      <c r="J2758" s="6"/>
      <c r="K2758" s="6"/>
      <c r="L2758" s="6"/>
      <c r="M2758" s="6"/>
      <c r="N2758" s="6"/>
      <c r="O2758" s="6"/>
      <c r="Q2758" s="2"/>
      <c r="T2758" s="6"/>
      <c r="U2758" s="6"/>
      <c r="V2758" s="6"/>
      <c r="W2758" s="2"/>
      <c r="X2758" s="6"/>
      <c r="Y2758" s="6"/>
      <c r="Z2758" s="6"/>
      <c r="AA2758" s="6"/>
      <c r="AB2758" s="8"/>
      <c r="AC2758" s="8"/>
      <c r="AD2758" s="2"/>
      <c r="AE2758" s="6"/>
      <c r="AF2758" s="6"/>
      <c r="AG2758" s="6"/>
      <c r="AH2758" s="8"/>
      <c r="AI2758" s="6"/>
      <c r="AN2758" s="2"/>
      <c r="AO2758" s="6"/>
      <c r="AP2758" s="6">
        <f t="shared" si="184"/>
        <v>0</v>
      </c>
      <c r="AQ2758" s="8"/>
      <c r="AS2758" s="6"/>
      <c r="AT2758" s="8"/>
      <c r="AU2758" s="2">
        <v>10.359128999999999</v>
      </c>
      <c r="AV2758" s="6">
        <v>0</v>
      </c>
      <c r="AW2758" s="6">
        <f t="shared" si="185"/>
        <v>0</v>
      </c>
      <c r="AX2758" s="6"/>
      <c r="AY2758" s="8"/>
    </row>
    <row r="2759" spans="1:51" x14ac:dyDescent="0.25">
      <c r="A2759" s="2"/>
      <c r="B2759" s="6"/>
      <c r="C2759" s="2"/>
      <c r="D2759" s="8"/>
      <c r="E2759" s="2"/>
      <c r="F2759" s="6"/>
      <c r="G2759" s="8"/>
      <c r="H2759" s="6"/>
      <c r="I2759" s="6"/>
      <c r="J2759" s="6"/>
      <c r="K2759" s="6"/>
      <c r="L2759" s="6"/>
      <c r="M2759" s="6"/>
      <c r="N2759" s="6"/>
      <c r="O2759" s="6"/>
      <c r="Q2759" s="2"/>
      <c r="T2759" s="6"/>
      <c r="U2759" s="6"/>
      <c r="V2759" s="6"/>
      <c r="W2759" s="2"/>
      <c r="X2759" s="6"/>
      <c r="Y2759" s="6"/>
      <c r="Z2759" s="6"/>
      <c r="AA2759" s="6"/>
      <c r="AB2759" s="8"/>
      <c r="AC2759" s="8"/>
      <c r="AD2759" s="2"/>
      <c r="AE2759" s="6"/>
      <c r="AF2759" s="6"/>
      <c r="AG2759" s="6"/>
      <c r="AH2759" s="8"/>
      <c r="AI2759" s="6"/>
      <c r="AN2759" s="2"/>
      <c r="AO2759" s="6"/>
      <c r="AP2759" s="6">
        <f t="shared" si="184"/>
        <v>0</v>
      </c>
      <c r="AQ2759" s="8"/>
      <c r="AS2759" s="6"/>
      <c r="AT2759" s="8"/>
      <c r="AU2759" s="2">
        <v>10.360666999999999</v>
      </c>
      <c r="AV2759" s="6">
        <v>0</v>
      </c>
      <c r="AW2759" s="6">
        <f t="shared" si="185"/>
        <v>0</v>
      </c>
      <c r="AX2759" s="6"/>
      <c r="AY2759" s="8"/>
    </row>
    <row r="2760" spans="1:51" x14ac:dyDescent="0.25">
      <c r="A2760" s="2"/>
      <c r="B2760" s="6"/>
      <c r="C2760" s="2"/>
      <c r="D2760" s="8"/>
      <c r="E2760" s="2"/>
      <c r="F2760" s="6"/>
      <c r="G2760" s="8"/>
      <c r="H2760" s="6"/>
      <c r="I2760" s="6"/>
      <c r="J2760" s="6"/>
      <c r="K2760" s="6"/>
      <c r="L2760" s="6"/>
      <c r="M2760" s="6"/>
      <c r="N2760" s="6"/>
      <c r="O2760" s="6"/>
      <c r="Q2760" s="2"/>
      <c r="T2760" s="6"/>
      <c r="U2760" s="6"/>
      <c r="V2760" s="6"/>
      <c r="W2760" s="2"/>
      <c r="X2760" s="6"/>
      <c r="Y2760" s="6"/>
      <c r="Z2760" s="6"/>
      <c r="AA2760" s="6"/>
      <c r="AB2760" s="8"/>
      <c r="AC2760" s="8"/>
      <c r="AD2760" s="2"/>
      <c r="AE2760" s="6"/>
      <c r="AF2760" s="6"/>
      <c r="AG2760" s="6"/>
      <c r="AH2760" s="8"/>
      <c r="AI2760" s="6"/>
      <c r="AN2760" s="2"/>
      <c r="AO2760" s="6"/>
      <c r="AP2760" s="6">
        <f t="shared" si="184"/>
        <v>0</v>
      </c>
      <c r="AQ2760" s="8"/>
      <c r="AS2760" s="6"/>
      <c r="AT2760" s="8"/>
      <c r="AU2760" s="2">
        <v>10.363742</v>
      </c>
      <c r="AV2760" s="6">
        <v>0</v>
      </c>
      <c r="AW2760" s="6">
        <f t="shared" si="185"/>
        <v>0</v>
      </c>
      <c r="AX2760" s="6"/>
      <c r="AY2760" s="8"/>
    </row>
    <row r="2761" spans="1:51" x14ac:dyDescent="0.25">
      <c r="A2761" s="2"/>
      <c r="B2761" s="6"/>
      <c r="C2761" s="2"/>
      <c r="D2761" s="8"/>
      <c r="E2761" s="2"/>
      <c r="F2761" s="6"/>
      <c r="G2761" s="8"/>
      <c r="H2761" s="6"/>
      <c r="I2761" s="6"/>
      <c r="J2761" s="6"/>
      <c r="K2761" s="6"/>
      <c r="L2761" s="6"/>
      <c r="M2761" s="6"/>
      <c r="N2761" s="6"/>
      <c r="O2761" s="6"/>
      <c r="Q2761" s="2"/>
      <c r="T2761" s="6"/>
      <c r="U2761" s="6"/>
      <c r="V2761" s="6"/>
      <c r="W2761" s="2"/>
      <c r="X2761" s="6"/>
      <c r="Y2761" s="6"/>
      <c r="Z2761" s="6"/>
      <c r="AA2761" s="6"/>
      <c r="AB2761" s="8"/>
      <c r="AC2761" s="8"/>
      <c r="AD2761" s="2"/>
      <c r="AE2761" s="6"/>
      <c r="AF2761" s="6"/>
      <c r="AG2761" s="6"/>
      <c r="AH2761" s="8"/>
      <c r="AI2761" s="6"/>
      <c r="AN2761" s="2"/>
      <c r="AO2761" s="6"/>
      <c r="AP2761" s="6">
        <f t="shared" si="184"/>
        <v>0</v>
      </c>
      <c r="AQ2761" s="8"/>
      <c r="AS2761" s="6"/>
      <c r="AT2761" s="8"/>
      <c r="AU2761" s="2">
        <v>10.365278999999999</v>
      </c>
      <c r="AV2761" s="6">
        <v>0</v>
      </c>
      <c r="AW2761" s="6">
        <f t="shared" si="185"/>
        <v>0</v>
      </c>
      <c r="AX2761" s="6"/>
      <c r="AY2761" s="8"/>
    </row>
    <row r="2762" spans="1:51" x14ac:dyDescent="0.25">
      <c r="A2762" s="2"/>
      <c r="B2762" s="6"/>
      <c r="C2762" s="2"/>
      <c r="D2762" s="8"/>
      <c r="E2762" s="2"/>
      <c r="F2762" s="6"/>
      <c r="G2762" s="8"/>
      <c r="H2762" s="6"/>
      <c r="I2762" s="6"/>
      <c r="J2762" s="6"/>
      <c r="K2762" s="6"/>
      <c r="L2762" s="6"/>
      <c r="M2762" s="6"/>
      <c r="N2762" s="6"/>
      <c r="O2762" s="6"/>
      <c r="Q2762" s="2"/>
      <c r="T2762" s="6"/>
      <c r="U2762" s="6"/>
      <c r="V2762" s="6"/>
      <c r="W2762" s="2"/>
      <c r="X2762" s="6"/>
      <c r="Y2762" s="6"/>
      <c r="Z2762" s="6"/>
      <c r="AA2762" s="6"/>
      <c r="AB2762" s="8"/>
      <c r="AC2762" s="8"/>
      <c r="AD2762" s="2"/>
      <c r="AE2762" s="6"/>
      <c r="AF2762" s="6"/>
      <c r="AG2762" s="6"/>
      <c r="AH2762" s="8"/>
      <c r="AI2762" s="6"/>
      <c r="AN2762" s="2"/>
      <c r="AO2762" s="6"/>
      <c r="AP2762" s="6">
        <f t="shared" si="184"/>
        <v>0</v>
      </c>
      <c r="AQ2762" s="8"/>
      <c r="AS2762" s="6"/>
      <c r="AT2762" s="8"/>
      <c r="AU2762" s="2">
        <v>10.368352</v>
      </c>
      <c r="AV2762" s="6">
        <v>0</v>
      </c>
      <c r="AW2762" s="6">
        <f t="shared" si="185"/>
        <v>0</v>
      </c>
      <c r="AX2762" s="6"/>
      <c r="AY2762" s="8"/>
    </row>
    <row r="2763" spans="1:51" x14ac:dyDescent="0.25">
      <c r="A2763" s="2"/>
      <c r="B2763" s="6"/>
      <c r="C2763" s="2"/>
      <c r="D2763" s="8"/>
      <c r="E2763" s="2"/>
      <c r="F2763" s="6"/>
      <c r="G2763" s="8"/>
      <c r="H2763" s="6"/>
      <c r="I2763" s="6"/>
      <c r="J2763" s="6"/>
      <c r="K2763" s="6"/>
      <c r="L2763" s="6"/>
      <c r="M2763" s="6"/>
      <c r="N2763" s="6"/>
      <c r="O2763" s="6"/>
      <c r="Q2763" s="2"/>
      <c r="T2763" s="6"/>
      <c r="U2763" s="6"/>
      <c r="V2763" s="6"/>
      <c r="W2763" s="2"/>
      <c r="X2763" s="6"/>
      <c r="Y2763" s="6"/>
      <c r="Z2763" s="6"/>
      <c r="AA2763" s="6"/>
      <c r="AB2763" s="8"/>
      <c r="AC2763" s="8"/>
      <c r="AD2763" s="2"/>
      <c r="AE2763" s="6"/>
      <c r="AF2763" s="6"/>
      <c r="AG2763" s="6"/>
      <c r="AH2763" s="8"/>
      <c r="AI2763" s="6"/>
      <c r="AN2763" s="2"/>
      <c r="AO2763" s="6"/>
      <c r="AP2763" s="6">
        <f t="shared" si="184"/>
        <v>0</v>
      </c>
      <c r="AQ2763" s="8"/>
      <c r="AS2763" s="6"/>
      <c r="AT2763" s="8"/>
      <c r="AU2763" s="2">
        <v>10.371425</v>
      </c>
      <c r="AV2763" s="6">
        <v>0</v>
      </c>
      <c r="AW2763" s="6">
        <f t="shared" si="185"/>
        <v>0</v>
      </c>
      <c r="AX2763" s="6"/>
      <c r="AY2763" s="8"/>
    </row>
    <row r="2764" spans="1:51" x14ac:dyDescent="0.25">
      <c r="A2764" s="2"/>
      <c r="B2764" s="6"/>
      <c r="C2764" s="2"/>
      <c r="D2764" s="8"/>
      <c r="E2764" s="2"/>
      <c r="F2764" s="6"/>
      <c r="G2764" s="8"/>
      <c r="H2764" s="6"/>
      <c r="I2764" s="6"/>
      <c r="J2764" s="6"/>
      <c r="K2764" s="6"/>
      <c r="L2764" s="6"/>
      <c r="M2764" s="6"/>
      <c r="N2764" s="6"/>
      <c r="O2764" s="6"/>
      <c r="Q2764" s="2"/>
      <c r="T2764" s="6"/>
      <c r="U2764" s="6"/>
      <c r="V2764" s="6"/>
      <c r="W2764" s="2"/>
      <c r="X2764" s="6"/>
      <c r="Y2764" s="6"/>
      <c r="Z2764" s="6"/>
      <c r="AA2764" s="6"/>
      <c r="AB2764" s="8"/>
      <c r="AC2764" s="8"/>
      <c r="AD2764" s="2"/>
      <c r="AE2764" s="6"/>
      <c r="AF2764" s="6"/>
      <c r="AG2764" s="6"/>
      <c r="AH2764" s="8"/>
      <c r="AI2764" s="6"/>
      <c r="AN2764" s="2"/>
      <c r="AO2764" s="6"/>
      <c r="AP2764" s="6">
        <f t="shared" si="184"/>
        <v>0</v>
      </c>
      <c r="AQ2764" s="8"/>
      <c r="AS2764" s="6"/>
      <c r="AT2764" s="8"/>
      <c r="AU2764" s="2">
        <v>10.372961</v>
      </c>
      <c r="AV2764" s="6">
        <v>0</v>
      </c>
      <c r="AW2764" s="6">
        <f t="shared" si="185"/>
        <v>0</v>
      </c>
      <c r="AX2764" s="6"/>
      <c r="AY2764" s="8"/>
    </row>
    <row r="2765" spans="1:51" x14ac:dyDescent="0.25">
      <c r="A2765" s="2"/>
      <c r="B2765" s="6"/>
      <c r="C2765" s="2"/>
      <c r="D2765" s="8"/>
      <c r="E2765" s="2"/>
      <c r="F2765" s="6"/>
      <c r="G2765" s="8"/>
      <c r="H2765" s="6"/>
      <c r="I2765" s="6"/>
      <c r="J2765" s="6"/>
      <c r="K2765" s="6"/>
      <c r="L2765" s="6"/>
      <c r="M2765" s="6"/>
      <c r="N2765" s="6"/>
      <c r="O2765" s="6"/>
      <c r="Q2765" s="2"/>
      <c r="T2765" s="6"/>
      <c r="U2765" s="6"/>
      <c r="V2765" s="6"/>
      <c r="W2765" s="2"/>
      <c r="X2765" s="6"/>
      <c r="Y2765" s="6"/>
      <c r="Z2765" s="6"/>
      <c r="AA2765" s="6"/>
      <c r="AB2765" s="8"/>
      <c r="AC2765" s="8"/>
      <c r="AD2765" s="2"/>
      <c r="AE2765" s="6"/>
      <c r="AF2765" s="6"/>
      <c r="AG2765" s="6"/>
      <c r="AH2765" s="8"/>
      <c r="AI2765" s="6"/>
      <c r="AN2765" s="2"/>
      <c r="AO2765" s="6"/>
      <c r="AP2765" s="6">
        <f t="shared" si="184"/>
        <v>0</v>
      </c>
      <c r="AQ2765" s="8"/>
      <c r="AS2765" s="6"/>
      <c r="AT2765" s="8"/>
      <c r="AU2765" s="2">
        <v>10.374496000000001</v>
      </c>
      <c r="AV2765" s="6">
        <v>0</v>
      </c>
      <c r="AW2765" s="6">
        <f t="shared" si="185"/>
        <v>0</v>
      </c>
      <c r="AX2765" s="6"/>
      <c r="AY2765" s="8"/>
    </row>
    <row r="2766" spans="1:51" x14ac:dyDescent="0.25">
      <c r="A2766" s="2"/>
      <c r="B2766" s="6"/>
      <c r="C2766" s="2"/>
      <c r="D2766" s="8"/>
      <c r="E2766" s="2"/>
      <c r="F2766" s="6"/>
      <c r="G2766" s="8"/>
      <c r="H2766" s="6"/>
      <c r="I2766" s="6"/>
      <c r="J2766" s="6"/>
      <c r="K2766" s="6"/>
      <c r="L2766" s="6"/>
      <c r="M2766" s="6"/>
      <c r="N2766" s="6"/>
      <c r="O2766" s="6"/>
      <c r="Q2766" s="2"/>
      <c r="T2766" s="6"/>
      <c r="U2766" s="6"/>
      <c r="V2766" s="6"/>
      <c r="W2766" s="2"/>
      <c r="X2766" s="6"/>
      <c r="Y2766" s="6"/>
      <c r="Z2766" s="6"/>
      <c r="AA2766" s="6"/>
      <c r="AB2766" s="8"/>
      <c r="AC2766" s="8"/>
      <c r="AD2766" s="2"/>
      <c r="AE2766" s="6"/>
      <c r="AF2766" s="6"/>
      <c r="AG2766" s="6"/>
      <c r="AH2766" s="8"/>
      <c r="AI2766" s="6"/>
      <c r="AN2766" s="2"/>
      <c r="AO2766" s="6"/>
      <c r="AP2766" s="6">
        <f t="shared" si="184"/>
        <v>0</v>
      </c>
      <c r="AQ2766" s="8"/>
      <c r="AS2766" s="6"/>
      <c r="AT2766" s="8"/>
      <c r="AU2766" s="2">
        <v>10.377567000000001</v>
      </c>
      <c r="AV2766" s="6">
        <v>0</v>
      </c>
      <c r="AW2766" s="6">
        <f t="shared" si="185"/>
        <v>0</v>
      </c>
      <c r="AX2766" s="6"/>
      <c r="AY2766" s="8"/>
    </row>
    <row r="2767" spans="1:51" x14ac:dyDescent="0.25">
      <c r="A2767" s="2"/>
      <c r="B2767" s="6"/>
      <c r="C2767" s="2"/>
      <c r="D2767" s="8"/>
      <c r="E2767" s="2"/>
      <c r="F2767" s="6"/>
      <c r="G2767" s="8"/>
      <c r="H2767" s="6"/>
      <c r="I2767" s="6"/>
      <c r="J2767" s="6"/>
      <c r="K2767" s="6"/>
      <c r="L2767" s="6"/>
      <c r="M2767" s="6"/>
      <c r="N2767" s="6"/>
      <c r="O2767" s="6"/>
      <c r="Q2767" s="2"/>
      <c r="T2767" s="6"/>
      <c r="U2767" s="6"/>
      <c r="V2767" s="6"/>
      <c r="W2767" s="2"/>
      <c r="X2767" s="6"/>
      <c r="Y2767" s="6"/>
      <c r="Z2767" s="6"/>
      <c r="AA2767" s="6"/>
      <c r="AB2767" s="8"/>
      <c r="AC2767" s="8"/>
      <c r="AD2767" s="2"/>
      <c r="AE2767" s="6"/>
      <c r="AF2767" s="6"/>
      <c r="AG2767" s="6"/>
      <c r="AH2767" s="8"/>
      <c r="AI2767" s="6"/>
      <c r="AN2767" s="2"/>
      <c r="AO2767" s="6"/>
      <c r="AP2767" s="6">
        <f t="shared" si="184"/>
        <v>0</v>
      </c>
      <c r="AQ2767" s="8"/>
      <c r="AS2767" s="6"/>
      <c r="AT2767" s="8"/>
      <c r="AU2767" s="2">
        <v>10.379102</v>
      </c>
      <c r="AV2767" s="6">
        <v>0</v>
      </c>
      <c r="AW2767" s="6">
        <f t="shared" si="185"/>
        <v>0</v>
      </c>
      <c r="AX2767" s="6"/>
      <c r="AY2767" s="8"/>
    </row>
    <row r="2768" spans="1:51" x14ac:dyDescent="0.25">
      <c r="A2768" s="2"/>
      <c r="B2768" s="6"/>
      <c r="C2768" s="2"/>
      <c r="D2768" s="8"/>
      <c r="E2768" s="2"/>
      <c r="F2768" s="6"/>
      <c r="G2768" s="8"/>
      <c r="H2768" s="6"/>
      <c r="I2768" s="6"/>
      <c r="J2768" s="6"/>
      <c r="K2768" s="6"/>
      <c r="L2768" s="6"/>
      <c r="M2768" s="6"/>
      <c r="N2768" s="6"/>
      <c r="O2768" s="6"/>
      <c r="Q2768" s="2"/>
      <c r="T2768" s="6"/>
      <c r="U2768" s="6"/>
      <c r="V2768" s="6"/>
      <c r="W2768" s="2"/>
      <c r="X2768" s="6"/>
      <c r="Y2768" s="6"/>
      <c r="Z2768" s="6"/>
      <c r="AA2768" s="6"/>
      <c r="AB2768" s="8"/>
      <c r="AC2768" s="8"/>
      <c r="AD2768" s="2"/>
      <c r="AE2768" s="6"/>
      <c r="AF2768" s="6"/>
      <c r="AG2768" s="6"/>
      <c r="AH2768" s="8"/>
      <c r="AI2768" s="6"/>
      <c r="AN2768" s="2"/>
      <c r="AO2768" s="6"/>
      <c r="AP2768" s="6">
        <f t="shared" si="184"/>
        <v>0</v>
      </c>
      <c r="AQ2768" s="8"/>
      <c r="AS2768" s="6"/>
      <c r="AT2768" s="8"/>
      <c r="AU2768" s="2">
        <v>10.380637</v>
      </c>
      <c r="AV2768" s="6">
        <v>0</v>
      </c>
      <c r="AW2768" s="6">
        <f t="shared" si="185"/>
        <v>0</v>
      </c>
      <c r="AX2768" s="6"/>
      <c r="AY2768" s="8"/>
    </row>
    <row r="2769" spans="1:51" x14ac:dyDescent="0.25">
      <c r="A2769" s="2"/>
      <c r="B2769" s="6"/>
      <c r="C2769" s="2"/>
      <c r="D2769" s="8"/>
      <c r="E2769" s="2"/>
      <c r="F2769" s="6"/>
      <c r="G2769" s="8"/>
      <c r="H2769" s="6"/>
      <c r="I2769" s="6"/>
      <c r="J2769" s="6"/>
      <c r="K2769" s="6"/>
      <c r="L2769" s="6"/>
      <c r="M2769" s="6"/>
      <c r="N2769" s="6"/>
      <c r="O2769" s="6"/>
      <c r="Q2769" s="2"/>
      <c r="T2769" s="6"/>
      <c r="U2769" s="6"/>
      <c r="V2769" s="6"/>
      <c r="W2769" s="2"/>
      <c r="X2769" s="6"/>
      <c r="Y2769" s="6"/>
      <c r="Z2769" s="6"/>
      <c r="AA2769" s="6"/>
      <c r="AB2769" s="8"/>
      <c r="AC2769" s="8"/>
      <c r="AD2769" s="2"/>
      <c r="AE2769" s="6"/>
      <c r="AF2769" s="6"/>
      <c r="AG2769" s="6"/>
      <c r="AH2769" s="8"/>
      <c r="AI2769" s="6"/>
      <c r="AN2769" s="2"/>
      <c r="AO2769" s="6"/>
      <c r="AP2769" s="6">
        <f t="shared" si="184"/>
        <v>0</v>
      </c>
      <c r="AQ2769" s="8"/>
      <c r="AS2769" s="6"/>
      <c r="AT2769" s="8"/>
      <c r="AU2769" s="2">
        <v>10.383706</v>
      </c>
      <c r="AV2769" s="6">
        <v>0</v>
      </c>
      <c r="AW2769" s="6">
        <f t="shared" si="185"/>
        <v>0</v>
      </c>
      <c r="AX2769" s="6"/>
      <c r="AY2769" s="8"/>
    </row>
    <row r="2770" spans="1:51" x14ac:dyDescent="0.25">
      <c r="A2770" s="2"/>
      <c r="B2770" s="6"/>
      <c r="C2770" s="2"/>
      <c r="D2770" s="8"/>
      <c r="E2770" s="2"/>
      <c r="F2770" s="6"/>
      <c r="G2770" s="8"/>
      <c r="H2770" s="6"/>
      <c r="I2770" s="6"/>
      <c r="J2770" s="6"/>
      <c r="K2770" s="6"/>
      <c r="L2770" s="6"/>
      <c r="M2770" s="6"/>
      <c r="N2770" s="6"/>
      <c r="O2770" s="6"/>
      <c r="Q2770" s="2"/>
      <c r="T2770" s="6"/>
      <c r="U2770" s="6"/>
      <c r="V2770" s="6"/>
      <c r="W2770" s="2"/>
      <c r="X2770" s="6"/>
      <c r="Y2770" s="6"/>
      <c r="Z2770" s="6"/>
      <c r="AA2770" s="6"/>
      <c r="AB2770" s="8"/>
      <c r="AC2770" s="8"/>
      <c r="AD2770" s="2"/>
      <c r="AE2770" s="6"/>
      <c r="AF2770" s="6"/>
      <c r="AG2770" s="6"/>
      <c r="AH2770" s="8"/>
      <c r="AI2770" s="6"/>
      <c r="AN2770" s="2"/>
      <c r="AO2770" s="6"/>
      <c r="AP2770" s="6">
        <f t="shared" si="184"/>
        <v>0</v>
      </c>
      <c r="AQ2770" s="8"/>
      <c r="AS2770" s="6"/>
      <c r="AT2770" s="8"/>
      <c r="AU2770" s="2">
        <v>10.386774000000001</v>
      </c>
      <c r="AV2770" s="6">
        <v>0</v>
      </c>
      <c r="AW2770" s="6">
        <f t="shared" si="185"/>
        <v>0</v>
      </c>
      <c r="AX2770" s="6"/>
      <c r="AY2770" s="8"/>
    </row>
    <row r="2771" spans="1:51" x14ac:dyDescent="0.25">
      <c r="A2771" s="2"/>
      <c r="B2771" s="6"/>
      <c r="C2771" s="2"/>
      <c r="D2771" s="8"/>
      <c r="E2771" s="2"/>
      <c r="F2771" s="6"/>
      <c r="G2771" s="8"/>
      <c r="H2771" s="6"/>
      <c r="I2771" s="6"/>
      <c r="J2771" s="6"/>
      <c r="K2771" s="6"/>
      <c r="L2771" s="6"/>
      <c r="M2771" s="6"/>
      <c r="N2771" s="6"/>
      <c r="O2771" s="6"/>
      <c r="Q2771" s="2"/>
      <c r="T2771" s="6"/>
      <c r="U2771" s="6"/>
      <c r="V2771" s="6"/>
      <c r="W2771" s="2"/>
      <c r="X2771" s="6"/>
      <c r="Y2771" s="6"/>
      <c r="Z2771" s="6"/>
      <c r="AA2771" s="6"/>
      <c r="AB2771" s="8"/>
      <c r="AC2771" s="8"/>
      <c r="AD2771" s="2"/>
      <c r="AE2771" s="6"/>
      <c r="AF2771" s="6"/>
      <c r="AG2771" s="6"/>
      <c r="AH2771" s="8"/>
      <c r="AI2771" s="6"/>
      <c r="AN2771" s="2"/>
      <c r="AO2771" s="6"/>
      <c r="AP2771" s="6">
        <f t="shared" si="184"/>
        <v>0</v>
      </c>
      <c r="AQ2771" s="8"/>
      <c r="AS2771" s="6"/>
      <c r="AT2771" s="8"/>
      <c r="AU2771" s="2">
        <v>10.391374000000001</v>
      </c>
      <c r="AV2771" s="6">
        <v>0</v>
      </c>
      <c r="AW2771" s="6">
        <f t="shared" si="185"/>
        <v>0</v>
      </c>
      <c r="AX2771" s="6"/>
      <c r="AY2771" s="8"/>
    </row>
    <row r="2772" spans="1:51" x14ac:dyDescent="0.25">
      <c r="A2772" s="2"/>
      <c r="B2772" s="6"/>
      <c r="C2772" s="2"/>
      <c r="D2772" s="8"/>
      <c r="E2772" s="2"/>
      <c r="F2772" s="6"/>
      <c r="G2772" s="8"/>
      <c r="H2772" s="6"/>
      <c r="I2772" s="6"/>
      <c r="J2772" s="6"/>
      <c r="K2772" s="6"/>
      <c r="L2772" s="6"/>
      <c r="M2772" s="6"/>
      <c r="N2772" s="6"/>
      <c r="O2772" s="6"/>
      <c r="Q2772" s="2"/>
      <c r="T2772" s="6"/>
      <c r="U2772" s="6"/>
      <c r="V2772" s="6"/>
      <c r="W2772" s="2"/>
      <c r="X2772" s="6"/>
      <c r="Y2772" s="6"/>
      <c r="Z2772" s="6"/>
      <c r="AA2772" s="6"/>
      <c r="AB2772" s="8"/>
      <c r="AC2772" s="8"/>
      <c r="AD2772" s="2"/>
      <c r="AE2772" s="6"/>
      <c r="AF2772" s="6"/>
      <c r="AG2772" s="6"/>
      <c r="AH2772" s="8"/>
      <c r="AI2772" s="6"/>
      <c r="AN2772" s="2"/>
      <c r="AO2772" s="6"/>
      <c r="AP2772" s="6">
        <f t="shared" si="184"/>
        <v>0</v>
      </c>
      <c r="AQ2772" s="8"/>
      <c r="AS2772" s="6"/>
      <c r="AT2772" s="8"/>
      <c r="AU2772" s="2">
        <v>10.397505000000001</v>
      </c>
      <c r="AV2772" s="6">
        <v>0</v>
      </c>
      <c r="AW2772" s="6">
        <f t="shared" si="185"/>
        <v>0</v>
      </c>
      <c r="AX2772" s="6"/>
      <c r="AY2772" s="8"/>
    </row>
    <row r="2773" spans="1:51" x14ac:dyDescent="0.25">
      <c r="A2773" s="2"/>
      <c r="B2773" s="6"/>
      <c r="C2773" s="2"/>
      <c r="D2773" s="8"/>
      <c r="E2773" s="2"/>
      <c r="F2773" s="6"/>
      <c r="G2773" s="8"/>
      <c r="H2773" s="6"/>
      <c r="I2773" s="6"/>
      <c r="J2773" s="6"/>
      <c r="K2773" s="6"/>
      <c r="L2773" s="6"/>
      <c r="M2773" s="6"/>
      <c r="N2773" s="6"/>
      <c r="O2773" s="6"/>
      <c r="Q2773" s="2"/>
      <c r="T2773" s="6"/>
      <c r="U2773" s="6"/>
      <c r="V2773" s="6"/>
      <c r="W2773" s="2"/>
      <c r="X2773" s="6"/>
      <c r="Y2773" s="6"/>
      <c r="Z2773" s="6"/>
      <c r="AA2773" s="6"/>
      <c r="AB2773" s="8"/>
      <c r="AC2773" s="8"/>
      <c r="AD2773" s="2"/>
      <c r="AE2773" s="6"/>
      <c r="AF2773" s="6"/>
      <c r="AG2773" s="6"/>
      <c r="AH2773" s="8"/>
      <c r="AI2773" s="6"/>
      <c r="AN2773" s="2"/>
      <c r="AO2773" s="6"/>
      <c r="AP2773" s="6">
        <f t="shared" si="184"/>
        <v>0</v>
      </c>
      <c r="AQ2773" s="8"/>
      <c r="AS2773" s="6"/>
      <c r="AT2773" s="8"/>
      <c r="AU2773" s="2">
        <v>10.399037</v>
      </c>
      <c r="AV2773" s="6">
        <v>0</v>
      </c>
      <c r="AW2773" s="6">
        <f t="shared" si="185"/>
        <v>0</v>
      </c>
      <c r="AX2773" s="6"/>
      <c r="AY2773" s="8"/>
    </row>
    <row r="2774" spans="1:51" x14ac:dyDescent="0.25">
      <c r="A2774" s="2"/>
      <c r="B2774" s="6"/>
      <c r="C2774" s="2"/>
      <c r="D2774" s="8"/>
      <c r="E2774" s="2"/>
      <c r="F2774" s="6"/>
      <c r="G2774" s="8"/>
      <c r="H2774" s="6"/>
      <c r="I2774" s="6"/>
      <c r="J2774" s="6"/>
      <c r="K2774" s="6"/>
      <c r="L2774" s="6"/>
      <c r="M2774" s="6"/>
      <c r="N2774" s="6"/>
      <c r="O2774" s="6"/>
      <c r="Q2774" s="2"/>
      <c r="T2774" s="6"/>
      <c r="U2774" s="6"/>
      <c r="V2774" s="6"/>
      <c r="W2774" s="2"/>
      <c r="X2774" s="6"/>
      <c r="Y2774" s="6"/>
      <c r="Z2774" s="6"/>
      <c r="AA2774" s="6"/>
      <c r="AB2774" s="8"/>
      <c r="AC2774" s="8"/>
      <c r="AD2774" s="2"/>
      <c r="AE2774" s="6"/>
      <c r="AF2774" s="6"/>
      <c r="AG2774" s="6"/>
      <c r="AH2774" s="8"/>
      <c r="AI2774" s="6"/>
      <c r="AN2774" s="2"/>
      <c r="AO2774" s="6"/>
      <c r="AP2774" s="6">
        <f t="shared" si="184"/>
        <v>0</v>
      </c>
      <c r="AQ2774" s="8"/>
      <c r="AS2774" s="6"/>
      <c r="AT2774" s="8"/>
      <c r="AU2774" s="2">
        <v>10.402101</v>
      </c>
      <c r="AV2774" s="6">
        <v>0</v>
      </c>
      <c r="AW2774" s="6">
        <f t="shared" si="185"/>
        <v>0</v>
      </c>
      <c r="AX2774" s="6"/>
      <c r="AY2774" s="8"/>
    </row>
    <row r="2775" spans="1:51" x14ac:dyDescent="0.25">
      <c r="A2775" s="2"/>
      <c r="B2775" s="6"/>
      <c r="C2775" s="2"/>
      <c r="D2775" s="8"/>
      <c r="E2775" s="2"/>
      <c r="F2775" s="6"/>
      <c r="G2775" s="8"/>
      <c r="H2775" s="6"/>
      <c r="I2775" s="6"/>
      <c r="J2775" s="6"/>
      <c r="K2775" s="6"/>
      <c r="L2775" s="6"/>
      <c r="M2775" s="6"/>
      <c r="N2775" s="6"/>
      <c r="O2775" s="6"/>
      <c r="Q2775" s="2"/>
      <c r="T2775" s="6"/>
      <c r="U2775" s="6"/>
      <c r="V2775" s="6"/>
      <c r="W2775" s="2"/>
      <c r="X2775" s="6"/>
      <c r="Y2775" s="6"/>
      <c r="Z2775" s="6"/>
      <c r="AA2775" s="6"/>
      <c r="AB2775" s="8"/>
      <c r="AC2775" s="8"/>
      <c r="AD2775" s="2"/>
      <c r="AE2775" s="6"/>
      <c r="AF2775" s="6"/>
      <c r="AG2775" s="6"/>
      <c r="AH2775" s="8"/>
      <c r="AI2775" s="6"/>
      <c r="AN2775" s="2"/>
      <c r="AO2775" s="6"/>
      <c r="AP2775" s="6">
        <f t="shared" si="184"/>
        <v>0</v>
      </c>
      <c r="AQ2775" s="8"/>
      <c r="AS2775" s="6"/>
      <c r="AT2775" s="8"/>
      <c r="AU2775" s="2">
        <v>10.405163</v>
      </c>
      <c r="AV2775" s="6">
        <v>0</v>
      </c>
      <c r="AW2775" s="6">
        <f t="shared" si="185"/>
        <v>0</v>
      </c>
      <c r="AX2775" s="6"/>
      <c r="AY2775" s="8"/>
    </row>
    <row r="2776" spans="1:51" x14ac:dyDescent="0.25">
      <c r="A2776" s="2"/>
      <c r="B2776" s="6"/>
      <c r="C2776" s="2"/>
      <c r="D2776" s="8"/>
      <c r="E2776" s="2"/>
      <c r="F2776" s="6"/>
      <c r="G2776" s="8"/>
      <c r="H2776" s="6"/>
      <c r="I2776" s="6"/>
      <c r="J2776" s="6"/>
      <c r="K2776" s="6"/>
      <c r="L2776" s="6"/>
      <c r="M2776" s="6"/>
      <c r="N2776" s="6"/>
      <c r="O2776" s="6"/>
      <c r="Q2776" s="2"/>
      <c r="T2776" s="6"/>
      <c r="U2776" s="6"/>
      <c r="V2776" s="6"/>
      <c r="W2776" s="2"/>
      <c r="X2776" s="6"/>
      <c r="Y2776" s="6"/>
      <c r="Z2776" s="6"/>
      <c r="AA2776" s="6"/>
      <c r="AB2776" s="8"/>
      <c r="AC2776" s="8"/>
      <c r="AD2776" s="2"/>
      <c r="AE2776" s="6"/>
      <c r="AF2776" s="6"/>
      <c r="AG2776" s="6"/>
      <c r="AH2776" s="8"/>
      <c r="AI2776" s="6"/>
      <c r="AN2776" s="2"/>
      <c r="AO2776" s="6"/>
      <c r="AP2776" s="6">
        <f t="shared" si="184"/>
        <v>0</v>
      </c>
      <c r="AQ2776" s="8"/>
      <c r="AS2776" s="6"/>
      <c r="AT2776" s="8"/>
      <c r="AU2776" s="2">
        <v>10.408225</v>
      </c>
      <c r="AV2776" s="6">
        <v>0</v>
      </c>
      <c r="AW2776" s="6">
        <f t="shared" si="185"/>
        <v>0</v>
      </c>
      <c r="AX2776" s="6"/>
      <c r="AY2776" s="8"/>
    </row>
    <row r="2777" spans="1:51" x14ac:dyDescent="0.25">
      <c r="A2777" s="2"/>
      <c r="B2777" s="6"/>
      <c r="C2777" s="2"/>
      <c r="D2777" s="8"/>
      <c r="E2777" s="2"/>
      <c r="F2777" s="6"/>
      <c r="G2777" s="8"/>
      <c r="H2777" s="6"/>
      <c r="I2777" s="6"/>
      <c r="J2777" s="6"/>
      <c r="K2777" s="6"/>
      <c r="L2777" s="6"/>
      <c r="M2777" s="6"/>
      <c r="N2777" s="6"/>
      <c r="O2777" s="6"/>
      <c r="Q2777" s="2"/>
      <c r="T2777" s="6"/>
      <c r="U2777" s="6"/>
      <c r="V2777" s="6"/>
      <c r="W2777" s="2"/>
      <c r="X2777" s="6"/>
      <c r="Y2777" s="6"/>
      <c r="Z2777" s="6"/>
      <c r="AA2777" s="6"/>
      <c r="AB2777" s="8"/>
      <c r="AC2777" s="8"/>
      <c r="AD2777" s="2"/>
      <c r="AE2777" s="6"/>
      <c r="AF2777" s="6"/>
      <c r="AG2777" s="6"/>
      <c r="AH2777" s="8"/>
      <c r="AI2777" s="6"/>
      <c r="AN2777" s="2"/>
      <c r="AO2777" s="6"/>
      <c r="AP2777" s="6">
        <f t="shared" si="184"/>
        <v>0</v>
      </c>
      <c r="AQ2777" s="8"/>
      <c r="AS2777" s="6"/>
      <c r="AT2777" s="8"/>
      <c r="AU2777" s="2">
        <v>10.409755000000001</v>
      </c>
      <c r="AV2777" s="6">
        <v>0</v>
      </c>
      <c r="AW2777" s="6">
        <f t="shared" si="185"/>
        <v>0</v>
      </c>
      <c r="AX2777" s="6"/>
      <c r="AY2777" s="8"/>
    </row>
    <row r="2778" spans="1:51" x14ac:dyDescent="0.25">
      <c r="A2778" s="2"/>
      <c r="B2778" s="6"/>
      <c r="C2778" s="2"/>
      <c r="D2778" s="8"/>
      <c r="E2778" s="2"/>
      <c r="F2778" s="6"/>
      <c r="G2778" s="8"/>
      <c r="H2778" s="6"/>
      <c r="I2778" s="6"/>
      <c r="J2778" s="6"/>
      <c r="K2778" s="6"/>
      <c r="L2778" s="6"/>
      <c r="M2778" s="6"/>
      <c r="N2778" s="6"/>
      <c r="O2778" s="6"/>
      <c r="Q2778" s="2"/>
      <c r="T2778" s="6"/>
      <c r="U2778" s="6"/>
      <c r="V2778" s="6"/>
      <c r="W2778" s="2"/>
      <c r="X2778" s="6"/>
      <c r="Y2778" s="6"/>
      <c r="Z2778" s="6"/>
      <c r="AA2778" s="6"/>
      <c r="AB2778" s="8"/>
      <c r="AC2778" s="8"/>
      <c r="AD2778" s="2"/>
      <c r="AE2778" s="6"/>
      <c r="AF2778" s="6"/>
      <c r="AG2778" s="6"/>
      <c r="AH2778" s="8"/>
      <c r="AI2778" s="6"/>
      <c r="AN2778" s="2"/>
      <c r="AO2778" s="6"/>
      <c r="AP2778" s="6">
        <f t="shared" si="184"/>
        <v>0</v>
      </c>
      <c r="AQ2778" s="8"/>
      <c r="AS2778" s="6"/>
      <c r="AT2778" s="8"/>
      <c r="AU2778" s="2">
        <v>10.411286</v>
      </c>
      <c r="AV2778" s="6">
        <v>0</v>
      </c>
      <c r="AW2778" s="6">
        <f t="shared" si="185"/>
        <v>0</v>
      </c>
      <c r="AX2778" s="6"/>
      <c r="AY2778" s="8"/>
    </row>
    <row r="2779" spans="1:51" x14ac:dyDescent="0.25">
      <c r="A2779" s="2"/>
      <c r="B2779" s="6"/>
      <c r="C2779" s="2"/>
      <c r="D2779" s="8"/>
      <c r="E2779" s="2"/>
      <c r="F2779" s="6"/>
      <c r="G2779" s="8"/>
      <c r="H2779" s="6"/>
      <c r="I2779" s="6"/>
      <c r="J2779" s="6"/>
      <c r="K2779" s="6"/>
      <c r="L2779" s="6"/>
      <c r="M2779" s="6"/>
      <c r="N2779" s="6"/>
      <c r="O2779" s="6"/>
      <c r="Q2779" s="2"/>
      <c r="T2779" s="6"/>
      <c r="U2779" s="6"/>
      <c r="V2779" s="6"/>
      <c r="W2779" s="2"/>
      <c r="X2779" s="6"/>
      <c r="Y2779" s="6"/>
      <c r="Z2779" s="6"/>
      <c r="AA2779" s="6"/>
      <c r="AB2779" s="8"/>
      <c r="AC2779" s="8"/>
      <c r="AD2779" s="2"/>
      <c r="AE2779" s="6"/>
      <c r="AF2779" s="6"/>
      <c r="AG2779" s="6"/>
      <c r="AH2779" s="8"/>
      <c r="AI2779" s="6"/>
      <c r="AN2779" s="2"/>
      <c r="AO2779" s="6"/>
      <c r="AP2779" s="6">
        <f t="shared" si="184"/>
        <v>0</v>
      </c>
      <c r="AQ2779" s="8"/>
      <c r="AS2779" s="6"/>
      <c r="AT2779" s="8"/>
      <c r="AU2779" s="2">
        <v>10.412815999999999</v>
      </c>
      <c r="AV2779" s="6">
        <v>0</v>
      </c>
      <c r="AW2779" s="6">
        <f t="shared" si="185"/>
        <v>0</v>
      </c>
      <c r="AX2779" s="6"/>
      <c r="AY2779" s="8"/>
    </row>
    <row r="2780" spans="1:51" x14ac:dyDescent="0.25">
      <c r="A2780" s="2"/>
      <c r="B2780" s="6"/>
      <c r="C2780" s="2"/>
      <c r="D2780" s="8"/>
      <c r="E2780" s="2"/>
      <c r="F2780" s="6"/>
      <c r="G2780" s="8"/>
      <c r="H2780" s="6"/>
      <c r="I2780" s="6"/>
      <c r="J2780" s="6"/>
      <c r="K2780" s="6"/>
      <c r="L2780" s="6"/>
      <c r="M2780" s="6"/>
      <c r="N2780" s="6"/>
      <c r="O2780" s="6"/>
      <c r="Q2780" s="2"/>
      <c r="T2780" s="6"/>
      <c r="U2780" s="6"/>
      <c r="V2780" s="6"/>
      <c r="W2780" s="2"/>
      <c r="X2780" s="6"/>
      <c r="Y2780" s="6"/>
      <c r="Z2780" s="6"/>
      <c r="AA2780" s="6"/>
      <c r="AB2780" s="8"/>
      <c r="AC2780" s="8"/>
      <c r="AD2780" s="2"/>
      <c r="AE2780" s="6"/>
      <c r="AF2780" s="6"/>
      <c r="AG2780" s="6"/>
      <c r="AH2780" s="8"/>
      <c r="AI2780" s="6"/>
      <c r="AN2780" s="2"/>
      <c r="AO2780" s="6"/>
      <c r="AP2780" s="6">
        <f t="shared" si="184"/>
        <v>0</v>
      </c>
      <c r="AQ2780" s="8"/>
      <c r="AS2780" s="6"/>
      <c r="AT2780" s="8"/>
      <c r="AU2780" s="2">
        <v>10.415875</v>
      </c>
      <c r="AV2780" s="6">
        <v>0</v>
      </c>
      <c r="AW2780" s="6">
        <f t="shared" si="185"/>
        <v>0</v>
      </c>
      <c r="AX2780" s="6"/>
      <c r="AY2780" s="8"/>
    </row>
    <row r="2781" spans="1:51" x14ac:dyDescent="0.25">
      <c r="A2781" s="2"/>
      <c r="B2781" s="6"/>
      <c r="C2781" s="2"/>
      <c r="D2781" s="8"/>
      <c r="E2781" s="2"/>
      <c r="F2781" s="6"/>
      <c r="G2781" s="8"/>
      <c r="H2781" s="6"/>
      <c r="I2781" s="6"/>
      <c r="J2781" s="6"/>
      <c r="K2781" s="6"/>
      <c r="L2781" s="6"/>
      <c r="M2781" s="6"/>
      <c r="N2781" s="6"/>
      <c r="O2781" s="6"/>
      <c r="Q2781" s="2"/>
      <c r="T2781" s="6"/>
      <c r="U2781" s="6"/>
      <c r="V2781" s="6"/>
      <c r="W2781" s="2"/>
      <c r="X2781" s="6"/>
      <c r="Y2781" s="6"/>
      <c r="Z2781" s="6"/>
      <c r="AA2781" s="6"/>
      <c r="AB2781" s="8"/>
      <c r="AC2781" s="8"/>
      <c r="AD2781" s="2"/>
      <c r="AE2781" s="6"/>
      <c r="AF2781" s="6"/>
      <c r="AG2781" s="6"/>
      <c r="AH2781" s="8"/>
      <c r="AI2781" s="6"/>
      <c r="AN2781" s="2"/>
      <c r="AO2781" s="6"/>
      <c r="AP2781" s="6">
        <f t="shared" si="184"/>
        <v>0</v>
      </c>
      <c r="AQ2781" s="8"/>
      <c r="AS2781" s="6"/>
      <c r="AT2781" s="8"/>
      <c r="AU2781" s="2">
        <v>10.417403999999999</v>
      </c>
      <c r="AV2781" s="6">
        <v>0</v>
      </c>
      <c r="AW2781" s="6">
        <f t="shared" si="185"/>
        <v>0</v>
      </c>
      <c r="AX2781" s="6"/>
      <c r="AY2781" s="8"/>
    </row>
    <row r="2782" spans="1:51" x14ac:dyDescent="0.25">
      <c r="A2782" s="2"/>
      <c r="B2782" s="6"/>
      <c r="C2782" s="2"/>
      <c r="D2782" s="8"/>
      <c r="E2782" s="2"/>
      <c r="F2782" s="6"/>
      <c r="G2782" s="8"/>
      <c r="H2782" s="6"/>
      <c r="I2782" s="6"/>
      <c r="J2782" s="6"/>
      <c r="K2782" s="6"/>
      <c r="L2782" s="6"/>
      <c r="M2782" s="6"/>
      <c r="N2782" s="6"/>
      <c r="O2782" s="6"/>
      <c r="Q2782" s="2"/>
      <c r="T2782" s="6"/>
      <c r="U2782" s="6"/>
      <c r="V2782" s="6"/>
      <c r="W2782" s="2"/>
      <c r="X2782" s="6"/>
      <c r="Y2782" s="6"/>
      <c r="Z2782" s="6"/>
      <c r="AA2782" s="6"/>
      <c r="AB2782" s="8"/>
      <c r="AC2782" s="8"/>
      <c r="AD2782" s="2"/>
      <c r="AE2782" s="6"/>
      <c r="AF2782" s="6"/>
      <c r="AG2782" s="6"/>
      <c r="AH2782" s="8"/>
      <c r="AI2782" s="6"/>
      <c r="AN2782" s="2"/>
      <c r="AO2782" s="6"/>
      <c r="AP2782" s="6">
        <f t="shared" si="184"/>
        <v>0</v>
      </c>
      <c r="AQ2782" s="8"/>
      <c r="AS2782" s="6"/>
      <c r="AT2782" s="8"/>
      <c r="AU2782" s="2">
        <v>10.420463</v>
      </c>
      <c r="AV2782" s="6">
        <v>0</v>
      </c>
      <c r="AW2782" s="6">
        <f t="shared" si="185"/>
        <v>0</v>
      </c>
      <c r="AX2782" s="6"/>
      <c r="AY2782" s="8"/>
    </row>
    <row r="2783" spans="1:51" x14ac:dyDescent="0.25">
      <c r="A2783" s="2"/>
      <c r="B2783" s="6"/>
      <c r="C2783" s="2"/>
      <c r="D2783" s="8"/>
      <c r="E2783" s="2"/>
      <c r="F2783" s="6"/>
      <c r="G2783" s="8"/>
      <c r="H2783" s="6"/>
      <c r="I2783" s="6"/>
      <c r="J2783" s="6"/>
      <c r="K2783" s="6"/>
      <c r="L2783" s="6"/>
      <c r="M2783" s="6"/>
      <c r="N2783" s="6"/>
      <c r="O2783" s="6"/>
      <c r="Q2783" s="2"/>
      <c r="T2783" s="6"/>
      <c r="U2783" s="6"/>
      <c r="V2783" s="6"/>
      <c r="W2783" s="2"/>
      <c r="X2783" s="6"/>
      <c r="Y2783" s="6"/>
      <c r="Z2783" s="6"/>
      <c r="AA2783" s="6"/>
      <c r="AB2783" s="8"/>
      <c r="AC2783" s="8"/>
      <c r="AD2783" s="2"/>
      <c r="AE2783" s="6"/>
      <c r="AF2783" s="6"/>
      <c r="AG2783" s="6"/>
      <c r="AH2783" s="8"/>
      <c r="AI2783" s="6"/>
      <c r="AN2783" s="2"/>
      <c r="AO2783" s="6"/>
      <c r="AP2783" s="6">
        <f t="shared" si="184"/>
        <v>0</v>
      </c>
      <c r="AQ2783" s="8"/>
      <c r="AS2783" s="6"/>
      <c r="AT2783" s="8"/>
      <c r="AU2783" s="2">
        <v>10.421991</v>
      </c>
      <c r="AV2783" s="6">
        <v>0</v>
      </c>
      <c r="AW2783" s="6">
        <f t="shared" si="185"/>
        <v>0</v>
      </c>
      <c r="AX2783" s="6"/>
      <c r="AY2783" s="8"/>
    </row>
    <row r="2784" spans="1:51" x14ac:dyDescent="0.25">
      <c r="A2784" s="2"/>
      <c r="B2784" s="6"/>
      <c r="C2784" s="2"/>
      <c r="D2784" s="8"/>
      <c r="E2784" s="2"/>
      <c r="F2784" s="6"/>
      <c r="G2784" s="8"/>
      <c r="H2784" s="6"/>
      <c r="I2784" s="6"/>
      <c r="J2784" s="6"/>
      <c r="K2784" s="6"/>
      <c r="L2784" s="6"/>
      <c r="M2784" s="6"/>
      <c r="N2784" s="6"/>
      <c r="O2784" s="6"/>
      <c r="Q2784" s="2"/>
      <c r="T2784" s="6"/>
      <c r="U2784" s="6"/>
      <c r="V2784" s="6"/>
      <c r="W2784" s="2"/>
      <c r="X2784" s="6"/>
      <c r="Y2784" s="6"/>
      <c r="Z2784" s="6"/>
      <c r="AA2784" s="6"/>
      <c r="AB2784" s="8"/>
      <c r="AC2784" s="8"/>
      <c r="AD2784" s="2"/>
      <c r="AE2784" s="6"/>
      <c r="AF2784" s="6"/>
      <c r="AG2784" s="6"/>
      <c r="AH2784" s="8"/>
      <c r="AI2784" s="6"/>
      <c r="AN2784" s="2"/>
      <c r="AO2784" s="6"/>
      <c r="AP2784" s="6">
        <f t="shared" si="184"/>
        <v>0</v>
      </c>
      <c r="AQ2784" s="8"/>
      <c r="AS2784" s="6"/>
      <c r="AT2784" s="8"/>
      <c r="AU2784" s="2">
        <v>10.42352</v>
      </c>
      <c r="AV2784" s="6">
        <v>0</v>
      </c>
      <c r="AW2784" s="6">
        <f t="shared" si="185"/>
        <v>0</v>
      </c>
      <c r="AX2784" s="6"/>
      <c r="AY2784" s="8"/>
    </row>
    <row r="2785" spans="1:51" x14ac:dyDescent="0.25">
      <c r="A2785" s="2"/>
      <c r="B2785" s="6"/>
      <c r="C2785" s="2"/>
      <c r="D2785" s="8"/>
      <c r="E2785" s="2"/>
      <c r="F2785" s="6"/>
      <c r="G2785" s="8"/>
      <c r="H2785" s="6"/>
      <c r="I2785" s="6"/>
      <c r="J2785" s="6"/>
      <c r="K2785" s="6"/>
      <c r="L2785" s="6"/>
      <c r="M2785" s="6"/>
      <c r="N2785" s="6"/>
      <c r="O2785" s="6"/>
      <c r="Q2785" s="2"/>
      <c r="T2785" s="6"/>
      <c r="U2785" s="6"/>
      <c r="V2785" s="6"/>
      <c r="W2785" s="2"/>
      <c r="X2785" s="6"/>
      <c r="Y2785" s="6"/>
      <c r="Z2785" s="6"/>
      <c r="AA2785" s="6"/>
      <c r="AB2785" s="8"/>
      <c r="AC2785" s="8"/>
      <c r="AD2785" s="2"/>
      <c r="AE2785" s="6"/>
      <c r="AF2785" s="6"/>
      <c r="AG2785" s="6"/>
      <c r="AH2785" s="8"/>
      <c r="AI2785" s="6"/>
      <c r="AN2785" s="2"/>
      <c r="AO2785" s="6"/>
      <c r="AP2785" s="6">
        <f t="shared" si="184"/>
        <v>0</v>
      </c>
      <c r="AQ2785" s="8"/>
      <c r="AS2785" s="6"/>
      <c r="AT2785" s="8"/>
      <c r="AU2785" s="2">
        <v>10.425048</v>
      </c>
      <c r="AV2785" s="6">
        <v>0</v>
      </c>
      <c r="AW2785" s="6">
        <f t="shared" si="185"/>
        <v>0</v>
      </c>
      <c r="AX2785" s="6"/>
      <c r="AY2785" s="8"/>
    </row>
    <row r="2786" spans="1:51" x14ac:dyDescent="0.25">
      <c r="A2786" s="2"/>
      <c r="B2786" s="6"/>
      <c r="C2786" s="2"/>
      <c r="D2786" s="8"/>
      <c r="E2786" s="2"/>
      <c r="F2786" s="6"/>
      <c r="G2786" s="8"/>
      <c r="H2786" s="6"/>
      <c r="I2786" s="6"/>
      <c r="J2786" s="6"/>
      <c r="K2786" s="6"/>
      <c r="L2786" s="6"/>
      <c r="M2786" s="6"/>
      <c r="N2786" s="6"/>
      <c r="O2786" s="6"/>
      <c r="Q2786" s="2"/>
      <c r="T2786" s="6"/>
      <c r="U2786" s="6"/>
      <c r="V2786" s="6"/>
      <c r="W2786" s="2"/>
      <c r="X2786" s="6"/>
      <c r="Y2786" s="6"/>
      <c r="Z2786" s="6"/>
      <c r="AA2786" s="6"/>
      <c r="AB2786" s="8"/>
      <c r="AC2786" s="8"/>
      <c r="AD2786" s="2"/>
      <c r="AE2786" s="6"/>
      <c r="AF2786" s="6"/>
      <c r="AG2786" s="6"/>
      <c r="AH2786" s="8"/>
      <c r="AI2786" s="6"/>
      <c r="AN2786" s="2"/>
      <c r="AO2786" s="6"/>
      <c r="AP2786" s="6">
        <f t="shared" si="184"/>
        <v>0</v>
      </c>
      <c r="AQ2786" s="8"/>
      <c r="AS2786" s="6"/>
      <c r="AT2786" s="8"/>
      <c r="AU2786" s="2">
        <v>10.428103999999999</v>
      </c>
      <c r="AV2786" s="6">
        <v>0</v>
      </c>
      <c r="AW2786" s="6">
        <f t="shared" si="185"/>
        <v>0</v>
      </c>
      <c r="AX2786" s="6"/>
      <c r="AY2786" s="8"/>
    </row>
    <row r="2787" spans="1:51" x14ac:dyDescent="0.25">
      <c r="A2787" s="2"/>
      <c r="B2787" s="6"/>
      <c r="C2787" s="2"/>
      <c r="D2787" s="8"/>
      <c r="E2787" s="2"/>
      <c r="F2787" s="6"/>
      <c r="G2787" s="8"/>
      <c r="H2787" s="6"/>
      <c r="I2787" s="6"/>
      <c r="J2787" s="6"/>
      <c r="K2787" s="6"/>
      <c r="L2787" s="6"/>
      <c r="M2787" s="6"/>
      <c r="N2787" s="6"/>
      <c r="O2787" s="6"/>
      <c r="Q2787" s="2"/>
      <c r="T2787" s="6"/>
      <c r="U2787" s="6"/>
      <c r="V2787" s="6"/>
      <c r="W2787" s="2"/>
      <c r="X2787" s="6"/>
      <c r="Y2787" s="6"/>
      <c r="Z2787" s="6"/>
      <c r="AA2787" s="6"/>
      <c r="AB2787" s="8"/>
      <c r="AC2787" s="8"/>
      <c r="AD2787" s="2"/>
      <c r="AE2787" s="6"/>
      <c r="AF2787" s="6"/>
      <c r="AG2787" s="6"/>
      <c r="AH2787" s="8"/>
      <c r="AI2787" s="6"/>
      <c r="AN2787" s="2"/>
      <c r="AO2787" s="6"/>
      <c r="AP2787" s="6">
        <f t="shared" si="184"/>
        <v>0</v>
      </c>
      <c r="AQ2787" s="8"/>
      <c r="AS2787" s="6"/>
      <c r="AT2787" s="8"/>
      <c r="AU2787" s="2">
        <v>10.429631000000001</v>
      </c>
      <c r="AV2787" s="6">
        <v>0</v>
      </c>
      <c r="AW2787" s="6">
        <f t="shared" si="185"/>
        <v>0</v>
      </c>
      <c r="AX2787" s="6"/>
      <c r="AY2787" s="8"/>
    </row>
    <row r="2788" spans="1:51" x14ac:dyDescent="0.25">
      <c r="A2788" s="2"/>
      <c r="B2788" s="6"/>
      <c r="C2788" s="2"/>
      <c r="D2788" s="8"/>
      <c r="E2788" s="12"/>
      <c r="F2788" s="14"/>
      <c r="G2788" s="13"/>
      <c r="H2788" s="6"/>
      <c r="I2788" s="6"/>
      <c r="J2788" s="6"/>
      <c r="K2788" s="6"/>
      <c r="L2788" s="6"/>
      <c r="M2788" s="6"/>
      <c r="N2788" s="6"/>
      <c r="O2788" s="6"/>
      <c r="Q2788" s="2"/>
      <c r="T2788" s="6"/>
      <c r="U2788" s="6"/>
      <c r="V2788" s="6"/>
      <c r="W2788" s="2"/>
      <c r="X2788" s="6"/>
      <c r="Y2788" s="6"/>
      <c r="Z2788" s="6"/>
      <c r="AA2788" s="6"/>
      <c r="AB2788" s="8"/>
      <c r="AC2788" s="8"/>
      <c r="AD2788" s="2"/>
      <c r="AE2788" s="6"/>
      <c r="AF2788" s="6"/>
      <c r="AG2788" s="6"/>
      <c r="AH2788" s="8"/>
      <c r="AI2788" s="6"/>
      <c r="AN2788" s="2"/>
      <c r="AO2788" s="6"/>
      <c r="AP2788" s="6">
        <f t="shared" si="184"/>
        <v>0</v>
      </c>
      <c r="AQ2788" s="8"/>
      <c r="AS2788" s="6"/>
      <c r="AT2788" s="8"/>
      <c r="AU2788" s="2">
        <v>10.432686</v>
      </c>
      <c r="AV2788" s="6">
        <v>0</v>
      </c>
      <c r="AW2788" s="6">
        <f t="shared" si="185"/>
        <v>0</v>
      </c>
      <c r="AX2788" s="6"/>
      <c r="AY2788" s="8"/>
    </row>
    <row r="2789" spans="1:51" x14ac:dyDescent="0.25">
      <c r="A2789" s="2"/>
      <c r="B2789" s="6"/>
      <c r="C2789" s="2"/>
      <c r="D2789" s="8"/>
      <c r="F2789" s="6"/>
      <c r="G2789" s="6"/>
      <c r="H2789" s="6"/>
      <c r="I2789" s="6"/>
      <c r="J2789" s="6"/>
      <c r="K2789" s="6"/>
      <c r="L2789" s="6"/>
      <c r="M2789" s="6"/>
      <c r="N2789" s="6"/>
      <c r="O2789" s="6"/>
      <c r="Q2789" s="2"/>
      <c r="T2789" s="6"/>
      <c r="U2789" s="6"/>
      <c r="V2789" s="6"/>
      <c r="W2789" s="2"/>
      <c r="X2789" s="6"/>
      <c r="Y2789" s="6"/>
      <c r="Z2789" s="6"/>
      <c r="AA2789" s="6"/>
      <c r="AB2789" s="8"/>
      <c r="AC2789" s="8"/>
      <c r="AD2789" s="2"/>
      <c r="AE2789" s="6"/>
      <c r="AF2789" s="6"/>
      <c r="AG2789" s="6"/>
      <c r="AH2789" s="8"/>
      <c r="AI2789" s="6"/>
      <c r="AN2789" s="2"/>
      <c r="AO2789" s="6"/>
      <c r="AP2789" s="6">
        <f t="shared" si="184"/>
        <v>0</v>
      </c>
      <c r="AQ2789" s="8"/>
      <c r="AS2789" s="6"/>
      <c r="AT2789" s="8"/>
      <c r="AU2789" s="2">
        <v>10.434213</v>
      </c>
      <c r="AV2789" s="6">
        <v>0</v>
      </c>
      <c r="AW2789" s="6">
        <f t="shared" si="185"/>
        <v>0</v>
      </c>
      <c r="AX2789" s="6"/>
      <c r="AY2789" s="8"/>
    </row>
    <row r="2790" spans="1:51" x14ac:dyDescent="0.25">
      <c r="A2790" s="2"/>
      <c r="B2790" s="6"/>
      <c r="C2790" s="2"/>
      <c r="D2790" s="8"/>
      <c r="F2790" s="6"/>
      <c r="G2790" s="6"/>
      <c r="H2790" s="6"/>
      <c r="I2790" s="6"/>
      <c r="J2790" s="6"/>
      <c r="K2790" s="6"/>
      <c r="L2790" s="6"/>
      <c r="M2790" s="6"/>
      <c r="N2790" s="6"/>
      <c r="O2790" s="6"/>
      <c r="Q2790" s="2"/>
      <c r="T2790" s="6"/>
      <c r="U2790" s="6"/>
      <c r="V2790" s="6"/>
      <c r="W2790" s="2"/>
      <c r="X2790" s="6"/>
      <c r="Y2790" s="6"/>
      <c r="Z2790" s="6"/>
      <c r="AA2790" s="6"/>
      <c r="AB2790" s="8"/>
      <c r="AC2790" s="8"/>
      <c r="AD2790" s="2"/>
      <c r="AE2790" s="6"/>
      <c r="AF2790" s="6"/>
      <c r="AG2790" s="6"/>
      <c r="AH2790" s="8"/>
      <c r="AI2790" s="6"/>
      <c r="AN2790" s="2"/>
      <c r="AO2790" s="6"/>
      <c r="AP2790" s="6">
        <f t="shared" si="184"/>
        <v>0</v>
      </c>
      <c r="AQ2790" s="8"/>
      <c r="AS2790" s="6"/>
      <c r="AT2790" s="8"/>
      <c r="AU2790" s="2">
        <v>10.435739999999999</v>
      </c>
      <c r="AV2790" s="6">
        <v>0</v>
      </c>
      <c r="AW2790" s="6">
        <f t="shared" si="185"/>
        <v>0</v>
      </c>
      <c r="AX2790" s="6"/>
      <c r="AY2790" s="8"/>
    </row>
    <row r="2791" spans="1:51" x14ac:dyDescent="0.25">
      <c r="A2791" s="2"/>
      <c r="B2791" s="6"/>
      <c r="C2791" s="2"/>
      <c r="D2791" s="8"/>
      <c r="F2791" s="6"/>
      <c r="G2791" s="6"/>
      <c r="H2791" s="6"/>
      <c r="I2791" s="6"/>
      <c r="J2791" s="6"/>
      <c r="K2791" s="6"/>
      <c r="L2791" s="6"/>
      <c r="M2791" s="6"/>
      <c r="N2791" s="6"/>
      <c r="O2791" s="6"/>
      <c r="Q2791" s="2"/>
      <c r="T2791" s="6"/>
      <c r="U2791" s="6"/>
      <c r="V2791" s="6"/>
      <c r="W2791" s="2"/>
      <c r="X2791" s="6"/>
      <c r="Y2791" s="6"/>
      <c r="Z2791" s="6"/>
      <c r="AA2791" s="6"/>
      <c r="AB2791" s="8"/>
      <c r="AC2791" s="8"/>
      <c r="AD2791" s="2"/>
      <c r="AE2791" s="6"/>
      <c r="AF2791" s="6"/>
      <c r="AG2791" s="6"/>
      <c r="AH2791" s="8"/>
      <c r="AI2791" s="6"/>
      <c r="AN2791" s="2"/>
      <c r="AO2791" s="6"/>
      <c r="AP2791" s="6">
        <f t="shared" si="184"/>
        <v>0</v>
      </c>
      <c r="AQ2791" s="8"/>
      <c r="AS2791" s="6"/>
      <c r="AT2791" s="8"/>
      <c r="AU2791" s="2">
        <v>10.437265999999999</v>
      </c>
      <c r="AV2791" s="6">
        <v>0</v>
      </c>
      <c r="AW2791" s="6">
        <f t="shared" si="185"/>
        <v>0</v>
      </c>
      <c r="AX2791" s="6"/>
      <c r="AY2791" s="8"/>
    </row>
    <row r="2792" spans="1:51" x14ac:dyDescent="0.25">
      <c r="A2792" s="2"/>
      <c r="B2792" s="6"/>
      <c r="C2792" s="2"/>
      <c r="D2792" s="8"/>
      <c r="F2792" s="6"/>
      <c r="G2792" s="6"/>
      <c r="H2792" s="6"/>
      <c r="I2792" s="6"/>
      <c r="J2792" s="6"/>
      <c r="K2792" s="6"/>
      <c r="L2792" s="6"/>
      <c r="M2792" s="6"/>
      <c r="N2792" s="6"/>
      <c r="O2792" s="6"/>
      <c r="Q2792" s="2"/>
      <c r="T2792" s="6"/>
      <c r="U2792" s="6"/>
      <c r="V2792" s="6"/>
      <c r="W2792" s="2"/>
      <c r="X2792" s="6"/>
      <c r="Y2792" s="6"/>
      <c r="Z2792" s="6"/>
      <c r="AA2792" s="6"/>
      <c r="AB2792" s="8"/>
      <c r="AC2792" s="8"/>
      <c r="AD2792" s="2"/>
      <c r="AE2792" s="6"/>
      <c r="AF2792" s="6"/>
      <c r="AG2792" s="6"/>
      <c r="AH2792" s="8"/>
      <c r="AI2792" s="6"/>
      <c r="AN2792" s="2"/>
      <c r="AO2792" s="6"/>
      <c r="AP2792" s="6">
        <f t="shared" ref="AP2792:AP2855" si="186">2/$AQ$37*ASIN(AN2792*$AQ$36/4/PI())</f>
        <v>0</v>
      </c>
      <c r="AQ2792" s="8"/>
      <c r="AS2792" s="6"/>
      <c r="AT2792" s="8"/>
      <c r="AU2792" s="2">
        <v>10.440318</v>
      </c>
      <c r="AV2792" s="6">
        <v>0</v>
      </c>
      <c r="AW2792" s="6">
        <f t="shared" si="185"/>
        <v>0</v>
      </c>
      <c r="AX2792" s="6"/>
      <c r="AY2792" s="8"/>
    </row>
    <row r="2793" spans="1:51" x14ac:dyDescent="0.25">
      <c r="A2793" s="2"/>
      <c r="B2793" s="6"/>
      <c r="C2793" s="2"/>
      <c r="D2793" s="8"/>
      <c r="F2793" s="6"/>
      <c r="G2793" s="6"/>
      <c r="H2793" s="6"/>
      <c r="I2793" s="6"/>
      <c r="J2793" s="6"/>
      <c r="K2793" s="6"/>
      <c r="L2793" s="6"/>
      <c r="M2793" s="6"/>
      <c r="N2793" s="6"/>
      <c r="O2793" s="6"/>
      <c r="Q2793" s="2"/>
      <c r="T2793" s="6"/>
      <c r="U2793" s="6"/>
      <c r="V2793" s="6"/>
      <c r="W2793" s="2"/>
      <c r="X2793" s="6"/>
      <c r="Y2793" s="6"/>
      <c r="Z2793" s="6"/>
      <c r="AA2793" s="6"/>
      <c r="AB2793" s="8"/>
      <c r="AC2793" s="8"/>
      <c r="AD2793" s="2"/>
      <c r="AE2793" s="6"/>
      <c r="AF2793" s="6"/>
      <c r="AG2793" s="6"/>
      <c r="AH2793" s="8"/>
      <c r="AI2793" s="6"/>
      <c r="AN2793" s="2"/>
      <c r="AO2793" s="6"/>
      <c r="AP2793" s="6">
        <f t="shared" si="186"/>
        <v>0</v>
      </c>
      <c r="AQ2793" s="8"/>
      <c r="AS2793" s="6"/>
      <c r="AT2793" s="8"/>
      <c r="AU2793" s="2">
        <v>10.441844</v>
      </c>
      <c r="AV2793" s="6">
        <v>0</v>
      </c>
      <c r="AW2793" s="6">
        <f t="shared" ref="AW2793:AW2856" si="187">+AV2793*$AT$38</f>
        <v>0</v>
      </c>
      <c r="AX2793" s="6"/>
      <c r="AY2793" s="8"/>
    </row>
    <row r="2794" spans="1:51" x14ac:dyDescent="0.25">
      <c r="A2794" s="2"/>
      <c r="B2794" s="6"/>
      <c r="C2794" s="2"/>
      <c r="D2794" s="8"/>
      <c r="F2794" s="6"/>
      <c r="G2794" s="6"/>
      <c r="H2794" s="6"/>
      <c r="I2794" s="6"/>
      <c r="J2794" s="6"/>
      <c r="K2794" s="6"/>
      <c r="L2794" s="6"/>
      <c r="M2794" s="6"/>
      <c r="N2794" s="6"/>
      <c r="O2794" s="6"/>
      <c r="Q2794" s="2"/>
      <c r="T2794" s="6"/>
      <c r="U2794" s="6"/>
      <c r="V2794" s="6"/>
      <c r="W2794" s="2"/>
      <c r="X2794" s="6"/>
      <c r="Y2794" s="6"/>
      <c r="Z2794" s="6"/>
      <c r="AA2794" s="6"/>
      <c r="AB2794" s="8"/>
      <c r="AC2794" s="8"/>
      <c r="AD2794" s="2"/>
      <c r="AE2794" s="6"/>
      <c r="AF2794" s="6"/>
      <c r="AG2794" s="6"/>
      <c r="AH2794" s="8"/>
      <c r="AI2794" s="6"/>
      <c r="AN2794" s="2"/>
      <c r="AO2794" s="6"/>
      <c r="AP2794" s="6">
        <f t="shared" si="186"/>
        <v>0</v>
      </c>
      <c r="AQ2794" s="8"/>
      <c r="AS2794" s="6"/>
      <c r="AT2794" s="8"/>
      <c r="AU2794" s="2">
        <v>10.44642</v>
      </c>
      <c r="AV2794" s="6">
        <v>0</v>
      </c>
      <c r="AW2794" s="6">
        <f t="shared" si="187"/>
        <v>0</v>
      </c>
      <c r="AX2794" s="6"/>
      <c r="AY2794" s="8"/>
    </row>
    <row r="2795" spans="1:51" x14ac:dyDescent="0.25">
      <c r="A2795" s="2"/>
      <c r="B2795" s="6"/>
      <c r="C2795" s="2"/>
      <c r="D2795" s="8"/>
      <c r="F2795" s="6"/>
      <c r="G2795" s="6"/>
      <c r="H2795" s="6"/>
      <c r="I2795" s="6"/>
      <c r="J2795" s="6"/>
      <c r="K2795" s="6"/>
      <c r="L2795" s="6"/>
      <c r="M2795" s="6"/>
      <c r="N2795" s="6"/>
      <c r="O2795" s="6"/>
      <c r="Q2795" s="2"/>
      <c r="T2795" s="6"/>
      <c r="U2795" s="6"/>
      <c r="V2795" s="6"/>
      <c r="W2795" s="2"/>
      <c r="X2795" s="6"/>
      <c r="Y2795" s="6"/>
      <c r="Z2795" s="6"/>
      <c r="AA2795" s="6"/>
      <c r="AB2795" s="8"/>
      <c r="AC2795" s="8"/>
      <c r="AD2795" s="2"/>
      <c r="AE2795" s="6"/>
      <c r="AF2795" s="6"/>
      <c r="AG2795" s="6"/>
      <c r="AH2795" s="8"/>
      <c r="AI2795" s="6"/>
      <c r="AN2795" s="2"/>
      <c r="AO2795" s="6"/>
      <c r="AP2795" s="6">
        <f t="shared" si="186"/>
        <v>0</v>
      </c>
      <c r="AQ2795" s="8"/>
      <c r="AS2795" s="6"/>
      <c r="AT2795" s="8"/>
      <c r="AU2795" s="2">
        <v>10.452519000000001</v>
      </c>
      <c r="AV2795" s="6">
        <v>0</v>
      </c>
      <c r="AW2795" s="6">
        <f t="shared" si="187"/>
        <v>0</v>
      </c>
      <c r="AX2795" s="6"/>
      <c r="AY2795" s="8"/>
    </row>
    <row r="2796" spans="1:51" x14ac:dyDescent="0.25">
      <c r="A2796" s="2"/>
      <c r="B2796" s="6"/>
      <c r="C2796" s="2"/>
      <c r="D2796" s="8"/>
      <c r="F2796" s="6"/>
      <c r="G2796" s="6"/>
      <c r="H2796" s="6"/>
      <c r="I2796" s="6"/>
      <c r="J2796" s="6"/>
      <c r="K2796" s="6"/>
      <c r="L2796" s="6"/>
      <c r="M2796" s="6"/>
      <c r="N2796" s="6"/>
      <c r="O2796" s="6"/>
      <c r="Q2796" s="2"/>
      <c r="T2796" s="6"/>
      <c r="U2796" s="6"/>
      <c r="V2796" s="6"/>
      <c r="W2796" s="2"/>
      <c r="X2796" s="6"/>
      <c r="Y2796" s="6"/>
      <c r="Z2796" s="6"/>
      <c r="AA2796" s="6"/>
      <c r="AB2796" s="8"/>
      <c r="AC2796" s="8"/>
      <c r="AD2796" s="2"/>
      <c r="AE2796" s="6"/>
      <c r="AF2796" s="6"/>
      <c r="AG2796" s="6"/>
      <c r="AH2796" s="8"/>
      <c r="AI2796" s="6"/>
      <c r="AN2796" s="2"/>
      <c r="AO2796" s="6"/>
      <c r="AP2796" s="6">
        <f t="shared" si="186"/>
        <v>0</v>
      </c>
      <c r="AQ2796" s="8"/>
      <c r="AS2796" s="6"/>
      <c r="AT2796" s="8"/>
      <c r="AU2796" s="2">
        <v>10.457090000000001</v>
      </c>
      <c r="AV2796" s="6">
        <v>0</v>
      </c>
      <c r="AW2796" s="6">
        <f t="shared" si="187"/>
        <v>0</v>
      </c>
      <c r="AX2796" s="6"/>
      <c r="AY2796" s="8"/>
    </row>
    <row r="2797" spans="1:51" x14ac:dyDescent="0.25">
      <c r="A2797" s="2"/>
      <c r="B2797" s="6"/>
      <c r="C2797" s="2"/>
      <c r="D2797" s="8"/>
      <c r="F2797" s="6"/>
      <c r="G2797" s="6"/>
      <c r="H2797" s="6"/>
      <c r="I2797" s="6"/>
      <c r="J2797" s="6"/>
      <c r="K2797" s="6"/>
      <c r="L2797" s="6"/>
      <c r="M2797" s="6"/>
      <c r="N2797" s="6"/>
      <c r="O2797" s="6"/>
      <c r="Q2797" s="2"/>
      <c r="T2797" s="6"/>
      <c r="U2797" s="6"/>
      <c r="V2797" s="6"/>
      <c r="W2797" s="2"/>
      <c r="X2797" s="6"/>
      <c r="Y2797" s="6"/>
      <c r="Z2797" s="6"/>
      <c r="AA2797" s="6"/>
      <c r="AB2797" s="8"/>
      <c r="AC2797" s="8"/>
      <c r="AD2797" s="2"/>
      <c r="AE2797" s="6"/>
      <c r="AF2797" s="6"/>
      <c r="AG2797" s="6"/>
      <c r="AH2797" s="8"/>
      <c r="AI2797" s="6"/>
      <c r="AN2797" s="2"/>
      <c r="AO2797" s="6"/>
      <c r="AP2797" s="6">
        <f t="shared" si="186"/>
        <v>0</v>
      </c>
      <c r="AQ2797" s="8"/>
      <c r="AS2797" s="6"/>
      <c r="AT2797" s="8"/>
      <c r="AU2797" s="2">
        <v>10.458613</v>
      </c>
      <c r="AV2797" s="6">
        <v>0</v>
      </c>
      <c r="AW2797" s="6">
        <f t="shared" si="187"/>
        <v>0</v>
      </c>
      <c r="AX2797" s="6"/>
      <c r="AY2797" s="8"/>
    </row>
    <row r="2798" spans="1:51" x14ac:dyDescent="0.25">
      <c r="A2798" s="2"/>
      <c r="B2798" s="6"/>
      <c r="C2798" s="2"/>
      <c r="D2798" s="8"/>
      <c r="F2798" s="6"/>
      <c r="G2798" s="6"/>
      <c r="H2798" s="6"/>
      <c r="I2798" s="6"/>
      <c r="J2798" s="6"/>
      <c r="K2798" s="6"/>
      <c r="L2798" s="6"/>
      <c r="M2798" s="6"/>
      <c r="N2798" s="6"/>
      <c r="O2798" s="6"/>
      <c r="Q2798" s="2"/>
      <c r="T2798" s="6"/>
      <c r="U2798" s="6"/>
      <c r="V2798" s="6"/>
      <c r="W2798" s="2"/>
      <c r="X2798" s="6"/>
      <c r="Y2798" s="6"/>
      <c r="Z2798" s="6"/>
      <c r="AA2798" s="6"/>
      <c r="AB2798" s="8"/>
      <c r="AC2798" s="8"/>
      <c r="AD2798" s="2"/>
      <c r="AE2798" s="6"/>
      <c r="AF2798" s="6"/>
      <c r="AG2798" s="6"/>
      <c r="AH2798" s="8"/>
      <c r="AI2798" s="6"/>
      <c r="AN2798" s="2"/>
      <c r="AO2798" s="6"/>
      <c r="AP2798" s="6">
        <f t="shared" si="186"/>
        <v>0</v>
      </c>
      <c r="AQ2798" s="8"/>
      <c r="AS2798" s="6"/>
      <c r="AT2798" s="8"/>
      <c r="AU2798" s="2">
        <v>10.461658999999999</v>
      </c>
      <c r="AV2798" s="6">
        <v>0</v>
      </c>
      <c r="AW2798" s="6">
        <f t="shared" si="187"/>
        <v>0</v>
      </c>
      <c r="AX2798" s="6"/>
      <c r="AY2798" s="8"/>
    </row>
    <row r="2799" spans="1:51" x14ac:dyDescent="0.25">
      <c r="A2799" s="2"/>
      <c r="B2799" s="6"/>
      <c r="C2799" s="2"/>
      <c r="D2799" s="8"/>
      <c r="F2799" s="6"/>
      <c r="G2799" s="6"/>
      <c r="H2799" s="6"/>
      <c r="I2799" s="6"/>
      <c r="J2799" s="6"/>
      <c r="K2799" s="6"/>
      <c r="L2799" s="6"/>
      <c r="M2799" s="6"/>
      <c r="N2799" s="6"/>
      <c r="O2799" s="6"/>
      <c r="Q2799" s="2"/>
      <c r="T2799" s="6"/>
      <c r="U2799" s="6"/>
      <c r="V2799" s="6"/>
      <c r="W2799" s="2"/>
      <c r="X2799" s="6"/>
      <c r="Y2799" s="6"/>
      <c r="Z2799" s="6"/>
      <c r="AA2799" s="6"/>
      <c r="AB2799" s="8"/>
      <c r="AC2799" s="8"/>
      <c r="AD2799" s="2"/>
      <c r="AE2799" s="6"/>
      <c r="AF2799" s="6"/>
      <c r="AG2799" s="6"/>
      <c r="AH2799" s="8"/>
      <c r="AI2799" s="6"/>
      <c r="AN2799" s="2"/>
      <c r="AO2799" s="6"/>
      <c r="AP2799" s="6">
        <f t="shared" si="186"/>
        <v>0</v>
      </c>
      <c r="AQ2799" s="8"/>
      <c r="AS2799" s="6"/>
      <c r="AT2799" s="8"/>
      <c r="AU2799" s="2">
        <v>10.466227</v>
      </c>
      <c r="AV2799" s="6">
        <v>0</v>
      </c>
      <c r="AW2799" s="6">
        <f t="shared" si="187"/>
        <v>0</v>
      </c>
      <c r="AX2799" s="6"/>
      <c r="AY2799" s="8"/>
    </row>
    <row r="2800" spans="1:51" x14ac:dyDescent="0.25">
      <c r="A2800" s="2"/>
      <c r="B2800" s="6"/>
      <c r="C2800" s="2"/>
      <c r="D2800" s="8"/>
      <c r="F2800" s="6"/>
      <c r="G2800" s="6"/>
      <c r="H2800" s="6"/>
      <c r="I2800" s="6"/>
      <c r="J2800" s="6"/>
      <c r="K2800" s="6"/>
      <c r="L2800" s="6"/>
      <c r="M2800" s="6"/>
      <c r="N2800" s="6"/>
      <c r="O2800" s="6"/>
      <c r="Q2800" s="2"/>
      <c r="T2800" s="6"/>
      <c r="U2800" s="6"/>
      <c r="V2800" s="6"/>
      <c r="W2800" s="2"/>
      <c r="X2800" s="6"/>
      <c r="Y2800" s="6"/>
      <c r="Z2800" s="6"/>
      <c r="AA2800" s="6"/>
      <c r="AB2800" s="8"/>
      <c r="AC2800" s="8"/>
      <c r="AD2800" s="2"/>
      <c r="AE2800" s="6"/>
      <c r="AF2800" s="6"/>
      <c r="AG2800" s="6"/>
      <c r="AH2800" s="8"/>
      <c r="AI2800" s="6"/>
      <c r="AN2800" s="2"/>
      <c r="AO2800" s="6"/>
      <c r="AP2800" s="6">
        <f t="shared" si="186"/>
        <v>0</v>
      </c>
      <c r="AQ2800" s="8"/>
      <c r="AS2800" s="6"/>
      <c r="AT2800" s="8"/>
      <c r="AU2800" s="2">
        <v>10.470791999999999</v>
      </c>
      <c r="AV2800" s="6">
        <v>0</v>
      </c>
      <c r="AW2800" s="6">
        <f t="shared" si="187"/>
        <v>0</v>
      </c>
      <c r="AX2800" s="6"/>
      <c r="AY2800" s="8"/>
    </row>
    <row r="2801" spans="1:51" x14ac:dyDescent="0.25">
      <c r="A2801" s="2"/>
      <c r="B2801" s="6"/>
      <c r="C2801" s="2"/>
      <c r="D2801" s="8"/>
      <c r="F2801" s="6"/>
      <c r="G2801" s="6"/>
      <c r="H2801" s="6"/>
      <c r="I2801" s="6"/>
      <c r="J2801" s="6"/>
      <c r="K2801" s="6"/>
      <c r="L2801" s="6"/>
      <c r="M2801" s="6"/>
      <c r="N2801" s="6"/>
      <c r="O2801" s="6"/>
      <c r="Q2801" s="2"/>
      <c r="T2801" s="6"/>
      <c r="U2801" s="6"/>
      <c r="V2801" s="6"/>
      <c r="W2801" s="2"/>
      <c r="X2801" s="6"/>
      <c r="Y2801" s="6"/>
      <c r="Z2801" s="6"/>
      <c r="AA2801" s="6"/>
      <c r="AB2801" s="8"/>
      <c r="AC2801" s="8"/>
      <c r="AD2801" s="2"/>
      <c r="AE2801" s="6"/>
      <c r="AF2801" s="6"/>
      <c r="AG2801" s="6"/>
      <c r="AH2801" s="8"/>
      <c r="AI2801" s="6"/>
      <c r="AN2801" s="2"/>
      <c r="AO2801" s="6"/>
      <c r="AP2801" s="6">
        <f t="shared" si="186"/>
        <v>0</v>
      </c>
      <c r="AQ2801" s="8"/>
      <c r="AS2801" s="6"/>
      <c r="AT2801" s="8"/>
      <c r="AU2801" s="2">
        <v>10.472314000000001</v>
      </c>
      <c r="AV2801" s="6">
        <v>0</v>
      </c>
      <c r="AW2801" s="6">
        <f t="shared" si="187"/>
        <v>0</v>
      </c>
      <c r="AX2801" s="6"/>
      <c r="AY2801" s="8"/>
    </row>
    <row r="2802" spans="1:51" x14ac:dyDescent="0.25">
      <c r="A2802" s="2"/>
      <c r="B2802" s="6"/>
      <c r="C2802" s="2"/>
      <c r="D2802" s="8"/>
      <c r="F2802" s="6"/>
      <c r="G2802" s="6"/>
      <c r="H2802" s="6"/>
      <c r="I2802" s="6"/>
      <c r="J2802" s="6"/>
      <c r="K2802" s="6"/>
      <c r="L2802" s="6"/>
      <c r="M2802" s="6"/>
      <c r="N2802" s="6"/>
      <c r="O2802" s="6"/>
      <c r="Q2802" s="2"/>
      <c r="T2802" s="6"/>
      <c r="U2802" s="6"/>
      <c r="V2802" s="6"/>
      <c r="W2802" s="2"/>
      <c r="X2802" s="6"/>
      <c r="Y2802" s="6"/>
      <c r="Z2802" s="6"/>
      <c r="AA2802" s="6"/>
      <c r="AB2802" s="8"/>
      <c r="AC2802" s="8"/>
      <c r="AD2802" s="2"/>
      <c r="AE2802" s="6"/>
      <c r="AF2802" s="6"/>
      <c r="AG2802" s="6"/>
      <c r="AH2802" s="8"/>
      <c r="AI2802" s="6"/>
      <c r="AN2802" s="2"/>
      <c r="AO2802" s="6"/>
      <c r="AP2802" s="6">
        <f t="shared" si="186"/>
        <v>0</v>
      </c>
      <c r="AQ2802" s="8"/>
      <c r="AS2802" s="6"/>
      <c r="AT2802" s="8"/>
      <c r="AU2802" s="2">
        <v>10.473834999999999</v>
      </c>
      <c r="AV2802" s="6">
        <v>0</v>
      </c>
      <c r="AW2802" s="6">
        <f t="shared" si="187"/>
        <v>0</v>
      </c>
      <c r="AX2802" s="6"/>
      <c r="AY2802" s="8"/>
    </row>
    <row r="2803" spans="1:51" x14ac:dyDescent="0.25">
      <c r="A2803" s="2"/>
      <c r="B2803" s="6"/>
      <c r="C2803" s="2"/>
      <c r="D2803" s="8"/>
      <c r="F2803" s="6"/>
      <c r="G2803" s="6"/>
      <c r="H2803" s="6"/>
      <c r="I2803" s="6"/>
      <c r="J2803" s="6"/>
      <c r="K2803" s="6"/>
      <c r="L2803" s="6"/>
      <c r="M2803" s="6"/>
      <c r="N2803" s="6"/>
      <c r="O2803" s="6"/>
      <c r="Q2803" s="2"/>
      <c r="T2803" s="6"/>
      <c r="U2803" s="6"/>
      <c r="V2803" s="6"/>
      <c r="W2803" s="2"/>
      <c r="X2803" s="6"/>
      <c r="Y2803" s="6"/>
      <c r="Z2803" s="6"/>
      <c r="AA2803" s="6"/>
      <c r="AB2803" s="8"/>
      <c r="AC2803" s="8"/>
      <c r="AD2803" s="2"/>
      <c r="AE2803" s="6"/>
      <c r="AF2803" s="6"/>
      <c r="AG2803" s="6"/>
      <c r="AH2803" s="8"/>
      <c r="AI2803" s="6"/>
      <c r="AN2803" s="2"/>
      <c r="AO2803" s="6"/>
      <c r="AP2803" s="6">
        <f t="shared" si="186"/>
        <v>0</v>
      </c>
      <c r="AQ2803" s="8"/>
      <c r="AS2803" s="6"/>
      <c r="AT2803" s="8"/>
      <c r="AU2803" s="2">
        <v>10.475356</v>
      </c>
      <c r="AV2803" s="6">
        <v>0</v>
      </c>
      <c r="AW2803" s="6">
        <f t="shared" si="187"/>
        <v>0</v>
      </c>
      <c r="AX2803" s="6"/>
      <c r="AY2803" s="8"/>
    </row>
    <row r="2804" spans="1:51" x14ac:dyDescent="0.25">
      <c r="A2804" s="2"/>
      <c r="B2804" s="6"/>
      <c r="C2804" s="2"/>
      <c r="D2804" s="8"/>
      <c r="F2804" s="6"/>
      <c r="G2804" s="6"/>
      <c r="H2804" s="6"/>
      <c r="I2804" s="6"/>
      <c r="J2804" s="6"/>
      <c r="K2804" s="6"/>
      <c r="L2804" s="6"/>
      <c r="M2804" s="6"/>
      <c r="N2804" s="6"/>
      <c r="O2804" s="6"/>
      <c r="Q2804" s="2"/>
      <c r="T2804" s="6"/>
      <c r="U2804" s="6"/>
      <c r="V2804" s="6"/>
      <c r="W2804" s="2"/>
      <c r="X2804" s="6"/>
      <c r="Y2804" s="6"/>
      <c r="Z2804" s="6"/>
      <c r="AA2804" s="6"/>
      <c r="AB2804" s="8"/>
      <c r="AC2804" s="8"/>
      <c r="AD2804" s="2"/>
      <c r="AE2804" s="6"/>
      <c r="AF2804" s="6"/>
      <c r="AG2804" s="6"/>
      <c r="AH2804" s="8"/>
      <c r="AI2804" s="6"/>
      <c r="AN2804" s="2"/>
      <c r="AO2804" s="6"/>
      <c r="AP2804" s="6">
        <f t="shared" si="186"/>
        <v>0</v>
      </c>
      <c r="AQ2804" s="8"/>
      <c r="AS2804" s="6"/>
      <c r="AT2804" s="8"/>
      <c r="AU2804" s="2">
        <v>10.476876000000001</v>
      </c>
      <c r="AV2804" s="6">
        <v>0</v>
      </c>
      <c r="AW2804" s="6">
        <f t="shared" si="187"/>
        <v>0</v>
      </c>
      <c r="AX2804" s="6"/>
      <c r="AY2804" s="8"/>
    </row>
    <row r="2805" spans="1:51" x14ac:dyDescent="0.25">
      <c r="A2805" s="2"/>
      <c r="B2805" s="6"/>
      <c r="C2805" s="2"/>
      <c r="D2805" s="8"/>
      <c r="F2805" s="6"/>
      <c r="G2805" s="6"/>
      <c r="H2805" s="6"/>
      <c r="I2805" s="6"/>
      <c r="J2805" s="6"/>
      <c r="K2805" s="6"/>
      <c r="L2805" s="6"/>
      <c r="M2805" s="6"/>
      <c r="N2805" s="6"/>
      <c r="O2805" s="6"/>
      <c r="Q2805" s="2"/>
      <c r="T2805" s="6"/>
      <c r="U2805" s="6"/>
      <c r="V2805" s="6"/>
      <c r="W2805" s="2"/>
      <c r="X2805" s="6"/>
      <c r="Y2805" s="6"/>
      <c r="Z2805" s="6"/>
      <c r="AA2805" s="6"/>
      <c r="AB2805" s="8"/>
      <c r="AC2805" s="8"/>
      <c r="AD2805" s="2"/>
      <c r="AE2805" s="6"/>
      <c r="AF2805" s="6"/>
      <c r="AG2805" s="6"/>
      <c r="AH2805" s="8"/>
      <c r="AI2805" s="6"/>
      <c r="AN2805" s="2"/>
      <c r="AO2805" s="6"/>
      <c r="AP2805" s="6">
        <f t="shared" si="186"/>
        <v>0</v>
      </c>
      <c r="AQ2805" s="8"/>
      <c r="AS2805" s="6"/>
      <c r="AT2805" s="8"/>
      <c r="AU2805" s="2">
        <v>10.482957000000001</v>
      </c>
      <c r="AV2805" s="6">
        <v>0</v>
      </c>
      <c r="AW2805" s="6">
        <f t="shared" si="187"/>
        <v>0</v>
      </c>
      <c r="AX2805" s="6"/>
      <c r="AY2805" s="8"/>
    </row>
    <row r="2806" spans="1:51" x14ac:dyDescent="0.25">
      <c r="A2806" s="2"/>
      <c r="B2806" s="6"/>
      <c r="C2806" s="2"/>
      <c r="D2806" s="8"/>
      <c r="F2806" s="6"/>
      <c r="G2806" s="6"/>
      <c r="H2806" s="6"/>
      <c r="I2806" s="6"/>
      <c r="J2806" s="6"/>
      <c r="K2806" s="6"/>
      <c r="L2806" s="6"/>
      <c r="M2806" s="6"/>
      <c r="N2806" s="6"/>
      <c r="O2806" s="6"/>
      <c r="Q2806" s="2"/>
      <c r="T2806" s="6"/>
      <c r="U2806" s="6"/>
      <c r="V2806" s="6"/>
      <c r="W2806" s="2"/>
      <c r="X2806" s="6"/>
      <c r="Y2806" s="6"/>
      <c r="Z2806" s="6"/>
      <c r="AA2806" s="6"/>
      <c r="AB2806" s="8"/>
      <c r="AC2806" s="8"/>
      <c r="AD2806" s="2"/>
      <c r="AE2806" s="6"/>
      <c r="AF2806" s="6"/>
      <c r="AG2806" s="6"/>
      <c r="AH2806" s="8"/>
      <c r="AI2806" s="6"/>
      <c r="AN2806" s="2"/>
      <c r="AO2806" s="6"/>
      <c r="AP2806" s="6">
        <f t="shared" si="186"/>
        <v>0</v>
      </c>
      <c r="AQ2806" s="8"/>
      <c r="AS2806" s="6"/>
      <c r="AT2806" s="8"/>
      <c r="AU2806" s="2">
        <v>10.484477</v>
      </c>
      <c r="AV2806" s="6">
        <v>0</v>
      </c>
      <c r="AW2806" s="6">
        <f t="shared" si="187"/>
        <v>0</v>
      </c>
      <c r="AX2806" s="6"/>
      <c r="AY2806" s="8"/>
    </row>
    <row r="2807" spans="1:51" x14ac:dyDescent="0.25">
      <c r="A2807" s="2"/>
      <c r="B2807" s="6"/>
      <c r="C2807" s="2"/>
      <c r="D2807" s="8"/>
      <c r="F2807" s="6"/>
      <c r="G2807" s="6"/>
      <c r="H2807" s="6"/>
      <c r="I2807" s="6"/>
      <c r="J2807" s="6"/>
      <c r="K2807" s="6"/>
      <c r="L2807" s="6"/>
      <c r="M2807" s="6"/>
      <c r="N2807" s="6"/>
      <c r="O2807" s="6"/>
      <c r="Q2807" s="2"/>
      <c r="T2807" s="6"/>
      <c r="U2807" s="6"/>
      <c r="V2807" s="6"/>
      <c r="W2807" s="2"/>
      <c r="X2807" s="6"/>
      <c r="Y2807" s="6"/>
      <c r="Z2807" s="6"/>
      <c r="AA2807" s="6"/>
      <c r="AB2807" s="8"/>
      <c r="AC2807" s="8"/>
      <c r="AD2807" s="2"/>
      <c r="AE2807" s="6"/>
      <c r="AF2807" s="6"/>
      <c r="AG2807" s="6"/>
      <c r="AH2807" s="8"/>
      <c r="AI2807" s="6"/>
      <c r="AN2807" s="2"/>
      <c r="AO2807" s="6"/>
      <c r="AP2807" s="6">
        <f t="shared" si="186"/>
        <v>0</v>
      </c>
      <c r="AQ2807" s="8"/>
      <c r="AS2807" s="6"/>
      <c r="AT2807" s="8"/>
      <c r="AU2807" s="2">
        <v>10.485996</v>
      </c>
      <c r="AV2807" s="6">
        <v>0</v>
      </c>
      <c r="AW2807" s="6">
        <f t="shared" si="187"/>
        <v>0</v>
      </c>
      <c r="AX2807" s="6"/>
      <c r="AY2807" s="8"/>
    </row>
    <row r="2808" spans="1:51" x14ac:dyDescent="0.25">
      <c r="A2808" s="2"/>
      <c r="B2808" s="6"/>
      <c r="C2808" s="2"/>
      <c r="D2808" s="8"/>
      <c r="F2808" s="6"/>
      <c r="G2808" s="6"/>
      <c r="H2808" s="6"/>
      <c r="I2808" s="6"/>
      <c r="J2808" s="6"/>
      <c r="K2808" s="6"/>
      <c r="L2808" s="6"/>
      <c r="M2808" s="6"/>
      <c r="N2808" s="6"/>
      <c r="O2808" s="6"/>
      <c r="Q2808" s="2"/>
      <c r="T2808" s="6"/>
      <c r="U2808" s="6"/>
      <c r="V2808" s="6"/>
      <c r="W2808" s="2"/>
      <c r="X2808" s="6"/>
      <c r="Y2808" s="6"/>
      <c r="Z2808" s="6"/>
      <c r="AA2808" s="6"/>
      <c r="AB2808" s="8"/>
      <c r="AC2808" s="8"/>
      <c r="AD2808" s="2"/>
      <c r="AE2808" s="6"/>
      <c r="AF2808" s="6"/>
      <c r="AG2808" s="6"/>
      <c r="AH2808" s="8"/>
      <c r="AI2808" s="6"/>
      <c r="AN2808" s="2"/>
      <c r="AO2808" s="6"/>
      <c r="AP2808" s="6">
        <f t="shared" si="186"/>
        <v>0</v>
      </c>
      <c r="AQ2808" s="8"/>
      <c r="AS2808" s="6"/>
      <c r="AT2808" s="8"/>
      <c r="AU2808" s="2">
        <v>10.489034</v>
      </c>
      <c r="AV2808" s="6">
        <v>0</v>
      </c>
      <c r="AW2808" s="6">
        <f t="shared" si="187"/>
        <v>0</v>
      </c>
      <c r="AX2808" s="6"/>
      <c r="AY2808" s="8"/>
    </row>
    <row r="2809" spans="1:51" x14ac:dyDescent="0.25">
      <c r="A2809" s="2"/>
      <c r="B2809" s="6"/>
      <c r="C2809" s="2"/>
      <c r="D2809" s="8"/>
      <c r="F2809" s="6"/>
      <c r="G2809" s="6"/>
      <c r="H2809" s="6"/>
      <c r="I2809" s="6"/>
      <c r="J2809" s="6"/>
      <c r="K2809" s="6"/>
      <c r="L2809" s="6"/>
      <c r="M2809" s="6"/>
      <c r="N2809" s="6"/>
      <c r="O2809" s="6"/>
      <c r="Q2809" s="2"/>
      <c r="T2809" s="6"/>
      <c r="U2809" s="6"/>
      <c r="V2809" s="6"/>
      <c r="W2809" s="2"/>
      <c r="X2809" s="6"/>
      <c r="Y2809" s="6"/>
      <c r="Z2809" s="6"/>
      <c r="AA2809" s="6"/>
      <c r="AB2809" s="8"/>
      <c r="AC2809" s="8"/>
      <c r="AD2809" s="2"/>
      <c r="AE2809" s="6"/>
      <c r="AF2809" s="6"/>
      <c r="AG2809" s="6"/>
      <c r="AH2809" s="8"/>
      <c r="AI2809" s="6"/>
      <c r="AN2809" s="2"/>
      <c r="AO2809" s="6"/>
      <c r="AP2809" s="6">
        <f t="shared" si="186"/>
        <v>0</v>
      </c>
      <c r="AQ2809" s="8"/>
      <c r="AS2809" s="6"/>
      <c r="AT2809" s="8"/>
      <c r="AU2809" s="2">
        <v>10.493589999999999</v>
      </c>
      <c r="AV2809" s="6">
        <v>0</v>
      </c>
      <c r="AW2809" s="6">
        <f t="shared" si="187"/>
        <v>0</v>
      </c>
      <c r="AX2809" s="6"/>
      <c r="AY2809" s="8"/>
    </row>
    <row r="2810" spans="1:51" x14ac:dyDescent="0.25">
      <c r="A2810" s="2"/>
      <c r="B2810" s="6"/>
      <c r="C2810" s="2"/>
      <c r="D2810" s="8"/>
      <c r="F2810" s="6"/>
      <c r="G2810" s="6"/>
      <c r="H2810" s="6"/>
      <c r="I2810" s="6"/>
      <c r="J2810" s="6"/>
      <c r="K2810" s="6"/>
      <c r="L2810" s="6"/>
      <c r="M2810" s="6"/>
      <c r="N2810" s="6"/>
      <c r="O2810" s="6"/>
      <c r="Q2810" s="2"/>
      <c r="T2810" s="6"/>
      <c r="U2810" s="6"/>
      <c r="V2810" s="6"/>
      <c r="W2810" s="2"/>
      <c r="X2810" s="6"/>
      <c r="Y2810" s="6"/>
      <c r="Z2810" s="6"/>
      <c r="AA2810" s="6"/>
      <c r="AB2810" s="8"/>
      <c r="AC2810" s="8"/>
      <c r="AD2810" s="2"/>
      <c r="AE2810" s="6"/>
      <c r="AF2810" s="6"/>
      <c r="AG2810" s="6"/>
      <c r="AH2810" s="8"/>
      <c r="AI2810" s="6"/>
      <c r="AN2810" s="2"/>
      <c r="AO2810" s="6"/>
      <c r="AP2810" s="6">
        <f t="shared" si="186"/>
        <v>0</v>
      </c>
      <c r="AQ2810" s="8"/>
      <c r="AS2810" s="6"/>
      <c r="AT2810" s="8"/>
      <c r="AU2810" s="2">
        <v>10.501177999999999</v>
      </c>
      <c r="AV2810" s="6">
        <v>0</v>
      </c>
      <c r="AW2810" s="6">
        <f t="shared" si="187"/>
        <v>0</v>
      </c>
      <c r="AX2810" s="6"/>
      <c r="AY2810" s="8"/>
    </row>
    <row r="2811" spans="1:51" x14ac:dyDescent="0.25">
      <c r="A2811" s="2"/>
      <c r="B2811" s="6"/>
      <c r="C2811" s="2"/>
      <c r="D2811" s="8"/>
      <c r="F2811" s="6"/>
      <c r="G2811" s="6"/>
      <c r="H2811" s="6"/>
      <c r="I2811" s="6"/>
      <c r="J2811" s="6"/>
      <c r="K2811" s="6"/>
      <c r="L2811" s="6"/>
      <c r="M2811" s="6"/>
      <c r="N2811" s="6"/>
      <c r="O2811" s="6"/>
      <c r="Q2811" s="2"/>
      <c r="T2811" s="6"/>
      <c r="U2811" s="6"/>
      <c r="V2811" s="6"/>
      <c r="W2811" s="2"/>
      <c r="X2811" s="6"/>
      <c r="Y2811" s="6"/>
      <c r="Z2811" s="6"/>
      <c r="AA2811" s="6"/>
      <c r="AB2811" s="8"/>
      <c r="AC2811" s="8"/>
      <c r="AD2811" s="2"/>
      <c r="AE2811" s="6"/>
      <c r="AF2811" s="6"/>
      <c r="AG2811" s="6"/>
      <c r="AH2811" s="8"/>
      <c r="AI2811" s="6"/>
      <c r="AN2811" s="2"/>
      <c r="AO2811" s="6"/>
      <c r="AP2811" s="6">
        <f t="shared" si="186"/>
        <v>0</v>
      </c>
      <c r="AQ2811" s="8"/>
      <c r="AS2811" s="6"/>
      <c r="AT2811" s="8"/>
      <c r="AU2811" s="2">
        <v>10.505728</v>
      </c>
      <c r="AV2811" s="6">
        <v>0</v>
      </c>
      <c r="AW2811" s="6">
        <f t="shared" si="187"/>
        <v>0</v>
      </c>
      <c r="AX2811" s="6"/>
      <c r="AY2811" s="8"/>
    </row>
    <row r="2812" spans="1:51" x14ac:dyDescent="0.25">
      <c r="A2812" s="2"/>
      <c r="B2812" s="6"/>
      <c r="C2812" s="2"/>
      <c r="D2812" s="8"/>
      <c r="F2812" s="6"/>
      <c r="G2812" s="6"/>
      <c r="H2812" s="6"/>
      <c r="I2812" s="6"/>
      <c r="J2812" s="6"/>
      <c r="K2812" s="6"/>
      <c r="L2812" s="6"/>
      <c r="M2812" s="6"/>
      <c r="N2812" s="6"/>
      <c r="O2812" s="6"/>
      <c r="Q2812" s="2"/>
      <c r="T2812" s="6"/>
      <c r="U2812" s="6"/>
      <c r="V2812" s="6"/>
      <c r="W2812" s="2"/>
      <c r="X2812" s="6"/>
      <c r="Y2812" s="6"/>
      <c r="Z2812" s="6"/>
      <c r="AA2812" s="6"/>
      <c r="AB2812" s="8"/>
      <c r="AC2812" s="8"/>
      <c r="AD2812" s="2"/>
      <c r="AE2812" s="6"/>
      <c r="AF2812" s="6"/>
      <c r="AG2812" s="6"/>
      <c r="AH2812" s="8"/>
      <c r="AI2812" s="6"/>
      <c r="AN2812" s="2"/>
      <c r="AO2812" s="6"/>
      <c r="AP2812" s="6">
        <f t="shared" si="186"/>
        <v>0</v>
      </c>
      <c r="AQ2812" s="8"/>
      <c r="AS2812" s="6"/>
      <c r="AT2812" s="8"/>
      <c r="AU2812" s="2">
        <v>10.507244</v>
      </c>
      <c r="AV2812" s="6">
        <v>0</v>
      </c>
      <c r="AW2812" s="6">
        <f t="shared" si="187"/>
        <v>0</v>
      </c>
      <c r="AX2812" s="6"/>
      <c r="AY2812" s="8"/>
    </row>
    <row r="2813" spans="1:51" x14ac:dyDescent="0.25">
      <c r="A2813" s="2"/>
      <c r="B2813" s="6"/>
      <c r="C2813" s="2"/>
      <c r="D2813" s="8"/>
      <c r="F2813" s="6"/>
      <c r="G2813" s="6"/>
      <c r="H2813" s="6"/>
      <c r="I2813" s="6"/>
      <c r="J2813" s="6"/>
      <c r="K2813" s="6"/>
      <c r="L2813" s="6"/>
      <c r="M2813" s="6"/>
      <c r="N2813" s="6"/>
      <c r="O2813" s="6"/>
      <c r="Q2813" s="2"/>
      <c r="T2813" s="6"/>
      <c r="U2813" s="6"/>
      <c r="V2813" s="6"/>
      <c r="W2813" s="2"/>
      <c r="X2813" s="6"/>
      <c r="Y2813" s="6"/>
      <c r="Z2813" s="6"/>
      <c r="AA2813" s="6"/>
      <c r="AB2813" s="8"/>
      <c r="AC2813" s="8"/>
      <c r="AD2813" s="2"/>
      <c r="AE2813" s="6"/>
      <c r="AF2813" s="6"/>
      <c r="AG2813" s="6"/>
      <c r="AH2813" s="8"/>
      <c r="AI2813" s="6"/>
      <c r="AN2813" s="2"/>
      <c r="AO2813" s="6"/>
      <c r="AP2813" s="6">
        <f t="shared" si="186"/>
        <v>0</v>
      </c>
      <c r="AQ2813" s="8"/>
      <c r="AS2813" s="6"/>
      <c r="AT2813" s="8"/>
      <c r="AU2813" s="2">
        <v>10.508760000000001</v>
      </c>
      <c r="AV2813" s="6">
        <v>0</v>
      </c>
      <c r="AW2813" s="6">
        <f t="shared" si="187"/>
        <v>0</v>
      </c>
      <c r="AX2813" s="6"/>
      <c r="AY2813" s="8"/>
    </row>
    <row r="2814" spans="1:51" x14ac:dyDescent="0.25">
      <c r="A2814" s="2"/>
      <c r="B2814" s="6"/>
      <c r="C2814" s="2"/>
      <c r="D2814" s="8"/>
      <c r="F2814" s="6"/>
      <c r="G2814" s="6"/>
      <c r="H2814" s="6"/>
      <c r="I2814" s="6"/>
      <c r="J2814" s="6"/>
      <c r="K2814" s="6"/>
      <c r="L2814" s="6"/>
      <c r="M2814" s="6"/>
      <c r="N2814" s="6"/>
      <c r="O2814" s="6"/>
      <c r="Q2814" s="2"/>
      <c r="T2814" s="6"/>
      <c r="U2814" s="6"/>
      <c r="V2814" s="6"/>
      <c r="W2814" s="2"/>
      <c r="X2814" s="6"/>
      <c r="Y2814" s="6"/>
      <c r="Z2814" s="6"/>
      <c r="AA2814" s="6"/>
      <c r="AB2814" s="8"/>
      <c r="AC2814" s="8"/>
      <c r="AD2814" s="2"/>
      <c r="AE2814" s="6"/>
      <c r="AF2814" s="6"/>
      <c r="AG2814" s="6"/>
      <c r="AH2814" s="8"/>
      <c r="AI2814" s="6"/>
      <c r="AN2814" s="2"/>
      <c r="AO2814" s="6"/>
      <c r="AP2814" s="6">
        <f t="shared" si="186"/>
        <v>0</v>
      </c>
      <c r="AQ2814" s="8"/>
      <c r="AS2814" s="6"/>
      <c r="AT2814" s="8"/>
      <c r="AU2814" s="2">
        <v>10.510275999999999</v>
      </c>
      <c r="AV2814" s="6">
        <v>0</v>
      </c>
      <c r="AW2814" s="6">
        <f t="shared" si="187"/>
        <v>0</v>
      </c>
      <c r="AX2814" s="6"/>
      <c r="AY2814" s="8"/>
    </row>
    <row r="2815" spans="1:51" x14ac:dyDescent="0.25">
      <c r="A2815" s="2"/>
      <c r="B2815" s="6"/>
      <c r="C2815" s="2"/>
      <c r="D2815" s="8"/>
      <c r="F2815" s="6"/>
      <c r="G2815" s="6"/>
      <c r="H2815" s="6"/>
      <c r="I2815" s="6"/>
      <c r="J2815" s="6"/>
      <c r="K2815" s="6"/>
      <c r="L2815" s="6"/>
      <c r="M2815" s="6"/>
      <c r="N2815" s="6"/>
      <c r="O2815" s="6"/>
      <c r="Q2815" s="2"/>
      <c r="T2815" s="6"/>
      <c r="U2815" s="6"/>
      <c r="V2815" s="6"/>
      <c r="W2815" s="2"/>
      <c r="X2815" s="6"/>
      <c r="Y2815" s="6"/>
      <c r="Z2815" s="6"/>
      <c r="AA2815" s="6"/>
      <c r="AB2815" s="8"/>
      <c r="AC2815" s="8"/>
      <c r="AD2815" s="2"/>
      <c r="AE2815" s="6"/>
      <c r="AF2815" s="6"/>
      <c r="AG2815" s="6"/>
      <c r="AH2815" s="8"/>
      <c r="AI2815" s="6"/>
      <c r="AN2815" s="2"/>
      <c r="AO2815" s="6"/>
      <c r="AP2815" s="6">
        <f t="shared" si="186"/>
        <v>0</v>
      </c>
      <c r="AQ2815" s="8"/>
      <c r="AS2815" s="6"/>
      <c r="AT2815" s="8"/>
      <c r="AU2815" s="2">
        <v>10.511792</v>
      </c>
      <c r="AV2815" s="6">
        <v>0</v>
      </c>
      <c r="AW2815" s="6">
        <f t="shared" si="187"/>
        <v>0</v>
      </c>
      <c r="AX2815" s="6"/>
      <c r="AY2815" s="8"/>
    </row>
    <row r="2816" spans="1:51" x14ac:dyDescent="0.25">
      <c r="A2816" s="2"/>
      <c r="B2816" s="6"/>
      <c r="C2816" s="2"/>
      <c r="D2816" s="8"/>
      <c r="F2816" s="6"/>
      <c r="G2816" s="6"/>
      <c r="H2816" s="6"/>
      <c r="I2816" s="6"/>
      <c r="J2816" s="6"/>
      <c r="K2816" s="6"/>
      <c r="L2816" s="6"/>
      <c r="M2816" s="6"/>
      <c r="N2816" s="6"/>
      <c r="O2816" s="6"/>
      <c r="Q2816" s="2"/>
      <c r="T2816" s="6"/>
      <c r="U2816" s="6"/>
      <c r="V2816" s="6"/>
      <c r="W2816" s="2"/>
      <c r="X2816" s="6"/>
      <c r="Y2816" s="6"/>
      <c r="Z2816" s="6"/>
      <c r="AA2816" s="6"/>
      <c r="AB2816" s="8"/>
      <c r="AC2816" s="8"/>
      <c r="AD2816" s="2"/>
      <c r="AE2816" s="6"/>
      <c r="AF2816" s="6"/>
      <c r="AG2816" s="6"/>
      <c r="AH2816" s="8"/>
      <c r="AI2816" s="6"/>
      <c r="AN2816" s="2"/>
      <c r="AO2816" s="6"/>
      <c r="AP2816" s="6">
        <f t="shared" si="186"/>
        <v>0</v>
      </c>
      <c r="AQ2816" s="8"/>
      <c r="AS2816" s="6"/>
      <c r="AT2816" s="8"/>
      <c r="AU2816" s="2">
        <v>10.513306999999999</v>
      </c>
      <c r="AV2816" s="6">
        <v>0</v>
      </c>
      <c r="AW2816" s="6">
        <f t="shared" si="187"/>
        <v>0</v>
      </c>
      <c r="AX2816" s="6"/>
      <c r="AY2816" s="8"/>
    </row>
    <row r="2817" spans="1:51" x14ac:dyDescent="0.25">
      <c r="A2817" s="2"/>
      <c r="B2817" s="6"/>
      <c r="C2817" s="2"/>
      <c r="D2817" s="8"/>
      <c r="F2817" s="6"/>
      <c r="G2817" s="6"/>
      <c r="H2817" s="6"/>
      <c r="I2817" s="6"/>
      <c r="J2817" s="6"/>
      <c r="K2817" s="6"/>
      <c r="L2817" s="6"/>
      <c r="M2817" s="6"/>
      <c r="N2817" s="6"/>
      <c r="O2817" s="6"/>
      <c r="Q2817" s="2"/>
      <c r="T2817" s="6"/>
      <c r="U2817" s="6"/>
      <c r="V2817" s="6"/>
      <c r="W2817" s="2"/>
      <c r="X2817" s="6"/>
      <c r="Y2817" s="6"/>
      <c r="Z2817" s="6"/>
      <c r="AA2817" s="6"/>
      <c r="AB2817" s="8"/>
      <c r="AC2817" s="8"/>
      <c r="AD2817" s="2"/>
      <c r="AE2817" s="6"/>
      <c r="AF2817" s="6"/>
      <c r="AG2817" s="6"/>
      <c r="AH2817" s="8"/>
      <c r="AI2817" s="6"/>
      <c r="AN2817" s="2"/>
      <c r="AO2817" s="6"/>
      <c r="AP2817" s="6">
        <f t="shared" si="186"/>
        <v>0</v>
      </c>
      <c r="AQ2817" s="8"/>
      <c r="AS2817" s="6"/>
      <c r="AT2817" s="8"/>
      <c r="AU2817" s="2">
        <v>10.514822000000001</v>
      </c>
      <c r="AV2817" s="6">
        <v>0</v>
      </c>
      <c r="AW2817" s="6">
        <f t="shared" si="187"/>
        <v>0</v>
      </c>
      <c r="AX2817" s="6"/>
      <c r="AY2817" s="8"/>
    </row>
    <row r="2818" spans="1:51" x14ac:dyDescent="0.25">
      <c r="A2818" s="2"/>
      <c r="B2818" s="6"/>
      <c r="C2818" s="2"/>
      <c r="D2818" s="8"/>
      <c r="F2818" s="6"/>
      <c r="G2818" s="6"/>
      <c r="H2818" s="6"/>
      <c r="I2818" s="6"/>
      <c r="J2818" s="6"/>
      <c r="K2818" s="6"/>
      <c r="L2818" s="6"/>
      <c r="M2818" s="6"/>
      <c r="N2818" s="6"/>
      <c r="O2818" s="6"/>
      <c r="Q2818" s="2"/>
      <c r="T2818" s="6"/>
      <c r="U2818" s="6"/>
      <c r="V2818" s="6"/>
      <c r="W2818" s="2"/>
      <c r="X2818" s="6"/>
      <c r="Y2818" s="6"/>
      <c r="Z2818" s="6"/>
      <c r="AA2818" s="6"/>
      <c r="AB2818" s="8"/>
      <c r="AC2818" s="8"/>
      <c r="AD2818" s="2"/>
      <c r="AE2818" s="6"/>
      <c r="AF2818" s="6"/>
      <c r="AG2818" s="6"/>
      <c r="AH2818" s="8"/>
      <c r="AI2818" s="6"/>
      <c r="AN2818" s="2"/>
      <c r="AO2818" s="6"/>
      <c r="AP2818" s="6">
        <f t="shared" si="186"/>
        <v>0</v>
      </c>
      <c r="AQ2818" s="8"/>
      <c r="AS2818" s="6"/>
      <c r="AT2818" s="8"/>
      <c r="AU2818" s="2">
        <v>10.517852</v>
      </c>
      <c r="AV2818" s="6">
        <v>0</v>
      </c>
      <c r="AW2818" s="6">
        <f t="shared" si="187"/>
        <v>0</v>
      </c>
      <c r="AX2818" s="6"/>
      <c r="AY2818" s="8"/>
    </row>
    <row r="2819" spans="1:51" x14ac:dyDescent="0.25">
      <c r="A2819" s="2"/>
      <c r="B2819" s="6"/>
      <c r="C2819" s="2"/>
      <c r="D2819" s="8"/>
      <c r="F2819" s="6"/>
      <c r="G2819" s="6"/>
      <c r="H2819" s="6"/>
      <c r="I2819" s="6"/>
      <c r="J2819" s="6"/>
      <c r="K2819" s="6"/>
      <c r="L2819" s="6"/>
      <c r="M2819" s="6"/>
      <c r="N2819" s="6"/>
      <c r="O2819" s="6"/>
      <c r="Q2819" s="2"/>
      <c r="T2819" s="6"/>
      <c r="U2819" s="6"/>
      <c r="V2819" s="6"/>
      <c r="W2819" s="2"/>
      <c r="X2819" s="6"/>
      <c r="Y2819" s="6"/>
      <c r="Z2819" s="6"/>
      <c r="AA2819" s="6"/>
      <c r="AB2819" s="8"/>
      <c r="AC2819" s="8"/>
      <c r="AD2819" s="2"/>
      <c r="AE2819" s="6"/>
      <c r="AF2819" s="6"/>
      <c r="AG2819" s="6"/>
      <c r="AH2819" s="8"/>
      <c r="AI2819" s="6"/>
      <c r="AN2819" s="2"/>
      <c r="AO2819" s="6"/>
      <c r="AP2819" s="6">
        <f t="shared" si="186"/>
        <v>0</v>
      </c>
      <c r="AQ2819" s="8"/>
      <c r="AS2819" s="6"/>
      <c r="AT2819" s="8"/>
      <c r="AU2819" s="2">
        <v>10.519367000000001</v>
      </c>
      <c r="AV2819" s="6">
        <v>0</v>
      </c>
      <c r="AW2819" s="6">
        <f t="shared" si="187"/>
        <v>0</v>
      </c>
      <c r="AX2819" s="6"/>
      <c r="AY2819" s="8"/>
    </row>
    <row r="2820" spans="1:51" x14ac:dyDescent="0.25">
      <c r="A2820" s="2"/>
      <c r="B2820" s="6"/>
      <c r="C2820" s="2"/>
      <c r="D2820" s="8"/>
      <c r="F2820" s="6"/>
      <c r="G2820" s="6"/>
      <c r="H2820" s="6"/>
      <c r="I2820" s="6"/>
      <c r="J2820" s="6"/>
      <c r="K2820" s="6"/>
      <c r="L2820" s="6"/>
      <c r="M2820" s="6"/>
      <c r="N2820" s="6"/>
      <c r="O2820" s="6"/>
      <c r="Q2820" s="2"/>
      <c r="T2820" s="6"/>
      <c r="U2820" s="6"/>
      <c r="V2820" s="6"/>
      <c r="W2820" s="2"/>
      <c r="X2820" s="6"/>
      <c r="Y2820" s="6"/>
      <c r="Z2820" s="6"/>
      <c r="AA2820" s="6"/>
      <c r="AB2820" s="8"/>
      <c r="AC2820" s="8"/>
      <c r="AD2820" s="2"/>
      <c r="AE2820" s="6"/>
      <c r="AF2820" s="6"/>
      <c r="AG2820" s="6"/>
      <c r="AH2820" s="8"/>
      <c r="AI2820" s="6"/>
      <c r="AN2820" s="2"/>
      <c r="AO2820" s="6"/>
      <c r="AP2820" s="6">
        <f t="shared" si="186"/>
        <v>0</v>
      </c>
      <c r="AQ2820" s="8"/>
      <c r="AS2820" s="6"/>
      <c r="AT2820" s="8"/>
      <c r="AU2820" s="2">
        <v>10.520880999999999</v>
      </c>
      <c r="AV2820" s="6">
        <v>0</v>
      </c>
      <c r="AW2820" s="6">
        <f t="shared" si="187"/>
        <v>0</v>
      </c>
      <c r="AX2820" s="6"/>
      <c r="AY2820" s="8"/>
    </row>
    <row r="2821" spans="1:51" x14ac:dyDescent="0.25">
      <c r="A2821" s="2"/>
      <c r="B2821" s="6"/>
      <c r="C2821" s="2"/>
      <c r="D2821" s="8"/>
      <c r="F2821" s="6"/>
      <c r="G2821" s="6"/>
      <c r="H2821" s="6"/>
      <c r="I2821" s="6"/>
      <c r="J2821" s="6"/>
      <c r="K2821" s="6"/>
      <c r="L2821" s="6"/>
      <c r="M2821" s="6"/>
      <c r="N2821" s="6"/>
      <c r="O2821" s="6"/>
      <c r="Q2821" s="2"/>
      <c r="T2821" s="6"/>
      <c r="U2821" s="6"/>
      <c r="V2821" s="6"/>
      <c r="W2821" s="2"/>
      <c r="X2821" s="6"/>
      <c r="Y2821" s="6"/>
      <c r="Z2821" s="6"/>
      <c r="AA2821" s="6"/>
      <c r="AB2821" s="8"/>
      <c r="AC2821" s="8"/>
      <c r="AD2821" s="2"/>
      <c r="AE2821" s="6"/>
      <c r="AF2821" s="6"/>
      <c r="AG2821" s="6"/>
      <c r="AH2821" s="8"/>
      <c r="AI2821" s="6"/>
      <c r="AN2821" s="2"/>
      <c r="AO2821" s="6"/>
      <c r="AP2821" s="6">
        <f t="shared" si="186"/>
        <v>0</v>
      </c>
      <c r="AQ2821" s="8"/>
      <c r="AS2821" s="6"/>
      <c r="AT2821" s="8"/>
      <c r="AU2821" s="2">
        <v>10.522394999999999</v>
      </c>
      <c r="AV2821" s="6">
        <v>0</v>
      </c>
      <c r="AW2821" s="6">
        <f t="shared" si="187"/>
        <v>0</v>
      </c>
      <c r="AX2821" s="6"/>
      <c r="AY2821" s="8"/>
    </row>
    <row r="2822" spans="1:51" x14ac:dyDescent="0.25">
      <c r="A2822" s="2"/>
      <c r="B2822" s="6"/>
      <c r="C2822" s="2"/>
      <c r="D2822" s="8"/>
      <c r="F2822" s="6"/>
      <c r="G2822" s="6"/>
      <c r="H2822" s="6"/>
      <c r="I2822" s="6"/>
      <c r="J2822" s="6"/>
      <c r="K2822" s="6"/>
      <c r="L2822" s="6"/>
      <c r="M2822" s="6"/>
      <c r="N2822" s="6"/>
      <c r="O2822" s="6"/>
      <c r="Q2822" s="2"/>
      <c r="T2822" s="6"/>
      <c r="U2822" s="6"/>
      <c r="V2822" s="6"/>
      <c r="W2822" s="2"/>
      <c r="X2822" s="6"/>
      <c r="Y2822" s="6"/>
      <c r="Z2822" s="6"/>
      <c r="AA2822" s="6"/>
      <c r="AB2822" s="8"/>
      <c r="AC2822" s="8"/>
      <c r="AD2822" s="2"/>
      <c r="AE2822" s="6"/>
      <c r="AF2822" s="6"/>
      <c r="AG2822" s="6"/>
      <c r="AH2822" s="8"/>
      <c r="AI2822" s="6"/>
      <c r="AN2822" s="2"/>
      <c r="AO2822" s="6"/>
      <c r="AP2822" s="6">
        <f t="shared" si="186"/>
        <v>0</v>
      </c>
      <c r="AQ2822" s="8"/>
      <c r="AS2822" s="6"/>
      <c r="AT2822" s="8"/>
      <c r="AU2822" s="2">
        <v>10.523909</v>
      </c>
      <c r="AV2822" s="6">
        <v>0</v>
      </c>
      <c r="AW2822" s="6">
        <f t="shared" si="187"/>
        <v>0</v>
      </c>
      <c r="AX2822" s="6"/>
      <c r="AY2822" s="8"/>
    </row>
    <row r="2823" spans="1:51" x14ac:dyDescent="0.25">
      <c r="A2823" s="2"/>
      <c r="B2823" s="6"/>
      <c r="C2823" s="2"/>
      <c r="D2823" s="8"/>
      <c r="F2823" s="6"/>
      <c r="G2823" s="6"/>
      <c r="H2823" s="6"/>
      <c r="I2823" s="6"/>
      <c r="J2823" s="6"/>
      <c r="K2823" s="6"/>
      <c r="L2823" s="6"/>
      <c r="M2823" s="6"/>
      <c r="N2823" s="6"/>
      <c r="O2823" s="6"/>
      <c r="Q2823" s="2"/>
      <c r="T2823" s="6"/>
      <c r="U2823" s="6"/>
      <c r="V2823" s="6"/>
      <c r="W2823" s="2"/>
      <c r="X2823" s="6"/>
      <c r="Y2823" s="6"/>
      <c r="Z2823" s="6"/>
      <c r="AA2823" s="6"/>
      <c r="AB2823" s="8"/>
      <c r="AC2823" s="8"/>
      <c r="AD2823" s="2"/>
      <c r="AE2823" s="6"/>
      <c r="AF2823" s="6"/>
      <c r="AG2823" s="6"/>
      <c r="AH2823" s="8"/>
      <c r="AI2823" s="6"/>
      <c r="AN2823" s="2"/>
      <c r="AO2823" s="6"/>
      <c r="AP2823" s="6">
        <f t="shared" si="186"/>
        <v>0</v>
      </c>
      <c r="AQ2823" s="8"/>
      <c r="AS2823" s="6"/>
      <c r="AT2823" s="8"/>
      <c r="AU2823" s="2">
        <v>10.532988</v>
      </c>
      <c r="AV2823" s="6">
        <v>0</v>
      </c>
      <c r="AW2823" s="6">
        <f t="shared" si="187"/>
        <v>0</v>
      </c>
      <c r="AX2823" s="6"/>
      <c r="AY2823" s="8"/>
    </row>
    <row r="2824" spans="1:51" x14ac:dyDescent="0.25">
      <c r="A2824" s="2"/>
      <c r="B2824" s="6"/>
      <c r="C2824" s="2"/>
      <c r="D2824" s="8"/>
      <c r="F2824" s="6"/>
      <c r="G2824" s="6"/>
      <c r="H2824" s="6"/>
      <c r="I2824" s="6"/>
      <c r="J2824" s="6"/>
      <c r="K2824" s="6"/>
      <c r="L2824" s="6"/>
      <c r="M2824" s="6"/>
      <c r="N2824" s="6"/>
      <c r="O2824" s="6"/>
      <c r="Q2824" s="2"/>
      <c r="T2824" s="6"/>
      <c r="U2824" s="6"/>
      <c r="V2824" s="6"/>
      <c r="W2824" s="2"/>
      <c r="X2824" s="6"/>
      <c r="Y2824" s="6"/>
      <c r="Z2824" s="6"/>
      <c r="AA2824" s="6"/>
      <c r="AB2824" s="8"/>
      <c r="AC2824" s="8"/>
      <c r="AD2824" s="2"/>
      <c r="AE2824" s="6"/>
      <c r="AF2824" s="6"/>
      <c r="AG2824" s="6"/>
      <c r="AH2824" s="8"/>
      <c r="AI2824" s="6"/>
      <c r="AN2824" s="2"/>
      <c r="AO2824" s="6"/>
      <c r="AP2824" s="6">
        <f t="shared" si="186"/>
        <v>0</v>
      </c>
      <c r="AQ2824" s="8"/>
      <c r="AS2824" s="6"/>
      <c r="AT2824" s="8"/>
      <c r="AU2824" s="2">
        <v>10.5345</v>
      </c>
      <c r="AV2824" s="6">
        <v>0</v>
      </c>
      <c r="AW2824" s="6">
        <f t="shared" si="187"/>
        <v>0</v>
      </c>
      <c r="AX2824" s="6"/>
      <c r="AY2824" s="8"/>
    </row>
    <row r="2825" spans="1:51" x14ac:dyDescent="0.25">
      <c r="A2825" s="2"/>
      <c r="B2825" s="6"/>
      <c r="C2825" s="2"/>
      <c r="D2825" s="8"/>
      <c r="F2825" s="6"/>
      <c r="G2825" s="6"/>
      <c r="H2825" s="6"/>
      <c r="I2825" s="6"/>
      <c r="J2825" s="6"/>
      <c r="K2825" s="6"/>
      <c r="L2825" s="6"/>
      <c r="M2825" s="6"/>
      <c r="N2825" s="6"/>
      <c r="O2825" s="6"/>
      <c r="Q2825" s="2"/>
      <c r="T2825" s="6"/>
      <c r="U2825" s="6"/>
      <c r="V2825" s="6"/>
      <c r="W2825" s="2"/>
      <c r="X2825" s="6"/>
      <c r="Y2825" s="6"/>
      <c r="Z2825" s="6"/>
      <c r="AA2825" s="6"/>
      <c r="AB2825" s="8"/>
      <c r="AC2825" s="8"/>
      <c r="AD2825" s="2"/>
      <c r="AE2825" s="6"/>
      <c r="AF2825" s="6"/>
      <c r="AG2825" s="6"/>
      <c r="AH2825" s="8"/>
      <c r="AI2825" s="6"/>
      <c r="AN2825" s="2"/>
      <c r="AO2825" s="6"/>
      <c r="AP2825" s="6">
        <f t="shared" si="186"/>
        <v>0</v>
      </c>
      <c r="AQ2825" s="8"/>
      <c r="AS2825" s="6"/>
      <c r="AT2825" s="8"/>
      <c r="AU2825" s="2">
        <v>10.537523999999999</v>
      </c>
      <c r="AV2825" s="6">
        <v>0</v>
      </c>
      <c r="AW2825" s="6">
        <f t="shared" si="187"/>
        <v>0</v>
      </c>
      <c r="AX2825" s="6"/>
      <c r="AY2825" s="8"/>
    </row>
    <row r="2826" spans="1:51" x14ac:dyDescent="0.25">
      <c r="A2826" s="2"/>
      <c r="B2826" s="6"/>
      <c r="C2826" s="2"/>
      <c r="D2826" s="8"/>
      <c r="F2826" s="6"/>
      <c r="G2826" s="6"/>
      <c r="H2826" s="6"/>
      <c r="I2826" s="6"/>
      <c r="J2826" s="6"/>
      <c r="K2826" s="6"/>
      <c r="L2826" s="6"/>
      <c r="M2826" s="6"/>
      <c r="N2826" s="6"/>
      <c r="O2826" s="6"/>
      <c r="Q2826" s="2"/>
      <c r="T2826" s="6"/>
      <c r="U2826" s="6"/>
      <c r="V2826" s="6"/>
      <c r="W2826" s="2"/>
      <c r="X2826" s="6"/>
      <c r="Y2826" s="6"/>
      <c r="Z2826" s="6"/>
      <c r="AA2826" s="6"/>
      <c r="AB2826" s="8"/>
      <c r="AC2826" s="8"/>
      <c r="AD2826" s="2"/>
      <c r="AE2826" s="6"/>
      <c r="AF2826" s="6"/>
      <c r="AG2826" s="6"/>
      <c r="AH2826" s="8"/>
      <c r="AI2826" s="6"/>
      <c r="AN2826" s="2"/>
      <c r="AO2826" s="6"/>
      <c r="AP2826" s="6">
        <f t="shared" si="186"/>
        <v>0</v>
      </c>
      <c r="AQ2826" s="8"/>
      <c r="AS2826" s="6"/>
      <c r="AT2826" s="8"/>
      <c r="AU2826" s="2">
        <v>10.539035999999999</v>
      </c>
      <c r="AV2826" s="6">
        <v>0</v>
      </c>
      <c r="AW2826" s="6">
        <f t="shared" si="187"/>
        <v>0</v>
      </c>
      <c r="AX2826" s="6"/>
      <c r="AY2826" s="8"/>
    </row>
    <row r="2827" spans="1:51" x14ac:dyDescent="0.25">
      <c r="A2827" s="2"/>
      <c r="B2827" s="6"/>
      <c r="C2827" s="2"/>
      <c r="D2827" s="8"/>
      <c r="F2827" s="6"/>
      <c r="G2827" s="6"/>
      <c r="H2827" s="6"/>
      <c r="I2827" s="6"/>
      <c r="J2827" s="6"/>
      <c r="K2827" s="6"/>
      <c r="L2827" s="6"/>
      <c r="M2827" s="6"/>
      <c r="N2827" s="6"/>
      <c r="O2827" s="6"/>
      <c r="Q2827" s="2"/>
      <c r="T2827" s="6"/>
      <c r="U2827" s="6"/>
      <c r="V2827" s="6"/>
      <c r="W2827" s="2"/>
      <c r="X2827" s="6"/>
      <c r="Y2827" s="6"/>
      <c r="Z2827" s="6"/>
      <c r="AA2827" s="6"/>
      <c r="AB2827" s="8"/>
      <c r="AC2827" s="8"/>
      <c r="AD2827" s="2"/>
      <c r="AE2827" s="6"/>
      <c r="AF2827" s="6"/>
      <c r="AG2827" s="6"/>
      <c r="AH2827" s="8"/>
      <c r="AI2827" s="6"/>
      <c r="AN2827" s="2"/>
      <c r="AO2827" s="6"/>
      <c r="AP2827" s="6">
        <f t="shared" si="186"/>
        <v>0</v>
      </c>
      <c r="AQ2827" s="8"/>
      <c r="AS2827" s="6"/>
      <c r="AT2827" s="8"/>
      <c r="AU2827" s="2">
        <v>10.543570000000001</v>
      </c>
      <c r="AV2827" s="6">
        <v>0</v>
      </c>
      <c r="AW2827" s="6">
        <f t="shared" si="187"/>
        <v>0</v>
      </c>
      <c r="AX2827" s="6"/>
      <c r="AY2827" s="8"/>
    </row>
    <row r="2828" spans="1:51" x14ac:dyDescent="0.25">
      <c r="A2828" s="2"/>
      <c r="B2828" s="6"/>
      <c r="C2828" s="2"/>
      <c r="D2828" s="8"/>
      <c r="F2828" s="6"/>
      <c r="G2828" s="6"/>
      <c r="H2828" s="6"/>
      <c r="I2828" s="6"/>
      <c r="J2828" s="6"/>
      <c r="K2828" s="6"/>
      <c r="L2828" s="6"/>
      <c r="M2828" s="6"/>
      <c r="N2828" s="6"/>
      <c r="O2828" s="6"/>
      <c r="Q2828" s="2"/>
      <c r="T2828" s="6"/>
      <c r="U2828" s="6"/>
      <c r="V2828" s="6"/>
      <c r="W2828" s="2"/>
      <c r="X2828" s="6"/>
      <c r="Y2828" s="6"/>
      <c r="Z2828" s="6"/>
      <c r="AA2828" s="6"/>
      <c r="AB2828" s="8"/>
      <c r="AC2828" s="8"/>
      <c r="AD2828" s="2"/>
      <c r="AE2828" s="6"/>
      <c r="AF2828" s="6"/>
      <c r="AG2828" s="6"/>
      <c r="AH2828" s="8"/>
      <c r="AI2828" s="6"/>
      <c r="AN2828" s="2"/>
      <c r="AO2828" s="6"/>
      <c r="AP2828" s="6">
        <f t="shared" si="186"/>
        <v>0</v>
      </c>
      <c r="AQ2828" s="8"/>
      <c r="AS2828" s="6"/>
      <c r="AT2828" s="8"/>
      <c r="AU2828" s="2">
        <v>10.548102</v>
      </c>
      <c r="AV2828" s="6">
        <v>0</v>
      </c>
      <c r="AW2828" s="6">
        <f t="shared" si="187"/>
        <v>0</v>
      </c>
      <c r="AX2828" s="6"/>
      <c r="AY2828" s="8"/>
    </row>
    <row r="2829" spans="1:51" x14ac:dyDescent="0.25">
      <c r="A2829" s="2"/>
      <c r="B2829" s="6"/>
      <c r="C2829" s="2"/>
      <c r="D2829" s="8"/>
      <c r="F2829" s="6"/>
      <c r="G2829" s="6"/>
      <c r="H2829" s="6"/>
      <c r="I2829" s="6"/>
      <c r="J2829" s="6"/>
      <c r="K2829" s="6"/>
      <c r="L2829" s="6"/>
      <c r="M2829" s="6"/>
      <c r="N2829" s="6"/>
      <c r="O2829" s="6"/>
      <c r="Q2829" s="2"/>
      <c r="T2829" s="6"/>
      <c r="U2829" s="6"/>
      <c r="V2829" s="6"/>
      <c r="W2829" s="2"/>
      <c r="X2829" s="6"/>
      <c r="Y2829" s="6"/>
      <c r="Z2829" s="6"/>
      <c r="AA2829" s="6"/>
      <c r="AB2829" s="8"/>
      <c r="AC2829" s="8"/>
      <c r="AD2829" s="2"/>
      <c r="AE2829" s="6"/>
      <c r="AF2829" s="6"/>
      <c r="AG2829" s="6"/>
      <c r="AH2829" s="8"/>
      <c r="AI2829" s="6"/>
      <c r="AN2829" s="2"/>
      <c r="AO2829" s="6"/>
      <c r="AP2829" s="6">
        <f t="shared" si="186"/>
        <v>0</v>
      </c>
      <c r="AQ2829" s="8"/>
      <c r="AS2829" s="6"/>
      <c r="AT2829" s="8"/>
      <c r="AU2829" s="2">
        <v>10.549612</v>
      </c>
      <c r="AV2829" s="6">
        <v>0</v>
      </c>
      <c r="AW2829" s="6">
        <f t="shared" si="187"/>
        <v>0</v>
      </c>
      <c r="AX2829" s="6"/>
      <c r="AY2829" s="8"/>
    </row>
    <row r="2830" spans="1:51" x14ac:dyDescent="0.25">
      <c r="A2830" s="2"/>
      <c r="B2830" s="6"/>
      <c r="C2830" s="2"/>
      <c r="D2830" s="8"/>
      <c r="F2830" s="6"/>
      <c r="G2830" s="6"/>
      <c r="H2830" s="6"/>
      <c r="I2830" s="6"/>
      <c r="J2830" s="6"/>
      <c r="K2830" s="6"/>
      <c r="L2830" s="6"/>
      <c r="M2830" s="6"/>
      <c r="N2830" s="6"/>
      <c r="O2830" s="6"/>
      <c r="Q2830" s="2"/>
      <c r="T2830" s="6"/>
      <c r="U2830" s="6"/>
      <c r="V2830" s="6"/>
      <c r="W2830" s="2"/>
      <c r="X2830" s="6"/>
      <c r="Y2830" s="6"/>
      <c r="Z2830" s="6"/>
      <c r="AA2830" s="6"/>
      <c r="AB2830" s="8"/>
      <c r="AC2830" s="8"/>
      <c r="AD2830" s="2"/>
      <c r="AE2830" s="6"/>
      <c r="AF2830" s="6"/>
      <c r="AG2830" s="6"/>
      <c r="AH2830" s="8"/>
      <c r="AI2830" s="6"/>
      <c r="AN2830" s="2"/>
      <c r="AO2830" s="6"/>
      <c r="AP2830" s="6">
        <f t="shared" si="186"/>
        <v>0</v>
      </c>
      <c r="AQ2830" s="8"/>
      <c r="AS2830" s="6"/>
      <c r="AT2830" s="8"/>
      <c r="AU2830" s="2">
        <v>10.551121999999999</v>
      </c>
      <c r="AV2830" s="6">
        <v>0</v>
      </c>
      <c r="AW2830" s="6">
        <f t="shared" si="187"/>
        <v>0</v>
      </c>
      <c r="AX2830" s="6"/>
      <c r="AY2830" s="8"/>
    </row>
    <row r="2831" spans="1:51" x14ac:dyDescent="0.25">
      <c r="A2831" s="2"/>
      <c r="B2831" s="6"/>
      <c r="C2831" s="2"/>
      <c r="D2831" s="8"/>
      <c r="F2831" s="6"/>
      <c r="G2831" s="6"/>
      <c r="H2831" s="6"/>
      <c r="I2831" s="6"/>
      <c r="J2831" s="6"/>
      <c r="K2831" s="6"/>
      <c r="L2831" s="6"/>
      <c r="M2831" s="6"/>
      <c r="N2831" s="6"/>
      <c r="O2831" s="6"/>
      <c r="Q2831" s="2"/>
      <c r="T2831" s="6"/>
      <c r="U2831" s="6"/>
      <c r="V2831" s="6"/>
      <c r="W2831" s="2"/>
      <c r="X2831" s="6"/>
      <c r="Y2831" s="6"/>
      <c r="Z2831" s="6"/>
      <c r="AA2831" s="6"/>
      <c r="AB2831" s="8"/>
      <c r="AC2831" s="8"/>
      <c r="AD2831" s="2"/>
      <c r="AE2831" s="6"/>
      <c r="AF2831" s="6"/>
      <c r="AG2831" s="6"/>
      <c r="AH2831" s="8"/>
      <c r="AI2831" s="6"/>
      <c r="AN2831" s="2"/>
      <c r="AO2831" s="6"/>
      <c r="AP2831" s="6">
        <f t="shared" si="186"/>
        <v>0</v>
      </c>
      <c r="AQ2831" s="8"/>
      <c r="AS2831" s="6"/>
      <c r="AT2831" s="8"/>
      <c r="AU2831" s="2">
        <v>10.55716</v>
      </c>
      <c r="AV2831" s="6">
        <v>0</v>
      </c>
      <c r="AW2831" s="6">
        <f t="shared" si="187"/>
        <v>0</v>
      </c>
      <c r="AX2831" s="6"/>
      <c r="AY2831" s="8"/>
    </row>
    <row r="2832" spans="1:51" x14ac:dyDescent="0.25">
      <c r="A2832" s="2"/>
      <c r="B2832" s="6"/>
      <c r="C2832" s="2"/>
      <c r="D2832" s="8"/>
      <c r="F2832" s="6"/>
      <c r="G2832" s="6"/>
      <c r="H2832" s="6"/>
      <c r="I2832" s="6"/>
      <c r="J2832" s="6"/>
      <c r="K2832" s="6"/>
      <c r="L2832" s="6"/>
      <c r="M2832" s="6"/>
      <c r="N2832" s="6"/>
      <c r="O2832" s="6"/>
      <c r="Q2832" s="2"/>
      <c r="T2832" s="6"/>
      <c r="U2832" s="6"/>
      <c r="V2832" s="6"/>
      <c r="W2832" s="2"/>
      <c r="X2832" s="6"/>
      <c r="Y2832" s="6"/>
      <c r="Z2832" s="6"/>
      <c r="AA2832" s="6"/>
      <c r="AB2832" s="8"/>
      <c r="AC2832" s="8"/>
      <c r="AD2832" s="2"/>
      <c r="AE2832" s="6"/>
      <c r="AF2832" s="6"/>
      <c r="AG2832" s="6"/>
      <c r="AH2832" s="8"/>
      <c r="AI2832" s="6"/>
      <c r="AN2832" s="2"/>
      <c r="AO2832" s="6"/>
      <c r="AP2832" s="6">
        <f t="shared" si="186"/>
        <v>0</v>
      </c>
      <c r="AQ2832" s="8"/>
      <c r="AS2832" s="6"/>
      <c r="AT2832" s="8"/>
      <c r="AU2832" s="2">
        <v>10.560178000000001</v>
      </c>
      <c r="AV2832" s="6">
        <v>0</v>
      </c>
      <c r="AW2832" s="6">
        <f t="shared" si="187"/>
        <v>0</v>
      </c>
      <c r="AX2832" s="6"/>
      <c r="AY2832" s="8"/>
    </row>
    <row r="2833" spans="1:51" x14ac:dyDescent="0.25">
      <c r="A2833" s="2"/>
      <c r="B2833" s="6"/>
      <c r="C2833" s="2"/>
      <c r="D2833" s="8"/>
      <c r="F2833" s="6"/>
      <c r="G2833" s="6"/>
      <c r="H2833" s="6"/>
      <c r="I2833" s="6"/>
      <c r="J2833" s="6"/>
      <c r="K2833" s="6"/>
      <c r="L2833" s="6"/>
      <c r="M2833" s="6"/>
      <c r="N2833" s="6"/>
      <c r="O2833" s="6"/>
      <c r="Q2833" s="2"/>
      <c r="T2833" s="6"/>
      <c r="U2833" s="6"/>
      <c r="V2833" s="6"/>
      <c r="W2833" s="2"/>
      <c r="X2833" s="6"/>
      <c r="Y2833" s="6"/>
      <c r="Z2833" s="6"/>
      <c r="AA2833" s="6"/>
      <c r="AB2833" s="8"/>
      <c r="AC2833" s="8"/>
      <c r="AD2833" s="2"/>
      <c r="AE2833" s="6"/>
      <c r="AF2833" s="6"/>
      <c r="AG2833" s="6"/>
      <c r="AH2833" s="8"/>
      <c r="AI2833" s="6"/>
      <c r="AN2833" s="2"/>
      <c r="AO2833" s="6"/>
      <c r="AP2833" s="6">
        <f t="shared" si="186"/>
        <v>0</v>
      </c>
      <c r="AQ2833" s="8"/>
      <c r="AS2833" s="6"/>
      <c r="AT2833" s="8"/>
      <c r="AU2833" s="2">
        <v>10.561686</v>
      </c>
      <c r="AV2833" s="6">
        <v>0</v>
      </c>
      <c r="AW2833" s="6">
        <f t="shared" si="187"/>
        <v>0</v>
      </c>
      <c r="AX2833" s="6"/>
      <c r="AY2833" s="8"/>
    </row>
    <row r="2834" spans="1:51" x14ac:dyDescent="0.25">
      <c r="A2834" s="2"/>
      <c r="B2834" s="6"/>
      <c r="C2834" s="2"/>
      <c r="D2834" s="8"/>
      <c r="F2834" s="6"/>
      <c r="G2834" s="6"/>
      <c r="H2834" s="6"/>
      <c r="I2834" s="6"/>
      <c r="J2834" s="6"/>
      <c r="K2834" s="6"/>
      <c r="L2834" s="6"/>
      <c r="M2834" s="6"/>
      <c r="N2834" s="6"/>
      <c r="O2834" s="6"/>
      <c r="Q2834" s="2"/>
      <c r="T2834" s="6"/>
      <c r="U2834" s="6"/>
      <c r="V2834" s="6"/>
      <c r="W2834" s="2"/>
      <c r="X2834" s="6"/>
      <c r="Y2834" s="6"/>
      <c r="Z2834" s="6"/>
      <c r="AA2834" s="6"/>
      <c r="AB2834" s="8"/>
      <c r="AC2834" s="8"/>
      <c r="AD2834" s="2"/>
      <c r="AE2834" s="6"/>
      <c r="AF2834" s="6"/>
      <c r="AG2834" s="6"/>
      <c r="AH2834" s="8"/>
      <c r="AI2834" s="6"/>
      <c r="AN2834" s="2"/>
      <c r="AO2834" s="6"/>
      <c r="AP2834" s="6">
        <f t="shared" si="186"/>
        <v>0</v>
      </c>
      <c r="AQ2834" s="8"/>
      <c r="AS2834" s="6"/>
      <c r="AT2834" s="8"/>
      <c r="AU2834" s="2">
        <v>10.569224999999999</v>
      </c>
      <c r="AV2834" s="6">
        <v>0</v>
      </c>
      <c r="AW2834" s="6">
        <f t="shared" si="187"/>
        <v>0</v>
      </c>
      <c r="AX2834" s="6"/>
      <c r="AY2834" s="8"/>
    </row>
    <row r="2835" spans="1:51" x14ac:dyDescent="0.25">
      <c r="A2835" s="2"/>
      <c r="B2835" s="6"/>
      <c r="C2835" s="2"/>
      <c r="D2835" s="8"/>
      <c r="F2835" s="6"/>
      <c r="G2835" s="6"/>
      <c r="H2835" s="6"/>
      <c r="I2835" s="6"/>
      <c r="J2835" s="6"/>
      <c r="K2835" s="6"/>
      <c r="L2835" s="6"/>
      <c r="M2835" s="6"/>
      <c r="N2835" s="6"/>
      <c r="O2835" s="6"/>
      <c r="Q2835" s="2"/>
      <c r="T2835" s="6"/>
      <c r="U2835" s="6"/>
      <c r="V2835" s="6"/>
      <c r="W2835" s="2"/>
      <c r="X2835" s="6"/>
      <c r="Y2835" s="6"/>
      <c r="Z2835" s="6"/>
      <c r="AA2835" s="6"/>
      <c r="AB2835" s="8"/>
      <c r="AC2835" s="8"/>
      <c r="AD2835" s="2"/>
      <c r="AE2835" s="6"/>
      <c r="AF2835" s="6"/>
      <c r="AG2835" s="6"/>
      <c r="AH2835" s="8"/>
      <c r="AI2835" s="6"/>
      <c r="AN2835" s="2"/>
      <c r="AO2835" s="6"/>
      <c r="AP2835" s="6">
        <f t="shared" si="186"/>
        <v>0</v>
      </c>
      <c r="AQ2835" s="8"/>
      <c r="AS2835" s="6"/>
      <c r="AT2835" s="8"/>
      <c r="AU2835" s="2">
        <v>10.575253</v>
      </c>
      <c r="AV2835" s="6">
        <v>0</v>
      </c>
      <c r="AW2835" s="6">
        <f t="shared" si="187"/>
        <v>0</v>
      </c>
      <c r="AX2835" s="6"/>
      <c r="AY2835" s="8"/>
    </row>
    <row r="2836" spans="1:51" x14ac:dyDescent="0.25">
      <c r="A2836" s="2"/>
      <c r="B2836" s="6"/>
      <c r="C2836" s="2"/>
      <c r="D2836" s="8"/>
      <c r="F2836" s="6"/>
      <c r="G2836" s="6"/>
      <c r="H2836" s="6"/>
      <c r="I2836" s="6"/>
      <c r="J2836" s="6"/>
      <c r="K2836" s="6"/>
      <c r="L2836" s="6"/>
      <c r="M2836" s="6"/>
      <c r="N2836" s="6"/>
      <c r="O2836" s="6"/>
      <c r="Q2836" s="2"/>
      <c r="T2836" s="6"/>
      <c r="U2836" s="6"/>
      <c r="V2836" s="6"/>
      <c r="W2836" s="2"/>
      <c r="X2836" s="6"/>
      <c r="Y2836" s="6"/>
      <c r="Z2836" s="6"/>
      <c r="AA2836" s="6"/>
      <c r="AB2836" s="8"/>
      <c r="AC2836" s="8"/>
      <c r="AD2836" s="2"/>
      <c r="AE2836" s="6"/>
      <c r="AF2836" s="6"/>
      <c r="AG2836" s="6"/>
      <c r="AH2836" s="8"/>
      <c r="AI2836" s="6"/>
      <c r="AN2836" s="2"/>
      <c r="AO2836" s="6"/>
      <c r="AP2836" s="6">
        <f t="shared" si="186"/>
        <v>0</v>
      </c>
      <c r="AQ2836" s="8"/>
      <c r="AS2836" s="6"/>
      <c r="AT2836" s="8"/>
      <c r="AU2836" s="2">
        <v>10.579770999999999</v>
      </c>
      <c r="AV2836" s="6">
        <v>0</v>
      </c>
      <c r="AW2836" s="6">
        <f t="shared" si="187"/>
        <v>0</v>
      </c>
      <c r="AX2836" s="6"/>
      <c r="AY2836" s="8"/>
    </row>
    <row r="2837" spans="1:51" x14ac:dyDescent="0.25">
      <c r="A2837" s="2"/>
      <c r="B2837" s="6"/>
      <c r="C2837" s="2"/>
      <c r="D2837" s="8"/>
      <c r="F2837" s="6"/>
      <c r="G2837" s="6"/>
      <c r="H2837" s="6"/>
      <c r="I2837" s="6"/>
      <c r="J2837" s="6"/>
      <c r="K2837" s="6"/>
      <c r="L2837" s="6"/>
      <c r="M2837" s="6"/>
      <c r="N2837" s="6"/>
      <c r="O2837" s="6"/>
      <c r="Q2837" s="2"/>
      <c r="T2837" s="6"/>
      <c r="U2837" s="6"/>
      <c r="V2837" s="6"/>
      <c r="W2837" s="2"/>
      <c r="X2837" s="6"/>
      <c r="Y2837" s="6"/>
      <c r="Z2837" s="6"/>
      <c r="AA2837" s="6"/>
      <c r="AB2837" s="8"/>
      <c r="AC2837" s="8"/>
      <c r="AD2837" s="2"/>
      <c r="AE2837" s="6"/>
      <c r="AF2837" s="6"/>
      <c r="AG2837" s="6"/>
      <c r="AH2837" s="8"/>
      <c r="AI2837" s="6"/>
      <c r="AN2837" s="2"/>
      <c r="AO2837" s="6"/>
      <c r="AP2837" s="6">
        <f t="shared" si="186"/>
        <v>0</v>
      </c>
      <c r="AQ2837" s="8"/>
      <c r="AS2837" s="6"/>
      <c r="AT2837" s="8"/>
      <c r="AU2837" s="2">
        <v>10.582782</v>
      </c>
      <c r="AV2837" s="6">
        <v>0</v>
      </c>
      <c r="AW2837" s="6">
        <f t="shared" si="187"/>
        <v>0</v>
      </c>
      <c r="AX2837" s="6"/>
      <c r="AY2837" s="8"/>
    </row>
    <row r="2838" spans="1:51" x14ac:dyDescent="0.25">
      <c r="A2838" s="2"/>
      <c r="B2838" s="6"/>
      <c r="C2838" s="2"/>
      <c r="D2838" s="8"/>
      <c r="F2838" s="6"/>
      <c r="G2838" s="6"/>
      <c r="H2838" s="6"/>
      <c r="I2838" s="6"/>
      <c r="J2838" s="6"/>
      <c r="K2838" s="6"/>
      <c r="L2838" s="6"/>
      <c r="M2838" s="6"/>
      <c r="N2838" s="6"/>
      <c r="O2838" s="6"/>
      <c r="Q2838" s="2"/>
      <c r="T2838" s="6"/>
      <c r="U2838" s="6"/>
      <c r="V2838" s="6"/>
      <c r="W2838" s="2"/>
      <c r="X2838" s="6"/>
      <c r="Y2838" s="6"/>
      <c r="Z2838" s="6"/>
      <c r="AA2838" s="6"/>
      <c r="AB2838" s="8"/>
      <c r="AC2838" s="8"/>
      <c r="AD2838" s="2"/>
      <c r="AE2838" s="6"/>
      <c r="AF2838" s="6"/>
      <c r="AG2838" s="6"/>
      <c r="AH2838" s="8"/>
      <c r="AI2838" s="6"/>
      <c r="AN2838" s="2"/>
      <c r="AO2838" s="6"/>
      <c r="AP2838" s="6">
        <f t="shared" si="186"/>
        <v>0</v>
      </c>
      <c r="AQ2838" s="8"/>
      <c r="AS2838" s="6"/>
      <c r="AT2838" s="8"/>
      <c r="AU2838" s="2">
        <v>10.587298000000001</v>
      </c>
      <c r="AV2838" s="6">
        <v>0</v>
      </c>
      <c r="AW2838" s="6">
        <f t="shared" si="187"/>
        <v>0</v>
      </c>
      <c r="AX2838" s="6"/>
      <c r="AY2838" s="8"/>
    </row>
    <row r="2839" spans="1:51" x14ac:dyDescent="0.25">
      <c r="A2839" s="2"/>
      <c r="B2839" s="6"/>
      <c r="C2839" s="2"/>
      <c r="D2839" s="8"/>
      <c r="F2839" s="6"/>
      <c r="G2839" s="6"/>
      <c r="H2839" s="6"/>
      <c r="I2839" s="6"/>
      <c r="J2839" s="6"/>
      <c r="K2839" s="6"/>
      <c r="L2839" s="6"/>
      <c r="M2839" s="6"/>
      <c r="N2839" s="6"/>
      <c r="O2839" s="6"/>
      <c r="Q2839" s="2"/>
      <c r="T2839" s="6"/>
      <c r="U2839" s="6"/>
      <c r="V2839" s="6"/>
      <c r="W2839" s="2"/>
      <c r="X2839" s="6"/>
      <c r="Y2839" s="6"/>
      <c r="Z2839" s="6"/>
      <c r="AA2839" s="6"/>
      <c r="AB2839" s="8"/>
      <c r="AC2839" s="8"/>
      <c r="AD2839" s="2"/>
      <c r="AE2839" s="6"/>
      <c r="AF2839" s="6"/>
      <c r="AG2839" s="6"/>
      <c r="AH2839" s="8"/>
      <c r="AI2839" s="6"/>
      <c r="AN2839" s="2"/>
      <c r="AO2839" s="6"/>
      <c r="AP2839" s="6">
        <f t="shared" si="186"/>
        <v>0</v>
      </c>
      <c r="AQ2839" s="8"/>
      <c r="AS2839" s="6"/>
      <c r="AT2839" s="8"/>
      <c r="AU2839" s="2">
        <v>10.591811</v>
      </c>
      <c r="AV2839" s="6">
        <v>0</v>
      </c>
      <c r="AW2839" s="6">
        <f t="shared" si="187"/>
        <v>0</v>
      </c>
      <c r="AX2839" s="6"/>
      <c r="AY2839" s="8"/>
    </row>
    <row r="2840" spans="1:51" x14ac:dyDescent="0.25">
      <c r="A2840" s="2"/>
      <c r="B2840" s="6"/>
      <c r="C2840" s="2"/>
      <c r="D2840" s="8"/>
      <c r="F2840" s="6"/>
      <c r="G2840" s="6"/>
      <c r="H2840" s="6"/>
      <c r="I2840" s="6"/>
      <c r="J2840" s="6"/>
      <c r="K2840" s="6"/>
      <c r="L2840" s="6"/>
      <c r="M2840" s="6"/>
      <c r="N2840" s="6"/>
      <c r="O2840" s="6"/>
      <c r="Q2840" s="2"/>
      <c r="T2840" s="6"/>
      <c r="U2840" s="6"/>
      <c r="V2840" s="6"/>
      <c r="W2840" s="2"/>
      <c r="X2840" s="6"/>
      <c r="Y2840" s="6"/>
      <c r="Z2840" s="6"/>
      <c r="AA2840" s="6"/>
      <c r="AB2840" s="8"/>
      <c r="AC2840" s="8"/>
      <c r="AD2840" s="2"/>
      <c r="AE2840" s="6"/>
      <c r="AF2840" s="6"/>
      <c r="AG2840" s="6"/>
      <c r="AH2840" s="8"/>
      <c r="AI2840" s="6"/>
      <c r="AN2840" s="2"/>
      <c r="AO2840" s="6"/>
      <c r="AP2840" s="6">
        <f t="shared" si="186"/>
        <v>0</v>
      </c>
      <c r="AQ2840" s="8"/>
      <c r="AS2840" s="6"/>
      <c r="AT2840" s="8"/>
      <c r="AU2840" s="2">
        <v>10.593315</v>
      </c>
      <c r="AV2840" s="6">
        <v>0</v>
      </c>
      <c r="AW2840" s="6">
        <f t="shared" si="187"/>
        <v>0</v>
      </c>
      <c r="AX2840" s="6"/>
      <c r="AY2840" s="8"/>
    </row>
    <row r="2841" spans="1:51" x14ac:dyDescent="0.25">
      <c r="A2841" s="2"/>
      <c r="B2841" s="6"/>
      <c r="C2841" s="2"/>
      <c r="D2841" s="8"/>
      <c r="F2841" s="6"/>
      <c r="G2841" s="6"/>
      <c r="H2841" s="6"/>
      <c r="I2841" s="6"/>
      <c r="J2841" s="6"/>
      <c r="K2841" s="6"/>
      <c r="L2841" s="6"/>
      <c r="M2841" s="6"/>
      <c r="N2841" s="6"/>
      <c r="O2841" s="6"/>
      <c r="Q2841" s="2"/>
      <c r="T2841" s="6"/>
      <c r="U2841" s="6"/>
      <c r="V2841" s="6"/>
      <c r="W2841" s="2"/>
      <c r="X2841" s="6"/>
      <c r="Y2841" s="6"/>
      <c r="Z2841" s="6"/>
      <c r="AA2841" s="6"/>
      <c r="AB2841" s="8"/>
      <c r="AC2841" s="8"/>
      <c r="AD2841" s="2"/>
      <c r="AE2841" s="6"/>
      <c r="AF2841" s="6"/>
      <c r="AG2841" s="6"/>
      <c r="AH2841" s="8"/>
      <c r="AI2841" s="6"/>
      <c r="AN2841" s="2"/>
      <c r="AO2841" s="6"/>
      <c r="AP2841" s="6">
        <f t="shared" si="186"/>
        <v>0</v>
      </c>
      <c r="AQ2841" s="8"/>
      <c r="AS2841" s="6"/>
      <c r="AT2841" s="8"/>
      <c r="AU2841" s="2">
        <v>10.596322000000001</v>
      </c>
      <c r="AV2841" s="6">
        <v>0</v>
      </c>
      <c r="AW2841" s="6">
        <f t="shared" si="187"/>
        <v>0</v>
      </c>
      <c r="AX2841" s="6"/>
      <c r="AY2841" s="8"/>
    </row>
    <row r="2842" spans="1:51" x14ac:dyDescent="0.25">
      <c r="A2842" s="2"/>
      <c r="B2842" s="6"/>
      <c r="C2842" s="2"/>
      <c r="D2842" s="8"/>
      <c r="F2842" s="6"/>
      <c r="G2842" s="6"/>
      <c r="H2842" s="6"/>
      <c r="I2842" s="6"/>
      <c r="J2842" s="6"/>
      <c r="K2842" s="6"/>
      <c r="L2842" s="6"/>
      <c r="M2842" s="6"/>
      <c r="N2842" s="6"/>
      <c r="O2842" s="6"/>
      <c r="Q2842" s="2"/>
      <c r="T2842" s="6"/>
      <c r="U2842" s="6"/>
      <c r="V2842" s="6"/>
      <c r="W2842" s="2"/>
      <c r="X2842" s="6"/>
      <c r="Y2842" s="6"/>
      <c r="Z2842" s="6"/>
      <c r="AA2842" s="6"/>
      <c r="AB2842" s="8"/>
      <c r="AC2842" s="8"/>
      <c r="AD2842" s="2"/>
      <c r="AE2842" s="6"/>
      <c r="AF2842" s="6"/>
      <c r="AG2842" s="6"/>
      <c r="AH2842" s="8"/>
      <c r="AI2842" s="6"/>
      <c r="AN2842" s="2"/>
      <c r="AO2842" s="6"/>
      <c r="AP2842" s="6">
        <f t="shared" si="186"/>
        <v>0</v>
      </c>
      <c r="AQ2842" s="8"/>
      <c r="AS2842" s="6"/>
      <c r="AT2842" s="8"/>
      <c r="AU2842" s="2">
        <v>10.599329000000001</v>
      </c>
      <c r="AV2842" s="6">
        <v>0</v>
      </c>
      <c r="AW2842" s="6">
        <f t="shared" si="187"/>
        <v>0</v>
      </c>
      <c r="AX2842" s="6"/>
      <c r="AY2842" s="8"/>
    </row>
    <row r="2843" spans="1:51" x14ac:dyDescent="0.25">
      <c r="A2843" s="2"/>
      <c r="B2843" s="6"/>
      <c r="C2843" s="2"/>
      <c r="D2843" s="8"/>
      <c r="F2843" s="6"/>
      <c r="G2843" s="6"/>
      <c r="H2843" s="6"/>
      <c r="I2843" s="6"/>
      <c r="J2843" s="6"/>
      <c r="K2843" s="6"/>
      <c r="L2843" s="6"/>
      <c r="M2843" s="6"/>
      <c r="N2843" s="6"/>
      <c r="O2843" s="6"/>
      <c r="Q2843" s="2"/>
      <c r="T2843" s="6"/>
      <c r="U2843" s="6"/>
      <c r="V2843" s="6"/>
      <c r="W2843" s="2"/>
      <c r="X2843" s="6"/>
      <c r="Y2843" s="6"/>
      <c r="Z2843" s="6"/>
      <c r="AA2843" s="6"/>
      <c r="AB2843" s="8"/>
      <c r="AC2843" s="8"/>
      <c r="AD2843" s="2"/>
      <c r="AE2843" s="6"/>
      <c r="AF2843" s="6"/>
      <c r="AG2843" s="6"/>
      <c r="AH2843" s="8"/>
      <c r="AI2843" s="6"/>
      <c r="AN2843" s="2"/>
      <c r="AO2843" s="6"/>
      <c r="AP2843" s="6">
        <f t="shared" si="186"/>
        <v>0</v>
      </c>
      <c r="AQ2843" s="8"/>
      <c r="AS2843" s="6"/>
      <c r="AT2843" s="8"/>
      <c r="AU2843" s="2">
        <v>10.602334000000001</v>
      </c>
      <c r="AV2843" s="6">
        <v>0</v>
      </c>
      <c r="AW2843" s="6">
        <f t="shared" si="187"/>
        <v>0</v>
      </c>
      <c r="AX2843" s="6"/>
      <c r="AY2843" s="8"/>
    </row>
    <row r="2844" spans="1:51" x14ac:dyDescent="0.25">
      <c r="A2844" s="2"/>
      <c r="B2844" s="6"/>
      <c r="C2844" s="2"/>
      <c r="D2844" s="8"/>
      <c r="F2844" s="6"/>
      <c r="G2844" s="6"/>
      <c r="H2844" s="6"/>
      <c r="I2844" s="6"/>
      <c r="J2844" s="6"/>
      <c r="K2844" s="6"/>
      <c r="L2844" s="6"/>
      <c r="M2844" s="6"/>
      <c r="N2844" s="6"/>
      <c r="O2844" s="6"/>
      <c r="Q2844" s="2"/>
      <c r="T2844" s="6"/>
      <c r="U2844" s="6"/>
      <c r="V2844" s="6"/>
      <c r="W2844" s="2"/>
      <c r="X2844" s="6"/>
      <c r="Y2844" s="6"/>
      <c r="Z2844" s="6"/>
      <c r="AA2844" s="6"/>
      <c r="AB2844" s="8"/>
      <c r="AC2844" s="8"/>
      <c r="AD2844" s="2"/>
      <c r="AE2844" s="6"/>
      <c r="AF2844" s="6"/>
      <c r="AG2844" s="6"/>
      <c r="AH2844" s="8"/>
      <c r="AI2844" s="6"/>
      <c r="AN2844" s="2"/>
      <c r="AO2844" s="6"/>
      <c r="AP2844" s="6">
        <f t="shared" si="186"/>
        <v>0</v>
      </c>
      <c r="AQ2844" s="8"/>
      <c r="AS2844" s="6"/>
      <c r="AT2844" s="8"/>
      <c r="AU2844" s="2">
        <v>10.605339000000001</v>
      </c>
      <c r="AV2844" s="6">
        <v>0</v>
      </c>
      <c r="AW2844" s="6">
        <f t="shared" si="187"/>
        <v>0</v>
      </c>
      <c r="AX2844" s="6"/>
      <c r="AY2844" s="8"/>
    </row>
    <row r="2845" spans="1:51" x14ac:dyDescent="0.25">
      <c r="A2845" s="2"/>
      <c r="B2845" s="6"/>
      <c r="C2845" s="2"/>
      <c r="D2845" s="8"/>
      <c r="F2845" s="6"/>
      <c r="G2845" s="6"/>
      <c r="H2845" s="6"/>
      <c r="I2845" s="6"/>
      <c r="J2845" s="6"/>
      <c r="K2845" s="6"/>
      <c r="L2845" s="6"/>
      <c r="M2845" s="6"/>
      <c r="N2845" s="6"/>
      <c r="O2845" s="6"/>
      <c r="Q2845" s="2"/>
      <c r="T2845" s="6"/>
      <c r="U2845" s="6"/>
      <c r="V2845" s="6"/>
      <c r="W2845" s="2"/>
      <c r="X2845" s="6"/>
      <c r="Y2845" s="6"/>
      <c r="Z2845" s="6"/>
      <c r="AA2845" s="6"/>
      <c r="AB2845" s="8"/>
      <c r="AC2845" s="8"/>
      <c r="AD2845" s="2"/>
      <c r="AE2845" s="6"/>
      <c r="AF2845" s="6"/>
      <c r="AG2845" s="6"/>
      <c r="AH2845" s="8"/>
      <c r="AI2845" s="6"/>
      <c r="AN2845" s="2"/>
      <c r="AO2845" s="6"/>
      <c r="AP2845" s="6">
        <f t="shared" si="186"/>
        <v>0</v>
      </c>
      <c r="AQ2845" s="8"/>
      <c r="AS2845" s="6"/>
      <c r="AT2845" s="8"/>
      <c r="AU2845" s="2">
        <v>10.615849000000001</v>
      </c>
      <c r="AV2845" s="6">
        <v>0</v>
      </c>
      <c r="AW2845" s="6">
        <f t="shared" si="187"/>
        <v>0</v>
      </c>
      <c r="AX2845" s="6"/>
      <c r="AY2845" s="8"/>
    </row>
    <row r="2846" spans="1:51" x14ac:dyDescent="0.25">
      <c r="A2846" s="2"/>
      <c r="B2846" s="6"/>
      <c r="C2846" s="2"/>
      <c r="D2846" s="8"/>
      <c r="F2846" s="6"/>
      <c r="G2846" s="6"/>
      <c r="H2846" s="6"/>
      <c r="I2846" s="6"/>
      <c r="J2846" s="6"/>
      <c r="K2846" s="6"/>
      <c r="L2846" s="6"/>
      <c r="M2846" s="6"/>
      <c r="N2846" s="6"/>
      <c r="O2846" s="6"/>
      <c r="Q2846" s="2"/>
      <c r="T2846" s="6"/>
      <c r="U2846" s="6"/>
      <c r="V2846" s="6"/>
      <c r="W2846" s="2"/>
      <c r="X2846" s="6"/>
      <c r="Y2846" s="6"/>
      <c r="Z2846" s="6"/>
      <c r="AA2846" s="6"/>
      <c r="AB2846" s="8"/>
      <c r="AC2846" s="8"/>
      <c r="AD2846" s="2"/>
      <c r="AE2846" s="6"/>
      <c r="AF2846" s="6"/>
      <c r="AG2846" s="6"/>
      <c r="AH2846" s="8"/>
      <c r="AI2846" s="6"/>
      <c r="AN2846" s="2"/>
      <c r="AO2846" s="6"/>
      <c r="AP2846" s="6">
        <f t="shared" si="186"/>
        <v>0</v>
      </c>
      <c r="AQ2846" s="8"/>
      <c r="AS2846" s="6"/>
      <c r="AT2846" s="8"/>
      <c r="AU2846" s="2">
        <v>10.61885</v>
      </c>
      <c r="AV2846" s="6">
        <v>0</v>
      </c>
      <c r="AW2846" s="6">
        <f t="shared" si="187"/>
        <v>0</v>
      </c>
      <c r="AX2846" s="6"/>
      <c r="AY2846" s="8"/>
    </row>
    <row r="2847" spans="1:51" x14ac:dyDescent="0.25">
      <c r="A2847" s="2"/>
      <c r="B2847" s="6"/>
      <c r="C2847" s="2"/>
      <c r="D2847" s="8"/>
      <c r="F2847" s="6"/>
      <c r="G2847" s="6"/>
      <c r="H2847" s="6"/>
      <c r="I2847" s="6"/>
      <c r="J2847" s="6"/>
      <c r="K2847" s="6"/>
      <c r="L2847" s="6"/>
      <c r="M2847" s="6"/>
      <c r="N2847" s="6"/>
      <c r="O2847" s="6"/>
      <c r="Q2847" s="2"/>
      <c r="T2847" s="6"/>
      <c r="U2847" s="6"/>
      <c r="V2847" s="6"/>
      <c r="W2847" s="2"/>
      <c r="X2847" s="6"/>
      <c r="Y2847" s="6"/>
      <c r="Z2847" s="6"/>
      <c r="AA2847" s="6"/>
      <c r="AB2847" s="8"/>
      <c r="AC2847" s="8"/>
      <c r="AD2847" s="2"/>
      <c r="AE2847" s="6"/>
      <c r="AF2847" s="6"/>
      <c r="AG2847" s="6"/>
      <c r="AH2847" s="8"/>
      <c r="AI2847" s="6"/>
      <c r="AN2847" s="2"/>
      <c r="AO2847" s="6"/>
      <c r="AP2847" s="6">
        <f t="shared" si="186"/>
        <v>0</v>
      </c>
      <c r="AQ2847" s="8"/>
      <c r="AS2847" s="6"/>
      <c r="AT2847" s="8"/>
      <c r="AU2847" s="2">
        <v>10.62035</v>
      </c>
      <c r="AV2847" s="6">
        <v>0</v>
      </c>
      <c r="AW2847" s="6">
        <f t="shared" si="187"/>
        <v>0</v>
      </c>
      <c r="AX2847" s="6"/>
      <c r="AY2847" s="8"/>
    </row>
    <row r="2848" spans="1:51" x14ac:dyDescent="0.25">
      <c r="A2848" s="2"/>
      <c r="B2848" s="6"/>
      <c r="C2848" s="2"/>
      <c r="D2848" s="8"/>
      <c r="F2848" s="6"/>
      <c r="G2848" s="6"/>
      <c r="H2848" s="6"/>
      <c r="I2848" s="6"/>
      <c r="J2848" s="6"/>
      <c r="K2848" s="6"/>
      <c r="L2848" s="6"/>
      <c r="M2848" s="6"/>
      <c r="N2848" s="6"/>
      <c r="O2848" s="6"/>
      <c r="Q2848" s="2"/>
      <c r="T2848" s="6"/>
      <c r="U2848" s="6"/>
      <c r="V2848" s="6"/>
      <c r="W2848" s="2"/>
      <c r="X2848" s="6"/>
      <c r="Y2848" s="6"/>
      <c r="Z2848" s="6"/>
      <c r="AA2848" s="6"/>
      <c r="AB2848" s="8"/>
      <c r="AC2848" s="8"/>
      <c r="AD2848" s="2"/>
      <c r="AE2848" s="6"/>
      <c r="AF2848" s="6"/>
      <c r="AG2848" s="6"/>
      <c r="AH2848" s="8"/>
      <c r="AI2848" s="6"/>
      <c r="AN2848" s="2"/>
      <c r="AO2848" s="6"/>
      <c r="AP2848" s="6">
        <f t="shared" si="186"/>
        <v>0</v>
      </c>
      <c r="AQ2848" s="8"/>
      <c r="AS2848" s="6"/>
      <c r="AT2848" s="8"/>
      <c r="AU2848" s="2">
        <v>10.62185</v>
      </c>
      <c r="AV2848" s="6">
        <v>0</v>
      </c>
      <c r="AW2848" s="6">
        <f t="shared" si="187"/>
        <v>0</v>
      </c>
      <c r="AX2848" s="6"/>
      <c r="AY2848" s="8"/>
    </row>
    <row r="2849" spans="1:51" x14ac:dyDescent="0.25">
      <c r="A2849" s="2"/>
      <c r="B2849" s="6"/>
      <c r="C2849" s="2"/>
      <c r="D2849" s="8"/>
      <c r="F2849" s="6"/>
      <c r="G2849" s="6"/>
      <c r="H2849" s="6"/>
      <c r="I2849" s="6"/>
      <c r="J2849" s="6"/>
      <c r="K2849" s="6"/>
      <c r="L2849" s="6"/>
      <c r="M2849" s="6"/>
      <c r="N2849" s="6"/>
      <c r="O2849" s="6"/>
      <c r="Q2849" s="2"/>
      <c r="T2849" s="6"/>
      <c r="U2849" s="6"/>
      <c r="V2849" s="6"/>
      <c r="W2849" s="2"/>
      <c r="X2849" s="6"/>
      <c r="Y2849" s="6"/>
      <c r="Z2849" s="6"/>
      <c r="AA2849" s="6"/>
      <c r="AB2849" s="8"/>
      <c r="AC2849" s="8"/>
      <c r="AD2849" s="2"/>
      <c r="AE2849" s="6"/>
      <c r="AF2849" s="6"/>
      <c r="AG2849" s="6"/>
      <c r="AH2849" s="8"/>
      <c r="AI2849" s="6"/>
      <c r="AN2849" s="2"/>
      <c r="AO2849" s="6"/>
      <c r="AP2849" s="6">
        <f t="shared" si="186"/>
        <v>0</v>
      </c>
      <c r="AQ2849" s="8"/>
      <c r="AS2849" s="6"/>
      <c r="AT2849" s="8"/>
      <c r="AU2849" s="2">
        <v>10.62335</v>
      </c>
      <c r="AV2849" s="6">
        <v>0</v>
      </c>
      <c r="AW2849" s="6">
        <f t="shared" si="187"/>
        <v>0</v>
      </c>
      <c r="AX2849" s="6"/>
      <c r="AY2849" s="8"/>
    </row>
    <row r="2850" spans="1:51" x14ac:dyDescent="0.25">
      <c r="A2850" s="2"/>
      <c r="B2850" s="6"/>
      <c r="C2850" s="2"/>
      <c r="D2850" s="8"/>
      <c r="F2850" s="6"/>
      <c r="G2850" s="6"/>
      <c r="H2850" s="6"/>
      <c r="I2850" s="6"/>
      <c r="J2850" s="6"/>
      <c r="K2850" s="6"/>
      <c r="L2850" s="6"/>
      <c r="M2850" s="6"/>
      <c r="N2850" s="6"/>
      <c r="O2850" s="6"/>
      <c r="Q2850" s="2"/>
      <c r="T2850" s="6"/>
      <c r="U2850" s="6"/>
      <c r="V2850" s="6"/>
      <c r="W2850" s="2"/>
      <c r="X2850" s="6"/>
      <c r="Y2850" s="6"/>
      <c r="Z2850" s="6"/>
      <c r="AA2850" s="6"/>
      <c r="AB2850" s="8"/>
      <c r="AC2850" s="8"/>
      <c r="AD2850" s="2"/>
      <c r="AE2850" s="6"/>
      <c r="AF2850" s="6"/>
      <c r="AG2850" s="6"/>
      <c r="AH2850" s="8"/>
      <c r="AI2850" s="6"/>
      <c r="AN2850" s="2"/>
      <c r="AO2850" s="6"/>
      <c r="AP2850" s="6">
        <f t="shared" si="186"/>
        <v>0</v>
      </c>
      <c r="AQ2850" s="8"/>
      <c r="AS2850" s="6"/>
      <c r="AT2850" s="8"/>
      <c r="AU2850" s="2">
        <v>10.627848</v>
      </c>
      <c r="AV2850" s="6">
        <v>0</v>
      </c>
      <c r="AW2850" s="6">
        <f t="shared" si="187"/>
        <v>0</v>
      </c>
      <c r="AX2850" s="6"/>
      <c r="AY2850" s="8"/>
    </row>
    <row r="2851" spans="1:51" x14ac:dyDescent="0.25">
      <c r="A2851" s="2"/>
      <c r="B2851" s="6"/>
      <c r="C2851" s="2"/>
      <c r="D2851" s="8"/>
      <c r="F2851" s="6"/>
      <c r="G2851" s="6"/>
      <c r="H2851" s="6"/>
      <c r="I2851" s="6"/>
      <c r="J2851" s="6"/>
      <c r="K2851" s="6"/>
      <c r="L2851" s="6"/>
      <c r="M2851" s="6"/>
      <c r="N2851" s="6"/>
      <c r="O2851" s="6"/>
      <c r="Q2851" s="2"/>
      <c r="T2851" s="6"/>
      <c r="U2851" s="6"/>
      <c r="V2851" s="6"/>
      <c r="W2851" s="2"/>
      <c r="X2851" s="6"/>
      <c r="Y2851" s="6"/>
      <c r="Z2851" s="6"/>
      <c r="AA2851" s="6"/>
      <c r="AB2851" s="8"/>
      <c r="AC2851" s="8"/>
      <c r="AD2851" s="2"/>
      <c r="AE2851" s="6"/>
      <c r="AF2851" s="6"/>
      <c r="AG2851" s="6"/>
      <c r="AH2851" s="8"/>
      <c r="AI2851" s="6"/>
      <c r="AN2851" s="2"/>
      <c r="AO2851" s="6"/>
      <c r="AP2851" s="6">
        <f t="shared" si="186"/>
        <v>0</v>
      </c>
      <c r="AQ2851" s="8"/>
      <c r="AS2851" s="6"/>
      <c r="AT2851" s="8"/>
      <c r="AU2851" s="2">
        <v>10.629346999999999</v>
      </c>
      <c r="AV2851" s="6">
        <v>0</v>
      </c>
      <c r="AW2851" s="6">
        <f t="shared" si="187"/>
        <v>0</v>
      </c>
      <c r="AX2851" s="6"/>
      <c r="AY2851" s="8"/>
    </row>
    <row r="2852" spans="1:51" x14ac:dyDescent="0.25">
      <c r="A2852" s="2"/>
      <c r="B2852" s="6"/>
      <c r="C2852" s="2"/>
      <c r="D2852" s="8"/>
      <c r="F2852" s="6"/>
      <c r="G2852" s="6"/>
      <c r="H2852" s="6"/>
      <c r="I2852" s="6"/>
      <c r="J2852" s="6"/>
      <c r="K2852" s="6"/>
      <c r="L2852" s="6"/>
      <c r="M2852" s="6"/>
      <c r="N2852" s="6"/>
      <c r="O2852" s="6"/>
      <c r="Q2852" s="2"/>
      <c r="T2852" s="6"/>
      <c r="U2852" s="6"/>
      <c r="V2852" s="6"/>
      <c r="W2852" s="2"/>
      <c r="X2852" s="6"/>
      <c r="Y2852" s="6"/>
      <c r="Z2852" s="6"/>
      <c r="AA2852" s="6"/>
      <c r="AB2852" s="8"/>
      <c r="AC2852" s="8"/>
      <c r="AD2852" s="2"/>
      <c r="AE2852" s="6"/>
      <c r="AF2852" s="6"/>
      <c r="AG2852" s="6"/>
      <c r="AH2852" s="8"/>
      <c r="AI2852" s="6"/>
      <c r="AN2852" s="2"/>
      <c r="AO2852" s="6"/>
      <c r="AP2852" s="6">
        <f t="shared" si="186"/>
        <v>0</v>
      </c>
      <c r="AQ2852" s="8"/>
      <c r="AS2852" s="6"/>
      <c r="AT2852" s="8"/>
      <c r="AU2852" s="2">
        <v>10.630845000000001</v>
      </c>
      <c r="AV2852" s="6">
        <v>0</v>
      </c>
      <c r="AW2852" s="6">
        <f t="shared" si="187"/>
        <v>0</v>
      </c>
      <c r="AX2852" s="6"/>
      <c r="AY2852" s="8"/>
    </row>
    <row r="2853" spans="1:51" x14ac:dyDescent="0.25">
      <c r="A2853" s="2"/>
      <c r="B2853" s="6"/>
      <c r="C2853" s="2"/>
      <c r="D2853" s="8"/>
      <c r="F2853" s="6"/>
      <c r="G2853" s="6"/>
      <c r="H2853" s="6"/>
      <c r="I2853" s="6"/>
      <c r="J2853" s="6"/>
      <c r="K2853" s="6"/>
      <c r="L2853" s="6"/>
      <c r="M2853" s="6"/>
      <c r="N2853" s="6"/>
      <c r="O2853" s="6"/>
      <c r="Q2853" s="2"/>
      <c r="T2853" s="6"/>
      <c r="U2853" s="6"/>
      <c r="V2853" s="6"/>
      <c r="W2853" s="2"/>
      <c r="X2853" s="6"/>
      <c r="Y2853" s="6"/>
      <c r="Z2853" s="6"/>
      <c r="AA2853" s="6"/>
      <c r="AB2853" s="8"/>
      <c r="AC2853" s="8"/>
      <c r="AD2853" s="2"/>
      <c r="AE2853" s="6"/>
      <c r="AF2853" s="6"/>
      <c r="AG2853" s="6"/>
      <c r="AH2853" s="8"/>
      <c r="AI2853" s="6"/>
      <c r="AN2853" s="2"/>
      <c r="AO2853" s="6"/>
      <c r="AP2853" s="6">
        <f t="shared" si="186"/>
        <v>0</v>
      </c>
      <c r="AQ2853" s="8"/>
      <c r="AS2853" s="6"/>
      <c r="AT2853" s="8"/>
      <c r="AU2853" s="2">
        <v>10.633842</v>
      </c>
      <c r="AV2853" s="6">
        <v>0</v>
      </c>
      <c r="AW2853" s="6">
        <f t="shared" si="187"/>
        <v>0</v>
      </c>
      <c r="AX2853" s="6"/>
      <c r="AY2853" s="8"/>
    </row>
    <row r="2854" spans="1:51" x14ac:dyDescent="0.25">
      <c r="A2854" s="2"/>
      <c r="B2854" s="6"/>
      <c r="C2854" s="2"/>
      <c r="D2854" s="8"/>
      <c r="F2854" s="6"/>
      <c r="G2854" s="6"/>
      <c r="H2854" s="6"/>
      <c r="I2854" s="6"/>
      <c r="J2854" s="6"/>
      <c r="K2854" s="6"/>
      <c r="L2854" s="6"/>
      <c r="M2854" s="6"/>
      <c r="N2854" s="6"/>
      <c r="O2854" s="6"/>
      <c r="Q2854" s="2"/>
      <c r="T2854" s="6"/>
      <c r="U2854" s="6"/>
      <c r="V2854" s="6"/>
      <c r="W2854" s="2"/>
      <c r="X2854" s="6"/>
      <c r="Y2854" s="6"/>
      <c r="Z2854" s="6"/>
      <c r="AA2854" s="6"/>
      <c r="AB2854" s="8"/>
      <c r="AC2854" s="8"/>
      <c r="AD2854" s="2"/>
      <c r="AE2854" s="6"/>
      <c r="AF2854" s="6"/>
      <c r="AG2854" s="6"/>
      <c r="AH2854" s="8"/>
      <c r="AI2854" s="6"/>
      <c r="AN2854" s="2"/>
      <c r="AO2854" s="6"/>
      <c r="AP2854" s="6">
        <f t="shared" si="186"/>
        <v>0</v>
      </c>
      <c r="AQ2854" s="8"/>
      <c r="AS2854" s="6"/>
      <c r="AT2854" s="8"/>
      <c r="AU2854" s="2">
        <v>10.639832999999999</v>
      </c>
      <c r="AV2854" s="6">
        <v>0</v>
      </c>
      <c r="AW2854" s="6">
        <f t="shared" si="187"/>
        <v>0</v>
      </c>
      <c r="AX2854" s="6"/>
      <c r="AY2854" s="8"/>
    </row>
    <row r="2855" spans="1:51" x14ac:dyDescent="0.25">
      <c r="A2855" s="2"/>
      <c r="B2855" s="6"/>
      <c r="C2855" s="2"/>
      <c r="D2855" s="8"/>
      <c r="F2855" s="6"/>
      <c r="G2855" s="6"/>
      <c r="H2855" s="6"/>
      <c r="I2855" s="6"/>
      <c r="J2855" s="6"/>
      <c r="K2855" s="6"/>
      <c r="L2855" s="6"/>
      <c r="M2855" s="6"/>
      <c r="N2855" s="6"/>
      <c r="O2855" s="6"/>
      <c r="Q2855" s="2"/>
      <c r="T2855" s="6"/>
      <c r="U2855" s="6"/>
      <c r="V2855" s="6"/>
      <c r="W2855" s="2"/>
      <c r="X2855" s="6"/>
      <c r="Y2855" s="6"/>
      <c r="Z2855" s="6"/>
      <c r="AA2855" s="6"/>
      <c r="AB2855" s="8"/>
      <c r="AC2855" s="8"/>
      <c r="AD2855" s="2"/>
      <c r="AE2855" s="6"/>
      <c r="AF2855" s="6"/>
      <c r="AG2855" s="6"/>
      <c r="AH2855" s="8"/>
      <c r="AI2855" s="6"/>
      <c r="AN2855" s="2"/>
      <c r="AO2855" s="6"/>
      <c r="AP2855" s="6">
        <f t="shared" si="186"/>
        <v>0</v>
      </c>
      <c r="AQ2855" s="8"/>
      <c r="AS2855" s="6"/>
      <c r="AT2855" s="8"/>
      <c r="AU2855" s="2">
        <v>10.64133</v>
      </c>
      <c r="AV2855" s="6">
        <v>0</v>
      </c>
      <c r="AW2855" s="6">
        <f t="shared" si="187"/>
        <v>0</v>
      </c>
      <c r="AX2855" s="6"/>
      <c r="AY2855" s="8"/>
    </row>
    <row r="2856" spans="1:51" x14ac:dyDescent="0.25">
      <c r="A2856" s="2"/>
      <c r="B2856" s="6"/>
      <c r="C2856" s="2"/>
      <c r="D2856" s="8"/>
      <c r="F2856" s="6"/>
      <c r="G2856" s="6"/>
      <c r="H2856" s="6"/>
      <c r="I2856" s="6"/>
      <c r="J2856" s="6"/>
      <c r="K2856" s="6"/>
      <c r="L2856" s="6"/>
      <c r="M2856" s="6"/>
      <c r="N2856" s="6"/>
      <c r="O2856" s="6"/>
      <c r="Q2856" s="2"/>
      <c r="T2856" s="6"/>
      <c r="U2856" s="6"/>
      <c r="V2856" s="6"/>
      <c r="W2856" s="2"/>
      <c r="X2856" s="6"/>
      <c r="Y2856" s="6"/>
      <c r="Z2856" s="6"/>
      <c r="AA2856" s="6"/>
      <c r="AB2856" s="8"/>
      <c r="AC2856" s="8"/>
      <c r="AD2856" s="2"/>
      <c r="AE2856" s="6"/>
      <c r="AF2856" s="6"/>
      <c r="AG2856" s="6"/>
      <c r="AH2856" s="8"/>
      <c r="AI2856" s="6"/>
      <c r="AN2856" s="2"/>
      <c r="AO2856" s="6"/>
      <c r="AP2856" s="6">
        <f t="shared" ref="AP2856:AP2919" si="188">2/$AQ$37*ASIN(AN2856*$AQ$36/4/PI())</f>
        <v>0</v>
      </c>
      <c r="AQ2856" s="8"/>
      <c r="AS2856" s="6"/>
      <c r="AT2856" s="8"/>
      <c r="AU2856" s="2">
        <v>10.642827</v>
      </c>
      <c r="AV2856" s="6">
        <v>0</v>
      </c>
      <c r="AW2856" s="6">
        <f t="shared" si="187"/>
        <v>0</v>
      </c>
      <c r="AX2856" s="6"/>
      <c r="AY2856" s="8"/>
    </row>
    <row r="2857" spans="1:51" x14ac:dyDescent="0.25">
      <c r="A2857" s="2"/>
      <c r="B2857" s="6"/>
      <c r="C2857" s="2"/>
      <c r="D2857" s="8"/>
      <c r="F2857" s="6"/>
      <c r="G2857" s="6"/>
      <c r="H2857" s="6"/>
      <c r="I2857" s="6"/>
      <c r="J2857" s="6"/>
      <c r="K2857" s="6"/>
      <c r="L2857" s="6"/>
      <c r="M2857" s="6"/>
      <c r="N2857" s="6"/>
      <c r="O2857" s="6"/>
      <c r="Q2857" s="2"/>
      <c r="W2857" s="2"/>
      <c r="X2857" s="6"/>
      <c r="Y2857" s="6"/>
      <c r="Z2857" s="6"/>
      <c r="AA2857" s="6"/>
      <c r="AB2857" s="8"/>
      <c r="AC2857" s="8"/>
      <c r="AD2857" s="2"/>
      <c r="AE2857" s="6"/>
      <c r="AF2857" s="6"/>
      <c r="AG2857" s="6"/>
      <c r="AH2857" s="8"/>
      <c r="AN2857" s="2"/>
      <c r="AO2857" s="6"/>
      <c r="AP2857" s="6">
        <f t="shared" si="188"/>
        <v>0</v>
      </c>
      <c r="AQ2857" s="8"/>
      <c r="AS2857" s="6"/>
      <c r="AT2857" s="8"/>
      <c r="AU2857" s="2">
        <v>10.645820000000001</v>
      </c>
      <c r="AV2857" s="6">
        <v>0</v>
      </c>
      <c r="AW2857" s="6">
        <f t="shared" ref="AW2857:AW2920" si="189">+AV2857*$AT$38</f>
        <v>0</v>
      </c>
      <c r="AX2857" s="6"/>
      <c r="AY2857" s="8"/>
    </row>
    <row r="2858" spans="1:51" x14ac:dyDescent="0.25">
      <c r="A2858" s="2"/>
      <c r="B2858" s="6"/>
      <c r="C2858" s="2"/>
      <c r="D2858" s="8"/>
      <c r="F2858" s="6"/>
      <c r="G2858" s="6"/>
      <c r="H2858" s="6"/>
      <c r="I2858" s="6"/>
      <c r="J2858" s="6"/>
      <c r="K2858" s="6"/>
      <c r="L2858" s="6"/>
      <c r="M2858" s="6"/>
      <c r="N2858" s="6"/>
      <c r="O2858" s="6"/>
      <c r="Q2858" s="2"/>
      <c r="W2858" s="2"/>
      <c r="X2858" s="6"/>
      <c r="Y2858" s="6"/>
      <c r="Z2858" s="6"/>
      <c r="AA2858" s="6"/>
      <c r="AB2858" s="8"/>
      <c r="AC2858" s="8"/>
      <c r="AD2858" s="2"/>
      <c r="AE2858" s="6"/>
      <c r="AF2858" s="6"/>
      <c r="AG2858" s="6"/>
      <c r="AH2858" s="8"/>
      <c r="AN2858" s="2"/>
      <c r="AO2858" s="6"/>
      <c r="AP2858" s="6">
        <f t="shared" si="188"/>
        <v>0</v>
      </c>
      <c r="AQ2858" s="8"/>
      <c r="AS2858" s="6"/>
      <c r="AT2858" s="8"/>
      <c r="AU2858" s="2">
        <v>10.651805</v>
      </c>
      <c r="AV2858" s="6">
        <v>0</v>
      </c>
      <c r="AW2858" s="6">
        <f t="shared" si="189"/>
        <v>0</v>
      </c>
      <c r="AX2858" s="6"/>
      <c r="AY2858" s="8"/>
    </row>
    <row r="2859" spans="1:51" x14ac:dyDescent="0.25">
      <c r="A2859" s="2"/>
      <c r="B2859" s="6"/>
      <c r="C2859" s="2"/>
      <c r="D2859" s="8"/>
      <c r="F2859" s="6"/>
      <c r="G2859" s="6"/>
      <c r="H2859" s="6"/>
      <c r="I2859" s="6"/>
      <c r="J2859" s="6"/>
      <c r="K2859" s="6"/>
      <c r="L2859" s="6"/>
      <c r="M2859" s="6"/>
      <c r="N2859" s="6"/>
      <c r="O2859" s="6"/>
      <c r="Q2859" s="2"/>
      <c r="W2859" s="2"/>
      <c r="X2859" s="6"/>
      <c r="Y2859" s="6"/>
      <c r="Z2859" s="6"/>
      <c r="AA2859" s="6"/>
      <c r="AB2859" s="8"/>
      <c r="AC2859" s="8"/>
      <c r="AD2859" s="2"/>
      <c r="AE2859" s="6"/>
      <c r="AF2859" s="6"/>
      <c r="AG2859" s="6"/>
      <c r="AH2859" s="8"/>
      <c r="AN2859" s="2"/>
      <c r="AO2859" s="6"/>
      <c r="AP2859" s="6">
        <f t="shared" si="188"/>
        <v>0</v>
      </c>
      <c r="AQ2859" s="8"/>
      <c r="AS2859" s="6"/>
      <c r="AT2859" s="8"/>
      <c r="AU2859" s="2">
        <v>10.6533</v>
      </c>
      <c r="AV2859" s="6">
        <v>0</v>
      </c>
      <c r="AW2859" s="6">
        <f t="shared" si="189"/>
        <v>0</v>
      </c>
      <c r="AX2859" s="6"/>
      <c r="AY2859" s="8"/>
    </row>
    <row r="2860" spans="1:51" x14ac:dyDescent="0.25">
      <c r="A2860" s="2"/>
      <c r="B2860" s="6"/>
      <c r="C2860" s="2"/>
      <c r="D2860" s="8"/>
      <c r="F2860" s="6"/>
      <c r="G2860" s="6"/>
      <c r="H2860" s="6"/>
      <c r="I2860" s="6"/>
      <c r="J2860" s="6"/>
      <c r="K2860" s="6"/>
      <c r="L2860" s="6"/>
      <c r="M2860" s="6"/>
      <c r="N2860" s="6"/>
      <c r="O2860" s="6"/>
      <c r="Q2860" s="2"/>
      <c r="W2860" s="2"/>
      <c r="X2860" s="6"/>
      <c r="Y2860" s="6"/>
      <c r="Z2860" s="6"/>
      <c r="AA2860" s="6"/>
      <c r="AB2860" s="8"/>
      <c r="AC2860" s="8"/>
      <c r="AD2860" s="2"/>
      <c r="AE2860" s="6"/>
      <c r="AF2860" s="6"/>
      <c r="AG2860" s="6"/>
      <c r="AH2860" s="8"/>
      <c r="AN2860" s="2"/>
      <c r="AO2860" s="6"/>
      <c r="AP2860" s="6">
        <f t="shared" si="188"/>
        <v>0</v>
      </c>
      <c r="AQ2860" s="8"/>
      <c r="AS2860" s="6"/>
      <c r="AT2860" s="8"/>
      <c r="AU2860" s="2">
        <v>10.656291</v>
      </c>
      <c r="AV2860" s="6">
        <v>0</v>
      </c>
      <c r="AW2860" s="6">
        <f t="shared" si="189"/>
        <v>0</v>
      </c>
      <c r="AX2860" s="6"/>
      <c r="AY2860" s="8"/>
    </row>
    <row r="2861" spans="1:51" x14ac:dyDescent="0.25">
      <c r="A2861" s="2"/>
      <c r="B2861" s="6"/>
      <c r="C2861" s="2"/>
      <c r="D2861" s="8"/>
      <c r="F2861" s="6"/>
      <c r="G2861" s="6"/>
      <c r="H2861" s="6"/>
      <c r="I2861" s="6"/>
      <c r="J2861" s="6"/>
      <c r="K2861" s="6"/>
      <c r="L2861" s="6"/>
      <c r="M2861" s="6"/>
      <c r="N2861" s="6"/>
      <c r="O2861" s="6"/>
      <c r="Q2861" s="2"/>
      <c r="W2861" s="2"/>
      <c r="X2861" s="6"/>
      <c r="Y2861" s="6"/>
      <c r="Z2861" s="6"/>
      <c r="AA2861" s="6"/>
      <c r="AB2861" s="8"/>
      <c r="AC2861" s="8"/>
      <c r="AD2861" s="2"/>
      <c r="AE2861" s="6"/>
      <c r="AF2861" s="6"/>
      <c r="AG2861" s="6"/>
      <c r="AH2861" s="8"/>
      <c r="AN2861" s="2"/>
      <c r="AO2861" s="6"/>
      <c r="AP2861" s="6">
        <f t="shared" si="188"/>
        <v>0</v>
      </c>
      <c r="AQ2861" s="8"/>
      <c r="AS2861" s="6"/>
      <c r="AT2861" s="8"/>
      <c r="AU2861" s="2">
        <v>10.657785000000001</v>
      </c>
      <c r="AV2861" s="6">
        <v>0</v>
      </c>
      <c r="AW2861" s="6">
        <f t="shared" si="189"/>
        <v>0</v>
      </c>
      <c r="AX2861" s="6"/>
      <c r="AY2861" s="8"/>
    </row>
    <row r="2862" spans="1:51" x14ac:dyDescent="0.25">
      <c r="A2862" s="2"/>
      <c r="B2862" s="6"/>
      <c r="C2862" s="2"/>
      <c r="D2862" s="8"/>
      <c r="F2862" s="6"/>
      <c r="G2862" s="6"/>
      <c r="H2862" s="6"/>
      <c r="I2862" s="6"/>
      <c r="J2862" s="6"/>
      <c r="K2862" s="6"/>
      <c r="L2862" s="6"/>
      <c r="M2862" s="6"/>
      <c r="N2862" s="6"/>
      <c r="O2862" s="6"/>
      <c r="Q2862" s="2"/>
      <c r="W2862" s="2"/>
      <c r="X2862" s="6"/>
      <c r="Y2862" s="6"/>
      <c r="Z2862" s="6"/>
      <c r="AA2862" s="6"/>
      <c r="AB2862" s="8"/>
      <c r="AC2862" s="8"/>
      <c r="AD2862" s="2"/>
      <c r="AE2862" s="6"/>
      <c r="AF2862" s="6"/>
      <c r="AG2862" s="6"/>
      <c r="AH2862" s="8"/>
      <c r="AN2862" s="2"/>
      <c r="AO2862" s="6"/>
      <c r="AP2862" s="6">
        <f t="shared" si="188"/>
        <v>0</v>
      </c>
      <c r="AQ2862" s="8"/>
      <c r="AS2862" s="6"/>
      <c r="AT2862" s="8"/>
      <c r="AU2862" s="2">
        <v>10.659280000000001</v>
      </c>
      <c r="AV2862" s="6">
        <v>0</v>
      </c>
      <c r="AW2862" s="6">
        <f t="shared" si="189"/>
        <v>0</v>
      </c>
      <c r="AX2862" s="6"/>
      <c r="AY2862" s="8"/>
    </row>
    <row r="2863" spans="1:51" x14ac:dyDescent="0.25">
      <c r="A2863" s="2"/>
      <c r="B2863" s="6"/>
      <c r="C2863" s="2"/>
      <c r="D2863" s="8"/>
      <c r="F2863" s="6"/>
      <c r="G2863" s="6"/>
      <c r="H2863" s="6"/>
      <c r="I2863" s="6"/>
      <c r="J2863" s="6"/>
      <c r="K2863" s="6"/>
      <c r="L2863" s="6"/>
      <c r="M2863" s="6"/>
      <c r="N2863" s="6"/>
      <c r="O2863" s="6"/>
      <c r="Q2863" s="2"/>
      <c r="W2863" s="2"/>
      <c r="X2863" s="6"/>
      <c r="Y2863" s="6"/>
      <c r="Z2863" s="6"/>
      <c r="AA2863" s="6"/>
      <c r="AB2863" s="8"/>
      <c r="AC2863" s="8"/>
      <c r="AD2863" s="2"/>
      <c r="AE2863" s="6"/>
      <c r="AF2863" s="6"/>
      <c r="AG2863" s="6"/>
      <c r="AH2863" s="8"/>
      <c r="AN2863" s="2"/>
      <c r="AO2863" s="6"/>
      <c r="AP2863" s="6">
        <f t="shared" si="188"/>
        <v>0</v>
      </c>
      <c r="AQ2863" s="8"/>
      <c r="AS2863" s="6"/>
      <c r="AT2863" s="8"/>
      <c r="AU2863" s="2">
        <v>10.663762999999999</v>
      </c>
      <c r="AV2863" s="6">
        <v>0</v>
      </c>
      <c r="AW2863" s="6">
        <f t="shared" si="189"/>
        <v>0</v>
      </c>
      <c r="AX2863" s="6"/>
      <c r="AY2863" s="8"/>
    </row>
    <row r="2864" spans="1:51" x14ac:dyDescent="0.25">
      <c r="A2864" s="2"/>
      <c r="B2864" s="6"/>
      <c r="C2864" s="2"/>
      <c r="D2864" s="8"/>
      <c r="F2864" s="6"/>
      <c r="G2864" s="6"/>
      <c r="H2864" s="6"/>
      <c r="I2864" s="6"/>
      <c r="J2864" s="6"/>
      <c r="K2864" s="6"/>
      <c r="L2864" s="6"/>
      <c r="M2864" s="6"/>
      <c r="N2864" s="6"/>
      <c r="O2864" s="6"/>
      <c r="Q2864" s="2"/>
      <c r="W2864" s="2"/>
      <c r="X2864" s="6"/>
      <c r="Y2864" s="6"/>
      <c r="Z2864" s="6"/>
      <c r="AA2864" s="6"/>
      <c r="AB2864" s="8"/>
      <c r="AC2864" s="8"/>
      <c r="AD2864" s="2"/>
      <c r="AE2864" s="6"/>
      <c r="AF2864" s="6"/>
      <c r="AG2864" s="6"/>
      <c r="AH2864" s="8"/>
      <c r="AN2864" s="2"/>
      <c r="AO2864" s="6"/>
      <c r="AP2864" s="6">
        <f t="shared" si="188"/>
        <v>0</v>
      </c>
      <c r="AQ2864" s="8"/>
      <c r="AS2864" s="6"/>
      <c r="AT2864" s="8"/>
      <c r="AU2864" s="2">
        <v>10.66675</v>
      </c>
      <c r="AV2864" s="6">
        <v>0</v>
      </c>
      <c r="AW2864" s="6">
        <f t="shared" si="189"/>
        <v>0</v>
      </c>
      <c r="AX2864" s="6"/>
      <c r="AY2864" s="8"/>
    </row>
    <row r="2865" spans="1:51" x14ac:dyDescent="0.25">
      <c r="A2865" s="2"/>
      <c r="B2865" s="6"/>
      <c r="C2865" s="2"/>
      <c r="D2865" s="8"/>
      <c r="F2865" s="6"/>
      <c r="G2865" s="6"/>
      <c r="H2865" s="6"/>
      <c r="I2865" s="6"/>
      <c r="J2865" s="6"/>
      <c r="K2865" s="6"/>
      <c r="L2865" s="6"/>
      <c r="M2865" s="6"/>
      <c r="N2865" s="6"/>
      <c r="O2865" s="6"/>
      <c r="Q2865" s="2"/>
      <c r="W2865" s="2"/>
      <c r="X2865" s="6"/>
      <c r="Y2865" s="6"/>
      <c r="Z2865" s="6"/>
      <c r="AA2865" s="6"/>
      <c r="AB2865" s="8"/>
      <c r="AC2865" s="8"/>
      <c r="AD2865" s="2"/>
      <c r="AE2865" s="6"/>
      <c r="AF2865" s="6"/>
      <c r="AG2865" s="6"/>
      <c r="AH2865" s="8"/>
      <c r="AN2865" s="2"/>
      <c r="AO2865" s="6"/>
      <c r="AP2865" s="6">
        <f t="shared" si="188"/>
        <v>0</v>
      </c>
      <c r="AQ2865" s="8"/>
      <c r="AS2865" s="6"/>
      <c r="AT2865" s="8"/>
      <c r="AU2865" s="2">
        <v>10.668244</v>
      </c>
      <c r="AV2865" s="6">
        <v>0</v>
      </c>
      <c r="AW2865" s="6">
        <f t="shared" si="189"/>
        <v>0</v>
      </c>
      <c r="AX2865" s="6"/>
      <c r="AY2865" s="8"/>
    </row>
    <row r="2866" spans="1:51" x14ac:dyDescent="0.25">
      <c r="A2866" s="2"/>
      <c r="B2866" s="6"/>
      <c r="C2866" s="2"/>
      <c r="D2866" s="8"/>
      <c r="F2866" s="6"/>
      <c r="G2866" s="6"/>
      <c r="H2866" s="6"/>
      <c r="I2866" s="6"/>
      <c r="J2866" s="6"/>
      <c r="K2866" s="6"/>
      <c r="L2866" s="6"/>
      <c r="M2866" s="6"/>
      <c r="N2866" s="6"/>
      <c r="O2866" s="6"/>
      <c r="Q2866" s="2"/>
      <c r="W2866" s="2"/>
      <c r="X2866" s="6"/>
      <c r="Y2866" s="6"/>
      <c r="Z2866" s="6"/>
      <c r="AA2866" s="6"/>
      <c r="AB2866" s="8"/>
      <c r="AC2866" s="8"/>
      <c r="AD2866" s="2"/>
      <c r="AE2866" s="6"/>
      <c r="AF2866" s="6"/>
      <c r="AG2866" s="6"/>
      <c r="AH2866" s="8"/>
      <c r="AN2866" s="2"/>
      <c r="AO2866" s="6"/>
      <c r="AP2866" s="6">
        <f t="shared" si="188"/>
        <v>0</v>
      </c>
      <c r="AQ2866" s="8"/>
      <c r="AS2866" s="6"/>
      <c r="AT2866" s="8"/>
      <c r="AU2866" s="2">
        <v>10.669737</v>
      </c>
      <c r="AV2866" s="6">
        <v>0</v>
      </c>
      <c r="AW2866" s="6">
        <f t="shared" si="189"/>
        <v>0</v>
      </c>
      <c r="AX2866" s="6"/>
      <c r="AY2866" s="8"/>
    </row>
    <row r="2867" spans="1:51" x14ac:dyDescent="0.25">
      <c r="A2867" s="2"/>
      <c r="B2867" s="6"/>
      <c r="C2867" s="2"/>
      <c r="D2867" s="8"/>
      <c r="F2867" s="6"/>
      <c r="G2867" s="6"/>
      <c r="H2867" s="6"/>
      <c r="I2867" s="6"/>
      <c r="J2867" s="6"/>
      <c r="K2867" s="6"/>
      <c r="L2867" s="6"/>
      <c r="M2867" s="6"/>
      <c r="N2867" s="6"/>
      <c r="O2867" s="6"/>
      <c r="Q2867" s="2"/>
      <c r="W2867" s="2"/>
      <c r="X2867" s="6"/>
      <c r="Y2867" s="6"/>
      <c r="Z2867" s="6"/>
      <c r="AA2867" s="6"/>
      <c r="AB2867" s="8"/>
      <c r="AC2867" s="8"/>
      <c r="AD2867" s="2"/>
      <c r="AE2867" s="6"/>
      <c r="AF2867" s="6"/>
      <c r="AG2867" s="6"/>
      <c r="AH2867" s="8"/>
      <c r="AN2867" s="2"/>
      <c r="AO2867" s="6"/>
      <c r="AP2867" s="6">
        <f t="shared" si="188"/>
        <v>0</v>
      </c>
      <c r="AQ2867" s="8"/>
      <c r="AS2867" s="6"/>
      <c r="AT2867" s="8"/>
      <c r="AU2867" s="2">
        <v>10.675708</v>
      </c>
      <c r="AV2867" s="6">
        <v>0</v>
      </c>
      <c r="AW2867" s="6">
        <f t="shared" si="189"/>
        <v>0</v>
      </c>
      <c r="AX2867" s="6"/>
      <c r="AY2867" s="8"/>
    </row>
    <row r="2868" spans="1:51" x14ac:dyDescent="0.25">
      <c r="A2868" s="2"/>
      <c r="B2868" s="6"/>
      <c r="C2868" s="2"/>
      <c r="D2868" s="8"/>
      <c r="F2868" s="6"/>
      <c r="G2868" s="6"/>
      <c r="H2868" s="6"/>
      <c r="I2868" s="6"/>
      <c r="J2868" s="6"/>
      <c r="K2868" s="6"/>
      <c r="L2868" s="6"/>
      <c r="M2868" s="6"/>
      <c r="N2868" s="6"/>
      <c r="O2868" s="6"/>
      <c r="Q2868" s="2"/>
      <c r="W2868" s="2"/>
      <c r="X2868" s="6"/>
      <c r="Y2868" s="6"/>
      <c r="Z2868" s="6"/>
      <c r="AA2868" s="6"/>
      <c r="AB2868" s="8"/>
      <c r="AC2868" s="8"/>
      <c r="AD2868" s="2"/>
      <c r="AE2868" s="6"/>
      <c r="AF2868" s="6"/>
      <c r="AG2868" s="6"/>
      <c r="AH2868" s="8"/>
      <c r="AN2868" s="2"/>
      <c r="AO2868" s="6"/>
      <c r="AP2868" s="6">
        <f t="shared" si="188"/>
        <v>0</v>
      </c>
      <c r="AQ2868" s="8"/>
      <c r="AS2868" s="6"/>
      <c r="AT2868" s="8"/>
      <c r="AU2868" s="2">
        <v>10.678692</v>
      </c>
      <c r="AV2868" s="6">
        <v>0</v>
      </c>
      <c r="AW2868" s="6">
        <f t="shared" si="189"/>
        <v>0</v>
      </c>
      <c r="AX2868" s="6"/>
      <c r="AY2868" s="8"/>
    </row>
    <row r="2869" spans="1:51" x14ac:dyDescent="0.25">
      <c r="A2869" s="2"/>
      <c r="B2869" s="6"/>
      <c r="C2869" s="2"/>
      <c r="D2869" s="8"/>
      <c r="F2869" s="6"/>
      <c r="G2869" s="6"/>
      <c r="H2869" s="6"/>
      <c r="I2869" s="6"/>
      <c r="J2869" s="6"/>
      <c r="K2869" s="6"/>
      <c r="L2869" s="6"/>
      <c r="M2869" s="6"/>
      <c r="N2869" s="6"/>
      <c r="O2869" s="6"/>
      <c r="Q2869" s="2"/>
      <c r="W2869" s="2"/>
      <c r="X2869" s="6"/>
      <c r="Y2869" s="6"/>
      <c r="Z2869" s="6"/>
      <c r="AA2869" s="6"/>
      <c r="AB2869" s="8"/>
      <c r="AC2869" s="8"/>
      <c r="AD2869" s="2"/>
      <c r="AE2869" s="6"/>
      <c r="AF2869" s="6"/>
      <c r="AG2869" s="6"/>
      <c r="AH2869" s="8"/>
      <c r="AN2869" s="2"/>
      <c r="AO2869" s="6"/>
      <c r="AP2869" s="6">
        <f t="shared" si="188"/>
        <v>0</v>
      </c>
      <c r="AQ2869" s="8"/>
      <c r="AS2869" s="6"/>
      <c r="AT2869" s="8"/>
      <c r="AU2869" s="2">
        <v>10.681675</v>
      </c>
      <c r="AV2869" s="6">
        <v>0</v>
      </c>
      <c r="AW2869" s="6">
        <f t="shared" si="189"/>
        <v>0</v>
      </c>
      <c r="AX2869" s="6"/>
      <c r="AY2869" s="8"/>
    </row>
    <row r="2870" spans="1:51" x14ac:dyDescent="0.25">
      <c r="A2870" s="2"/>
      <c r="B2870" s="6"/>
      <c r="C2870" s="2"/>
      <c r="D2870" s="8"/>
      <c r="F2870" s="6"/>
      <c r="G2870" s="6"/>
      <c r="H2870" s="6"/>
      <c r="I2870" s="6"/>
      <c r="J2870" s="6"/>
      <c r="K2870" s="6"/>
      <c r="L2870" s="6"/>
      <c r="M2870" s="6"/>
      <c r="N2870" s="6"/>
      <c r="O2870" s="6"/>
      <c r="Q2870" s="2"/>
      <c r="W2870" s="2"/>
      <c r="X2870" s="6"/>
      <c r="Y2870" s="6"/>
      <c r="Z2870" s="6"/>
      <c r="AA2870" s="6"/>
      <c r="AB2870" s="8"/>
      <c r="AC2870" s="8"/>
      <c r="AD2870" s="2"/>
      <c r="AE2870" s="6"/>
      <c r="AF2870" s="6"/>
      <c r="AG2870" s="6"/>
      <c r="AH2870" s="8"/>
      <c r="AN2870" s="2"/>
      <c r="AO2870" s="6"/>
      <c r="AP2870" s="6">
        <f t="shared" si="188"/>
        <v>0</v>
      </c>
      <c r="AQ2870" s="8"/>
      <c r="AS2870" s="6"/>
      <c r="AT2870" s="8"/>
      <c r="AU2870" s="2">
        <v>10.687639000000001</v>
      </c>
      <c r="AV2870" s="6">
        <v>0</v>
      </c>
      <c r="AW2870" s="6">
        <f t="shared" si="189"/>
        <v>0</v>
      </c>
      <c r="AX2870" s="6"/>
      <c r="AY2870" s="8"/>
    </row>
    <row r="2871" spans="1:51" x14ac:dyDescent="0.25">
      <c r="A2871" s="2"/>
      <c r="B2871" s="6"/>
      <c r="C2871" s="2"/>
      <c r="D2871" s="8"/>
      <c r="F2871" s="6"/>
      <c r="G2871" s="6"/>
      <c r="H2871" s="6"/>
      <c r="I2871" s="6"/>
      <c r="J2871" s="6"/>
      <c r="K2871" s="6"/>
      <c r="L2871" s="6"/>
      <c r="M2871" s="6"/>
      <c r="N2871" s="6"/>
      <c r="O2871" s="6"/>
      <c r="Q2871" s="2"/>
      <c r="W2871" s="2"/>
      <c r="X2871" s="6"/>
      <c r="Y2871" s="6"/>
      <c r="Z2871" s="6"/>
      <c r="AA2871" s="6"/>
      <c r="AB2871" s="8"/>
      <c r="AC2871" s="8"/>
      <c r="AD2871" s="2"/>
      <c r="AE2871" s="6"/>
      <c r="AF2871" s="6"/>
      <c r="AG2871" s="6"/>
      <c r="AH2871" s="8"/>
      <c r="AN2871" s="2"/>
      <c r="AO2871" s="6"/>
      <c r="AP2871" s="6">
        <f t="shared" si="188"/>
        <v>0</v>
      </c>
      <c r="AQ2871" s="8"/>
      <c r="AS2871" s="6"/>
      <c r="AT2871" s="8"/>
      <c r="AU2871" s="2">
        <v>10.690619999999999</v>
      </c>
      <c r="AV2871" s="6">
        <v>0</v>
      </c>
      <c r="AW2871" s="6">
        <f t="shared" si="189"/>
        <v>0</v>
      </c>
      <c r="AX2871" s="6"/>
      <c r="AY2871" s="8"/>
    </row>
    <row r="2872" spans="1:51" x14ac:dyDescent="0.25">
      <c r="A2872" s="2"/>
      <c r="B2872" s="6"/>
      <c r="C2872" s="2"/>
      <c r="D2872" s="8"/>
      <c r="F2872" s="6"/>
      <c r="G2872" s="6"/>
      <c r="H2872" s="6"/>
      <c r="I2872" s="6"/>
      <c r="J2872" s="6"/>
      <c r="K2872" s="6"/>
      <c r="L2872" s="6"/>
      <c r="M2872" s="6"/>
      <c r="N2872" s="6"/>
      <c r="O2872" s="6"/>
      <c r="Q2872" s="2"/>
      <c r="W2872" s="2"/>
      <c r="X2872" s="6"/>
      <c r="Y2872" s="6"/>
      <c r="Z2872" s="6"/>
      <c r="AA2872" s="6"/>
      <c r="AB2872" s="8"/>
      <c r="AC2872" s="8"/>
      <c r="AD2872" s="2"/>
      <c r="AE2872" s="6"/>
      <c r="AF2872" s="6"/>
      <c r="AG2872" s="6"/>
      <c r="AH2872" s="8"/>
      <c r="AN2872" s="2"/>
      <c r="AO2872" s="6"/>
      <c r="AP2872" s="6">
        <f t="shared" si="188"/>
        <v>0</v>
      </c>
      <c r="AQ2872" s="8"/>
      <c r="AS2872" s="6"/>
      <c r="AT2872" s="8"/>
      <c r="AU2872" s="2">
        <v>10.6936</v>
      </c>
      <c r="AV2872" s="6">
        <v>0</v>
      </c>
      <c r="AW2872" s="6">
        <f t="shared" si="189"/>
        <v>0</v>
      </c>
      <c r="AX2872" s="6"/>
      <c r="AY2872" s="8"/>
    </row>
    <row r="2873" spans="1:51" x14ac:dyDescent="0.25">
      <c r="A2873" s="2"/>
      <c r="B2873" s="6"/>
      <c r="C2873" s="2"/>
      <c r="D2873" s="8"/>
      <c r="F2873" s="6"/>
      <c r="G2873" s="6"/>
      <c r="H2873" s="6"/>
      <c r="I2873" s="6"/>
      <c r="J2873" s="6"/>
      <c r="K2873" s="6"/>
      <c r="L2873" s="6"/>
      <c r="M2873" s="6"/>
      <c r="N2873" s="6"/>
      <c r="O2873" s="6"/>
      <c r="Q2873" s="2"/>
      <c r="W2873" s="2"/>
      <c r="X2873" s="6"/>
      <c r="Y2873" s="6"/>
      <c r="Z2873" s="6"/>
      <c r="AA2873" s="6"/>
      <c r="AB2873" s="8"/>
      <c r="AC2873" s="8"/>
      <c r="AD2873" s="2"/>
      <c r="AE2873" s="6"/>
      <c r="AF2873" s="6"/>
      <c r="AG2873" s="6"/>
      <c r="AH2873" s="8"/>
      <c r="AN2873" s="2"/>
      <c r="AO2873" s="6"/>
      <c r="AP2873" s="6">
        <f t="shared" si="188"/>
        <v>0</v>
      </c>
      <c r="AQ2873" s="8"/>
      <c r="AS2873" s="6"/>
      <c r="AT2873" s="8"/>
      <c r="AU2873" s="2">
        <v>10.69509</v>
      </c>
      <c r="AV2873" s="6">
        <v>0</v>
      </c>
      <c r="AW2873" s="6">
        <f t="shared" si="189"/>
        <v>0</v>
      </c>
      <c r="AX2873" s="6"/>
      <c r="AY2873" s="8"/>
    </row>
    <row r="2874" spans="1:51" x14ac:dyDescent="0.25">
      <c r="A2874" s="2"/>
      <c r="B2874" s="6"/>
      <c r="C2874" s="2"/>
      <c r="D2874" s="8"/>
      <c r="F2874" s="6"/>
      <c r="G2874" s="6"/>
      <c r="H2874" s="6"/>
      <c r="I2874" s="6"/>
      <c r="J2874" s="6"/>
      <c r="K2874" s="6"/>
      <c r="L2874" s="6"/>
      <c r="M2874" s="6"/>
      <c r="N2874" s="6"/>
      <c r="O2874" s="6"/>
      <c r="Q2874" s="2"/>
      <c r="W2874" s="2"/>
      <c r="X2874" s="6"/>
      <c r="Y2874" s="6"/>
      <c r="Z2874" s="6"/>
      <c r="AA2874" s="6"/>
      <c r="AB2874" s="8"/>
      <c r="AC2874" s="8"/>
      <c r="AD2874" s="2"/>
      <c r="AE2874" s="6"/>
      <c r="AF2874" s="6"/>
      <c r="AG2874" s="6"/>
      <c r="AH2874" s="8"/>
      <c r="AN2874" s="2"/>
      <c r="AO2874" s="6"/>
      <c r="AP2874" s="6">
        <f t="shared" si="188"/>
        <v>0</v>
      </c>
      <c r="AQ2874" s="8"/>
      <c r="AS2874" s="6"/>
      <c r="AT2874" s="8"/>
      <c r="AU2874" s="2">
        <v>10.701046</v>
      </c>
      <c r="AV2874" s="6">
        <v>0</v>
      </c>
      <c r="AW2874" s="6">
        <f t="shared" si="189"/>
        <v>0</v>
      </c>
      <c r="AX2874" s="6"/>
      <c r="AY2874" s="8"/>
    </row>
    <row r="2875" spans="1:51" x14ac:dyDescent="0.25">
      <c r="A2875" s="2"/>
      <c r="B2875" s="6"/>
      <c r="C2875" s="2"/>
      <c r="D2875" s="8"/>
      <c r="F2875" s="6"/>
      <c r="G2875" s="6"/>
      <c r="H2875" s="6"/>
      <c r="I2875" s="6"/>
      <c r="J2875" s="6"/>
      <c r="K2875" s="6"/>
      <c r="L2875" s="6"/>
      <c r="M2875" s="6"/>
      <c r="N2875" s="6"/>
      <c r="O2875" s="6"/>
      <c r="Q2875" s="2"/>
      <c r="W2875" s="2"/>
      <c r="X2875" s="6"/>
      <c r="Y2875" s="6"/>
      <c r="Z2875" s="6"/>
      <c r="AA2875" s="6"/>
      <c r="AB2875" s="8"/>
      <c r="AC2875" s="8"/>
      <c r="AD2875" s="2"/>
      <c r="AE2875" s="6"/>
      <c r="AF2875" s="6"/>
      <c r="AG2875" s="6"/>
      <c r="AH2875" s="8"/>
      <c r="AN2875" s="2"/>
      <c r="AO2875" s="6"/>
      <c r="AP2875" s="6">
        <f t="shared" si="188"/>
        <v>0</v>
      </c>
      <c r="AQ2875" s="8"/>
      <c r="AS2875" s="6"/>
      <c r="AT2875" s="8"/>
      <c r="AU2875" s="2">
        <v>10.705512000000001</v>
      </c>
      <c r="AV2875" s="6">
        <v>0</v>
      </c>
      <c r="AW2875" s="6">
        <f t="shared" si="189"/>
        <v>0</v>
      </c>
      <c r="AX2875" s="6"/>
      <c r="AY2875" s="8"/>
    </row>
    <row r="2876" spans="1:51" x14ac:dyDescent="0.25">
      <c r="A2876" s="2"/>
      <c r="B2876" s="6"/>
      <c r="C2876" s="2"/>
      <c r="D2876" s="8"/>
      <c r="F2876" s="6"/>
      <c r="G2876" s="6"/>
      <c r="H2876" s="6"/>
      <c r="I2876" s="6"/>
      <c r="J2876" s="6"/>
      <c r="K2876" s="6"/>
      <c r="L2876" s="6"/>
      <c r="M2876" s="6"/>
      <c r="N2876" s="6"/>
      <c r="O2876" s="6"/>
      <c r="Q2876" s="2"/>
      <c r="W2876" s="2"/>
      <c r="X2876" s="6"/>
      <c r="Y2876" s="6"/>
      <c r="Z2876" s="6"/>
      <c r="AA2876" s="6"/>
      <c r="AB2876" s="8"/>
      <c r="AC2876" s="8"/>
      <c r="AD2876" s="2"/>
      <c r="AE2876" s="6"/>
      <c r="AF2876" s="6"/>
      <c r="AG2876" s="6"/>
      <c r="AH2876" s="8"/>
      <c r="AN2876" s="2"/>
      <c r="AO2876" s="6"/>
      <c r="AP2876" s="6">
        <f t="shared" si="188"/>
        <v>0</v>
      </c>
      <c r="AQ2876" s="8"/>
      <c r="AS2876" s="6"/>
      <c r="AT2876" s="8"/>
      <c r="AU2876" s="2">
        <v>10.709975</v>
      </c>
      <c r="AV2876" s="6">
        <v>4000</v>
      </c>
      <c r="AW2876" s="6">
        <f t="shared" si="189"/>
        <v>40</v>
      </c>
      <c r="AX2876" s="6"/>
      <c r="AY2876" s="8"/>
    </row>
    <row r="2877" spans="1:51" x14ac:dyDescent="0.25">
      <c r="A2877" s="2"/>
      <c r="B2877" s="6"/>
      <c r="C2877" s="2"/>
      <c r="D2877" s="8"/>
      <c r="F2877" s="6"/>
      <c r="G2877" s="6"/>
      <c r="H2877" s="6"/>
      <c r="I2877" s="6"/>
      <c r="J2877" s="6"/>
      <c r="K2877" s="6"/>
      <c r="L2877" s="6"/>
      <c r="M2877" s="6"/>
      <c r="N2877" s="6"/>
      <c r="O2877" s="6"/>
      <c r="Q2877" s="2"/>
      <c r="W2877" s="2"/>
      <c r="X2877" s="6"/>
      <c r="Y2877" s="6"/>
      <c r="Z2877" s="6"/>
      <c r="AA2877" s="6"/>
      <c r="AB2877" s="8"/>
      <c r="AC2877" s="8"/>
      <c r="AD2877" s="2"/>
      <c r="AE2877" s="6"/>
      <c r="AF2877" s="6"/>
      <c r="AG2877" s="6"/>
      <c r="AH2877" s="8"/>
      <c r="AN2877" s="2"/>
      <c r="AO2877" s="6"/>
      <c r="AP2877" s="6">
        <f t="shared" si="188"/>
        <v>0</v>
      </c>
      <c r="AQ2877" s="8"/>
      <c r="AS2877" s="6"/>
      <c r="AT2877" s="8"/>
      <c r="AU2877" s="2">
        <v>10.711461999999999</v>
      </c>
      <c r="AV2877" s="6">
        <v>0</v>
      </c>
      <c r="AW2877" s="6">
        <f t="shared" si="189"/>
        <v>0</v>
      </c>
      <c r="AX2877" s="6"/>
      <c r="AY2877" s="8"/>
    </row>
    <row r="2878" spans="1:51" x14ac:dyDescent="0.25">
      <c r="A2878" s="2"/>
      <c r="B2878" s="6"/>
      <c r="C2878" s="2"/>
      <c r="D2878" s="8"/>
      <c r="F2878" s="6"/>
      <c r="G2878" s="6"/>
      <c r="H2878" s="6"/>
      <c r="I2878" s="6"/>
      <c r="J2878" s="6"/>
      <c r="K2878" s="6"/>
      <c r="L2878" s="6"/>
      <c r="M2878" s="6"/>
      <c r="N2878" s="6"/>
      <c r="O2878" s="6"/>
      <c r="Q2878" s="2"/>
      <c r="W2878" s="2"/>
      <c r="X2878" s="6"/>
      <c r="Y2878" s="6"/>
      <c r="Z2878" s="6"/>
      <c r="AA2878" s="6"/>
      <c r="AB2878" s="8"/>
      <c r="AC2878" s="8"/>
      <c r="AD2878" s="2"/>
      <c r="AE2878" s="6"/>
      <c r="AF2878" s="6"/>
      <c r="AG2878" s="6"/>
      <c r="AH2878" s="8"/>
      <c r="AN2878" s="2"/>
      <c r="AO2878" s="6"/>
      <c r="AP2878" s="6">
        <f t="shared" si="188"/>
        <v>0</v>
      </c>
      <c r="AQ2878" s="8"/>
      <c r="AS2878" s="6"/>
      <c r="AT2878" s="8"/>
      <c r="AU2878" s="2">
        <v>10.717409999999999</v>
      </c>
      <c r="AV2878" s="6">
        <v>0</v>
      </c>
      <c r="AW2878" s="6">
        <f t="shared" si="189"/>
        <v>0</v>
      </c>
      <c r="AX2878" s="6"/>
      <c r="AY2878" s="8"/>
    </row>
    <row r="2879" spans="1:51" x14ac:dyDescent="0.25">
      <c r="A2879" s="2"/>
      <c r="B2879" s="6"/>
      <c r="C2879" s="2"/>
      <c r="D2879" s="8"/>
      <c r="F2879" s="6"/>
      <c r="G2879" s="6"/>
      <c r="H2879" s="6"/>
      <c r="I2879" s="6"/>
      <c r="J2879" s="6"/>
      <c r="K2879" s="6"/>
      <c r="L2879" s="6"/>
      <c r="M2879" s="6"/>
      <c r="N2879" s="6"/>
      <c r="O2879" s="6"/>
      <c r="Q2879" s="2"/>
      <c r="W2879" s="2"/>
      <c r="X2879" s="6"/>
      <c r="Y2879" s="6"/>
      <c r="Z2879" s="6"/>
      <c r="AA2879" s="6"/>
      <c r="AB2879" s="8"/>
      <c r="AC2879" s="8"/>
      <c r="AD2879" s="2"/>
      <c r="AE2879" s="6"/>
      <c r="AF2879" s="6"/>
      <c r="AG2879" s="6"/>
      <c r="AH2879" s="8"/>
      <c r="AN2879" s="2"/>
      <c r="AO2879" s="6"/>
      <c r="AP2879" s="6">
        <f t="shared" si="188"/>
        <v>0</v>
      </c>
      <c r="AQ2879" s="8"/>
      <c r="AS2879" s="6"/>
      <c r="AT2879" s="8"/>
      <c r="AU2879" s="2">
        <v>10.718896000000001</v>
      </c>
      <c r="AV2879" s="6">
        <v>0</v>
      </c>
      <c r="AW2879" s="6">
        <f t="shared" si="189"/>
        <v>0</v>
      </c>
      <c r="AX2879" s="6"/>
      <c r="AY2879" s="8"/>
    </row>
    <row r="2880" spans="1:51" x14ac:dyDescent="0.25">
      <c r="A2880" s="2"/>
      <c r="B2880" s="6"/>
      <c r="C2880" s="2"/>
      <c r="D2880" s="8"/>
      <c r="F2880" s="6"/>
      <c r="G2880" s="6"/>
      <c r="H2880" s="6"/>
      <c r="I2880" s="6"/>
      <c r="J2880" s="6"/>
      <c r="K2880" s="6"/>
      <c r="L2880" s="6"/>
      <c r="M2880" s="6"/>
      <c r="N2880" s="6"/>
      <c r="O2880" s="6"/>
      <c r="Q2880" s="2"/>
      <c r="W2880" s="2"/>
      <c r="X2880" s="6"/>
      <c r="Y2880" s="6"/>
      <c r="Z2880" s="6"/>
      <c r="AA2880" s="6"/>
      <c r="AB2880" s="8"/>
      <c r="AC2880" s="8"/>
      <c r="AD2880" s="2"/>
      <c r="AE2880" s="6"/>
      <c r="AF2880" s="6"/>
      <c r="AG2880" s="6"/>
      <c r="AH2880" s="8"/>
      <c r="AN2880" s="2"/>
      <c r="AO2880" s="6"/>
      <c r="AP2880" s="6">
        <f t="shared" si="188"/>
        <v>0</v>
      </c>
      <c r="AQ2880" s="8"/>
      <c r="AS2880" s="6"/>
      <c r="AT2880" s="8"/>
      <c r="AU2880" s="2">
        <v>10.721868000000001</v>
      </c>
      <c r="AV2880" s="6">
        <v>0</v>
      </c>
      <c r="AW2880" s="6">
        <f t="shared" si="189"/>
        <v>0</v>
      </c>
      <c r="AX2880" s="6"/>
      <c r="AY2880" s="8"/>
    </row>
    <row r="2881" spans="1:51" x14ac:dyDescent="0.25">
      <c r="A2881" s="2"/>
      <c r="B2881" s="6"/>
      <c r="C2881" s="2"/>
      <c r="D2881" s="8"/>
      <c r="F2881" s="6"/>
      <c r="G2881" s="6"/>
      <c r="H2881" s="6"/>
      <c r="I2881" s="6"/>
      <c r="J2881" s="6"/>
      <c r="K2881" s="6"/>
      <c r="L2881" s="6"/>
      <c r="M2881" s="6"/>
      <c r="N2881" s="6"/>
      <c r="O2881" s="6"/>
      <c r="Q2881" s="2"/>
      <c r="W2881" s="2"/>
      <c r="X2881" s="6"/>
      <c r="Y2881" s="6"/>
      <c r="Z2881" s="6"/>
      <c r="AA2881" s="6"/>
      <c r="AB2881" s="8"/>
      <c r="AC2881" s="8"/>
      <c r="AD2881" s="2"/>
      <c r="AE2881" s="6"/>
      <c r="AF2881" s="6"/>
      <c r="AG2881" s="6"/>
      <c r="AH2881" s="8"/>
      <c r="AN2881" s="2"/>
      <c r="AO2881" s="6"/>
      <c r="AP2881" s="6">
        <f t="shared" si="188"/>
        <v>0</v>
      </c>
      <c r="AQ2881" s="8"/>
      <c r="AS2881" s="6"/>
      <c r="AT2881" s="8"/>
      <c r="AU2881" s="2">
        <v>10.723354</v>
      </c>
      <c r="AV2881" s="6">
        <v>0</v>
      </c>
      <c r="AW2881" s="6">
        <f t="shared" si="189"/>
        <v>0</v>
      </c>
      <c r="AX2881" s="6"/>
      <c r="AY2881" s="8"/>
    </row>
    <row r="2882" spans="1:51" x14ac:dyDescent="0.25">
      <c r="A2882" s="2"/>
      <c r="B2882" s="6"/>
      <c r="C2882" s="2"/>
      <c r="D2882" s="8"/>
      <c r="F2882" s="6"/>
      <c r="G2882" s="6"/>
      <c r="H2882" s="6"/>
      <c r="I2882" s="6"/>
      <c r="J2882" s="6"/>
      <c r="K2882" s="6"/>
      <c r="L2882" s="6"/>
      <c r="M2882" s="6"/>
      <c r="N2882" s="6"/>
      <c r="O2882" s="6"/>
      <c r="Q2882" s="2"/>
      <c r="W2882" s="2"/>
      <c r="X2882" s="6"/>
      <c r="Y2882" s="6"/>
      <c r="Z2882" s="6"/>
      <c r="AA2882" s="6"/>
      <c r="AB2882" s="8"/>
      <c r="AC2882" s="8"/>
      <c r="AD2882" s="2"/>
      <c r="AE2882" s="6"/>
      <c r="AF2882" s="6"/>
      <c r="AG2882" s="6"/>
      <c r="AH2882" s="8"/>
      <c r="AN2882" s="2"/>
      <c r="AO2882" s="6"/>
      <c r="AP2882" s="6">
        <f t="shared" si="188"/>
        <v>0</v>
      </c>
      <c r="AQ2882" s="8"/>
      <c r="AS2882" s="6"/>
      <c r="AT2882" s="8"/>
      <c r="AU2882" s="2">
        <v>10.72484</v>
      </c>
      <c r="AV2882" s="6">
        <v>0</v>
      </c>
      <c r="AW2882" s="6">
        <f t="shared" si="189"/>
        <v>0</v>
      </c>
      <c r="AX2882" s="6"/>
      <c r="AY2882" s="8"/>
    </row>
    <row r="2883" spans="1:51" x14ac:dyDescent="0.25">
      <c r="A2883" s="2"/>
      <c r="B2883" s="6"/>
      <c r="C2883" s="2"/>
      <c r="D2883" s="8"/>
      <c r="F2883" s="6"/>
      <c r="G2883" s="6"/>
      <c r="H2883" s="6"/>
      <c r="I2883" s="6"/>
      <c r="J2883" s="6"/>
      <c r="K2883" s="6"/>
      <c r="L2883" s="6"/>
      <c r="M2883" s="6"/>
      <c r="N2883" s="6"/>
      <c r="O2883" s="6"/>
      <c r="Q2883" s="2"/>
      <c r="W2883" s="2"/>
      <c r="X2883" s="6"/>
      <c r="Y2883" s="6"/>
      <c r="Z2883" s="6"/>
      <c r="AA2883" s="6"/>
      <c r="AB2883" s="8"/>
      <c r="AC2883" s="8"/>
      <c r="AD2883" s="2"/>
      <c r="AE2883" s="6"/>
      <c r="AF2883" s="6"/>
      <c r="AG2883" s="6"/>
      <c r="AH2883" s="8"/>
      <c r="AN2883" s="2"/>
      <c r="AO2883" s="6"/>
      <c r="AP2883" s="6">
        <f t="shared" si="188"/>
        <v>0</v>
      </c>
      <c r="AQ2883" s="8"/>
      <c r="AS2883" s="6"/>
      <c r="AT2883" s="8"/>
      <c r="AU2883" s="2">
        <v>10.730779999999999</v>
      </c>
      <c r="AV2883" s="6">
        <v>0</v>
      </c>
      <c r="AW2883" s="6">
        <f t="shared" si="189"/>
        <v>0</v>
      </c>
      <c r="AX2883" s="6"/>
      <c r="AY2883" s="8"/>
    </row>
    <row r="2884" spans="1:51" x14ac:dyDescent="0.25">
      <c r="A2884" s="2"/>
      <c r="B2884" s="6"/>
      <c r="C2884" s="2"/>
      <c r="D2884" s="8"/>
      <c r="F2884" s="6"/>
      <c r="G2884" s="6"/>
      <c r="H2884" s="6"/>
      <c r="I2884" s="6"/>
      <c r="J2884" s="6"/>
      <c r="K2884" s="6"/>
      <c r="L2884" s="6"/>
      <c r="M2884" s="6"/>
      <c r="N2884" s="6"/>
      <c r="O2884" s="6"/>
      <c r="Q2884" s="2"/>
      <c r="W2884" s="2"/>
      <c r="X2884" s="6"/>
      <c r="Y2884" s="6"/>
      <c r="Z2884" s="6"/>
      <c r="AA2884" s="6"/>
      <c r="AB2884" s="8"/>
      <c r="AC2884" s="8"/>
      <c r="AD2884" s="2"/>
      <c r="AE2884" s="6"/>
      <c r="AF2884" s="6"/>
      <c r="AG2884" s="6"/>
      <c r="AH2884" s="8"/>
      <c r="AN2884" s="2"/>
      <c r="AO2884" s="6"/>
      <c r="AP2884" s="6">
        <f t="shared" si="188"/>
        <v>0</v>
      </c>
      <c r="AQ2884" s="8"/>
      <c r="AS2884" s="6"/>
      <c r="AT2884" s="8"/>
      <c r="AU2884" s="2">
        <v>10.733749</v>
      </c>
      <c r="AV2884" s="6">
        <v>0</v>
      </c>
      <c r="AW2884" s="6">
        <f t="shared" si="189"/>
        <v>0</v>
      </c>
      <c r="AX2884" s="6"/>
      <c r="AY2884" s="8"/>
    </row>
    <row r="2885" spans="1:51" x14ac:dyDescent="0.25">
      <c r="A2885" s="2"/>
      <c r="B2885" s="6"/>
      <c r="C2885" s="2"/>
      <c r="D2885" s="8"/>
      <c r="F2885" s="6"/>
      <c r="G2885" s="6"/>
      <c r="H2885" s="6"/>
      <c r="I2885" s="6"/>
      <c r="J2885" s="6"/>
      <c r="K2885" s="6"/>
      <c r="L2885" s="6"/>
      <c r="M2885" s="6"/>
      <c r="N2885" s="6"/>
      <c r="O2885" s="6"/>
      <c r="Q2885" s="2"/>
      <c r="W2885" s="2"/>
      <c r="X2885" s="6"/>
      <c r="Y2885" s="6"/>
      <c r="Z2885" s="6"/>
      <c r="AA2885" s="6"/>
      <c r="AB2885" s="8"/>
      <c r="AC2885" s="8"/>
      <c r="AD2885" s="2"/>
      <c r="AE2885" s="6"/>
      <c r="AF2885" s="6"/>
      <c r="AG2885" s="6"/>
      <c r="AH2885" s="8"/>
      <c r="AN2885" s="2"/>
      <c r="AO2885" s="6"/>
      <c r="AP2885" s="6">
        <f t="shared" si="188"/>
        <v>0</v>
      </c>
      <c r="AQ2885" s="8"/>
      <c r="AS2885" s="6"/>
      <c r="AT2885" s="8"/>
      <c r="AU2885" s="2">
        <v>10.735232999999999</v>
      </c>
      <c r="AV2885" s="6">
        <v>0</v>
      </c>
      <c r="AW2885" s="6">
        <f t="shared" si="189"/>
        <v>0</v>
      </c>
      <c r="AX2885" s="6"/>
      <c r="AY2885" s="8"/>
    </row>
    <row r="2886" spans="1:51" x14ac:dyDescent="0.25">
      <c r="A2886" s="2"/>
      <c r="B2886" s="6"/>
      <c r="C2886" s="2"/>
      <c r="D2886" s="8"/>
      <c r="F2886" s="6"/>
      <c r="G2886" s="6"/>
      <c r="H2886" s="6"/>
      <c r="I2886" s="6"/>
      <c r="J2886" s="6"/>
      <c r="K2886" s="6"/>
      <c r="L2886" s="6"/>
      <c r="M2886" s="6"/>
      <c r="N2886" s="6"/>
      <c r="O2886" s="6"/>
      <c r="Q2886" s="2"/>
      <c r="W2886" s="2"/>
      <c r="X2886" s="6"/>
      <c r="Y2886" s="6"/>
      <c r="Z2886" s="6"/>
      <c r="AA2886" s="6"/>
      <c r="AB2886" s="8"/>
      <c r="AC2886" s="8"/>
      <c r="AD2886" s="2"/>
      <c r="AE2886" s="6"/>
      <c r="AF2886" s="6"/>
      <c r="AG2886" s="6"/>
      <c r="AH2886" s="8"/>
      <c r="AN2886" s="2"/>
      <c r="AO2886" s="6"/>
      <c r="AP2886" s="6">
        <f t="shared" si="188"/>
        <v>0</v>
      </c>
      <c r="AQ2886" s="8"/>
      <c r="AS2886" s="6"/>
      <c r="AT2886" s="8"/>
      <c r="AU2886" s="2">
        <v>10.736717000000001</v>
      </c>
      <c r="AV2886" s="6">
        <v>0</v>
      </c>
      <c r="AW2886" s="6">
        <f t="shared" si="189"/>
        <v>0</v>
      </c>
      <c r="AX2886" s="6"/>
      <c r="AY2886" s="8"/>
    </row>
    <row r="2887" spans="1:51" x14ac:dyDescent="0.25">
      <c r="A2887" s="2"/>
      <c r="B2887" s="6"/>
      <c r="C2887" s="2"/>
      <c r="D2887" s="8"/>
      <c r="F2887" s="6"/>
      <c r="G2887" s="6"/>
      <c r="H2887" s="6"/>
      <c r="I2887" s="6"/>
      <c r="J2887" s="6"/>
      <c r="K2887" s="6"/>
      <c r="L2887" s="6"/>
      <c r="M2887" s="6"/>
      <c r="N2887" s="6"/>
      <c r="O2887" s="6"/>
      <c r="Q2887" s="2"/>
      <c r="W2887" s="2"/>
      <c r="X2887" s="6"/>
      <c r="Y2887" s="6"/>
      <c r="Z2887" s="6"/>
      <c r="AA2887" s="6"/>
      <c r="AB2887" s="8"/>
      <c r="AC2887" s="8"/>
      <c r="AD2887" s="2"/>
      <c r="AE2887" s="6"/>
      <c r="AF2887" s="6"/>
      <c r="AG2887" s="6"/>
      <c r="AH2887" s="8"/>
      <c r="AN2887" s="2"/>
      <c r="AO2887" s="6"/>
      <c r="AP2887" s="6">
        <f t="shared" si="188"/>
        <v>0</v>
      </c>
      <c r="AQ2887" s="8"/>
      <c r="AS2887" s="6"/>
      <c r="AT2887" s="8"/>
      <c r="AU2887" s="2">
        <v>10.738200000000001</v>
      </c>
      <c r="AV2887" s="6">
        <v>0</v>
      </c>
      <c r="AW2887" s="6">
        <f t="shared" si="189"/>
        <v>0</v>
      </c>
      <c r="AX2887" s="6"/>
      <c r="AY2887" s="8"/>
    </row>
    <row r="2888" spans="1:51" x14ac:dyDescent="0.25">
      <c r="A2888" s="2"/>
      <c r="B2888" s="6"/>
      <c r="C2888" s="2"/>
      <c r="D2888" s="8"/>
      <c r="F2888" s="6"/>
      <c r="G2888" s="6"/>
      <c r="H2888" s="6"/>
      <c r="I2888" s="6"/>
      <c r="J2888" s="6"/>
      <c r="K2888" s="6"/>
      <c r="L2888" s="6"/>
      <c r="M2888" s="6"/>
      <c r="N2888" s="6"/>
      <c r="O2888" s="6"/>
      <c r="Q2888" s="2"/>
      <c r="W2888" s="2"/>
      <c r="X2888" s="6"/>
      <c r="Y2888" s="6"/>
      <c r="Z2888" s="6"/>
      <c r="AA2888" s="6"/>
      <c r="AB2888" s="8"/>
      <c r="AC2888" s="8"/>
      <c r="AD2888" s="2"/>
      <c r="AE2888" s="6"/>
      <c r="AF2888" s="6"/>
      <c r="AG2888" s="6"/>
      <c r="AH2888" s="8"/>
      <c r="AN2888" s="2"/>
      <c r="AO2888" s="6"/>
      <c r="AP2888" s="6">
        <f t="shared" si="188"/>
        <v>0</v>
      </c>
      <c r="AQ2888" s="8"/>
      <c r="AS2888" s="6"/>
      <c r="AT2888" s="8"/>
      <c r="AU2888" s="2">
        <v>10.739684</v>
      </c>
      <c r="AV2888" s="6">
        <v>0</v>
      </c>
      <c r="AW2888" s="6">
        <f t="shared" si="189"/>
        <v>0</v>
      </c>
      <c r="AX2888" s="6"/>
      <c r="AY2888" s="8"/>
    </row>
    <row r="2889" spans="1:51" x14ac:dyDescent="0.25">
      <c r="A2889" s="2"/>
      <c r="B2889" s="6"/>
      <c r="C2889" s="2"/>
      <c r="D2889" s="8"/>
      <c r="F2889" s="6"/>
      <c r="G2889" s="6"/>
      <c r="H2889" s="6"/>
      <c r="I2889" s="6"/>
      <c r="J2889" s="6"/>
      <c r="K2889" s="6"/>
      <c r="L2889" s="6"/>
      <c r="M2889" s="6"/>
      <c r="N2889" s="6"/>
      <c r="O2889" s="6"/>
      <c r="Q2889" s="2"/>
      <c r="W2889" s="2"/>
      <c r="X2889" s="6"/>
      <c r="Y2889" s="6"/>
      <c r="Z2889" s="6"/>
      <c r="AA2889" s="6"/>
      <c r="AB2889" s="8"/>
      <c r="AC2889" s="8"/>
      <c r="AD2889" s="2"/>
      <c r="AE2889" s="6"/>
      <c r="AF2889" s="6"/>
      <c r="AG2889" s="6"/>
      <c r="AH2889" s="8"/>
      <c r="AN2889" s="2"/>
      <c r="AO2889" s="6"/>
      <c r="AP2889" s="6">
        <f t="shared" si="188"/>
        <v>0</v>
      </c>
      <c r="AQ2889" s="8"/>
      <c r="AS2889" s="6"/>
      <c r="AT2889" s="8"/>
      <c r="AU2889" s="2">
        <v>10.742649999999999</v>
      </c>
      <c r="AV2889" s="6">
        <v>0</v>
      </c>
      <c r="AW2889" s="6">
        <f t="shared" si="189"/>
        <v>0</v>
      </c>
      <c r="AX2889" s="6"/>
      <c r="AY2889" s="8"/>
    </row>
    <row r="2890" spans="1:51" x14ac:dyDescent="0.25">
      <c r="A2890" s="2"/>
      <c r="B2890" s="6"/>
      <c r="C2890" s="2"/>
      <c r="D2890" s="8"/>
      <c r="F2890" s="6"/>
      <c r="G2890" s="6"/>
      <c r="H2890" s="6"/>
      <c r="I2890" s="6"/>
      <c r="J2890" s="6"/>
      <c r="K2890" s="6"/>
      <c r="L2890" s="6"/>
      <c r="M2890" s="6"/>
      <c r="N2890" s="6"/>
      <c r="O2890" s="6"/>
      <c r="Q2890" s="2"/>
      <c r="W2890" s="2"/>
      <c r="X2890" s="6"/>
      <c r="Y2890" s="6"/>
      <c r="Z2890" s="6"/>
      <c r="AA2890" s="6"/>
      <c r="AB2890" s="8"/>
      <c r="AC2890" s="8"/>
      <c r="AD2890" s="2"/>
      <c r="AE2890" s="6"/>
      <c r="AF2890" s="6"/>
      <c r="AG2890" s="6"/>
      <c r="AH2890" s="8"/>
      <c r="AN2890" s="2"/>
      <c r="AO2890" s="6"/>
      <c r="AP2890" s="6">
        <f t="shared" si="188"/>
        <v>0</v>
      </c>
      <c r="AQ2890" s="8"/>
      <c r="AS2890" s="6"/>
      <c r="AT2890" s="8"/>
      <c r="AU2890" s="2">
        <v>10.745616</v>
      </c>
      <c r="AV2890" s="6">
        <v>0</v>
      </c>
      <c r="AW2890" s="6">
        <f t="shared" si="189"/>
        <v>0</v>
      </c>
      <c r="AX2890" s="6"/>
      <c r="AY2890" s="8"/>
    </row>
    <row r="2891" spans="1:51" x14ac:dyDescent="0.25">
      <c r="A2891" s="2"/>
      <c r="B2891" s="6"/>
      <c r="C2891" s="2"/>
      <c r="D2891" s="8"/>
      <c r="F2891" s="6"/>
      <c r="G2891" s="6"/>
      <c r="H2891" s="6"/>
      <c r="I2891" s="6"/>
      <c r="J2891" s="6"/>
      <c r="K2891" s="6"/>
      <c r="L2891" s="6"/>
      <c r="M2891" s="6"/>
      <c r="N2891" s="6"/>
      <c r="O2891" s="6"/>
      <c r="Q2891" s="2"/>
      <c r="W2891" s="2"/>
      <c r="X2891" s="6"/>
      <c r="Y2891" s="6"/>
      <c r="Z2891" s="6"/>
      <c r="AA2891" s="6"/>
      <c r="AB2891" s="8"/>
      <c r="AC2891" s="8"/>
      <c r="AD2891" s="2"/>
      <c r="AE2891" s="6"/>
      <c r="AF2891" s="6"/>
      <c r="AG2891" s="6"/>
      <c r="AH2891" s="8"/>
      <c r="AN2891" s="2"/>
      <c r="AO2891" s="6"/>
      <c r="AP2891" s="6">
        <f t="shared" si="188"/>
        <v>0</v>
      </c>
      <c r="AQ2891" s="8"/>
      <c r="AS2891" s="6"/>
      <c r="AT2891" s="8"/>
      <c r="AU2891" s="2">
        <v>10.747097999999999</v>
      </c>
      <c r="AV2891" s="6">
        <v>0</v>
      </c>
      <c r="AW2891" s="6">
        <f t="shared" si="189"/>
        <v>0</v>
      </c>
      <c r="AX2891" s="6"/>
      <c r="AY2891" s="8"/>
    </row>
    <row r="2892" spans="1:51" x14ac:dyDescent="0.25">
      <c r="A2892" s="2"/>
      <c r="B2892" s="6"/>
      <c r="C2892" s="2"/>
      <c r="D2892" s="8"/>
      <c r="F2892" s="6"/>
      <c r="G2892" s="6"/>
      <c r="H2892" s="6"/>
      <c r="I2892" s="6"/>
      <c r="J2892" s="6"/>
      <c r="K2892" s="6"/>
      <c r="L2892" s="6"/>
      <c r="M2892" s="6"/>
      <c r="N2892" s="6"/>
      <c r="O2892" s="6"/>
      <c r="Q2892" s="2"/>
      <c r="W2892" s="2"/>
      <c r="X2892" s="6"/>
      <c r="Y2892" s="6"/>
      <c r="Z2892" s="6"/>
      <c r="AA2892" s="6"/>
      <c r="AB2892" s="8"/>
      <c r="AC2892" s="8"/>
      <c r="AD2892" s="2"/>
      <c r="AE2892" s="6"/>
      <c r="AF2892" s="6"/>
      <c r="AG2892" s="6"/>
      <c r="AH2892" s="8"/>
      <c r="AN2892" s="2"/>
      <c r="AO2892" s="6"/>
      <c r="AP2892" s="6">
        <f t="shared" si="188"/>
        <v>0</v>
      </c>
      <c r="AQ2892" s="8"/>
      <c r="AS2892" s="6"/>
      <c r="AT2892" s="8"/>
      <c r="AU2892" s="2">
        <v>10.74858</v>
      </c>
      <c r="AV2892" s="6">
        <v>0</v>
      </c>
      <c r="AW2892" s="6">
        <f t="shared" si="189"/>
        <v>0</v>
      </c>
      <c r="AX2892" s="6"/>
      <c r="AY2892" s="8"/>
    </row>
    <row r="2893" spans="1:51" x14ac:dyDescent="0.25">
      <c r="A2893" s="2"/>
      <c r="B2893" s="6"/>
      <c r="C2893" s="2"/>
      <c r="D2893" s="8"/>
      <c r="F2893" s="6"/>
      <c r="G2893" s="6"/>
      <c r="H2893" s="6"/>
      <c r="I2893" s="6"/>
      <c r="J2893" s="6"/>
      <c r="K2893" s="6"/>
      <c r="L2893" s="6"/>
      <c r="M2893" s="6"/>
      <c r="N2893" s="6"/>
      <c r="O2893" s="6"/>
      <c r="Q2893" s="2"/>
      <c r="W2893" s="2"/>
      <c r="X2893" s="6"/>
      <c r="Y2893" s="6"/>
      <c r="Z2893" s="6"/>
      <c r="AA2893" s="6"/>
      <c r="AB2893" s="8"/>
      <c r="AC2893" s="8"/>
      <c r="AD2893" s="2"/>
      <c r="AE2893" s="6"/>
      <c r="AF2893" s="6"/>
      <c r="AG2893" s="6"/>
      <c r="AH2893" s="8"/>
      <c r="AN2893" s="2"/>
      <c r="AO2893" s="6"/>
      <c r="AP2893" s="6">
        <f t="shared" si="188"/>
        <v>0</v>
      </c>
      <c r="AQ2893" s="8"/>
      <c r="AS2893" s="6"/>
      <c r="AT2893" s="8"/>
      <c r="AU2893" s="2">
        <v>10.754507</v>
      </c>
      <c r="AV2893" s="6">
        <v>0</v>
      </c>
      <c r="AW2893" s="6">
        <f t="shared" si="189"/>
        <v>0</v>
      </c>
      <c r="AX2893" s="6"/>
      <c r="AY2893" s="8"/>
    </row>
    <row r="2894" spans="1:51" x14ac:dyDescent="0.25">
      <c r="A2894" s="2"/>
      <c r="B2894" s="6"/>
      <c r="C2894" s="2"/>
      <c r="D2894" s="8"/>
      <c r="F2894" s="6"/>
      <c r="G2894" s="6"/>
      <c r="H2894" s="6"/>
      <c r="I2894" s="6"/>
      <c r="J2894" s="6"/>
      <c r="K2894" s="6"/>
      <c r="L2894" s="6"/>
      <c r="M2894" s="6"/>
      <c r="N2894" s="6"/>
      <c r="O2894" s="6"/>
      <c r="Q2894" s="2"/>
      <c r="W2894" s="2"/>
      <c r="X2894" s="6"/>
      <c r="Y2894" s="6"/>
      <c r="Z2894" s="6"/>
      <c r="AA2894" s="6"/>
      <c r="AB2894" s="8"/>
      <c r="AC2894" s="8"/>
      <c r="AD2894" s="2"/>
      <c r="AE2894" s="6"/>
      <c r="AF2894" s="6"/>
      <c r="AG2894" s="6"/>
      <c r="AH2894" s="8"/>
      <c r="AN2894" s="2"/>
      <c r="AO2894" s="6"/>
      <c r="AP2894" s="6">
        <f t="shared" si="188"/>
        <v>0</v>
      </c>
      <c r="AQ2894" s="8"/>
      <c r="AS2894" s="6"/>
      <c r="AT2894" s="8"/>
      <c r="AU2894" s="2">
        <v>10.760431000000001</v>
      </c>
      <c r="AV2894" s="6">
        <v>0</v>
      </c>
      <c r="AW2894" s="6">
        <f t="shared" si="189"/>
        <v>0</v>
      </c>
      <c r="AX2894" s="6"/>
      <c r="AY2894" s="8"/>
    </row>
    <row r="2895" spans="1:51" x14ac:dyDescent="0.25">
      <c r="A2895" s="2"/>
      <c r="B2895" s="6"/>
      <c r="C2895" s="2"/>
      <c r="D2895" s="8"/>
      <c r="F2895" s="6"/>
      <c r="G2895" s="6"/>
      <c r="H2895" s="6"/>
      <c r="I2895" s="6"/>
      <c r="J2895" s="6"/>
      <c r="K2895" s="6"/>
      <c r="L2895" s="6"/>
      <c r="M2895" s="6"/>
      <c r="N2895" s="6"/>
      <c r="O2895" s="6"/>
      <c r="Q2895" s="2"/>
      <c r="W2895" s="2"/>
      <c r="X2895" s="6"/>
      <c r="Y2895" s="6"/>
      <c r="Z2895" s="6"/>
      <c r="AA2895" s="6"/>
      <c r="AB2895" s="8"/>
      <c r="AC2895" s="8"/>
      <c r="AD2895" s="2"/>
      <c r="AE2895" s="6"/>
      <c r="AF2895" s="6"/>
      <c r="AG2895" s="6"/>
      <c r="AH2895" s="8"/>
      <c r="AN2895" s="2"/>
      <c r="AO2895" s="6"/>
      <c r="AP2895" s="6">
        <f t="shared" si="188"/>
        <v>0</v>
      </c>
      <c r="AQ2895" s="8"/>
      <c r="AS2895" s="6"/>
      <c r="AT2895" s="8"/>
      <c r="AU2895" s="2">
        <v>10.766351</v>
      </c>
      <c r="AV2895" s="6">
        <v>0</v>
      </c>
      <c r="AW2895" s="6">
        <f t="shared" si="189"/>
        <v>0</v>
      </c>
      <c r="AX2895" s="6"/>
      <c r="AY2895" s="8"/>
    </row>
    <row r="2896" spans="1:51" x14ac:dyDescent="0.25">
      <c r="A2896" s="2"/>
      <c r="B2896" s="6"/>
      <c r="C2896" s="2"/>
      <c r="D2896" s="8"/>
      <c r="F2896" s="6"/>
      <c r="G2896" s="6"/>
      <c r="H2896" s="6"/>
      <c r="I2896" s="6"/>
      <c r="J2896" s="6"/>
      <c r="K2896" s="6"/>
      <c r="L2896" s="6"/>
      <c r="M2896" s="6"/>
      <c r="N2896" s="6"/>
      <c r="O2896" s="6"/>
      <c r="Q2896" s="2"/>
      <c r="W2896" s="2"/>
      <c r="X2896" s="6"/>
      <c r="Y2896" s="6"/>
      <c r="Z2896" s="6"/>
      <c r="AA2896" s="6"/>
      <c r="AB2896" s="8"/>
      <c r="AC2896" s="8"/>
      <c r="AD2896" s="2"/>
      <c r="AE2896" s="6"/>
      <c r="AF2896" s="6"/>
      <c r="AG2896" s="6"/>
      <c r="AH2896" s="8"/>
      <c r="AN2896" s="2"/>
      <c r="AO2896" s="6"/>
      <c r="AP2896" s="6">
        <f t="shared" si="188"/>
        <v>0</v>
      </c>
      <c r="AQ2896" s="8"/>
      <c r="AS2896" s="6"/>
      <c r="AT2896" s="8"/>
      <c r="AU2896" s="2">
        <v>10.769310000000001</v>
      </c>
      <c r="AV2896" s="6">
        <v>0</v>
      </c>
      <c r="AW2896" s="6">
        <f t="shared" si="189"/>
        <v>0</v>
      </c>
      <c r="AX2896" s="6"/>
      <c r="AY2896" s="8"/>
    </row>
    <row r="2897" spans="1:51" x14ac:dyDescent="0.25">
      <c r="A2897" s="2"/>
      <c r="B2897" s="6"/>
      <c r="C2897" s="2"/>
      <c r="D2897" s="8"/>
      <c r="F2897" s="6"/>
      <c r="G2897" s="6"/>
      <c r="H2897" s="6"/>
      <c r="I2897" s="6"/>
      <c r="J2897" s="6"/>
      <c r="K2897" s="6"/>
      <c r="L2897" s="6"/>
      <c r="M2897" s="6"/>
      <c r="N2897" s="6"/>
      <c r="O2897" s="6"/>
      <c r="Q2897" s="2"/>
      <c r="W2897" s="2"/>
      <c r="X2897" s="6"/>
      <c r="Y2897" s="6"/>
      <c r="Z2897" s="6"/>
      <c r="AA2897" s="6"/>
      <c r="AB2897" s="8"/>
      <c r="AC2897" s="8"/>
      <c r="AD2897" s="2"/>
      <c r="AE2897" s="6"/>
      <c r="AF2897" s="6"/>
      <c r="AG2897" s="6"/>
      <c r="AH2897" s="8"/>
      <c r="AN2897" s="2"/>
      <c r="AO2897" s="6"/>
      <c r="AP2897" s="6">
        <f t="shared" si="188"/>
        <v>0</v>
      </c>
      <c r="AQ2897" s="8"/>
      <c r="AS2897" s="6"/>
      <c r="AT2897" s="8"/>
      <c r="AU2897" s="2">
        <v>10.77079</v>
      </c>
      <c r="AV2897" s="6">
        <v>0</v>
      </c>
      <c r="AW2897" s="6">
        <f t="shared" si="189"/>
        <v>0</v>
      </c>
      <c r="AX2897" s="6"/>
      <c r="AY2897" s="8"/>
    </row>
    <row r="2898" spans="1:51" x14ac:dyDescent="0.25">
      <c r="A2898" s="2"/>
      <c r="B2898" s="6"/>
      <c r="C2898" s="2"/>
      <c r="D2898" s="8"/>
      <c r="F2898" s="6"/>
      <c r="G2898" s="6"/>
      <c r="H2898" s="6"/>
      <c r="I2898" s="6"/>
      <c r="J2898" s="6"/>
      <c r="K2898" s="6"/>
      <c r="L2898" s="6"/>
      <c r="M2898" s="6"/>
      <c r="N2898" s="6"/>
      <c r="O2898" s="6"/>
      <c r="Q2898" s="2"/>
      <c r="W2898" s="2"/>
      <c r="X2898" s="6"/>
      <c r="Y2898" s="6"/>
      <c r="Z2898" s="6"/>
      <c r="AA2898" s="6"/>
      <c r="AB2898" s="8"/>
      <c r="AC2898" s="8"/>
      <c r="AD2898" s="2"/>
      <c r="AE2898" s="6"/>
      <c r="AF2898" s="6"/>
      <c r="AG2898" s="6"/>
      <c r="AH2898" s="8"/>
      <c r="AN2898" s="2"/>
      <c r="AO2898" s="6"/>
      <c r="AP2898" s="6">
        <f t="shared" si="188"/>
        <v>0</v>
      </c>
      <c r="AQ2898" s="8"/>
      <c r="AS2898" s="6"/>
      <c r="AT2898" s="8"/>
      <c r="AU2898" s="2">
        <v>10.776704000000001</v>
      </c>
      <c r="AV2898" s="6">
        <v>0</v>
      </c>
      <c r="AW2898" s="6">
        <f t="shared" si="189"/>
        <v>0</v>
      </c>
      <c r="AX2898" s="6"/>
      <c r="AY2898" s="8"/>
    </row>
    <row r="2899" spans="1:51" x14ac:dyDescent="0.25">
      <c r="A2899" s="2"/>
      <c r="B2899" s="6"/>
      <c r="C2899" s="2"/>
      <c r="D2899" s="8"/>
      <c r="F2899" s="6"/>
      <c r="G2899" s="6"/>
      <c r="H2899" s="6"/>
      <c r="I2899" s="6"/>
      <c r="J2899" s="6"/>
      <c r="K2899" s="6"/>
      <c r="L2899" s="6"/>
      <c r="M2899" s="6"/>
      <c r="N2899" s="6"/>
      <c r="O2899" s="6"/>
      <c r="Q2899" s="2"/>
      <c r="W2899" s="2"/>
      <c r="X2899" s="6"/>
      <c r="Y2899" s="6"/>
      <c r="Z2899" s="6"/>
      <c r="AA2899" s="6"/>
      <c r="AB2899" s="8"/>
      <c r="AC2899" s="8"/>
      <c r="AD2899" s="2"/>
      <c r="AE2899" s="6"/>
      <c r="AF2899" s="6"/>
      <c r="AG2899" s="6"/>
      <c r="AH2899" s="8"/>
      <c r="AN2899" s="2"/>
      <c r="AO2899" s="6"/>
      <c r="AP2899" s="6">
        <f t="shared" si="188"/>
        <v>0</v>
      </c>
      <c r="AQ2899" s="8"/>
      <c r="AS2899" s="6"/>
      <c r="AT2899" s="8"/>
      <c r="AU2899" s="2">
        <v>10.778183</v>
      </c>
      <c r="AV2899" s="6">
        <v>0</v>
      </c>
      <c r="AW2899" s="6">
        <f t="shared" si="189"/>
        <v>0</v>
      </c>
      <c r="AX2899" s="6"/>
      <c r="AY2899" s="8"/>
    </row>
    <row r="2900" spans="1:51" x14ac:dyDescent="0.25">
      <c r="A2900" s="2"/>
      <c r="B2900" s="6"/>
      <c r="C2900" s="2"/>
      <c r="D2900" s="8"/>
      <c r="F2900" s="6"/>
      <c r="G2900" s="6"/>
      <c r="H2900" s="6"/>
      <c r="I2900" s="6"/>
      <c r="J2900" s="6"/>
      <c r="K2900" s="6"/>
      <c r="L2900" s="6"/>
      <c r="M2900" s="6"/>
      <c r="N2900" s="6"/>
      <c r="O2900" s="6"/>
      <c r="Q2900" s="2"/>
      <c r="W2900" s="2"/>
      <c r="X2900" s="6"/>
      <c r="Y2900" s="6"/>
      <c r="Z2900" s="6"/>
      <c r="AA2900" s="6"/>
      <c r="AB2900" s="8"/>
      <c r="AC2900" s="8"/>
      <c r="AD2900" s="2"/>
      <c r="AE2900" s="6"/>
      <c r="AF2900" s="6"/>
      <c r="AG2900" s="6"/>
      <c r="AH2900" s="8"/>
      <c r="AN2900" s="2"/>
      <c r="AO2900" s="6"/>
      <c r="AP2900" s="6">
        <f t="shared" si="188"/>
        <v>0</v>
      </c>
      <c r="AQ2900" s="8"/>
      <c r="AS2900" s="6"/>
      <c r="AT2900" s="8"/>
      <c r="AU2900" s="2">
        <v>10.781138</v>
      </c>
      <c r="AV2900" s="6">
        <v>0</v>
      </c>
      <c r="AW2900" s="6">
        <f t="shared" si="189"/>
        <v>0</v>
      </c>
      <c r="AX2900" s="6"/>
      <c r="AY2900" s="8"/>
    </row>
    <row r="2901" spans="1:51" x14ac:dyDescent="0.25">
      <c r="A2901" s="2"/>
      <c r="B2901" s="6"/>
      <c r="C2901" s="2"/>
      <c r="D2901" s="8"/>
      <c r="F2901" s="6"/>
      <c r="G2901" s="6"/>
      <c r="H2901" s="6"/>
      <c r="I2901" s="6"/>
      <c r="J2901" s="6"/>
      <c r="K2901" s="6"/>
      <c r="L2901" s="6"/>
      <c r="M2901" s="6"/>
      <c r="N2901" s="6"/>
      <c r="O2901" s="6"/>
      <c r="Q2901" s="2"/>
      <c r="W2901" s="2"/>
      <c r="X2901" s="6"/>
      <c r="Y2901" s="6"/>
      <c r="Z2901" s="6"/>
      <c r="AA2901" s="6"/>
      <c r="AB2901" s="8"/>
      <c r="AC2901" s="8"/>
      <c r="AD2901" s="2"/>
      <c r="AE2901" s="6"/>
      <c r="AF2901" s="6"/>
      <c r="AG2901" s="6"/>
      <c r="AH2901" s="8"/>
      <c r="AN2901" s="2"/>
      <c r="AO2901" s="6"/>
      <c r="AP2901" s="6">
        <f t="shared" si="188"/>
        <v>0</v>
      </c>
      <c r="AQ2901" s="8"/>
      <c r="AS2901" s="6"/>
      <c r="AT2901" s="8"/>
      <c r="AU2901" s="2">
        <v>10.784093</v>
      </c>
      <c r="AV2901" s="6">
        <v>0</v>
      </c>
      <c r="AW2901" s="6">
        <f t="shared" si="189"/>
        <v>0</v>
      </c>
      <c r="AX2901" s="6"/>
      <c r="AY2901" s="8"/>
    </row>
    <row r="2902" spans="1:51" x14ac:dyDescent="0.25">
      <c r="A2902" s="2"/>
      <c r="B2902" s="6"/>
      <c r="C2902" s="2"/>
      <c r="D2902" s="8"/>
      <c r="F2902" s="6"/>
      <c r="G2902" s="6"/>
      <c r="H2902" s="6"/>
      <c r="I2902" s="6"/>
      <c r="J2902" s="6"/>
      <c r="K2902" s="6"/>
      <c r="L2902" s="6"/>
      <c r="M2902" s="6"/>
      <c r="N2902" s="6"/>
      <c r="O2902" s="6"/>
      <c r="Q2902" s="2"/>
      <c r="W2902" s="2"/>
      <c r="X2902" s="6"/>
      <c r="Y2902" s="6"/>
      <c r="Z2902" s="6"/>
      <c r="AA2902" s="6"/>
      <c r="AB2902" s="8"/>
      <c r="AC2902" s="8"/>
      <c r="AD2902" s="2"/>
      <c r="AE2902" s="6"/>
      <c r="AF2902" s="6"/>
      <c r="AG2902" s="6"/>
      <c r="AH2902" s="8"/>
      <c r="AN2902" s="2"/>
      <c r="AO2902" s="6"/>
      <c r="AP2902" s="6">
        <f t="shared" si="188"/>
        <v>0</v>
      </c>
      <c r="AQ2902" s="8"/>
      <c r="AS2902" s="6"/>
      <c r="AT2902" s="8"/>
      <c r="AU2902" s="2">
        <v>10.790001</v>
      </c>
      <c r="AV2902" s="6">
        <v>0</v>
      </c>
      <c r="AW2902" s="6">
        <f t="shared" si="189"/>
        <v>0</v>
      </c>
      <c r="AX2902" s="6"/>
      <c r="AY2902" s="8"/>
    </row>
    <row r="2903" spans="1:51" x14ac:dyDescent="0.25">
      <c r="A2903" s="2"/>
      <c r="B2903" s="6"/>
      <c r="C2903" s="2"/>
      <c r="D2903" s="8"/>
      <c r="F2903" s="6"/>
      <c r="G2903" s="6"/>
      <c r="H2903" s="6"/>
      <c r="I2903" s="6"/>
      <c r="J2903" s="6"/>
      <c r="K2903" s="6"/>
      <c r="L2903" s="6"/>
      <c r="M2903" s="6"/>
      <c r="N2903" s="6"/>
      <c r="O2903" s="6"/>
      <c r="Q2903" s="2"/>
      <c r="W2903" s="2"/>
      <c r="X2903" s="6"/>
      <c r="Y2903" s="6"/>
      <c r="Z2903" s="6"/>
      <c r="AA2903" s="6"/>
      <c r="AB2903" s="8"/>
      <c r="AC2903" s="8"/>
      <c r="AD2903" s="2"/>
      <c r="AE2903" s="6"/>
      <c r="AF2903" s="6"/>
      <c r="AG2903" s="6"/>
      <c r="AH2903" s="8"/>
      <c r="AN2903" s="2"/>
      <c r="AO2903" s="6"/>
      <c r="AP2903" s="6">
        <f t="shared" si="188"/>
        <v>0</v>
      </c>
      <c r="AQ2903" s="8"/>
      <c r="AS2903" s="6"/>
      <c r="AT2903" s="8"/>
      <c r="AU2903" s="2">
        <v>10.792953000000001</v>
      </c>
      <c r="AV2903" s="6">
        <v>0</v>
      </c>
      <c r="AW2903" s="6">
        <f t="shared" si="189"/>
        <v>0</v>
      </c>
      <c r="AX2903" s="6"/>
      <c r="AY2903" s="8"/>
    </row>
    <row r="2904" spans="1:51" x14ac:dyDescent="0.25">
      <c r="A2904" s="2"/>
      <c r="B2904" s="6"/>
      <c r="C2904" s="2"/>
      <c r="D2904" s="8"/>
      <c r="F2904" s="6"/>
      <c r="G2904" s="6"/>
      <c r="H2904" s="6"/>
      <c r="I2904" s="6"/>
      <c r="J2904" s="6"/>
      <c r="K2904" s="6"/>
      <c r="L2904" s="6"/>
      <c r="M2904" s="6"/>
      <c r="N2904" s="6"/>
      <c r="O2904" s="6"/>
      <c r="Q2904" s="2"/>
      <c r="W2904" s="2"/>
      <c r="X2904" s="6"/>
      <c r="Y2904" s="6"/>
      <c r="Z2904" s="6"/>
      <c r="AA2904" s="6"/>
      <c r="AB2904" s="8"/>
      <c r="AC2904" s="8"/>
      <c r="AD2904" s="2"/>
      <c r="AE2904" s="6"/>
      <c r="AF2904" s="6"/>
      <c r="AG2904" s="6"/>
      <c r="AH2904" s="8"/>
      <c r="AN2904" s="2"/>
      <c r="AO2904" s="6"/>
      <c r="AP2904" s="6">
        <f t="shared" si="188"/>
        <v>0</v>
      </c>
      <c r="AQ2904" s="8"/>
      <c r="AS2904" s="6"/>
      <c r="AT2904" s="8"/>
      <c r="AU2904" s="2">
        <v>10.795904999999999</v>
      </c>
      <c r="AV2904" s="6">
        <v>0</v>
      </c>
      <c r="AW2904" s="6">
        <f t="shared" si="189"/>
        <v>0</v>
      </c>
      <c r="AX2904" s="6"/>
      <c r="AY2904" s="8"/>
    </row>
    <row r="2905" spans="1:51" x14ac:dyDescent="0.25">
      <c r="A2905" s="2"/>
      <c r="B2905" s="6"/>
      <c r="C2905" s="2"/>
      <c r="D2905" s="8"/>
      <c r="F2905" s="6"/>
      <c r="G2905" s="6"/>
      <c r="H2905" s="6"/>
      <c r="I2905" s="6"/>
      <c r="J2905" s="6"/>
      <c r="K2905" s="6"/>
      <c r="L2905" s="6"/>
      <c r="M2905" s="6"/>
      <c r="N2905" s="6"/>
      <c r="O2905" s="6"/>
      <c r="Q2905" s="2"/>
      <c r="W2905" s="2"/>
      <c r="X2905" s="6"/>
      <c r="Y2905" s="6"/>
      <c r="Z2905" s="6"/>
      <c r="AA2905" s="6"/>
      <c r="AB2905" s="8"/>
      <c r="AC2905" s="8"/>
      <c r="AD2905" s="2"/>
      <c r="AE2905" s="6"/>
      <c r="AF2905" s="6"/>
      <c r="AG2905" s="6"/>
      <c r="AH2905" s="8"/>
      <c r="AN2905" s="2"/>
      <c r="AO2905" s="6"/>
      <c r="AP2905" s="6">
        <f t="shared" si="188"/>
        <v>0</v>
      </c>
      <c r="AQ2905" s="8"/>
      <c r="AS2905" s="6"/>
      <c r="AT2905" s="8"/>
      <c r="AU2905" s="2">
        <v>10.807703999999999</v>
      </c>
      <c r="AV2905" s="6">
        <v>0</v>
      </c>
      <c r="AW2905" s="6">
        <f t="shared" si="189"/>
        <v>0</v>
      </c>
      <c r="AX2905" s="6"/>
      <c r="AY2905" s="8"/>
    </row>
    <row r="2906" spans="1:51" x14ac:dyDescent="0.25">
      <c r="A2906" s="12"/>
      <c r="B2906" s="14"/>
      <c r="C2906" s="2"/>
      <c r="D2906" s="8"/>
      <c r="F2906" s="6"/>
      <c r="G2906" s="6"/>
      <c r="H2906" s="6"/>
      <c r="I2906" s="6"/>
      <c r="J2906" s="6"/>
      <c r="K2906" s="6"/>
      <c r="L2906" s="6"/>
      <c r="M2906" s="6"/>
      <c r="N2906" s="6"/>
      <c r="O2906" s="6"/>
      <c r="Q2906" s="2"/>
      <c r="W2906" s="2"/>
      <c r="X2906" s="6"/>
      <c r="Y2906" s="6"/>
      <c r="Z2906" s="6"/>
      <c r="AA2906" s="6"/>
      <c r="AB2906" s="8"/>
      <c r="AC2906" s="8"/>
      <c r="AD2906" s="2"/>
      <c r="AE2906" s="6"/>
      <c r="AF2906" s="6"/>
      <c r="AG2906" s="6"/>
      <c r="AH2906" s="8"/>
      <c r="AN2906" s="2"/>
      <c r="AO2906" s="6"/>
      <c r="AP2906" s="6">
        <f t="shared" si="188"/>
        <v>0</v>
      </c>
      <c r="AQ2906" s="8"/>
      <c r="AS2906" s="6"/>
      <c r="AT2906" s="8"/>
      <c r="AU2906" s="2">
        <v>10.809177999999999</v>
      </c>
      <c r="AV2906" s="6">
        <v>0</v>
      </c>
      <c r="AW2906" s="6">
        <f t="shared" si="189"/>
        <v>0</v>
      </c>
      <c r="AX2906" s="6"/>
      <c r="AY2906" s="8"/>
    </row>
    <row r="2907" spans="1:51" x14ac:dyDescent="0.25">
      <c r="C2907" s="2"/>
      <c r="D2907" s="8"/>
      <c r="F2907" s="6"/>
      <c r="G2907" s="6"/>
      <c r="H2907" s="6"/>
      <c r="I2907" s="6"/>
      <c r="J2907" s="6"/>
      <c r="K2907" s="6"/>
      <c r="L2907" s="6"/>
      <c r="M2907" s="6"/>
      <c r="N2907" s="6"/>
      <c r="O2907" s="6"/>
      <c r="Q2907" s="2"/>
      <c r="W2907" s="2"/>
      <c r="X2907" s="6"/>
      <c r="Y2907" s="6"/>
      <c r="Z2907" s="6"/>
      <c r="AA2907" s="6"/>
      <c r="AB2907" s="8"/>
      <c r="AC2907" s="8"/>
      <c r="AD2907" s="2"/>
      <c r="AE2907" s="6"/>
      <c r="AF2907" s="6"/>
      <c r="AG2907" s="6"/>
      <c r="AH2907" s="8"/>
      <c r="AN2907" s="2"/>
      <c r="AO2907" s="6"/>
      <c r="AP2907" s="6">
        <f t="shared" si="188"/>
        <v>0</v>
      </c>
      <c r="AQ2907" s="8"/>
      <c r="AS2907" s="6"/>
      <c r="AT2907" s="8"/>
      <c r="AU2907" s="2">
        <v>10.812125</v>
      </c>
      <c r="AV2907" s="6">
        <v>0</v>
      </c>
      <c r="AW2907" s="6">
        <f t="shared" si="189"/>
        <v>0</v>
      </c>
      <c r="AX2907" s="6"/>
      <c r="AY2907" s="8"/>
    </row>
    <row r="2908" spans="1:51" x14ac:dyDescent="0.25">
      <c r="C2908" s="2"/>
      <c r="D2908" s="8"/>
      <c r="F2908" s="6"/>
      <c r="G2908" s="6"/>
      <c r="H2908" s="6"/>
      <c r="I2908" s="6"/>
      <c r="J2908" s="6"/>
      <c r="K2908" s="6"/>
      <c r="L2908" s="6"/>
      <c r="M2908" s="6"/>
      <c r="N2908" s="6"/>
      <c r="O2908" s="6"/>
      <c r="Q2908" s="2"/>
      <c r="W2908" s="2"/>
      <c r="X2908" s="6"/>
      <c r="Y2908" s="6"/>
      <c r="Z2908" s="6"/>
      <c r="AA2908" s="6"/>
      <c r="AB2908" s="8"/>
      <c r="AC2908" s="8"/>
      <c r="AD2908" s="2"/>
      <c r="AE2908" s="6"/>
      <c r="AF2908" s="6"/>
      <c r="AG2908" s="6"/>
      <c r="AH2908" s="8"/>
      <c r="AN2908" s="2"/>
      <c r="AO2908" s="6"/>
      <c r="AP2908" s="6">
        <f t="shared" si="188"/>
        <v>0</v>
      </c>
      <c r="AQ2908" s="8"/>
      <c r="AS2908" s="6"/>
      <c r="AT2908" s="8"/>
      <c r="AU2908" s="2">
        <v>10.816544</v>
      </c>
      <c r="AV2908" s="6">
        <v>0</v>
      </c>
      <c r="AW2908" s="6">
        <f t="shared" si="189"/>
        <v>0</v>
      </c>
      <c r="AX2908" s="6"/>
      <c r="AY2908" s="8"/>
    </row>
    <row r="2909" spans="1:51" x14ac:dyDescent="0.25">
      <c r="C2909" s="2"/>
      <c r="D2909" s="8"/>
      <c r="F2909" s="6"/>
      <c r="G2909" s="6"/>
      <c r="H2909" s="6"/>
      <c r="I2909" s="6"/>
      <c r="J2909" s="6"/>
      <c r="K2909" s="6"/>
      <c r="L2909" s="6"/>
      <c r="M2909" s="6"/>
      <c r="N2909" s="6"/>
      <c r="O2909" s="6"/>
      <c r="Q2909" s="2"/>
      <c r="W2909" s="2"/>
      <c r="X2909" s="6"/>
      <c r="Y2909" s="6"/>
      <c r="Z2909" s="6"/>
      <c r="AA2909" s="6"/>
      <c r="AB2909" s="8"/>
      <c r="AC2909" s="8"/>
      <c r="AD2909" s="2"/>
      <c r="AE2909" s="6"/>
      <c r="AF2909" s="6"/>
      <c r="AG2909" s="6"/>
      <c r="AH2909" s="8"/>
      <c r="AN2909" s="2"/>
      <c r="AO2909" s="6"/>
      <c r="AP2909" s="6">
        <f t="shared" si="188"/>
        <v>0</v>
      </c>
      <c r="AQ2909" s="8"/>
      <c r="AS2909" s="6"/>
      <c r="AT2909" s="8"/>
      <c r="AU2909" s="2">
        <v>10.81949</v>
      </c>
      <c r="AV2909" s="6">
        <v>0</v>
      </c>
      <c r="AW2909" s="6">
        <f t="shared" si="189"/>
        <v>0</v>
      </c>
      <c r="AX2909" s="6"/>
      <c r="AY2909" s="8"/>
    </row>
    <row r="2910" spans="1:51" x14ac:dyDescent="0.25">
      <c r="C2910" s="2"/>
      <c r="D2910" s="8"/>
      <c r="F2910" s="6"/>
      <c r="G2910" s="6"/>
      <c r="H2910" s="6"/>
      <c r="I2910" s="6"/>
      <c r="J2910" s="6"/>
      <c r="K2910" s="6"/>
      <c r="L2910" s="6"/>
      <c r="M2910" s="6"/>
      <c r="N2910" s="6"/>
      <c r="O2910" s="6"/>
      <c r="Q2910" s="2"/>
      <c r="W2910" s="2"/>
      <c r="X2910" s="6"/>
      <c r="Y2910" s="6"/>
      <c r="Z2910" s="6"/>
      <c r="AA2910" s="6"/>
      <c r="AB2910" s="8"/>
      <c r="AC2910" s="8"/>
      <c r="AD2910" s="2"/>
      <c r="AE2910" s="6"/>
      <c r="AF2910" s="6"/>
      <c r="AG2910" s="6"/>
      <c r="AH2910" s="8"/>
      <c r="AN2910" s="2"/>
      <c r="AO2910" s="6"/>
      <c r="AP2910" s="6">
        <f t="shared" si="188"/>
        <v>0</v>
      </c>
      <c r="AQ2910" s="8"/>
      <c r="AS2910" s="6"/>
      <c r="AT2910" s="8"/>
      <c r="AU2910" s="2">
        <v>10.820962</v>
      </c>
      <c r="AV2910" s="6">
        <v>0</v>
      </c>
      <c r="AW2910" s="6">
        <f t="shared" si="189"/>
        <v>0</v>
      </c>
      <c r="AX2910" s="6"/>
      <c r="AY2910" s="8"/>
    </row>
    <row r="2911" spans="1:51" x14ac:dyDescent="0.25">
      <c r="C2911" s="2"/>
      <c r="D2911" s="8"/>
      <c r="F2911" s="6"/>
      <c r="G2911" s="6"/>
      <c r="H2911" s="6"/>
      <c r="I2911" s="6"/>
      <c r="J2911" s="6"/>
      <c r="K2911" s="6"/>
      <c r="L2911" s="6"/>
      <c r="M2911" s="6"/>
      <c r="N2911" s="6"/>
      <c r="O2911" s="6"/>
      <c r="Q2911" s="2"/>
      <c r="W2911" s="2"/>
      <c r="X2911" s="6"/>
      <c r="Y2911" s="6"/>
      <c r="Z2911" s="6"/>
      <c r="AA2911" s="6"/>
      <c r="AB2911" s="8"/>
      <c r="AC2911" s="8"/>
      <c r="AD2911" s="2"/>
      <c r="AE2911" s="6"/>
      <c r="AF2911" s="6"/>
      <c r="AG2911" s="6"/>
      <c r="AH2911" s="8"/>
      <c r="AN2911" s="2"/>
      <c r="AO2911" s="6"/>
      <c r="AP2911" s="6">
        <f t="shared" si="188"/>
        <v>0</v>
      </c>
      <c r="AQ2911" s="8"/>
      <c r="AS2911" s="6"/>
      <c r="AT2911" s="8"/>
      <c r="AU2911" s="2">
        <v>10.823905999999999</v>
      </c>
      <c r="AV2911" s="6">
        <v>0</v>
      </c>
      <c r="AW2911" s="6">
        <f t="shared" si="189"/>
        <v>0</v>
      </c>
      <c r="AX2911" s="6"/>
      <c r="AY2911" s="8"/>
    </row>
    <row r="2912" spans="1:51" x14ac:dyDescent="0.25">
      <c r="C2912" s="2"/>
      <c r="D2912" s="8"/>
      <c r="F2912" s="6"/>
      <c r="G2912" s="6"/>
      <c r="H2912" s="6"/>
      <c r="I2912" s="6"/>
      <c r="J2912" s="6"/>
      <c r="K2912" s="6"/>
      <c r="L2912" s="6"/>
      <c r="M2912" s="6"/>
      <c r="N2912" s="6"/>
      <c r="O2912" s="6"/>
      <c r="Q2912" s="2"/>
      <c r="W2912" s="2"/>
      <c r="X2912" s="6"/>
      <c r="Y2912" s="6"/>
      <c r="Z2912" s="6"/>
      <c r="AA2912" s="6"/>
      <c r="AB2912" s="8"/>
      <c r="AC2912" s="8"/>
      <c r="AD2912" s="2"/>
      <c r="AE2912" s="6"/>
      <c r="AF2912" s="6"/>
      <c r="AG2912" s="6"/>
      <c r="AH2912" s="8"/>
      <c r="AN2912" s="2"/>
      <c r="AO2912" s="6"/>
      <c r="AP2912" s="6">
        <f t="shared" si="188"/>
        <v>0</v>
      </c>
      <c r="AQ2912" s="8"/>
      <c r="AS2912" s="6"/>
      <c r="AT2912" s="8"/>
      <c r="AU2912" s="2">
        <v>10.828321000000001</v>
      </c>
      <c r="AV2912" s="6">
        <v>0</v>
      </c>
      <c r="AW2912" s="6">
        <f t="shared" si="189"/>
        <v>0</v>
      </c>
      <c r="AX2912" s="6"/>
      <c r="AY2912" s="8"/>
    </row>
    <row r="2913" spans="3:51" x14ac:dyDescent="0.25">
      <c r="C2913" s="2"/>
      <c r="D2913" s="8"/>
      <c r="F2913" s="6"/>
      <c r="G2913" s="6"/>
      <c r="H2913" s="6"/>
      <c r="I2913" s="6"/>
      <c r="J2913" s="6"/>
      <c r="K2913" s="6"/>
      <c r="L2913" s="6"/>
      <c r="M2913" s="6"/>
      <c r="N2913" s="6"/>
      <c r="O2913" s="6"/>
      <c r="Q2913" s="2"/>
      <c r="W2913" s="2"/>
      <c r="X2913" s="6"/>
      <c r="Y2913" s="6"/>
      <c r="Z2913" s="6"/>
      <c r="AA2913" s="6"/>
      <c r="AB2913" s="8"/>
      <c r="AC2913" s="8"/>
      <c r="AD2913" s="2"/>
      <c r="AE2913" s="6"/>
      <c r="AF2913" s="6"/>
      <c r="AG2913" s="6"/>
      <c r="AH2913" s="8"/>
      <c r="AN2913" s="2"/>
      <c r="AO2913" s="6"/>
      <c r="AP2913" s="6">
        <f t="shared" si="188"/>
        <v>0</v>
      </c>
      <c r="AQ2913" s="8"/>
      <c r="AS2913" s="6"/>
      <c r="AT2913" s="8"/>
      <c r="AU2913" s="2">
        <v>10.829791999999999</v>
      </c>
      <c r="AV2913" s="6">
        <v>0</v>
      </c>
      <c r="AW2913" s="6">
        <f t="shared" si="189"/>
        <v>0</v>
      </c>
      <c r="AX2913" s="6"/>
      <c r="AY2913" s="8"/>
    </row>
    <row r="2914" spans="3:51" x14ac:dyDescent="0.25">
      <c r="C2914" s="2"/>
      <c r="D2914" s="8"/>
      <c r="F2914" s="6"/>
      <c r="G2914" s="6"/>
      <c r="H2914" s="6"/>
      <c r="I2914" s="6"/>
      <c r="J2914" s="6"/>
      <c r="K2914" s="6"/>
      <c r="L2914" s="6"/>
      <c r="M2914" s="6"/>
      <c r="N2914" s="6"/>
      <c r="O2914" s="6"/>
      <c r="Q2914" s="2"/>
      <c r="W2914" s="2"/>
      <c r="X2914" s="6"/>
      <c r="Y2914" s="6"/>
      <c r="Z2914" s="6"/>
      <c r="AA2914" s="6"/>
      <c r="AB2914" s="8"/>
      <c r="AC2914" s="8"/>
      <c r="AD2914" s="2"/>
      <c r="AE2914" s="6"/>
      <c r="AF2914" s="6"/>
      <c r="AG2914" s="6"/>
      <c r="AH2914" s="8"/>
      <c r="AN2914" s="2"/>
      <c r="AO2914" s="6"/>
      <c r="AP2914" s="6">
        <f t="shared" si="188"/>
        <v>0</v>
      </c>
      <c r="AQ2914" s="8"/>
      <c r="AS2914" s="6"/>
      <c r="AT2914" s="8"/>
      <c r="AU2914" s="2">
        <v>10.832734</v>
      </c>
      <c r="AV2914" s="6">
        <v>0</v>
      </c>
      <c r="AW2914" s="6">
        <f t="shared" si="189"/>
        <v>0</v>
      </c>
      <c r="AX2914" s="6"/>
      <c r="AY2914" s="8"/>
    </row>
    <row r="2915" spans="3:51" x14ac:dyDescent="0.25">
      <c r="C2915" s="2"/>
      <c r="D2915" s="8"/>
      <c r="F2915" s="6"/>
      <c r="G2915" s="6"/>
      <c r="H2915" s="6"/>
      <c r="I2915" s="6"/>
      <c r="J2915" s="6"/>
      <c r="K2915" s="6"/>
      <c r="L2915" s="6"/>
      <c r="M2915" s="6"/>
      <c r="N2915" s="6"/>
      <c r="O2915" s="6"/>
      <c r="Q2915" s="2"/>
      <c r="W2915" s="2"/>
      <c r="X2915" s="6"/>
      <c r="Y2915" s="6"/>
      <c r="Z2915" s="6"/>
      <c r="AA2915" s="6"/>
      <c r="AB2915" s="8"/>
      <c r="AC2915" s="8"/>
      <c r="AD2915" s="2"/>
      <c r="AE2915" s="6"/>
      <c r="AF2915" s="6"/>
      <c r="AG2915" s="6"/>
      <c r="AH2915" s="8"/>
      <c r="AN2915" s="2"/>
      <c r="AO2915" s="6"/>
      <c r="AP2915" s="6">
        <f t="shared" si="188"/>
        <v>0</v>
      </c>
      <c r="AQ2915" s="8"/>
      <c r="AS2915" s="6"/>
      <c r="AT2915" s="8"/>
      <c r="AU2915" s="2">
        <v>10.834204</v>
      </c>
      <c r="AV2915" s="6">
        <v>0</v>
      </c>
      <c r="AW2915" s="6">
        <f t="shared" si="189"/>
        <v>0</v>
      </c>
      <c r="AX2915" s="6"/>
      <c r="AY2915" s="8"/>
    </row>
    <row r="2916" spans="3:51" x14ac:dyDescent="0.25">
      <c r="C2916" s="2"/>
      <c r="D2916" s="8"/>
      <c r="F2916" s="6"/>
      <c r="G2916" s="6"/>
      <c r="H2916" s="6"/>
      <c r="I2916" s="6"/>
      <c r="J2916" s="6"/>
      <c r="K2916" s="6"/>
      <c r="L2916" s="6"/>
      <c r="M2916" s="6"/>
      <c r="N2916" s="6"/>
      <c r="O2916" s="6"/>
      <c r="Q2916" s="2"/>
      <c r="W2916" s="2"/>
      <c r="X2916" s="6"/>
      <c r="Y2916" s="6"/>
      <c r="Z2916" s="6"/>
      <c r="AA2916" s="6"/>
      <c r="AB2916" s="8"/>
      <c r="AC2916" s="8"/>
      <c r="AD2916" s="2"/>
      <c r="AE2916" s="6"/>
      <c r="AF2916" s="6"/>
      <c r="AG2916" s="6"/>
      <c r="AH2916" s="8"/>
      <c r="AN2916" s="2"/>
      <c r="AO2916" s="6"/>
      <c r="AP2916" s="6">
        <f t="shared" si="188"/>
        <v>0</v>
      </c>
      <c r="AQ2916" s="8"/>
      <c r="AS2916" s="6"/>
      <c r="AT2916" s="8"/>
      <c r="AU2916" s="2">
        <v>10.841554</v>
      </c>
      <c r="AV2916" s="6">
        <v>0</v>
      </c>
      <c r="AW2916" s="6">
        <f t="shared" si="189"/>
        <v>0</v>
      </c>
      <c r="AX2916" s="6"/>
      <c r="AY2916" s="8"/>
    </row>
    <row r="2917" spans="3:51" x14ac:dyDescent="0.25">
      <c r="C2917" s="2"/>
      <c r="D2917" s="8"/>
      <c r="F2917" s="6"/>
      <c r="G2917" s="6"/>
      <c r="H2917" s="6"/>
      <c r="I2917" s="6"/>
      <c r="J2917" s="6"/>
      <c r="K2917" s="6"/>
      <c r="L2917" s="6"/>
      <c r="M2917" s="6"/>
      <c r="N2917" s="6"/>
      <c r="O2917" s="6"/>
      <c r="Q2917" s="2"/>
      <c r="W2917" s="2"/>
      <c r="X2917" s="6"/>
      <c r="Y2917" s="6"/>
      <c r="Z2917" s="6"/>
      <c r="AA2917" s="6"/>
      <c r="AB2917" s="8"/>
      <c r="AC2917" s="8"/>
      <c r="AD2917" s="2"/>
      <c r="AE2917" s="6"/>
      <c r="AF2917" s="6"/>
      <c r="AG2917" s="6"/>
      <c r="AH2917" s="8"/>
      <c r="AN2917" s="2"/>
      <c r="AO2917" s="6"/>
      <c r="AP2917" s="6">
        <f t="shared" si="188"/>
        <v>0</v>
      </c>
      <c r="AQ2917" s="8"/>
      <c r="AS2917" s="6"/>
      <c r="AT2917" s="8"/>
      <c r="AU2917" s="2">
        <v>10.847429999999999</v>
      </c>
      <c r="AV2917" s="6">
        <v>0</v>
      </c>
      <c r="AW2917" s="6">
        <f t="shared" si="189"/>
        <v>0</v>
      </c>
      <c r="AX2917" s="6"/>
      <c r="AY2917" s="8"/>
    </row>
    <row r="2918" spans="3:51" x14ac:dyDescent="0.25">
      <c r="C2918" s="2"/>
      <c r="D2918" s="8"/>
      <c r="F2918" s="6"/>
      <c r="G2918" s="6"/>
      <c r="H2918" s="6"/>
      <c r="I2918" s="6"/>
      <c r="J2918" s="6"/>
      <c r="K2918" s="6"/>
      <c r="L2918" s="6"/>
      <c r="M2918" s="6"/>
      <c r="N2918" s="6"/>
      <c r="O2918" s="6"/>
      <c r="Q2918" s="2"/>
      <c r="W2918" s="2"/>
      <c r="X2918" s="6"/>
      <c r="Y2918" s="6"/>
      <c r="Z2918" s="6"/>
      <c r="AA2918" s="6"/>
      <c r="AB2918" s="8"/>
      <c r="AC2918" s="8"/>
      <c r="AD2918" s="2"/>
      <c r="AE2918" s="6"/>
      <c r="AF2918" s="6"/>
      <c r="AG2918" s="6"/>
      <c r="AH2918" s="8"/>
      <c r="AN2918" s="2"/>
      <c r="AO2918" s="6"/>
      <c r="AP2918" s="6">
        <f t="shared" si="188"/>
        <v>0</v>
      </c>
      <c r="AQ2918" s="8"/>
      <c r="AS2918" s="6"/>
      <c r="AT2918" s="8"/>
      <c r="AU2918" s="2">
        <v>10.848898999999999</v>
      </c>
      <c r="AV2918" s="6">
        <v>0</v>
      </c>
      <c r="AW2918" s="6">
        <f t="shared" si="189"/>
        <v>0</v>
      </c>
      <c r="AX2918" s="6"/>
      <c r="AY2918" s="8"/>
    </row>
    <row r="2919" spans="3:51" x14ac:dyDescent="0.25">
      <c r="C2919" s="2"/>
      <c r="D2919" s="8"/>
      <c r="F2919" s="6"/>
      <c r="G2919" s="6"/>
      <c r="H2919" s="6"/>
      <c r="I2919" s="6"/>
      <c r="J2919" s="6"/>
      <c r="K2919" s="6"/>
      <c r="L2919" s="6"/>
      <c r="M2919" s="6"/>
      <c r="N2919" s="6"/>
      <c r="O2919" s="6"/>
      <c r="Q2919" s="2"/>
      <c r="W2919" s="2"/>
      <c r="X2919" s="6"/>
      <c r="Y2919" s="6"/>
      <c r="Z2919" s="6"/>
      <c r="AA2919" s="6"/>
      <c r="AB2919" s="8"/>
      <c r="AC2919" s="8"/>
      <c r="AD2919" s="2"/>
      <c r="AE2919" s="6"/>
      <c r="AF2919" s="6"/>
      <c r="AG2919" s="6"/>
      <c r="AH2919" s="8"/>
      <c r="AN2919" s="2"/>
      <c r="AO2919" s="6"/>
      <c r="AP2919" s="6">
        <f t="shared" si="188"/>
        <v>0</v>
      </c>
      <c r="AQ2919" s="8"/>
      <c r="AS2919" s="6"/>
      <c r="AT2919" s="8"/>
      <c r="AU2919" s="2">
        <v>10.853303</v>
      </c>
      <c r="AV2919" s="6">
        <v>0</v>
      </c>
      <c r="AW2919" s="6">
        <f t="shared" si="189"/>
        <v>0</v>
      </c>
      <c r="AX2919" s="6"/>
      <c r="AY2919" s="8"/>
    </row>
    <row r="2920" spans="3:51" x14ac:dyDescent="0.25">
      <c r="C2920" s="2"/>
      <c r="D2920" s="8"/>
      <c r="F2920" s="6"/>
      <c r="G2920" s="6"/>
      <c r="H2920" s="6"/>
      <c r="I2920" s="6"/>
      <c r="J2920" s="6"/>
      <c r="K2920" s="6"/>
      <c r="L2920" s="6"/>
      <c r="M2920" s="6"/>
      <c r="N2920" s="6"/>
      <c r="O2920" s="6"/>
      <c r="Q2920" s="2"/>
      <c r="W2920" s="2"/>
      <c r="X2920" s="6"/>
      <c r="Y2920" s="6"/>
      <c r="Z2920" s="6"/>
      <c r="AA2920" s="6"/>
      <c r="AB2920" s="8"/>
      <c r="AC2920" s="8"/>
      <c r="AD2920" s="2"/>
      <c r="AE2920" s="6"/>
      <c r="AF2920" s="6"/>
      <c r="AG2920" s="6"/>
      <c r="AH2920" s="8"/>
      <c r="AN2920" s="2"/>
      <c r="AO2920" s="6"/>
      <c r="AP2920" s="6">
        <f t="shared" ref="AP2920:AP2983" si="190">2/$AQ$37*ASIN(AN2920*$AQ$36/4/PI())</f>
        <v>0</v>
      </c>
      <c r="AQ2920" s="8"/>
      <c r="AS2920" s="6"/>
      <c r="AT2920" s="8"/>
      <c r="AU2920" s="2">
        <v>10.854771</v>
      </c>
      <c r="AV2920" s="6">
        <v>0</v>
      </c>
      <c r="AW2920" s="6">
        <f t="shared" si="189"/>
        <v>0</v>
      </c>
      <c r="AX2920" s="6"/>
      <c r="AY2920" s="8"/>
    </row>
    <row r="2921" spans="3:51" x14ac:dyDescent="0.25">
      <c r="C2921" s="2"/>
      <c r="D2921" s="8"/>
      <c r="F2921" s="6"/>
      <c r="G2921" s="6"/>
      <c r="H2921" s="6"/>
      <c r="I2921" s="6"/>
      <c r="J2921" s="6"/>
      <c r="K2921" s="6"/>
      <c r="L2921" s="6"/>
      <c r="M2921" s="6"/>
      <c r="N2921" s="6"/>
      <c r="O2921" s="6"/>
      <c r="Q2921" s="2"/>
      <c r="W2921" s="2"/>
      <c r="X2921" s="6"/>
      <c r="Y2921" s="6"/>
      <c r="Z2921" s="6"/>
      <c r="AA2921" s="6"/>
      <c r="AB2921" s="8"/>
      <c r="AC2921" s="8"/>
      <c r="AD2921" s="2"/>
      <c r="AE2921" s="6"/>
      <c r="AF2921" s="6"/>
      <c r="AG2921" s="6"/>
      <c r="AH2921" s="8"/>
      <c r="AN2921" s="2"/>
      <c r="AO2921" s="6"/>
      <c r="AP2921" s="6">
        <f t="shared" si="190"/>
        <v>0</v>
      </c>
      <c r="AQ2921" s="8"/>
      <c r="AS2921" s="6"/>
      <c r="AT2921" s="8"/>
      <c r="AU2921" s="2">
        <v>10.856237999999999</v>
      </c>
      <c r="AV2921" s="6">
        <v>0</v>
      </c>
      <c r="AW2921" s="6">
        <f t="shared" ref="AW2921:AW2984" si="191">+AV2921*$AT$38</f>
        <v>0</v>
      </c>
      <c r="AX2921" s="6"/>
      <c r="AY2921" s="8"/>
    </row>
    <row r="2922" spans="3:51" x14ac:dyDescent="0.25">
      <c r="C2922" s="2"/>
      <c r="D2922" s="8"/>
      <c r="F2922" s="6"/>
      <c r="G2922" s="6"/>
      <c r="H2922" s="6"/>
      <c r="I2922" s="6"/>
      <c r="J2922" s="6"/>
      <c r="K2922" s="6"/>
      <c r="L2922" s="6"/>
      <c r="M2922" s="6"/>
      <c r="N2922" s="6"/>
      <c r="O2922" s="6"/>
      <c r="Q2922" s="2"/>
      <c r="W2922" s="2"/>
      <c r="X2922" s="6"/>
      <c r="Y2922" s="6"/>
      <c r="Z2922" s="6"/>
      <c r="AA2922" s="6"/>
      <c r="AB2922" s="8"/>
      <c r="AC2922" s="8"/>
      <c r="AD2922" s="2"/>
      <c r="AE2922" s="6"/>
      <c r="AF2922" s="6"/>
      <c r="AG2922" s="6"/>
      <c r="AH2922" s="8"/>
      <c r="AN2922" s="2"/>
      <c r="AO2922" s="6"/>
      <c r="AP2922" s="6">
        <f t="shared" si="190"/>
        <v>0</v>
      </c>
      <c r="AQ2922" s="8"/>
      <c r="AS2922" s="6"/>
      <c r="AT2922" s="8"/>
      <c r="AU2922" s="2">
        <v>10.859173</v>
      </c>
      <c r="AV2922" s="6">
        <v>0</v>
      </c>
      <c r="AW2922" s="6">
        <f t="shared" si="191"/>
        <v>0</v>
      </c>
      <c r="AX2922" s="6"/>
      <c r="AY2922" s="8"/>
    </row>
    <row r="2923" spans="3:51" x14ac:dyDescent="0.25">
      <c r="C2923" s="2"/>
      <c r="D2923" s="8"/>
      <c r="F2923" s="6"/>
      <c r="G2923" s="6"/>
      <c r="H2923" s="6"/>
      <c r="I2923" s="6"/>
      <c r="J2923" s="6"/>
      <c r="K2923" s="6"/>
      <c r="L2923" s="6"/>
      <c r="M2923" s="6"/>
      <c r="N2923" s="6"/>
      <c r="O2923" s="6"/>
      <c r="Q2923" s="2"/>
      <c r="W2923" s="2"/>
      <c r="X2923" s="6"/>
      <c r="Y2923" s="6"/>
      <c r="Z2923" s="6"/>
      <c r="AA2923" s="6"/>
      <c r="AB2923" s="8"/>
      <c r="AC2923" s="8"/>
      <c r="AD2923" s="2"/>
      <c r="AE2923" s="6"/>
      <c r="AF2923" s="6"/>
      <c r="AG2923" s="6"/>
      <c r="AH2923" s="8"/>
      <c r="AN2923" s="2"/>
      <c r="AO2923" s="6"/>
      <c r="AP2923" s="6">
        <f t="shared" si="190"/>
        <v>0</v>
      </c>
      <c r="AQ2923" s="8"/>
      <c r="AS2923" s="6"/>
      <c r="AT2923" s="8"/>
      <c r="AU2923" s="2">
        <v>10.867972</v>
      </c>
      <c r="AV2923" s="6">
        <v>0</v>
      </c>
      <c r="AW2923" s="6">
        <f t="shared" si="191"/>
        <v>0</v>
      </c>
      <c r="AX2923" s="6"/>
      <c r="AY2923" s="8"/>
    </row>
    <row r="2924" spans="3:51" x14ac:dyDescent="0.25">
      <c r="C2924" s="2"/>
      <c r="D2924" s="8"/>
      <c r="F2924" s="6"/>
      <c r="G2924" s="6"/>
      <c r="H2924" s="6"/>
      <c r="I2924" s="6"/>
      <c r="J2924" s="6"/>
      <c r="K2924" s="6"/>
      <c r="L2924" s="6"/>
      <c r="M2924" s="6"/>
      <c r="N2924" s="6"/>
      <c r="O2924" s="6"/>
      <c r="Q2924" s="2"/>
      <c r="W2924" s="2"/>
      <c r="X2924" s="6"/>
      <c r="Y2924" s="6"/>
      <c r="Z2924" s="6"/>
      <c r="AA2924" s="6"/>
      <c r="AB2924" s="8"/>
      <c r="AC2924" s="8"/>
      <c r="AD2924" s="2"/>
      <c r="AE2924" s="6"/>
      <c r="AF2924" s="6"/>
      <c r="AG2924" s="6"/>
      <c r="AH2924" s="8"/>
      <c r="AN2924" s="2"/>
      <c r="AO2924" s="6"/>
      <c r="AP2924" s="6">
        <f t="shared" si="190"/>
        <v>0</v>
      </c>
      <c r="AQ2924" s="8"/>
      <c r="AS2924" s="6"/>
      <c r="AT2924" s="8"/>
      <c r="AU2924" s="2">
        <v>10.876763</v>
      </c>
      <c r="AV2924" s="6">
        <v>0</v>
      </c>
      <c r="AW2924" s="6">
        <f t="shared" si="191"/>
        <v>0</v>
      </c>
      <c r="AX2924" s="6"/>
      <c r="AY2924" s="8"/>
    </row>
    <row r="2925" spans="3:51" x14ac:dyDescent="0.25">
      <c r="C2925" s="2"/>
      <c r="D2925" s="8"/>
      <c r="F2925" s="6"/>
      <c r="G2925" s="6"/>
      <c r="H2925" s="6"/>
      <c r="I2925" s="6"/>
      <c r="J2925" s="6"/>
      <c r="K2925" s="6"/>
      <c r="L2925" s="6"/>
      <c r="M2925" s="6"/>
      <c r="N2925" s="6"/>
      <c r="O2925" s="6"/>
      <c r="Q2925" s="2"/>
      <c r="W2925" s="2"/>
      <c r="X2925" s="6"/>
      <c r="Y2925" s="6"/>
      <c r="Z2925" s="6"/>
      <c r="AA2925" s="6"/>
      <c r="AB2925" s="8"/>
      <c r="AC2925" s="8"/>
      <c r="AD2925" s="2"/>
      <c r="AE2925" s="6"/>
      <c r="AF2925" s="6"/>
      <c r="AG2925" s="6"/>
      <c r="AH2925" s="8"/>
      <c r="AN2925" s="2"/>
      <c r="AO2925" s="6"/>
      <c r="AP2925" s="6">
        <f t="shared" si="190"/>
        <v>0</v>
      </c>
      <c r="AQ2925" s="8"/>
      <c r="AS2925" s="6"/>
      <c r="AT2925" s="8"/>
      <c r="AU2925" s="2">
        <v>10.882621</v>
      </c>
      <c r="AV2925" s="6">
        <v>0</v>
      </c>
      <c r="AW2925" s="6">
        <f t="shared" si="191"/>
        <v>0</v>
      </c>
      <c r="AX2925" s="6"/>
      <c r="AY2925" s="8"/>
    </row>
    <row r="2926" spans="3:51" x14ac:dyDescent="0.25">
      <c r="C2926" s="2"/>
      <c r="D2926" s="8"/>
      <c r="F2926" s="6"/>
      <c r="G2926" s="6"/>
      <c r="H2926" s="6"/>
      <c r="I2926" s="6"/>
      <c r="J2926" s="6"/>
      <c r="K2926" s="6"/>
      <c r="L2926" s="6"/>
      <c r="M2926" s="6"/>
      <c r="N2926" s="6"/>
      <c r="O2926" s="6"/>
      <c r="Q2926" s="2"/>
      <c r="W2926" s="2"/>
      <c r="X2926" s="6"/>
      <c r="Y2926" s="6"/>
      <c r="Z2926" s="6"/>
      <c r="AA2926" s="6"/>
      <c r="AB2926" s="8"/>
      <c r="AC2926" s="8"/>
      <c r="AD2926" s="2"/>
      <c r="AE2926" s="6"/>
      <c r="AF2926" s="6"/>
      <c r="AG2926" s="6"/>
      <c r="AH2926" s="8"/>
      <c r="AN2926" s="2"/>
      <c r="AO2926" s="6"/>
      <c r="AP2926" s="6">
        <f t="shared" si="190"/>
        <v>0</v>
      </c>
      <c r="AQ2926" s="8"/>
      <c r="AS2926" s="6"/>
      <c r="AT2926" s="8"/>
      <c r="AU2926" s="2">
        <v>10.884084</v>
      </c>
      <c r="AV2926" s="6">
        <v>0</v>
      </c>
      <c r="AW2926" s="6">
        <f t="shared" si="191"/>
        <v>0</v>
      </c>
      <c r="AX2926" s="6"/>
      <c r="AY2926" s="8"/>
    </row>
    <row r="2927" spans="3:51" x14ac:dyDescent="0.25">
      <c r="C2927" s="2"/>
      <c r="D2927" s="8"/>
      <c r="F2927" s="6"/>
      <c r="G2927" s="6"/>
      <c r="H2927" s="6"/>
      <c r="I2927" s="6"/>
      <c r="J2927" s="6"/>
      <c r="K2927" s="6"/>
      <c r="L2927" s="6"/>
      <c r="M2927" s="6"/>
      <c r="N2927" s="6"/>
      <c r="O2927" s="6"/>
      <c r="Q2927" s="2"/>
      <c r="W2927" s="2"/>
      <c r="X2927" s="6"/>
      <c r="Y2927" s="6"/>
      <c r="Z2927" s="6"/>
      <c r="AA2927" s="6"/>
      <c r="AB2927" s="8"/>
      <c r="AC2927" s="8"/>
      <c r="AD2927" s="2"/>
      <c r="AE2927" s="6"/>
      <c r="AF2927" s="6"/>
      <c r="AG2927" s="6"/>
      <c r="AH2927" s="8"/>
      <c r="AN2927" s="2"/>
      <c r="AO2927" s="6"/>
      <c r="AP2927" s="6">
        <f t="shared" si="190"/>
        <v>0</v>
      </c>
      <c r="AQ2927" s="8"/>
      <c r="AS2927" s="6"/>
      <c r="AT2927" s="8"/>
      <c r="AU2927" s="2">
        <v>10.887010999999999</v>
      </c>
      <c r="AV2927" s="6">
        <v>0</v>
      </c>
      <c r="AW2927" s="6">
        <f t="shared" si="191"/>
        <v>0</v>
      </c>
      <c r="AX2927" s="6"/>
      <c r="AY2927" s="8"/>
    </row>
    <row r="2928" spans="3:51" x14ac:dyDescent="0.25">
      <c r="C2928" s="2"/>
      <c r="D2928" s="8"/>
      <c r="F2928" s="6"/>
      <c r="G2928" s="6"/>
      <c r="H2928" s="6"/>
      <c r="I2928" s="6"/>
      <c r="J2928" s="6"/>
      <c r="K2928" s="6"/>
      <c r="L2928" s="6"/>
      <c r="M2928" s="6"/>
      <c r="N2928" s="6"/>
      <c r="O2928" s="6"/>
      <c r="Q2928" s="2"/>
      <c r="W2928" s="2"/>
      <c r="X2928" s="6"/>
      <c r="Y2928" s="6"/>
      <c r="Z2928" s="6"/>
      <c r="AA2928" s="6"/>
      <c r="AB2928" s="8"/>
      <c r="AC2928" s="8"/>
      <c r="AD2928" s="2"/>
      <c r="AE2928" s="6"/>
      <c r="AF2928" s="6"/>
      <c r="AG2928" s="6"/>
      <c r="AH2928" s="8"/>
      <c r="AN2928" s="2"/>
      <c r="AO2928" s="6"/>
      <c r="AP2928" s="6">
        <f t="shared" si="190"/>
        <v>0</v>
      </c>
      <c r="AQ2928" s="8"/>
      <c r="AS2928" s="6"/>
      <c r="AT2928" s="8"/>
      <c r="AU2928" s="2">
        <v>10.894325</v>
      </c>
      <c r="AV2928" s="6">
        <v>0</v>
      </c>
      <c r="AW2928" s="6">
        <f t="shared" si="191"/>
        <v>0</v>
      </c>
      <c r="AX2928" s="6"/>
      <c r="AY2928" s="8"/>
    </row>
    <row r="2929" spans="3:51" x14ac:dyDescent="0.25">
      <c r="C2929" s="2"/>
      <c r="D2929" s="8"/>
      <c r="F2929" s="6"/>
      <c r="G2929" s="6"/>
      <c r="H2929" s="6"/>
      <c r="I2929" s="6"/>
      <c r="J2929" s="6"/>
      <c r="K2929" s="6"/>
      <c r="L2929" s="6"/>
      <c r="M2929" s="6"/>
      <c r="N2929" s="6"/>
      <c r="O2929" s="6"/>
      <c r="Q2929" s="2"/>
      <c r="W2929" s="2"/>
      <c r="X2929" s="6"/>
      <c r="Y2929" s="6"/>
      <c r="Z2929" s="6"/>
      <c r="AA2929" s="6"/>
      <c r="AB2929" s="8"/>
      <c r="AC2929" s="8"/>
      <c r="AD2929" s="2"/>
      <c r="AE2929" s="6"/>
      <c r="AF2929" s="6"/>
      <c r="AG2929" s="6"/>
      <c r="AH2929" s="8"/>
      <c r="AN2929" s="2"/>
      <c r="AO2929" s="6"/>
      <c r="AP2929" s="6">
        <f t="shared" si="190"/>
        <v>0</v>
      </c>
      <c r="AQ2929" s="8"/>
      <c r="AS2929" s="6"/>
      <c r="AT2929" s="8"/>
      <c r="AU2929" s="2">
        <v>10.900173000000001</v>
      </c>
      <c r="AV2929" s="6">
        <v>0</v>
      </c>
      <c r="AW2929" s="6">
        <f t="shared" si="191"/>
        <v>0</v>
      </c>
      <c r="AX2929" s="6"/>
      <c r="AY2929" s="8"/>
    </row>
    <row r="2930" spans="3:51" x14ac:dyDescent="0.25">
      <c r="C2930" s="2"/>
      <c r="D2930" s="8"/>
      <c r="F2930" s="6"/>
      <c r="G2930" s="6"/>
      <c r="H2930" s="6"/>
      <c r="I2930" s="6"/>
      <c r="J2930" s="6"/>
      <c r="K2930" s="6"/>
      <c r="L2930" s="6"/>
      <c r="M2930" s="6"/>
      <c r="N2930" s="6"/>
      <c r="O2930" s="6"/>
      <c r="Q2930" s="2"/>
      <c r="W2930" s="2"/>
      <c r="X2930" s="6"/>
      <c r="Y2930" s="6"/>
      <c r="Z2930" s="6"/>
      <c r="AA2930" s="6"/>
      <c r="AB2930" s="8"/>
      <c r="AC2930" s="8"/>
      <c r="AD2930" s="2"/>
      <c r="AE2930" s="6"/>
      <c r="AF2930" s="6"/>
      <c r="AG2930" s="6"/>
      <c r="AH2930" s="8"/>
      <c r="AN2930" s="2"/>
      <c r="AO2930" s="6"/>
      <c r="AP2930" s="6">
        <f t="shared" si="190"/>
        <v>0</v>
      </c>
      <c r="AQ2930" s="8"/>
      <c r="AS2930" s="6"/>
      <c r="AT2930" s="8"/>
      <c r="AU2930" s="2">
        <v>10.903096</v>
      </c>
      <c r="AV2930" s="6">
        <v>0</v>
      </c>
      <c r="AW2930" s="6">
        <f t="shared" si="191"/>
        <v>0</v>
      </c>
      <c r="AX2930" s="6"/>
      <c r="AY2930" s="8"/>
    </row>
    <row r="2931" spans="3:51" x14ac:dyDescent="0.25">
      <c r="C2931" s="2"/>
      <c r="D2931" s="8"/>
      <c r="F2931" s="6"/>
      <c r="G2931" s="6"/>
      <c r="H2931" s="6"/>
      <c r="I2931" s="6"/>
      <c r="J2931" s="6"/>
      <c r="K2931" s="6"/>
      <c r="L2931" s="6"/>
      <c r="M2931" s="6"/>
      <c r="N2931" s="6"/>
      <c r="O2931" s="6"/>
      <c r="Q2931" s="2"/>
      <c r="W2931" s="2"/>
      <c r="X2931" s="6"/>
      <c r="Y2931" s="6"/>
      <c r="Z2931" s="6"/>
      <c r="AA2931" s="6"/>
      <c r="AB2931" s="8"/>
      <c r="AC2931" s="8"/>
      <c r="AD2931" s="2"/>
      <c r="AE2931" s="6"/>
      <c r="AF2931" s="6"/>
      <c r="AG2931" s="6"/>
      <c r="AH2931" s="8"/>
      <c r="AN2931" s="2"/>
      <c r="AO2931" s="6"/>
      <c r="AP2931" s="6">
        <f t="shared" si="190"/>
        <v>0</v>
      </c>
      <c r="AQ2931" s="8"/>
      <c r="AS2931" s="6"/>
      <c r="AT2931" s="8"/>
      <c r="AU2931" s="2">
        <v>10.911859</v>
      </c>
      <c r="AV2931" s="6">
        <v>0</v>
      </c>
      <c r="AW2931" s="6">
        <f t="shared" si="191"/>
        <v>0</v>
      </c>
      <c r="AX2931" s="6"/>
      <c r="AY2931" s="8"/>
    </row>
    <row r="2932" spans="3:51" x14ac:dyDescent="0.25">
      <c r="C2932" s="2"/>
      <c r="D2932" s="8"/>
      <c r="F2932" s="6"/>
      <c r="G2932" s="6"/>
      <c r="H2932" s="6"/>
      <c r="I2932" s="6"/>
      <c r="J2932" s="6"/>
      <c r="K2932" s="6"/>
      <c r="L2932" s="6"/>
      <c r="M2932" s="6"/>
      <c r="N2932" s="6"/>
      <c r="O2932" s="6"/>
      <c r="Q2932" s="2"/>
      <c r="W2932" s="2"/>
      <c r="X2932" s="6"/>
      <c r="Y2932" s="6"/>
      <c r="Z2932" s="6"/>
      <c r="AA2932" s="6"/>
      <c r="AB2932" s="8"/>
      <c r="AC2932" s="8"/>
      <c r="AD2932" s="2"/>
      <c r="AE2932" s="6"/>
      <c r="AF2932" s="6"/>
      <c r="AG2932" s="6"/>
      <c r="AH2932" s="8"/>
      <c r="AN2932" s="2"/>
      <c r="AO2932" s="6"/>
      <c r="AP2932" s="6">
        <f t="shared" si="190"/>
        <v>0</v>
      </c>
      <c r="AQ2932" s="8"/>
      <c r="AS2932" s="6"/>
      <c r="AT2932" s="8"/>
      <c r="AU2932" s="2">
        <v>10.924991</v>
      </c>
      <c r="AV2932" s="6">
        <v>0</v>
      </c>
      <c r="AW2932" s="6">
        <f t="shared" si="191"/>
        <v>0</v>
      </c>
      <c r="AX2932" s="6"/>
      <c r="AY2932" s="8"/>
    </row>
    <row r="2933" spans="3:51" x14ac:dyDescent="0.25">
      <c r="C2933" s="2"/>
      <c r="D2933" s="8"/>
      <c r="F2933" s="6"/>
      <c r="G2933" s="6"/>
      <c r="H2933" s="6"/>
      <c r="I2933" s="6"/>
      <c r="J2933" s="6"/>
      <c r="K2933" s="6"/>
      <c r="L2933" s="6"/>
      <c r="M2933" s="6"/>
      <c r="N2933" s="6"/>
      <c r="O2933" s="6"/>
      <c r="Q2933" s="2"/>
      <c r="W2933" s="2"/>
      <c r="X2933" s="6"/>
      <c r="Y2933" s="6"/>
      <c r="Z2933" s="6"/>
      <c r="AA2933" s="6"/>
      <c r="AB2933" s="8"/>
      <c r="AC2933" s="8"/>
      <c r="AD2933" s="2"/>
      <c r="AE2933" s="6"/>
      <c r="AF2933" s="6"/>
      <c r="AG2933" s="6"/>
      <c r="AH2933" s="8"/>
      <c r="AN2933" s="2"/>
      <c r="AO2933" s="6"/>
      <c r="AP2933" s="6">
        <f t="shared" si="190"/>
        <v>0</v>
      </c>
      <c r="AQ2933" s="8"/>
      <c r="AS2933" s="6"/>
      <c r="AT2933" s="8"/>
      <c r="AU2933" s="2">
        <v>10.927906999999999</v>
      </c>
      <c r="AV2933" s="6">
        <v>0</v>
      </c>
      <c r="AW2933" s="6">
        <f t="shared" si="191"/>
        <v>0</v>
      </c>
      <c r="AX2933" s="6"/>
      <c r="AY2933" s="8"/>
    </row>
    <row r="2934" spans="3:51" x14ac:dyDescent="0.25">
      <c r="C2934" s="2"/>
      <c r="D2934" s="8"/>
      <c r="F2934" s="6"/>
      <c r="G2934" s="6"/>
      <c r="H2934" s="6"/>
      <c r="I2934" s="6"/>
      <c r="J2934" s="6"/>
      <c r="K2934" s="6"/>
      <c r="L2934" s="6"/>
      <c r="M2934" s="6"/>
      <c r="N2934" s="6"/>
      <c r="O2934" s="6"/>
      <c r="Q2934" s="2"/>
      <c r="W2934" s="2"/>
      <c r="X2934" s="6"/>
      <c r="Y2934" s="6"/>
      <c r="Z2934" s="6"/>
      <c r="AA2934" s="6"/>
      <c r="AB2934" s="8"/>
      <c r="AC2934" s="8"/>
      <c r="AD2934" s="2"/>
      <c r="AE2934" s="6"/>
      <c r="AF2934" s="6"/>
      <c r="AG2934" s="6"/>
      <c r="AH2934" s="8"/>
      <c r="AN2934" s="2"/>
      <c r="AO2934" s="6"/>
      <c r="AP2934" s="6">
        <f t="shared" si="190"/>
        <v>0</v>
      </c>
      <c r="AQ2934" s="8"/>
      <c r="AS2934" s="6"/>
      <c r="AT2934" s="8"/>
      <c r="AU2934" s="2">
        <v>10.929365000000001</v>
      </c>
      <c r="AV2934" s="6">
        <v>0</v>
      </c>
      <c r="AW2934" s="6">
        <f t="shared" si="191"/>
        <v>0</v>
      </c>
      <c r="AX2934" s="6"/>
      <c r="AY2934" s="8"/>
    </row>
    <row r="2935" spans="3:51" x14ac:dyDescent="0.25">
      <c r="C2935" s="2"/>
      <c r="D2935" s="8"/>
      <c r="F2935" s="6"/>
      <c r="G2935" s="6"/>
      <c r="H2935" s="6"/>
      <c r="I2935" s="6"/>
      <c r="J2935" s="6"/>
      <c r="K2935" s="6"/>
      <c r="L2935" s="6"/>
      <c r="M2935" s="6"/>
      <c r="N2935" s="6"/>
      <c r="O2935" s="6"/>
      <c r="Q2935" s="2"/>
      <c r="W2935" s="2"/>
      <c r="X2935" s="6"/>
      <c r="Y2935" s="6"/>
      <c r="Z2935" s="6"/>
      <c r="AA2935" s="6"/>
      <c r="AB2935" s="8"/>
      <c r="AC2935" s="8"/>
      <c r="AD2935" s="2"/>
      <c r="AE2935" s="6"/>
      <c r="AF2935" s="6"/>
      <c r="AG2935" s="6"/>
      <c r="AH2935" s="8"/>
      <c r="AN2935" s="2"/>
      <c r="AO2935" s="6"/>
      <c r="AP2935" s="6">
        <f t="shared" si="190"/>
        <v>0</v>
      </c>
      <c r="AQ2935" s="8"/>
      <c r="AS2935" s="6"/>
      <c r="AT2935" s="8"/>
      <c r="AU2935" s="2">
        <v>10.930821999999999</v>
      </c>
      <c r="AV2935" s="6">
        <v>0</v>
      </c>
      <c r="AW2935" s="6">
        <f t="shared" si="191"/>
        <v>0</v>
      </c>
      <c r="AX2935" s="6"/>
      <c r="AY2935" s="8"/>
    </row>
    <row r="2936" spans="3:51" x14ac:dyDescent="0.25">
      <c r="C2936" s="2"/>
      <c r="D2936" s="8"/>
      <c r="F2936" s="6"/>
      <c r="G2936" s="6"/>
      <c r="H2936" s="6"/>
      <c r="I2936" s="6"/>
      <c r="J2936" s="6"/>
      <c r="K2936" s="6"/>
      <c r="L2936" s="6"/>
      <c r="M2936" s="6"/>
      <c r="N2936" s="6"/>
      <c r="O2936" s="6"/>
      <c r="Q2936" s="2"/>
      <c r="W2936" s="2"/>
      <c r="X2936" s="6"/>
      <c r="Y2936" s="6"/>
      <c r="Z2936" s="6"/>
      <c r="AA2936" s="6"/>
      <c r="AB2936" s="8"/>
      <c r="AC2936" s="8"/>
      <c r="AD2936" s="2"/>
      <c r="AE2936" s="6"/>
      <c r="AF2936" s="6"/>
      <c r="AG2936" s="6"/>
      <c r="AH2936" s="8"/>
      <c r="AN2936" s="2"/>
      <c r="AO2936" s="6"/>
      <c r="AP2936" s="6">
        <f t="shared" si="190"/>
        <v>0</v>
      </c>
      <c r="AQ2936" s="8"/>
      <c r="AS2936" s="6"/>
      <c r="AT2936" s="8"/>
      <c r="AU2936" s="2">
        <v>10.935193999999999</v>
      </c>
      <c r="AV2936" s="6">
        <v>0</v>
      </c>
      <c r="AW2936" s="6">
        <f t="shared" si="191"/>
        <v>0</v>
      </c>
      <c r="AX2936" s="6"/>
      <c r="AY2936" s="8"/>
    </row>
    <row r="2937" spans="3:51" x14ac:dyDescent="0.25">
      <c r="C2937" s="2"/>
      <c r="D2937" s="8"/>
      <c r="F2937" s="6"/>
      <c r="G2937" s="6"/>
      <c r="H2937" s="6"/>
      <c r="I2937" s="6"/>
      <c r="J2937" s="6"/>
      <c r="K2937" s="6"/>
      <c r="L2937" s="6"/>
      <c r="M2937" s="6"/>
      <c r="N2937" s="6"/>
      <c r="O2937" s="6"/>
      <c r="Q2937" s="2"/>
      <c r="W2937" s="2"/>
      <c r="X2937" s="6"/>
      <c r="Y2937" s="6"/>
      <c r="Z2937" s="6"/>
      <c r="AA2937" s="6"/>
      <c r="AB2937" s="8"/>
      <c r="AC2937" s="8"/>
      <c r="AD2937" s="2"/>
      <c r="AE2937" s="6"/>
      <c r="AF2937" s="6"/>
      <c r="AG2937" s="6"/>
      <c r="AH2937" s="8"/>
      <c r="AN2937" s="2"/>
      <c r="AO2937" s="6"/>
      <c r="AP2937" s="6">
        <f t="shared" si="190"/>
        <v>0</v>
      </c>
      <c r="AQ2937" s="8"/>
      <c r="AS2937" s="6"/>
      <c r="AT2937" s="8"/>
      <c r="AU2937" s="2">
        <v>10.936650999999999</v>
      </c>
      <c r="AV2937" s="6">
        <v>0</v>
      </c>
      <c r="AW2937" s="6">
        <f t="shared" si="191"/>
        <v>0</v>
      </c>
      <c r="AX2937" s="6"/>
      <c r="AY2937" s="8"/>
    </row>
    <row r="2938" spans="3:51" x14ac:dyDescent="0.25">
      <c r="C2938" s="2"/>
      <c r="D2938" s="8"/>
      <c r="F2938" s="6"/>
      <c r="G2938" s="6"/>
      <c r="H2938" s="6"/>
      <c r="I2938" s="6"/>
      <c r="J2938" s="6"/>
      <c r="K2938" s="6"/>
      <c r="L2938" s="6"/>
      <c r="M2938" s="6"/>
      <c r="N2938" s="6"/>
      <c r="O2938" s="6"/>
      <c r="Q2938" s="2"/>
      <c r="W2938" s="2"/>
      <c r="X2938" s="6"/>
      <c r="Y2938" s="6"/>
      <c r="Z2938" s="6"/>
      <c r="AA2938" s="6"/>
      <c r="AB2938" s="8"/>
      <c r="AC2938" s="8"/>
      <c r="AD2938" s="2"/>
      <c r="AE2938" s="6"/>
      <c r="AF2938" s="6"/>
      <c r="AG2938" s="6"/>
      <c r="AH2938" s="8"/>
      <c r="AN2938" s="2"/>
      <c r="AO2938" s="6"/>
      <c r="AP2938" s="6">
        <f t="shared" si="190"/>
        <v>0</v>
      </c>
      <c r="AQ2938" s="8"/>
      <c r="AS2938" s="6"/>
      <c r="AT2938" s="8"/>
      <c r="AU2938" s="2">
        <v>10.939564000000001</v>
      </c>
      <c r="AV2938" s="6">
        <v>0</v>
      </c>
      <c r="AW2938" s="6">
        <f t="shared" si="191"/>
        <v>0</v>
      </c>
      <c r="AX2938" s="6"/>
      <c r="AY2938" s="8"/>
    </row>
    <row r="2939" spans="3:51" x14ac:dyDescent="0.25">
      <c r="C2939" s="2"/>
      <c r="D2939" s="8"/>
      <c r="F2939" s="6"/>
      <c r="G2939" s="6"/>
      <c r="H2939" s="6"/>
      <c r="I2939" s="6"/>
      <c r="J2939" s="6"/>
      <c r="K2939" s="6"/>
      <c r="L2939" s="6"/>
      <c r="M2939" s="6"/>
      <c r="N2939" s="6"/>
      <c r="O2939" s="6"/>
      <c r="Q2939" s="2"/>
      <c r="W2939" s="2"/>
      <c r="X2939" s="6"/>
      <c r="Y2939" s="6"/>
      <c r="Z2939" s="6"/>
      <c r="AA2939" s="6"/>
      <c r="AB2939" s="8"/>
      <c r="AC2939" s="8"/>
      <c r="AD2939" s="2"/>
      <c r="AE2939" s="6"/>
      <c r="AF2939" s="6"/>
      <c r="AG2939" s="6"/>
      <c r="AH2939" s="8"/>
      <c r="AN2939" s="2"/>
      <c r="AO2939" s="6"/>
      <c r="AP2939" s="6">
        <f t="shared" si="190"/>
        <v>0</v>
      </c>
      <c r="AQ2939" s="8"/>
      <c r="AS2939" s="6"/>
      <c r="AT2939" s="8"/>
      <c r="AU2939" s="2">
        <v>10.942475999999999</v>
      </c>
      <c r="AV2939" s="6">
        <v>0</v>
      </c>
      <c r="AW2939" s="6">
        <f t="shared" si="191"/>
        <v>0</v>
      </c>
      <c r="AX2939" s="6"/>
      <c r="AY2939" s="8"/>
    </row>
    <row r="2940" spans="3:51" x14ac:dyDescent="0.25">
      <c r="C2940" s="2"/>
      <c r="D2940" s="8"/>
      <c r="F2940" s="6"/>
      <c r="G2940" s="6"/>
      <c r="H2940" s="6"/>
      <c r="I2940" s="6"/>
      <c r="J2940" s="6"/>
      <c r="K2940" s="6"/>
      <c r="L2940" s="6"/>
      <c r="M2940" s="6"/>
      <c r="N2940" s="6"/>
      <c r="O2940" s="6"/>
      <c r="Q2940" s="2"/>
      <c r="W2940" s="2"/>
      <c r="X2940" s="6"/>
      <c r="Y2940" s="6"/>
      <c r="Z2940" s="6"/>
      <c r="AA2940" s="6"/>
      <c r="AB2940" s="8"/>
      <c r="AC2940" s="8"/>
      <c r="AD2940" s="2"/>
      <c r="AE2940" s="6"/>
      <c r="AF2940" s="6"/>
      <c r="AG2940" s="6"/>
      <c r="AH2940" s="8"/>
      <c r="AN2940" s="2"/>
      <c r="AO2940" s="6"/>
      <c r="AP2940" s="6">
        <f t="shared" si="190"/>
        <v>0</v>
      </c>
      <c r="AQ2940" s="8"/>
      <c r="AS2940" s="6"/>
      <c r="AT2940" s="8"/>
      <c r="AU2940" s="2">
        <v>10.948297999999999</v>
      </c>
      <c r="AV2940" s="6">
        <v>0</v>
      </c>
      <c r="AW2940" s="6">
        <f t="shared" si="191"/>
        <v>0</v>
      </c>
      <c r="AX2940" s="6"/>
      <c r="AY2940" s="8"/>
    </row>
    <row r="2941" spans="3:51" x14ac:dyDescent="0.25">
      <c r="C2941" s="2"/>
      <c r="D2941" s="8"/>
      <c r="F2941" s="6"/>
      <c r="G2941" s="6"/>
      <c r="H2941" s="6"/>
      <c r="I2941" s="6"/>
      <c r="J2941" s="6"/>
      <c r="K2941" s="6"/>
      <c r="L2941" s="6"/>
      <c r="M2941" s="6"/>
      <c r="N2941" s="6"/>
      <c r="O2941" s="6"/>
      <c r="Q2941" s="2"/>
      <c r="W2941" s="2"/>
      <c r="X2941" s="6"/>
      <c r="Y2941" s="6"/>
      <c r="Z2941" s="6"/>
      <c r="AA2941" s="6"/>
      <c r="AB2941" s="8"/>
      <c r="AC2941" s="8"/>
      <c r="AD2941" s="2"/>
      <c r="AE2941" s="6"/>
      <c r="AF2941" s="6"/>
      <c r="AG2941" s="6"/>
      <c r="AH2941" s="8"/>
      <c r="AN2941" s="2"/>
      <c r="AO2941" s="6"/>
      <c r="AP2941" s="6">
        <f t="shared" si="190"/>
        <v>0</v>
      </c>
      <c r="AQ2941" s="8"/>
      <c r="AS2941" s="6"/>
      <c r="AT2941" s="8"/>
      <c r="AU2941" s="2">
        <v>10.951207999999999</v>
      </c>
      <c r="AV2941" s="6">
        <v>0</v>
      </c>
      <c r="AW2941" s="6">
        <f t="shared" si="191"/>
        <v>0</v>
      </c>
      <c r="AX2941" s="6"/>
      <c r="AY2941" s="8"/>
    </row>
    <row r="2942" spans="3:51" x14ac:dyDescent="0.25">
      <c r="C2942" s="2"/>
      <c r="D2942" s="8"/>
      <c r="F2942" s="6"/>
      <c r="G2942" s="6"/>
      <c r="H2942" s="6"/>
      <c r="I2942" s="6"/>
      <c r="J2942" s="6"/>
      <c r="K2942" s="6"/>
      <c r="L2942" s="6"/>
      <c r="M2942" s="6"/>
      <c r="N2942" s="6"/>
      <c r="O2942" s="6"/>
      <c r="Q2942" s="2"/>
      <c r="W2942" s="2"/>
      <c r="X2942" s="6"/>
      <c r="Y2942" s="6"/>
      <c r="Z2942" s="6"/>
      <c r="AA2942" s="6"/>
      <c r="AB2942" s="8"/>
      <c r="AC2942" s="8"/>
      <c r="AD2942" s="2"/>
      <c r="AE2942" s="6"/>
      <c r="AF2942" s="6"/>
      <c r="AG2942" s="6"/>
      <c r="AH2942" s="8"/>
      <c r="AN2942" s="2"/>
      <c r="AO2942" s="6"/>
      <c r="AP2942" s="6">
        <f t="shared" si="190"/>
        <v>0</v>
      </c>
      <c r="AQ2942" s="8"/>
      <c r="AS2942" s="6"/>
      <c r="AT2942" s="8"/>
      <c r="AU2942" s="2">
        <v>10.954117</v>
      </c>
      <c r="AV2942" s="6">
        <v>0</v>
      </c>
      <c r="AW2942" s="6">
        <f t="shared" si="191"/>
        <v>0</v>
      </c>
      <c r="AX2942" s="6"/>
      <c r="AY2942" s="8"/>
    </row>
    <row r="2943" spans="3:51" x14ac:dyDescent="0.25">
      <c r="C2943" s="2"/>
      <c r="D2943" s="8"/>
      <c r="F2943" s="6"/>
      <c r="G2943" s="6"/>
      <c r="H2943" s="6"/>
      <c r="I2943" s="6"/>
      <c r="J2943" s="6"/>
      <c r="K2943" s="6"/>
      <c r="L2943" s="6"/>
      <c r="M2943" s="6"/>
      <c r="N2943" s="6"/>
      <c r="O2943" s="6"/>
      <c r="Q2943" s="2"/>
      <c r="W2943" s="2"/>
      <c r="X2943" s="6"/>
      <c r="Y2943" s="6"/>
      <c r="Z2943" s="6"/>
      <c r="AA2943" s="6"/>
      <c r="AB2943" s="8"/>
      <c r="AC2943" s="8"/>
      <c r="AD2943" s="2"/>
      <c r="AE2943" s="6"/>
      <c r="AF2943" s="6"/>
      <c r="AG2943" s="6"/>
      <c r="AH2943" s="8"/>
      <c r="AN2943" s="2"/>
      <c r="AO2943" s="6"/>
      <c r="AP2943" s="6">
        <f t="shared" si="190"/>
        <v>0</v>
      </c>
      <c r="AQ2943" s="8"/>
      <c r="AS2943" s="6"/>
      <c r="AT2943" s="8"/>
      <c r="AU2943" s="2">
        <v>10.959932999999999</v>
      </c>
      <c r="AV2943" s="6">
        <v>0</v>
      </c>
      <c r="AW2943" s="6">
        <f t="shared" si="191"/>
        <v>0</v>
      </c>
      <c r="AX2943" s="6"/>
      <c r="AY2943" s="8"/>
    </row>
    <row r="2944" spans="3:51" x14ac:dyDescent="0.25">
      <c r="C2944" s="2"/>
      <c r="D2944" s="8"/>
      <c r="F2944" s="6"/>
      <c r="G2944" s="6"/>
      <c r="H2944" s="6"/>
      <c r="I2944" s="6"/>
      <c r="J2944" s="6"/>
      <c r="K2944" s="6"/>
      <c r="L2944" s="6"/>
      <c r="M2944" s="6"/>
      <c r="N2944" s="6"/>
      <c r="O2944" s="6"/>
      <c r="Q2944" s="2"/>
      <c r="W2944" s="2"/>
      <c r="X2944" s="6"/>
      <c r="Y2944" s="6"/>
      <c r="Z2944" s="6"/>
      <c r="AA2944" s="6"/>
      <c r="AB2944" s="8"/>
      <c r="AC2944" s="8"/>
      <c r="AD2944" s="2"/>
      <c r="AE2944" s="6"/>
      <c r="AF2944" s="6"/>
      <c r="AG2944" s="6"/>
      <c r="AH2944" s="8"/>
      <c r="AN2944" s="2"/>
      <c r="AO2944" s="6"/>
      <c r="AP2944" s="6">
        <f t="shared" si="190"/>
        <v>0</v>
      </c>
      <c r="AQ2944" s="8"/>
      <c r="AS2944" s="6"/>
      <c r="AT2944" s="8"/>
      <c r="AU2944" s="2">
        <v>10.961385999999999</v>
      </c>
      <c r="AV2944" s="6">
        <v>0</v>
      </c>
      <c r="AW2944" s="6">
        <f t="shared" si="191"/>
        <v>0</v>
      </c>
      <c r="AX2944" s="6"/>
      <c r="AY2944" s="8"/>
    </row>
    <row r="2945" spans="3:51" x14ac:dyDescent="0.25">
      <c r="C2945" s="2"/>
      <c r="D2945" s="8"/>
      <c r="F2945" s="6"/>
      <c r="G2945" s="6"/>
      <c r="H2945" s="6"/>
      <c r="I2945" s="6"/>
      <c r="J2945" s="6"/>
      <c r="K2945" s="6"/>
      <c r="L2945" s="6"/>
      <c r="M2945" s="6"/>
      <c r="N2945" s="6"/>
      <c r="O2945" s="6"/>
      <c r="Q2945" s="2"/>
      <c r="W2945" s="2"/>
      <c r="X2945" s="6"/>
      <c r="Y2945" s="6"/>
      <c r="Z2945" s="6"/>
      <c r="AA2945" s="6"/>
      <c r="AB2945" s="8"/>
      <c r="AC2945" s="8"/>
      <c r="AD2945" s="2"/>
      <c r="AE2945" s="6"/>
      <c r="AF2945" s="6"/>
      <c r="AG2945" s="6"/>
      <c r="AH2945" s="8"/>
      <c r="AN2945" s="2"/>
      <c r="AO2945" s="6"/>
      <c r="AP2945" s="6">
        <f t="shared" si="190"/>
        <v>0</v>
      </c>
      <c r="AQ2945" s="8"/>
      <c r="AS2945" s="6"/>
      <c r="AT2945" s="8"/>
      <c r="AU2945" s="2">
        <v>10.964292</v>
      </c>
      <c r="AV2945" s="6">
        <v>0</v>
      </c>
      <c r="AW2945" s="6">
        <f t="shared" si="191"/>
        <v>0</v>
      </c>
      <c r="AX2945" s="6"/>
      <c r="AY2945" s="8"/>
    </row>
    <row r="2946" spans="3:51" x14ac:dyDescent="0.25">
      <c r="C2946" s="2"/>
      <c r="D2946" s="8"/>
      <c r="F2946" s="6"/>
      <c r="G2946" s="6"/>
      <c r="H2946" s="6"/>
      <c r="I2946" s="6"/>
      <c r="J2946" s="6"/>
      <c r="K2946" s="6"/>
      <c r="L2946" s="6"/>
      <c r="M2946" s="6"/>
      <c r="N2946" s="6"/>
      <c r="O2946" s="6"/>
      <c r="Q2946" s="2"/>
      <c r="W2946" s="2"/>
      <c r="X2946" s="6"/>
      <c r="Y2946" s="6"/>
      <c r="Z2946" s="6"/>
      <c r="AA2946" s="6"/>
      <c r="AB2946" s="8"/>
      <c r="AC2946" s="8"/>
      <c r="AD2946" s="2"/>
      <c r="AE2946" s="6"/>
      <c r="AF2946" s="6"/>
      <c r="AG2946" s="6"/>
      <c r="AH2946" s="8"/>
      <c r="AN2946" s="2"/>
      <c r="AO2946" s="6"/>
      <c r="AP2946" s="6">
        <f t="shared" si="190"/>
        <v>0</v>
      </c>
      <c r="AQ2946" s="8"/>
      <c r="AS2946" s="6"/>
      <c r="AT2946" s="8"/>
      <c r="AU2946" s="2">
        <v>10.965745</v>
      </c>
      <c r="AV2946" s="6">
        <v>0</v>
      </c>
      <c r="AW2946" s="6">
        <f t="shared" si="191"/>
        <v>0</v>
      </c>
      <c r="AX2946" s="6"/>
      <c r="AY2946" s="8"/>
    </row>
    <row r="2947" spans="3:51" x14ac:dyDescent="0.25">
      <c r="C2947" s="2"/>
      <c r="D2947" s="8"/>
      <c r="F2947" s="6"/>
      <c r="G2947" s="6"/>
      <c r="H2947" s="6"/>
      <c r="I2947" s="6"/>
      <c r="J2947" s="6"/>
      <c r="K2947" s="6"/>
      <c r="L2947" s="6"/>
      <c r="M2947" s="6"/>
      <c r="N2947" s="6"/>
      <c r="O2947" s="6"/>
      <c r="Q2947" s="2"/>
      <c r="W2947" s="2"/>
      <c r="X2947" s="6"/>
      <c r="Y2947" s="6"/>
      <c r="Z2947" s="6"/>
      <c r="AA2947" s="6"/>
      <c r="AB2947" s="8"/>
      <c r="AC2947" s="8"/>
      <c r="AD2947" s="2"/>
      <c r="AE2947" s="6"/>
      <c r="AF2947" s="6"/>
      <c r="AG2947" s="6"/>
      <c r="AH2947" s="8"/>
      <c r="AN2947" s="2"/>
      <c r="AO2947" s="6"/>
      <c r="AP2947" s="6">
        <f t="shared" si="190"/>
        <v>0</v>
      </c>
      <c r="AQ2947" s="8"/>
      <c r="AS2947" s="6"/>
      <c r="AT2947" s="8"/>
      <c r="AU2947" s="2">
        <v>10.96865</v>
      </c>
      <c r="AV2947" s="6">
        <v>0</v>
      </c>
      <c r="AW2947" s="6">
        <f t="shared" si="191"/>
        <v>0</v>
      </c>
      <c r="AX2947" s="6"/>
      <c r="AY2947" s="8"/>
    </row>
    <row r="2948" spans="3:51" x14ac:dyDescent="0.25">
      <c r="C2948" s="12"/>
      <c r="D2948" s="13"/>
      <c r="F2948" s="6"/>
      <c r="G2948" s="6"/>
      <c r="H2948" s="6"/>
      <c r="I2948" s="6"/>
      <c r="J2948" s="6"/>
      <c r="K2948" s="6"/>
      <c r="L2948" s="6"/>
      <c r="M2948" s="6"/>
      <c r="N2948" s="6"/>
      <c r="O2948" s="6"/>
      <c r="Q2948" s="2"/>
      <c r="W2948" s="2"/>
      <c r="X2948" s="6"/>
      <c r="Y2948" s="6"/>
      <c r="Z2948" s="6"/>
      <c r="AA2948" s="6"/>
      <c r="AB2948" s="8"/>
      <c r="AC2948" s="8"/>
      <c r="AD2948" s="2"/>
      <c r="AE2948" s="6"/>
      <c r="AF2948" s="6"/>
      <c r="AG2948" s="6"/>
      <c r="AH2948" s="8"/>
      <c r="AN2948" s="2"/>
      <c r="AO2948" s="6"/>
      <c r="AP2948" s="6">
        <f t="shared" si="190"/>
        <v>0</v>
      </c>
      <c r="AQ2948" s="8"/>
      <c r="AS2948" s="6"/>
      <c r="AT2948" s="8"/>
      <c r="AU2948" s="2">
        <v>10.971555</v>
      </c>
      <c r="AV2948" s="6">
        <v>0</v>
      </c>
      <c r="AW2948" s="6">
        <f t="shared" si="191"/>
        <v>0</v>
      </c>
      <c r="AX2948" s="6"/>
      <c r="AY2948" s="8"/>
    </row>
    <row r="2949" spans="3:51" x14ac:dyDescent="0.25">
      <c r="F2949" s="6"/>
      <c r="G2949" s="6"/>
      <c r="H2949" s="6"/>
      <c r="I2949" s="6"/>
      <c r="J2949" s="6"/>
      <c r="K2949" s="6"/>
      <c r="L2949" s="6"/>
      <c r="M2949" s="6"/>
      <c r="N2949" s="6"/>
      <c r="O2949" s="6"/>
      <c r="Q2949" s="2"/>
      <c r="W2949" s="2"/>
      <c r="X2949" s="6"/>
      <c r="Y2949" s="6"/>
      <c r="Z2949" s="6"/>
      <c r="AA2949" s="6"/>
      <c r="AB2949" s="8"/>
      <c r="AC2949" s="8"/>
      <c r="AD2949" s="2"/>
      <c r="AE2949" s="6"/>
      <c r="AF2949" s="6"/>
      <c r="AG2949" s="6"/>
      <c r="AH2949" s="8"/>
      <c r="AN2949" s="2"/>
      <c r="AO2949" s="6"/>
      <c r="AP2949" s="6">
        <f t="shared" si="190"/>
        <v>0</v>
      </c>
      <c r="AQ2949" s="8"/>
      <c r="AS2949" s="6"/>
      <c r="AT2949" s="8"/>
      <c r="AU2949" s="2">
        <v>10.974459</v>
      </c>
      <c r="AV2949" s="6">
        <v>0</v>
      </c>
      <c r="AW2949" s="6">
        <f t="shared" si="191"/>
        <v>0</v>
      </c>
      <c r="AX2949" s="6"/>
      <c r="AY2949" s="8"/>
    </row>
    <row r="2950" spans="3:51" x14ac:dyDescent="0.25">
      <c r="F2950" s="6"/>
      <c r="G2950" s="6"/>
      <c r="H2950" s="6"/>
      <c r="I2950" s="6"/>
      <c r="J2950" s="6"/>
      <c r="K2950" s="6"/>
      <c r="L2950" s="6"/>
      <c r="M2950" s="6"/>
      <c r="N2950" s="6"/>
      <c r="O2950" s="6"/>
      <c r="Q2950" s="2"/>
      <c r="W2950" s="2"/>
      <c r="X2950" s="6"/>
      <c r="Y2950" s="6"/>
      <c r="Z2950" s="6"/>
      <c r="AA2950" s="6"/>
      <c r="AB2950" s="8"/>
      <c r="AC2950" s="8"/>
      <c r="AD2950" s="2"/>
      <c r="AE2950" s="6"/>
      <c r="AF2950" s="6"/>
      <c r="AG2950" s="6"/>
      <c r="AH2950" s="8"/>
      <c r="AN2950" s="2"/>
      <c r="AO2950" s="6"/>
      <c r="AP2950" s="6">
        <f t="shared" si="190"/>
        <v>0</v>
      </c>
      <c r="AQ2950" s="8"/>
      <c r="AS2950" s="6"/>
      <c r="AT2950" s="8"/>
      <c r="AU2950" s="2">
        <v>10.983165</v>
      </c>
      <c r="AV2950" s="6">
        <v>0</v>
      </c>
      <c r="AW2950" s="6">
        <f t="shared" si="191"/>
        <v>0</v>
      </c>
      <c r="AX2950" s="6"/>
      <c r="AY2950" s="8"/>
    </row>
    <row r="2951" spans="3:51" x14ac:dyDescent="0.25">
      <c r="F2951" s="6"/>
      <c r="G2951" s="6"/>
      <c r="H2951" s="6"/>
      <c r="I2951" s="6"/>
      <c r="J2951" s="6"/>
      <c r="K2951" s="6"/>
      <c r="L2951" s="6"/>
      <c r="M2951" s="6"/>
      <c r="N2951" s="6"/>
      <c r="O2951" s="6"/>
      <c r="Q2951" s="2"/>
      <c r="W2951" s="2"/>
      <c r="X2951" s="6"/>
      <c r="Y2951" s="6"/>
      <c r="Z2951" s="6"/>
      <c r="AA2951" s="6"/>
      <c r="AB2951" s="8"/>
      <c r="AC2951" s="8"/>
      <c r="AD2951" s="2"/>
      <c r="AE2951" s="6"/>
      <c r="AF2951" s="6"/>
      <c r="AG2951" s="6"/>
      <c r="AH2951" s="8"/>
      <c r="AN2951" s="2"/>
      <c r="AO2951" s="6"/>
      <c r="AP2951" s="6">
        <f t="shared" si="190"/>
        <v>0</v>
      </c>
      <c r="AQ2951" s="8"/>
      <c r="AS2951" s="6"/>
      <c r="AT2951" s="8"/>
      <c r="AU2951" s="2">
        <v>10.986065999999999</v>
      </c>
      <c r="AV2951" s="6">
        <v>0</v>
      </c>
      <c r="AW2951" s="6">
        <f t="shared" si="191"/>
        <v>0</v>
      </c>
      <c r="AX2951" s="6"/>
      <c r="AY2951" s="8"/>
    </row>
    <row r="2952" spans="3:51" x14ac:dyDescent="0.25">
      <c r="F2952" s="6"/>
      <c r="G2952" s="6"/>
      <c r="H2952" s="6"/>
      <c r="I2952" s="6"/>
      <c r="J2952" s="6"/>
      <c r="K2952" s="6"/>
      <c r="L2952" s="6"/>
      <c r="M2952" s="6"/>
      <c r="N2952" s="6"/>
      <c r="O2952" s="6"/>
      <c r="Q2952" s="2"/>
      <c r="W2952" s="2"/>
      <c r="X2952" s="6"/>
      <c r="Y2952" s="6"/>
      <c r="Z2952" s="6"/>
      <c r="AA2952" s="6"/>
      <c r="AB2952" s="8"/>
      <c r="AC2952" s="8"/>
      <c r="AD2952" s="2"/>
      <c r="AE2952" s="6"/>
      <c r="AF2952" s="6"/>
      <c r="AG2952" s="6"/>
      <c r="AH2952" s="8"/>
      <c r="AN2952" s="2"/>
      <c r="AO2952" s="6"/>
      <c r="AP2952" s="6">
        <f t="shared" si="190"/>
        <v>0</v>
      </c>
      <c r="AQ2952" s="8"/>
      <c r="AS2952" s="6"/>
      <c r="AT2952" s="8"/>
      <c r="AU2952" s="2">
        <v>10.988965</v>
      </c>
      <c r="AV2952" s="6">
        <v>0</v>
      </c>
      <c r="AW2952" s="6">
        <f t="shared" si="191"/>
        <v>0</v>
      </c>
      <c r="AX2952" s="6"/>
      <c r="AY2952" s="8"/>
    </row>
    <row r="2953" spans="3:51" x14ac:dyDescent="0.25">
      <c r="F2953" s="6"/>
      <c r="G2953" s="6"/>
      <c r="H2953" s="6"/>
      <c r="I2953" s="6"/>
      <c r="J2953" s="6"/>
      <c r="K2953" s="6"/>
      <c r="L2953" s="6"/>
      <c r="M2953" s="6"/>
      <c r="N2953" s="6"/>
      <c r="O2953" s="6"/>
      <c r="Q2953" s="2"/>
      <c r="W2953" s="2"/>
      <c r="X2953" s="6"/>
      <c r="Y2953" s="6"/>
      <c r="Z2953" s="6"/>
      <c r="AA2953" s="6"/>
      <c r="AB2953" s="8"/>
      <c r="AC2953" s="8"/>
      <c r="AD2953" s="2"/>
      <c r="AE2953" s="6"/>
      <c r="AF2953" s="6"/>
      <c r="AG2953" s="6"/>
      <c r="AH2953" s="8"/>
      <c r="AN2953" s="2"/>
      <c r="AO2953" s="6"/>
      <c r="AP2953" s="6">
        <f t="shared" si="190"/>
        <v>0</v>
      </c>
      <c r="AQ2953" s="8"/>
      <c r="AS2953" s="6"/>
      <c r="AT2953" s="8"/>
      <c r="AU2953" s="2">
        <v>10.99766</v>
      </c>
      <c r="AV2953" s="6">
        <v>0</v>
      </c>
      <c r="AW2953" s="6">
        <f t="shared" si="191"/>
        <v>0</v>
      </c>
      <c r="AX2953" s="6"/>
      <c r="AY2953" s="8"/>
    </row>
    <row r="2954" spans="3:51" x14ac:dyDescent="0.25">
      <c r="F2954" s="6"/>
      <c r="G2954" s="6"/>
      <c r="H2954" s="6"/>
      <c r="I2954" s="6"/>
      <c r="J2954" s="6"/>
      <c r="K2954" s="6"/>
      <c r="L2954" s="6"/>
      <c r="M2954" s="6"/>
      <c r="N2954" s="6"/>
      <c r="O2954" s="6"/>
      <c r="Q2954" s="2"/>
      <c r="W2954" s="2"/>
      <c r="X2954" s="6"/>
      <c r="Y2954" s="6"/>
      <c r="Z2954" s="6"/>
      <c r="AA2954" s="6"/>
      <c r="AB2954" s="8"/>
      <c r="AC2954" s="8"/>
      <c r="AD2954" s="2"/>
      <c r="AE2954" s="6"/>
      <c r="AF2954" s="6"/>
      <c r="AG2954" s="6"/>
      <c r="AH2954" s="8"/>
      <c r="AN2954" s="2"/>
      <c r="AO2954" s="6"/>
      <c r="AP2954" s="6">
        <f t="shared" si="190"/>
        <v>0</v>
      </c>
      <c r="AQ2954" s="8"/>
      <c r="AS2954" s="6"/>
      <c r="AT2954" s="8"/>
      <c r="AU2954" s="2">
        <v>10.999109000000001</v>
      </c>
      <c r="AV2954" s="6">
        <v>0</v>
      </c>
      <c r="AW2954" s="6">
        <f t="shared" si="191"/>
        <v>0</v>
      </c>
      <c r="AX2954" s="6"/>
      <c r="AY2954" s="8"/>
    </row>
    <row r="2955" spans="3:51" x14ac:dyDescent="0.25">
      <c r="F2955" s="6"/>
      <c r="G2955" s="6"/>
      <c r="H2955" s="6"/>
      <c r="I2955" s="6"/>
      <c r="J2955" s="6"/>
      <c r="K2955" s="6"/>
      <c r="L2955" s="6"/>
      <c r="M2955" s="6"/>
      <c r="N2955" s="6"/>
      <c r="O2955" s="6"/>
      <c r="Q2955" s="2"/>
      <c r="W2955" s="2"/>
      <c r="X2955" s="6"/>
      <c r="Y2955" s="6"/>
      <c r="Z2955" s="6"/>
      <c r="AA2955" s="6"/>
      <c r="AB2955" s="8"/>
      <c r="AC2955" s="8"/>
      <c r="AD2955" s="2"/>
      <c r="AE2955" s="6"/>
      <c r="AF2955" s="6"/>
      <c r="AG2955" s="6"/>
      <c r="AH2955" s="8"/>
      <c r="AN2955" s="2"/>
      <c r="AO2955" s="6"/>
      <c r="AP2955" s="6">
        <f t="shared" si="190"/>
        <v>0</v>
      </c>
      <c r="AQ2955" s="8"/>
      <c r="AS2955" s="6"/>
      <c r="AT2955" s="8"/>
      <c r="AU2955" s="2">
        <v>11.012136999999999</v>
      </c>
      <c r="AV2955" s="6">
        <v>0</v>
      </c>
      <c r="AW2955" s="6">
        <f t="shared" si="191"/>
        <v>0</v>
      </c>
      <c r="AX2955" s="6"/>
      <c r="AY2955" s="8"/>
    </row>
    <row r="2956" spans="3:51" x14ac:dyDescent="0.25">
      <c r="F2956" s="6"/>
      <c r="G2956" s="6"/>
      <c r="H2956" s="6"/>
      <c r="I2956" s="6"/>
      <c r="J2956" s="6"/>
      <c r="K2956" s="6"/>
      <c r="L2956" s="6"/>
      <c r="M2956" s="6"/>
      <c r="N2956" s="6"/>
      <c r="O2956" s="6"/>
      <c r="Q2956" s="2"/>
      <c r="W2956" s="2"/>
      <c r="X2956" s="6"/>
      <c r="Y2956" s="6"/>
      <c r="Z2956" s="6"/>
      <c r="AA2956" s="6"/>
      <c r="AB2956" s="8"/>
      <c r="AC2956" s="8"/>
      <c r="AD2956" s="2"/>
      <c r="AE2956" s="6"/>
      <c r="AF2956" s="6"/>
      <c r="AG2956" s="6"/>
      <c r="AH2956" s="8"/>
      <c r="AN2956" s="2"/>
      <c r="AO2956" s="6"/>
      <c r="AP2956" s="6">
        <f t="shared" si="190"/>
        <v>0</v>
      </c>
      <c r="AQ2956" s="8"/>
      <c r="AS2956" s="6"/>
      <c r="AT2956" s="8"/>
      <c r="AU2956" s="2">
        <v>11.017922</v>
      </c>
      <c r="AV2956" s="6">
        <v>0</v>
      </c>
      <c r="AW2956" s="6">
        <f t="shared" si="191"/>
        <v>0</v>
      </c>
      <c r="AX2956" s="6"/>
      <c r="AY2956" s="8"/>
    </row>
    <row r="2957" spans="3:51" x14ac:dyDescent="0.25">
      <c r="F2957" s="6"/>
      <c r="G2957" s="6"/>
      <c r="H2957" s="6"/>
      <c r="I2957" s="6"/>
      <c r="J2957" s="6"/>
      <c r="K2957" s="6"/>
      <c r="L2957" s="6"/>
      <c r="M2957" s="6"/>
      <c r="N2957" s="6"/>
      <c r="O2957" s="6"/>
      <c r="Q2957" s="2"/>
      <c r="W2957" s="2"/>
      <c r="X2957" s="6"/>
      <c r="Y2957" s="6"/>
      <c r="Z2957" s="6"/>
      <c r="AA2957" s="6"/>
      <c r="AB2957" s="8"/>
      <c r="AC2957" s="8"/>
      <c r="AD2957" s="2"/>
      <c r="AE2957" s="6"/>
      <c r="AF2957" s="6"/>
      <c r="AG2957" s="6"/>
      <c r="AH2957" s="8"/>
      <c r="AN2957" s="2"/>
      <c r="AO2957" s="6"/>
      <c r="AP2957" s="6">
        <f t="shared" si="190"/>
        <v>0</v>
      </c>
      <c r="AQ2957" s="8"/>
      <c r="AS2957" s="6"/>
      <c r="AT2957" s="8"/>
      <c r="AU2957" s="2">
        <v>11.028039</v>
      </c>
      <c r="AV2957" s="6">
        <v>0</v>
      </c>
      <c r="AW2957" s="6">
        <f t="shared" si="191"/>
        <v>0</v>
      </c>
      <c r="AX2957" s="6"/>
      <c r="AY2957" s="8"/>
    </row>
    <row r="2958" spans="3:51" x14ac:dyDescent="0.25">
      <c r="F2958" s="6"/>
      <c r="G2958" s="6"/>
      <c r="H2958" s="6"/>
      <c r="I2958" s="6"/>
      <c r="J2958" s="6"/>
      <c r="K2958" s="6"/>
      <c r="L2958" s="6"/>
      <c r="M2958" s="6"/>
      <c r="N2958" s="6"/>
      <c r="O2958" s="6"/>
      <c r="Q2958" s="2"/>
      <c r="W2958" s="2"/>
      <c r="X2958" s="6"/>
      <c r="Y2958" s="6"/>
      <c r="Z2958" s="6"/>
      <c r="AA2958" s="6"/>
      <c r="AB2958" s="8"/>
      <c r="AC2958" s="8"/>
      <c r="AD2958" s="2"/>
      <c r="AE2958" s="6"/>
      <c r="AF2958" s="6"/>
      <c r="AG2958" s="6"/>
      <c r="AH2958" s="8"/>
      <c r="AN2958" s="2"/>
      <c r="AO2958" s="6"/>
      <c r="AP2958" s="6">
        <f t="shared" si="190"/>
        <v>0</v>
      </c>
      <c r="AQ2958" s="8"/>
      <c r="AS2958" s="6"/>
      <c r="AT2958" s="8"/>
      <c r="AU2958" s="2">
        <v>11.030927999999999</v>
      </c>
      <c r="AV2958" s="6">
        <v>0</v>
      </c>
      <c r="AW2958" s="6">
        <f t="shared" si="191"/>
        <v>0</v>
      </c>
      <c r="AX2958" s="6"/>
      <c r="AY2958" s="8"/>
    </row>
    <row r="2959" spans="3:51" x14ac:dyDescent="0.25">
      <c r="F2959" s="6"/>
      <c r="G2959" s="6"/>
      <c r="H2959" s="6"/>
      <c r="I2959" s="6"/>
      <c r="J2959" s="6"/>
      <c r="K2959" s="6"/>
      <c r="L2959" s="6"/>
      <c r="M2959" s="6"/>
      <c r="N2959" s="6"/>
      <c r="O2959" s="6"/>
      <c r="Q2959" s="2"/>
      <c r="W2959" s="2"/>
      <c r="X2959" s="6"/>
      <c r="Y2959" s="6"/>
      <c r="Z2959" s="6"/>
      <c r="AA2959" s="6"/>
      <c r="AB2959" s="8"/>
      <c r="AC2959" s="8"/>
      <c r="AD2959" s="2"/>
      <c r="AE2959" s="6"/>
      <c r="AF2959" s="6"/>
      <c r="AG2959" s="6"/>
      <c r="AH2959" s="8"/>
      <c r="AN2959" s="2"/>
      <c r="AO2959" s="6"/>
      <c r="AP2959" s="6">
        <f t="shared" si="190"/>
        <v>0</v>
      </c>
      <c r="AQ2959" s="8"/>
      <c r="AS2959" s="6"/>
      <c r="AT2959" s="8"/>
      <c r="AU2959" s="2">
        <v>11.033816</v>
      </c>
      <c r="AV2959" s="6">
        <v>0</v>
      </c>
      <c r="AW2959" s="6">
        <f t="shared" si="191"/>
        <v>0</v>
      </c>
      <c r="AX2959" s="6"/>
      <c r="AY2959" s="8"/>
    </row>
    <row r="2960" spans="3:51" x14ac:dyDescent="0.25">
      <c r="F2960" s="6"/>
      <c r="G2960" s="6"/>
      <c r="H2960" s="6"/>
      <c r="I2960" s="6"/>
      <c r="J2960" s="6"/>
      <c r="K2960" s="6"/>
      <c r="L2960" s="6"/>
      <c r="M2960" s="6"/>
      <c r="N2960" s="6"/>
      <c r="O2960" s="6"/>
      <c r="Q2960" s="2"/>
      <c r="W2960" s="2"/>
      <c r="X2960" s="6"/>
      <c r="Y2960" s="6"/>
      <c r="Z2960" s="6"/>
      <c r="AA2960" s="6"/>
      <c r="AB2960" s="8"/>
      <c r="AC2960" s="8"/>
      <c r="AD2960" s="2"/>
      <c r="AE2960" s="6"/>
      <c r="AF2960" s="6"/>
      <c r="AG2960" s="6"/>
      <c r="AH2960" s="8"/>
      <c r="AN2960" s="2"/>
      <c r="AO2960" s="6"/>
      <c r="AP2960" s="6">
        <f t="shared" si="190"/>
        <v>0</v>
      </c>
      <c r="AQ2960" s="8"/>
      <c r="AS2960" s="6"/>
      <c r="AT2960" s="8"/>
      <c r="AU2960" s="2">
        <v>11.039588999999999</v>
      </c>
      <c r="AV2960" s="6">
        <v>0</v>
      </c>
      <c r="AW2960" s="6">
        <f t="shared" si="191"/>
        <v>0</v>
      </c>
      <c r="AX2960" s="6"/>
      <c r="AY2960" s="8"/>
    </row>
    <row r="2961" spans="6:51" x14ac:dyDescent="0.25">
      <c r="F2961" s="6"/>
      <c r="G2961" s="6"/>
      <c r="H2961" s="6"/>
      <c r="I2961" s="6"/>
      <c r="J2961" s="6"/>
      <c r="K2961" s="6"/>
      <c r="L2961" s="6"/>
      <c r="M2961" s="6"/>
      <c r="N2961" s="6"/>
      <c r="O2961" s="6"/>
      <c r="Q2961" s="2"/>
      <c r="W2961" s="2"/>
      <c r="X2961" s="6"/>
      <c r="Y2961" s="6"/>
      <c r="Z2961" s="6"/>
      <c r="AA2961" s="6"/>
      <c r="AB2961" s="8"/>
      <c r="AC2961" s="8"/>
      <c r="AD2961" s="2"/>
      <c r="AE2961" s="6"/>
      <c r="AF2961" s="6"/>
      <c r="AG2961" s="6"/>
      <c r="AH2961" s="8"/>
      <c r="AN2961" s="2"/>
      <c r="AO2961" s="6"/>
      <c r="AP2961" s="6">
        <f t="shared" si="190"/>
        <v>0</v>
      </c>
      <c r="AQ2961" s="8"/>
      <c r="AS2961" s="6"/>
      <c r="AT2961" s="8"/>
      <c r="AU2961" s="2">
        <v>11.041032</v>
      </c>
      <c r="AV2961" s="6">
        <v>0</v>
      </c>
      <c r="AW2961" s="6">
        <f t="shared" si="191"/>
        <v>0</v>
      </c>
      <c r="AX2961" s="6"/>
      <c r="AY2961" s="8"/>
    </row>
    <row r="2962" spans="6:51" x14ac:dyDescent="0.25">
      <c r="F2962" s="6"/>
      <c r="G2962" s="6"/>
      <c r="H2962" s="6"/>
      <c r="I2962" s="6"/>
      <c r="J2962" s="6"/>
      <c r="K2962" s="6"/>
      <c r="L2962" s="6"/>
      <c r="M2962" s="6"/>
      <c r="N2962" s="6"/>
      <c r="O2962" s="6"/>
      <c r="Q2962" s="2"/>
      <c r="W2962" s="2"/>
      <c r="X2962" s="6"/>
      <c r="Y2962" s="6"/>
      <c r="Z2962" s="6"/>
      <c r="AA2962" s="6"/>
      <c r="AB2962" s="8"/>
      <c r="AC2962" s="8"/>
      <c r="AD2962" s="2"/>
      <c r="AE2962" s="6"/>
      <c r="AF2962" s="6"/>
      <c r="AG2962" s="6"/>
      <c r="AH2962" s="8"/>
      <c r="AN2962" s="2"/>
      <c r="AO2962" s="6"/>
      <c r="AP2962" s="6">
        <f t="shared" si="190"/>
        <v>0</v>
      </c>
      <c r="AQ2962" s="8"/>
      <c r="AS2962" s="6"/>
      <c r="AT2962" s="8"/>
      <c r="AU2962" s="2">
        <v>11.042475</v>
      </c>
      <c r="AV2962" s="6">
        <v>0</v>
      </c>
      <c r="AW2962" s="6">
        <f t="shared" si="191"/>
        <v>0</v>
      </c>
      <c r="AX2962" s="6"/>
      <c r="AY2962" s="8"/>
    </row>
    <row r="2963" spans="6:51" x14ac:dyDescent="0.25">
      <c r="F2963" s="6"/>
      <c r="G2963" s="6"/>
      <c r="H2963" s="6"/>
      <c r="I2963" s="6"/>
      <c r="J2963" s="6"/>
      <c r="K2963" s="6"/>
      <c r="L2963" s="6"/>
      <c r="M2963" s="6"/>
      <c r="N2963" s="6"/>
      <c r="O2963" s="6"/>
      <c r="Q2963" s="2"/>
      <c r="W2963" s="2"/>
      <c r="X2963" s="6"/>
      <c r="Y2963" s="6"/>
      <c r="Z2963" s="6"/>
      <c r="AA2963" s="6"/>
      <c r="AB2963" s="8"/>
      <c r="AC2963" s="8"/>
      <c r="AD2963" s="2"/>
      <c r="AE2963" s="6"/>
      <c r="AF2963" s="6"/>
      <c r="AG2963" s="6"/>
      <c r="AH2963" s="8"/>
      <c r="AN2963" s="2"/>
      <c r="AO2963" s="6"/>
      <c r="AP2963" s="6">
        <f t="shared" si="190"/>
        <v>0</v>
      </c>
      <c r="AQ2963" s="8"/>
      <c r="AS2963" s="6"/>
      <c r="AT2963" s="8"/>
      <c r="AU2963" s="2">
        <v>11.043918</v>
      </c>
      <c r="AV2963" s="6">
        <v>0</v>
      </c>
      <c r="AW2963" s="6">
        <f t="shared" si="191"/>
        <v>0</v>
      </c>
      <c r="AX2963" s="6"/>
      <c r="AY2963" s="8"/>
    </row>
    <row r="2964" spans="6:51" x14ac:dyDescent="0.25">
      <c r="F2964" s="6"/>
      <c r="G2964" s="6"/>
      <c r="H2964" s="6"/>
      <c r="I2964" s="6"/>
      <c r="J2964" s="6"/>
      <c r="K2964" s="6"/>
      <c r="L2964" s="6"/>
      <c r="M2964" s="6"/>
      <c r="N2964" s="6"/>
      <c r="O2964" s="6"/>
      <c r="Q2964" s="2"/>
      <c r="W2964" s="2"/>
      <c r="X2964" s="6"/>
      <c r="Y2964" s="6"/>
      <c r="Z2964" s="6"/>
      <c r="AA2964" s="6"/>
      <c r="AB2964" s="8"/>
      <c r="AC2964" s="8"/>
      <c r="AD2964" s="2"/>
      <c r="AE2964" s="6"/>
      <c r="AF2964" s="6"/>
      <c r="AG2964" s="6"/>
      <c r="AH2964" s="8"/>
      <c r="AN2964" s="2"/>
      <c r="AO2964" s="6"/>
      <c r="AP2964" s="6">
        <f t="shared" si="190"/>
        <v>0</v>
      </c>
      <c r="AQ2964" s="8"/>
      <c r="AS2964" s="6"/>
      <c r="AT2964" s="8"/>
      <c r="AU2964" s="2">
        <v>11.045360000000001</v>
      </c>
      <c r="AV2964" s="6">
        <v>0</v>
      </c>
      <c r="AW2964" s="6">
        <f t="shared" si="191"/>
        <v>0</v>
      </c>
      <c r="AX2964" s="6"/>
      <c r="AY2964" s="8"/>
    </row>
    <row r="2965" spans="6:51" x14ac:dyDescent="0.25">
      <c r="F2965" s="6"/>
      <c r="G2965" s="6"/>
      <c r="H2965" s="6"/>
      <c r="I2965" s="6"/>
      <c r="J2965" s="6"/>
      <c r="K2965" s="6"/>
      <c r="L2965" s="6"/>
      <c r="M2965" s="6"/>
      <c r="N2965" s="6"/>
      <c r="O2965" s="6"/>
      <c r="Q2965" s="2"/>
      <c r="W2965" s="2"/>
      <c r="X2965" s="6"/>
      <c r="Y2965" s="6"/>
      <c r="Z2965" s="6"/>
      <c r="AA2965" s="6"/>
      <c r="AB2965" s="8"/>
      <c r="AC2965" s="8"/>
      <c r="AD2965" s="2"/>
      <c r="AE2965" s="6"/>
      <c r="AF2965" s="6"/>
      <c r="AG2965" s="6"/>
      <c r="AH2965" s="8"/>
      <c r="AN2965" s="2"/>
      <c r="AO2965" s="6"/>
      <c r="AP2965" s="6">
        <f t="shared" si="190"/>
        <v>0</v>
      </c>
      <c r="AQ2965" s="8"/>
      <c r="AS2965" s="6"/>
      <c r="AT2965" s="8"/>
      <c r="AU2965" s="2">
        <v>11.051128</v>
      </c>
      <c r="AV2965" s="6">
        <v>0</v>
      </c>
      <c r="AW2965" s="6">
        <f t="shared" si="191"/>
        <v>0</v>
      </c>
      <c r="AX2965" s="6"/>
      <c r="AY2965" s="8"/>
    </row>
    <row r="2966" spans="6:51" x14ac:dyDescent="0.25">
      <c r="F2966" s="6"/>
      <c r="G2966" s="6"/>
      <c r="H2966" s="6"/>
      <c r="I2966" s="6"/>
      <c r="J2966" s="6"/>
      <c r="K2966" s="6"/>
      <c r="L2966" s="6"/>
      <c r="M2966" s="6"/>
      <c r="N2966" s="6"/>
      <c r="O2966" s="6"/>
      <c r="Q2966" s="2"/>
      <c r="W2966" s="2"/>
      <c r="X2966" s="6"/>
      <c r="Y2966" s="6"/>
      <c r="Z2966" s="6"/>
      <c r="AA2966" s="6"/>
      <c r="AB2966" s="8"/>
      <c r="AC2966" s="8"/>
      <c r="AD2966" s="2"/>
      <c r="AE2966" s="6"/>
      <c r="AF2966" s="6"/>
      <c r="AG2966" s="6"/>
      <c r="AH2966" s="8"/>
      <c r="AN2966" s="2"/>
      <c r="AO2966" s="6"/>
      <c r="AP2966" s="6">
        <f t="shared" si="190"/>
        <v>0</v>
      </c>
      <c r="AQ2966" s="8"/>
      <c r="AS2966" s="6"/>
      <c r="AT2966" s="8"/>
      <c r="AU2966" s="2">
        <v>11.054010999999999</v>
      </c>
      <c r="AV2966" s="6">
        <v>0</v>
      </c>
      <c r="AW2966" s="6">
        <f t="shared" si="191"/>
        <v>0</v>
      </c>
      <c r="AX2966" s="6"/>
      <c r="AY2966" s="8"/>
    </row>
    <row r="2967" spans="6:51" x14ac:dyDescent="0.25">
      <c r="F2967" s="6"/>
      <c r="G2967" s="6"/>
      <c r="H2967" s="6"/>
      <c r="I2967" s="6"/>
      <c r="J2967" s="6"/>
      <c r="K2967" s="6"/>
      <c r="L2967" s="6"/>
      <c r="M2967" s="6"/>
      <c r="N2967" s="6"/>
      <c r="O2967" s="6"/>
      <c r="Q2967" s="2"/>
      <c r="W2967" s="2"/>
      <c r="X2967" s="6"/>
      <c r="Y2967" s="6"/>
      <c r="Z2967" s="6"/>
      <c r="AA2967" s="6"/>
      <c r="AB2967" s="8"/>
      <c r="AC2967" s="8"/>
      <c r="AD2967" s="2"/>
      <c r="AE2967" s="6"/>
      <c r="AF2967" s="6"/>
      <c r="AG2967" s="6"/>
      <c r="AH2967" s="8"/>
      <c r="AN2967" s="2"/>
      <c r="AO2967" s="6"/>
      <c r="AP2967" s="6">
        <f t="shared" si="190"/>
        <v>0</v>
      </c>
      <c r="AQ2967" s="8"/>
      <c r="AS2967" s="6"/>
      <c r="AT2967" s="8"/>
      <c r="AU2967" s="2">
        <v>11.056893000000001</v>
      </c>
      <c r="AV2967" s="6">
        <v>0</v>
      </c>
      <c r="AW2967" s="6">
        <f t="shared" si="191"/>
        <v>0</v>
      </c>
      <c r="AX2967" s="6"/>
      <c r="AY2967" s="8"/>
    </row>
    <row r="2968" spans="6:51" x14ac:dyDescent="0.25">
      <c r="F2968" s="6"/>
      <c r="G2968" s="6"/>
      <c r="H2968" s="6"/>
      <c r="I2968" s="6"/>
      <c r="J2968" s="6"/>
      <c r="K2968" s="6"/>
      <c r="L2968" s="6"/>
      <c r="M2968" s="6"/>
      <c r="N2968" s="6"/>
      <c r="O2968" s="6"/>
      <c r="Q2968" s="2"/>
      <c r="W2968" s="2"/>
      <c r="X2968" s="6"/>
      <c r="Y2968" s="6"/>
      <c r="Z2968" s="6"/>
      <c r="AA2968" s="6"/>
      <c r="AB2968" s="8"/>
      <c r="AC2968" s="8"/>
      <c r="AD2968" s="2"/>
      <c r="AE2968" s="6"/>
      <c r="AF2968" s="6"/>
      <c r="AG2968" s="6"/>
      <c r="AH2968" s="8"/>
      <c r="AN2968" s="2"/>
      <c r="AO2968" s="6"/>
      <c r="AP2968" s="6">
        <f t="shared" si="190"/>
        <v>0</v>
      </c>
      <c r="AQ2968" s="8"/>
      <c r="AS2968" s="6"/>
      <c r="AT2968" s="8"/>
      <c r="AU2968" s="2">
        <v>11.062654999999999</v>
      </c>
      <c r="AV2968" s="6">
        <v>0</v>
      </c>
      <c r="AW2968" s="6">
        <f t="shared" si="191"/>
        <v>0</v>
      </c>
      <c r="AX2968" s="6"/>
      <c r="AY2968" s="8"/>
    </row>
    <row r="2969" spans="6:51" x14ac:dyDescent="0.25">
      <c r="F2969" s="6"/>
      <c r="G2969" s="6"/>
      <c r="H2969" s="6"/>
      <c r="I2969" s="6"/>
      <c r="J2969" s="6"/>
      <c r="K2969" s="6"/>
      <c r="L2969" s="6"/>
      <c r="M2969" s="6"/>
      <c r="N2969" s="6"/>
      <c r="O2969" s="6"/>
      <c r="Q2969" s="2"/>
      <c r="W2969" s="2"/>
      <c r="X2969" s="6"/>
      <c r="Y2969" s="6"/>
      <c r="Z2969" s="6"/>
      <c r="AA2969" s="6"/>
      <c r="AB2969" s="8"/>
      <c r="AC2969" s="8"/>
      <c r="AD2969" s="2"/>
      <c r="AE2969" s="6"/>
      <c r="AF2969" s="6"/>
      <c r="AG2969" s="6"/>
      <c r="AH2969" s="8"/>
      <c r="AN2969" s="2"/>
      <c r="AO2969" s="6"/>
      <c r="AP2969" s="6">
        <f t="shared" si="190"/>
        <v>0</v>
      </c>
      <c r="AQ2969" s="8"/>
      <c r="AS2969" s="6"/>
      <c r="AT2969" s="8"/>
      <c r="AU2969" s="2">
        <v>11.068414000000001</v>
      </c>
      <c r="AV2969" s="6">
        <v>0</v>
      </c>
      <c r="AW2969" s="6">
        <f t="shared" si="191"/>
        <v>0</v>
      </c>
      <c r="AX2969" s="6"/>
      <c r="AY2969" s="8"/>
    </row>
    <row r="2970" spans="6:51" x14ac:dyDescent="0.25">
      <c r="F2970" s="6"/>
      <c r="G2970" s="6"/>
      <c r="H2970" s="6"/>
      <c r="I2970" s="6"/>
      <c r="J2970" s="6"/>
      <c r="K2970" s="6"/>
      <c r="L2970" s="6"/>
      <c r="M2970" s="6"/>
      <c r="N2970" s="6"/>
      <c r="O2970" s="6"/>
      <c r="Q2970" s="2"/>
      <c r="W2970" s="2"/>
      <c r="X2970" s="6"/>
      <c r="Y2970" s="6"/>
      <c r="Z2970" s="6"/>
      <c r="AA2970" s="6"/>
      <c r="AB2970" s="8"/>
      <c r="AC2970" s="8"/>
      <c r="AD2970" s="2"/>
      <c r="AE2970" s="6"/>
      <c r="AF2970" s="6"/>
      <c r="AG2970" s="6"/>
      <c r="AH2970" s="8"/>
      <c r="AN2970" s="2"/>
      <c r="AO2970" s="6"/>
      <c r="AP2970" s="6">
        <f t="shared" si="190"/>
        <v>0</v>
      </c>
      <c r="AQ2970" s="8"/>
      <c r="AS2970" s="6"/>
      <c r="AT2970" s="8"/>
      <c r="AU2970" s="2">
        <v>11.074168999999999</v>
      </c>
      <c r="AV2970" s="6">
        <v>0</v>
      </c>
      <c r="AW2970" s="6">
        <f t="shared" si="191"/>
        <v>0</v>
      </c>
      <c r="AX2970" s="6"/>
      <c r="AY2970" s="8"/>
    </row>
    <row r="2971" spans="6:51" x14ac:dyDescent="0.25">
      <c r="F2971" s="6"/>
      <c r="G2971" s="6"/>
      <c r="H2971" s="6"/>
      <c r="I2971" s="6"/>
      <c r="J2971" s="6"/>
      <c r="K2971" s="6"/>
      <c r="L2971" s="6"/>
      <c r="M2971" s="6"/>
      <c r="N2971" s="6"/>
      <c r="O2971" s="6"/>
      <c r="Q2971" s="2"/>
      <c r="W2971" s="2"/>
      <c r="X2971" s="6"/>
      <c r="Y2971" s="6"/>
      <c r="Z2971" s="6"/>
      <c r="AA2971" s="6"/>
      <c r="AB2971" s="8"/>
      <c r="AC2971" s="8"/>
      <c r="AD2971" s="2"/>
      <c r="AE2971" s="6"/>
      <c r="AF2971" s="6"/>
      <c r="AG2971" s="6"/>
      <c r="AH2971" s="8"/>
      <c r="AN2971" s="2"/>
      <c r="AO2971" s="6"/>
      <c r="AP2971" s="6">
        <f t="shared" si="190"/>
        <v>0</v>
      </c>
      <c r="AQ2971" s="8"/>
      <c r="AS2971" s="6"/>
      <c r="AT2971" s="8"/>
      <c r="AU2971" s="2">
        <v>11.075608000000001</v>
      </c>
      <c r="AV2971" s="6">
        <v>0</v>
      </c>
      <c r="AW2971" s="6">
        <f t="shared" si="191"/>
        <v>0</v>
      </c>
      <c r="AX2971" s="6"/>
      <c r="AY2971" s="8"/>
    </row>
    <row r="2972" spans="6:51" x14ac:dyDescent="0.25">
      <c r="F2972" s="6"/>
      <c r="G2972" s="6"/>
      <c r="H2972" s="6"/>
      <c r="I2972" s="6"/>
      <c r="J2972" s="6"/>
      <c r="K2972" s="6"/>
      <c r="L2972" s="6"/>
      <c r="M2972" s="6"/>
      <c r="N2972" s="6"/>
      <c r="O2972" s="6"/>
      <c r="Q2972" s="2"/>
      <c r="W2972" s="2"/>
      <c r="X2972" s="6"/>
      <c r="Y2972" s="6"/>
      <c r="Z2972" s="6"/>
      <c r="AA2972" s="6"/>
      <c r="AB2972" s="8"/>
      <c r="AC2972" s="8"/>
      <c r="AD2972" s="2"/>
      <c r="AE2972" s="6"/>
      <c r="AF2972" s="6"/>
      <c r="AG2972" s="6"/>
      <c r="AH2972" s="8"/>
      <c r="AN2972" s="2"/>
      <c r="AO2972" s="6"/>
      <c r="AP2972" s="6">
        <f t="shared" si="190"/>
        <v>0</v>
      </c>
      <c r="AQ2972" s="8"/>
      <c r="AS2972" s="6"/>
      <c r="AT2972" s="8"/>
      <c r="AU2972" s="2">
        <v>11.077045999999999</v>
      </c>
      <c r="AV2972" s="6">
        <v>0</v>
      </c>
      <c r="AW2972" s="6">
        <f t="shared" si="191"/>
        <v>0</v>
      </c>
      <c r="AX2972" s="6"/>
      <c r="AY2972" s="8"/>
    </row>
    <row r="2973" spans="6:51" x14ac:dyDescent="0.25">
      <c r="F2973" s="6"/>
      <c r="G2973" s="6"/>
      <c r="H2973" s="6"/>
      <c r="I2973" s="6"/>
      <c r="J2973" s="6"/>
      <c r="K2973" s="6"/>
      <c r="L2973" s="6"/>
      <c r="M2973" s="6"/>
      <c r="N2973" s="6"/>
      <c r="O2973" s="6"/>
      <c r="Q2973" s="2"/>
      <c r="W2973" s="2"/>
      <c r="X2973" s="6"/>
      <c r="Y2973" s="6"/>
      <c r="Z2973" s="6"/>
      <c r="AA2973" s="6"/>
      <c r="AB2973" s="8"/>
      <c r="AC2973" s="8"/>
      <c r="AD2973" s="2"/>
      <c r="AE2973" s="6"/>
      <c r="AF2973" s="6"/>
      <c r="AG2973" s="6"/>
      <c r="AH2973" s="8"/>
      <c r="AN2973" s="2"/>
      <c r="AO2973" s="6"/>
      <c r="AP2973" s="6">
        <f t="shared" si="190"/>
        <v>0</v>
      </c>
      <c r="AQ2973" s="8"/>
      <c r="AS2973" s="6"/>
      <c r="AT2973" s="8"/>
      <c r="AU2973" s="2">
        <v>11.085672000000001</v>
      </c>
      <c r="AV2973" s="6">
        <v>0</v>
      </c>
      <c r="AW2973" s="6">
        <f t="shared" si="191"/>
        <v>0</v>
      </c>
      <c r="AX2973" s="6"/>
      <c r="AY2973" s="8"/>
    </row>
    <row r="2974" spans="6:51" x14ac:dyDescent="0.25">
      <c r="F2974" s="6"/>
      <c r="G2974" s="6"/>
      <c r="H2974" s="6"/>
      <c r="I2974" s="6"/>
      <c r="J2974" s="6"/>
      <c r="K2974" s="6"/>
      <c r="L2974" s="6"/>
      <c r="M2974" s="6"/>
      <c r="N2974" s="6"/>
      <c r="O2974" s="6"/>
      <c r="Q2974" s="2"/>
      <c r="W2974" s="2"/>
      <c r="X2974" s="6"/>
      <c r="Y2974" s="6"/>
      <c r="Z2974" s="6"/>
      <c r="AA2974" s="6"/>
      <c r="AB2974" s="8"/>
      <c r="AC2974" s="8"/>
      <c r="AD2974" s="2"/>
      <c r="AE2974" s="6"/>
      <c r="AF2974" s="6"/>
      <c r="AG2974" s="6"/>
      <c r="AH2974" s="8"/>
      <c r="AN2974" s="2"/>
      <c r="AO2974" s="6"/>
      <c r="AP2974" s="6">
        <f t="shared" si="190"/>
        <v>0</v>
      </c>
      <c r="AQ2974" s="8"/>
      <c r="AS2974" s="6"/>
      <c r="AT2974" s="8"/>
      <c r="AU2974" s="2">
        <v>11.097163</v>
      </c>
      <c r="AV2974" s="6">
        <v>0</v>
      </c>
      <c r="AW2974" s="6">
        <f t="shared" si="191"/>
        <v>0</v>
      </c>
      <c r="AX2974" s="6"/>
      <c r="AY2974" s="8"/>
    </row>
    <row r="2975" spans="6:51" x14ac:dyDescent="0.25">
      <c r="F2975" s="6"/>
      <c r="G2975" s="6"/>
      <c r="H2975" s="6"/>
      <c r="I2975" s="6"/>
      <c r="J2975" s="6"/>
      <c r="K2975" s="6"/>
      <c r="L2975" s="6"/>
      <c r="M2975" s="6"/>
      <c r="N2975" s="6"/>
      <c r="O2975" s="6"/>
      <c r="Q2975" s="2"/>
      <c r="W2975" s="2"/>
      <c r="X2975" s="6"/>
      <c r="Y2975" s="6"/>
      <c r="Z2975" s="6"/>
      <c r="AA2975" s="6"/>
      <c r="AB2975" s="8"/>
      <c r="AC2975" s="8"/>
      <c r="AD2975" s="2"/>
      <c r="AE2975" s="6"/>
      <c r="AF2975" s="6"/>
      <c r="AG2975" s="6"/>
      <c r="AH2975" s="8"/>
      <c r="AN2975" s="2"/>
      <c r="AO2975" s="6"/>
      <c r="AP2975" s="6">
        <f t="shared" si="190"/>
        <v>0</v>
      </c>
      <c r="AQ2975" s="8"/>
      <c r="AS2975" s="6"/>
      <c r="AT2975" s="8"/>
      <c r="AU2975" s="2">
        <v>11.102904000000001</v>
      </c>
      <c r="AV2975" s="6">
        <v>0</v>
      </c>
      <c r="AW2975" s="6">
        <f t="shared" si="191"/>
        <v>0</v>
      </c>
      <c r="AX2975" s="6"/>
      <c r="AY2975" s="8"/>
    </row>
    <row r="2976" spans="6:51" x14ac:dyDescent="0.25">
      <c r="F2976" s="6"/>
      <c r="G2976" s="6"/>
      <c r="H2976" s="6"/>
      <c r="I2976" s="6"/>
      <c r="J2976" s="6"/>
      <c r="K2976" s="6"/>
      <c r="L2976" s="6"/>
      <c r="M2976" s="6"/>
      <c r="N2976" s="6"/>
      <c r="O2976" s="6"/>
      <c r="Q2976" s="2"/>
      <c r="W2976" s="2"/>
      <c r="X2976" s="6"/>
      <c r="Y2976" s="6"/>
      <c r="Z2976" s="6"/>
      <c r="AA2976" s="6"/>
      <c r="AB2976" s="8"/>
      <c r="AC2976" s="8"/>
      <c r="AD2976" s="2"/>
      <c r="AE2976" s="6"/>
      <c r="AF2976" s="6"/>
      <c r="AG2976" s="6"/>
      <c r="AH2976" s="8"/>
      <c r="AN2976" s="2"/>
      <c r="AO2976" s="6"/>
      <c r="AP2976" s="6">
        <f t="shared" si="190"/>
        <v>0</v>
      </c>
      <c r="AQ2976" s="8"/>
      <c r="AS2976" s="6"/>
      <c r="AT2976" s="8"/>
      <c r="AU2976" s="2">
        <v>11.112943</v>
      </c>
      <c r="AV2976" s="6">
        <v>0</v>
      </c>
      <c r="AW2976" s="6">
        <f t="shared" si="191"/>
        <v>0</v>
      </c>
      <c r="AX2976" s="6"/>
      <c r="AY2976" s="8"/>
    </row>
    <row r="2977" spans="6:51" x14ac:dyDescent="0.25">
      <c r="F2977" s="6"/>
      <c r="G2977" s="6"/>
      <c r="H2977" s="6"/>
      <c r="I2977" s="6"/>
      <c r="J2977" s="6"/>
      <c r="K2977" s="6"/>
      <c r="L2977" s="6"/>
      <c r="M2977" s="6"/>
      <c r="N2977" s="6"/>
      <c r="O2977" s="6"/>
      <c r="Q2977" s="2"/>
      <c r="W2977" s="2"/>
      <c r="X2977" s="6"/>
      <c r="Y2977" s="6"/>
      <c r="Z2977" s="6"/>
      <c r="AA2977" s="6"/>
      <c r="AB2977" s="8"/>
      <c r="AC2977" s="8"/>
      <c r="AD2977" s="2"/>
      <c r="AE2977" s="6"/>
      <c r="AF2977" s="6"/>
      <c r="AG2977" s="6"/>
      <c r="AH2977" s="8"/>
      <c r="AN2977" s="2"/>
      <c r="AO2977" s="6"/>
      <c r="AP2977" s="6">
        <f t="shared" si="190"/>
        <v>0</v>
      </c>
      <c r="AQ2977" s="8"/>
      <c r="AS2977" s="6"/>
      <c r="AT2977" s="8"/>
      <c r="AU2977" s="2">
        <v>11.122973</v>
      </c>
      <c r="AV2977" s="6">
        <v>0</v>
      </c>
      <c r="AW2977" s="6">
        <f t="shared" si="191"/>
        <v>0</v>
      </c>
      <c r="AX2977" s="6"/>
      <c r="AY2977" s="8"/>
    </row>
    <row r="2978" spans="6:51" x14ac:dyDescent="0.25">
      <c r="F2978" s="6"/>
      <c r="G2978" s="6"/>
      <c r="H2978" s="6"/>
      <c r="I2978" s="6"/>
      <c r="J2978" s="6"/>
      <c r="K2978" s="6"/>
      <c r="L2978" s="6"/>
      <c r="M2978" s="6"/>
      <c r="N2978" s="6"/>
      <c r="O2978" s="6"/>
      <c r="Q2978" s="2"/>
      <c r="W2978" s="2"/>
      <c r="X2978" s="6"/>
      <c r="Y2978" s="6"/>
      <c r="Z2978" s="6"/>
      <c r="AA2978" s="6"/>
      <c r="AB2978" s="8"/>
      <c r="AC2978" s="8"/>
      <c r="AD2978" s="2"/>
      <c r="AE2978" s="6"/>
      <c r="AF2978" s="6"/>
      <c r="AG2978" s="6"/>
      <c r="AH2978" s="8"/>
      <c r="AN2978" s="2"/>
      <c r="AO2978" s="6"/>
      <c r="AP2978" s="6">
        <f t="shared" si="190"/>
        <v>0</v>
      </c>
      <c r="AQ2978" s="8"/>
      <c r="AS2978" s="6"/>
      <c r="AT2978" s="8"/>
      <c r="AU2978" s="2">
        <v>11.125838</v>
      </c>
      <c r="AV2978" s="6">
        <v>0</v>
      </c>
      <c r="AW2978" s="6">
        <f t="shared" si="191"/>
        <v>0</v>
      </c>
      <c r="AX2978" s="6"/>
      <c r="AY2978" s="8"/>
    </row>
    <row r="2979" spans="6:51" x14ac:dyDescent="0.25">
      <c r="F2979" s="6"/>
      <c r="G2979" s="6"/>
      <c r="H2979" s="6"/>
      <c r="I2979" s="6"/>
      <c r="J2979" s="6"/>
      <c r="K2979" s="6"/>
      <c r="L2979" s="6"/>
      <c r="M2979" s="6"/>
      <c r="N2979" s="6"/>
      <c r="O2979" s="6"/>
      <c r="Q2979" s="2"/>
      <c r="W2979" s="2"/>
      <c r="X2979" s="6"/>
      <c r="Y2979" s="6"/>
      <c r="Z2979" s="6"/>
      <c r="AA2979" s="6"/>
      <c r="AB2979" s="8"/>
      <c r="AC2979" s="8"/>
      <c r="AD2979" s="2"/>
      <c r="AE2979" s="6"/>
      <c r="AF2979" s="6"/>
      <c r="AG2979" s="6"/>
      <c r="AH2979" s="8"/>
      <c r="AN2979" s="2"/>
      <c r="AO2979" s="6"/>
      <c r="AP2979" s="6">
        <f t="shared" si="190"/>
        <v>0</v>
      </c>
      <c r="AQ2979" s="8"/>
      <c r="AS2979" s="6"/>
      <c r="AT2979" s="8"/>
      <c r="AU2979" s="2">
        <v>11.130132</v>
      </c>
      <c r="AV2979" s="6">
        <v>0</v>
      </c>
      <c r="AW2979" s="6">
        <f t="shared" si="191"/>
        <v>0</v>
      </c>
      <c r="AX2979" s="6"/>
      <c r="AY2979" s="8"/>
    </row>
    <row r="2980" spans="6:51" x14ac:dyDescent="0.25">
      <c r="F2980" s="6"/>
      <c r="G2980" s="6"/>
      <c r="H2980" s="6"/>
      <c r="I2980" s="6"/>
      <c r="J2980" s="6"/>
      <c r="K2980" s="6"/>
      <c r="L2980" s="6"/>
      <c r="M2980" s="6"/>
      <c r="N2980" s="6"/>
      <c r="O2980" s="6"/>
      <c r="Q2980" s="2"/>
      <c r="W2980" s="2"/>
      <c r="X2980" s="6"/>
      <c r="Y2980" s="6"/>
      <c r="Z2980" s="6"/>
      <c r="AA2980" s="6"/>
      <c r="AB2980" s="8"/>
      <c r="AC2980" s="8"/>
      <c r="AD2980" s="2"/>
      <c r="AE2980" s="6"/>
      <c r="AF2980" s="6"/>
      <c r="AG2980" s="6"/>
      <c r="AH2980" s="8"/>
      <c r="AN2980" s="2"/>
      <c r="AO2980" s="6"/>
      <c r="AP2980" s="6">
        <f t="shared" si="190"/>
        <v>0</v>
      </c>
      <c r="AQ2980" s="8"/>
      <c r="AS2980" s="6"/>
      <c r="AT2980" s="8"/>
      <c r="AU2980" s="2">
        <v>11.132994999999999</v>
      </c>
      <c r="AV2980" s="6">
        <v>0</v>
      </c>
      <c r="AW2980" s="6">
        <f t="shared" si="191"/>
        <v>0</v>
      </c>
      <c r="AX2980" s="6"/>
      <c r="AY2980" s="8"/>
    </row>
    <row r="2981" spans="6:51" x14ac:dyDescent="0.25">
      <c r="F2981" s="6"/>
      <c r="G2981" s="6"/>
      <c r="H2981" s="6"/>
      <c r="I2981" s="6"/>
      <c r="J2981" s="6"/>
      <c r="K2981" s="6"/>
      <c r="L2981" s="6"/>
      <c r="M2981" s="6"/>
      <c r="N2981" s="6"/>
      <c r="O2981" s="6"/>
      <c r="Q2981" s="2"/>
      <c r="W2981" s="2"/>
      <c r="X2981" s="6"/>
      <c r="Y2981" s="6"/>
      <c r="Z2981" s="6"/>
      <c r="AA2981" s="6"/>
      <c r="AB2981" s="8"/>
      <c r="AC2981" s="8"/>
      <c r="AD2981" s="2"/>
      <c r="AE2981" s="6"/>
      <c r="AF2981" s="6"/>
      <c r="AG2981" s="6"/>
      <c r="AH2981" s="8"/>
      <c r="AN2981" s="2"/>
      <c r="AO2981" s="6"/>
      <c r="AP2981" s="6">
        <f t="shared" si="190"/>
        <v>0</v>
      </c>
      <c r="AQ2981" s="8"/>
      <c r="AS2981" s="6"/>
      <c r="AT2981" s="8"/>
      <c r="AU2981" s="2">
        <v>11.138717</v>
      </c>
      <c r="AV2981" s="6">
        <v>0</v>
      </c>
      <c r="AW2981" s="6">
        <f t="shared" si="191"/>
        <v>0</v>
      </c>
      <c r="AX2981" s="6"/>
      <c r="AY2981" s="8"/>
    </row>
    <row r="2982" spans="6:51" x14ac:dyDescent="0.25">
      <c r="F2982" s="6"/>
      <c r="G2982" s="6"/>
      <c r="H2982" s="6"/>
      <c r="I2982" s="6"/>
      <c r="J2982" s="6"/>
      <c r="K2982" s="6"/>
      <c r="L2982" s="6"/>
      <c r="M2982" s="6"/>
      <c r="N2982" s="6"/>
      <c r="O2982" s="6"/>
      <c r="Q2982" s="2"/>
      <c r="W2982" s="2"/>
      <c r="X2982" s="6"/>
      <c r="Y2982" s="6"/>
      <c r="Z2982" s="6"/>
      <c r="AA2982" s="6"/>
      <c r="AB2982" s="8"/>
      <c r="AC2982" s="8"/>
      <c r="AD2982" s="2"/>
      <c r="AE2982" s="6"/>
      <c r="AF2982" s="6"/>
      <c r="AG2982" s="6"/>
      <c r="AH2982" s="8"/>
      <c r="AN2982" s="2"/>
      <c r="AO2982" s="6"/>
      <c r="AP2982" s="6">
        <f t="shared" si="190"/>
        <v>0</v>
      </c>
      <c r="AQ2982" s="8"/>
      <c r="AS2982" s="6"/>
      <c r="AT2982" s="8"/>
      <c r="AU2982" s="2">
        <v>11.141577</v>
      </c>
      <c r="AV2982" s="6">
        <v>0</v>
      </c>
      <c r="AW2982" s="6">
        <f t="shared" si="191"/>
        <v>0</v>
      </c>
      <c r="AX2982" s="6"/>
      <c r="AY2982" s="8"/>
    </row>
    <row r="2983" spans="6:51" x14ac:dyDescent="0.25">
      <c r="F2983" s="6"/>
      <c r="G2983" s="6"/>
      <c r="H2983" s="6"/>
      <c r="I2983" s="6"/>
      <c r="J2983" s="6"/>
      <c r="K2983" s="6"/>
      <c r="L2983" s="6"/>
      <c r="M2983" s="6"/>
      <c r="N2983" s="6"/>
      <c r="O2983" s="6"/>
      <c r="Q2983" s="2"/>
      <c r="W2983" s="2"/>
      <c r="X2983" s="6"/>
      <c r="Y2983" s="6"/>
      <c r="Z2983" s="6"/>
      <c r="AA2983" s="6"/>
      <c r="AB2983" s="8"/>
      <c r="AC2983" s="8"/>
      <c r="AD2983" s="2"/>
      <c r="AE2983" s="6"/>
      <c r="AF2983" s="6"/>
      <c r="AG2983" s="6"/>
      <c r="AH2983" s="8"/>
      <c r="AN2983" s="2"/>
      <c r="AO2983" s="6"/>
      <c r="AP2983" s="6">
        <f t="shared" si="190"/>
        <v>0</v>
      </c>
      <c r="AQ2983" s="8"/>
      <c r="AS2983" s="6"/>
      <c r="AT2983" s="8"/>
      <c r="AU2983" s="2">
        <v>11.150153</v>
      </c>
      <c r="AV2983" s="6">
        <v>0</v>
      </c>
      <c r="AW2983" s="6">
        <f t="shared" si="191"/>
        <v>0</v>
      </c>
      <c r="AX2983" s="6"/>
      <c r="AY2983" s="8"/>
    </row>
    <row r="2984" spans="6:51" x14ac:dyDescent="0.25">
      <c r="F2984" s="6"/>
      <c r="G2984" s="6"/>
      <c r="H2984" s="6"/>
      <c r="I2984" s="6"/>
      <c r="J2984" s="6"/>
      <c r="K2984" s="6"/>
      <c r="L2984" s="6"/>
      <c r="M2984" s="6"/>
      <c r="N2984" s="6"/>
      <c r="O2984" s="6"/>
      <c r="Q2984" s="2"/>
      <c r="W2984" s="2"/>
      <c r="X2984" s="6"/>
      <c r="Y2984" s="6"/>
      <c r="Z2984" s="6"/>
      <c r="AA2984" s="6"/>
      <c r="AB2984" s="8"/>
      <c r="AC2984" s="8"/>
      <c r="AD2984" s="2"/>
      <c r="AE2984" s="6"/>
      <c r="AF2984" s="6"/>
      <c r="AG2984" s="6"/>
      <c r="AH2984" s="8"/>
      <c r="AN2984" s="2"/>
      <c r="AO2984" s="6"/>
      <c r="AP2984" s="6">
        <f t="shared" ref="AP2984:AP3047" si="192">2/$AQ$37*ASIN(AN2984*$AQ$36/4/PI())</f>
        <v>0</v>
      </c>
      <c r="AQ2984" s="8"/>
      <c r="AS2984" s="6"/>
      <c r="AT2984" s="8"/>
      <c r="AU2984" s="2">
        <v>11.154439</v>
      </c>
      <c r="AV2984" s="6">
        <v>0</v>
      </c>
      <c r="AW2984" s="6">
        <f t="shared" si="191"/>
        <v>0</v>
      </c>
      <c r="AX2984" s="6"/>
      <c r="AY2984" s="8"/>
    </row>
    <row r="2985" spans="6:51" x14ac:dyDescent="0.25">
      <c r="F2985" s="6"/>
      <c r="G2985" s="6"/>
      <c r="H2985" s="6"/>
      <c r="I2985" s="6"/>
      <c r="J2985" s="6"/>
      <c r="K2985" s="6"/>
      <c r="L2985" s="6"/>
      <c r="M2985" s="6"/>
      <c r="N2985" s="6"/>
      <c r="O2985" s="6"/>
      <c r="Q2985" s="2"/>
      <c r="W2985" s="2"/>
      <c r="X2985" s="6"/>
      <c r="Y2985" s="6"/>
      <c r="Z2985" s="6"/>
      <c r="AA2985" s="6"/>
      <c r="AB2985" s="8"/>
      <c r="AC2985" s="8"/>
      <c r="AD2985" s="2"/>
      <c r="AE2985" s="6"/>
      <c r="AF2985" s="6"/>
      <c r="AG2985" s="6"/>
      <c r="AH2985" s="8"/>
      <c r="AN2985" s="2"/>
      <c r="AO2985" s="6"/>
      <c r="AP2985" s="6">
        <f t="shared" si="192"/>
        <v>0</v>
      </c>
      <c r="AQ2985" s="8"/>
      <c r="AS2985" s="6"/>
      <c r="AT2985" s="8"/>
      <c r="AU2985" s="2">
        <v>11.155867000000001</v>
      </c>
      <c r="AV2985" s="6">
        <v>0</v>
      </c>
      <c r="AW2985" s="6">
        <f t="shared" ref="AW2985:AW3048" si="193">+AV2985*$AT$38</f>
        <v>0</v>
      </c>
      <c r="AX2985" s="6"/>
      <c r="AY2985" s="8"/>
    </row>
    <row r="2986" spans="6:51" x14ac:dyDescent="0.25">
      <c r="F2986" s="6"/>
      <c r="G2986" s="6"/>
      <c r="H2986" s="6"/>
      <c r="I2986" s="6"/>
      <c r="J2986" s="6"/>
      <c r="K2986" s="6"/>
      <c r="L2986" s="6"/>
      <c r="M2986" s="6"/>
      <c r="N2986" s="6"/>
      <c r="O2986" s="6"/>
      <c r="Q2986" s="2"/>
      <c r="W2986" s="2"/>
      <c r="X2986" s="6"/>
      <c r="Y2986" s="6"/>
      <c r="Z2986" s="6"/>
      <c r="AA2986" s="6"/>
      <c r="AB2986" s="8"/>
      <c r="AC2986" s="8"/>
      <c r="AD2986" s="2"/>
      <c r="AE2986" s="6"/>
      <c r="AF2986" s="6"/>
      <c r="AG2986" s="6"/>
      <c r="AH2986" s="8"/>
      <c r="AN2986" s="2"/>
      <c r="AO2986" s="6"/>
      <c r="AP2986" s="6">
        <f t="shared" si="192"/>
        <v>0</v>
      </c>
      <c r="AQ2986" s="8"/>
      <c r="AS2986" s="6"/>
      <c r="AT2986" s="8"/>
      <c r="AU2986" s="2">
        <v>11.164432</v>
      </c>
      <c r="AV2986" s="6">
        <v>0</v>
      </c>
      <c r="AW2986" s="6">
        <f t="shared" si="193"/>
        <v>0</v>
      </c>
      <c r="AX2986" s="6"/>
      <c r="AY2986" s="8"/>
    </row>
    <row r="2987" spans="6:51" x14ac:dyDescent="0.25">
      <c r="F2987" s="6"/>
      <c r="G2987" s="6"/>
      <c r="H2987" s="6"/>
      <c r="I2987" s="6"/>
      <c r="J2987" s="6"/>
      <c r="K2987" s="6"/>
      <c r="L2987" s="6"/>
      <c r="M2987" s="6"/>
      <c r="N2987" s="6"/>
      <c r="O2987" s="6"/>
      <c r="Q2987" s="2"/>
      <c r="W2987" s="2"/>
      <c r="X2987" s="6"/>
      <c r="Y2987" s="6"/>
      <c r="Z2987" s="6"/>
      <c r="AA2987" s="6"/>
      <c r="AB2987" s="8"/>
      <c r="AC2987" s="8"/>
      <c r="AD2987" s="2"/>
      <c r="AE2987" s="6"/>
      <c r="AF2987" s="6"/>
      <c r="AG2987" s="6"/>
      <c r="AH2987" s="8"/>
      <c r="AN2987" s="2"/>
      <c r="AO2987" s="6"/>
      <c r="AP2987" s="6">
        <f t="shared" si="192"/>
        <v>0</v>
      </c>
      <c r="AQ2987" s="8"/>
      <c r="AS2987" s="6"/>
      <c r="AT2987" s="8"/>
      <c r="AU2987" s="2">
        <v>11.167285</v>
      </c>
      <c r="AV2987" s="6">
        <v>0</v>
      </c>
      <c r="AW2987" s="6">
        <f t="shared" si="193"/>
        <v>0</v>
      </c>
      <c r="AX2987" s="6"/>
      <c r="AY2987" s="8"/>
    </row>
    <row r="2988" spans="6:51" x14ac:dyDescent="0.25">
      <c r="F2988" s="6"/>
      <c r="G2988" s="6"/>
      <c r="H2988" s="6"/>
      <c r="I2988" s="6"/>
      <c r="J2988" s="6"/>
      <c r="K2988" s="6"/>
      <c r="L2988" s="6"/>
      <c r="M2988" s="6"/>
      <c r="N2988" s="6"/>
      <c r="O2988" s="6"/>
      <c r="Q2988" s="2"/>
      <c r="W2988" s="2"/>
      <c r="X2988" s="6"/>
      <c r="Y2988" s="6"/>
      <c r="Z2988" s="6"/>
      <c r="AA2988" s="6"/>
      <c r="AB2988" s="8"/>
      <c r="AC2988" s="8"/>
      <c r="AD2988" s="2"/>
      <c r="AE2988" s="6"/>
      <c r="AF2988" s="6"/>
      <c r="AG2988" s="6"/>
      <c r="AH2988" s="8"/>
      <c r="AN2988" s="2"/>
      <c r="AO2988" s="6"/>
      <c r="AP2988" s="6">
        <f t="shared" si="192"/>
        <v>0</v>
      </c>
      <c r="AQ2988" s="8"/>
      <c r="AS2988" s="6"/>
      <c r="AT2988" s="8"/>
      <c r="AU2988" s="2">
        <v>11.175841999999999</v>
      </c>
      <c r="AV2988" s="6">
        <v>0</v>
      </c>
      <c r="AW2988" s="6">
        <f t="shared" si="193"/>
        <v>0</v>
      </c>
      <c r="AX2988" s="6"/>
      <c r="AY2988" s="8"/>
    </row>
    <row r="2989" spans="6:51" x14ac:dyDescent="0.25">
      <c r="F2989" s="6"/>
      <c r="G2989" s="6"/>
      <c r="H2989" s="6"/>
      <c r="I2989" s="6"/>
      <c r="J2989" s="6"/>
      <c r="K2989" s="6"/>
      <c r="L2989" s="6"/>
      <c r="M2989" s="6"/>
      <c r="N2989" s="6"/>
      <c r="O2989" s="6"/>
      <c r="Q2989" s="2"/>
      <c r="W2989" s="2"/>
      <c r="X2989" s="6"/>
      <c r="Y2989" s="6"/>
      <c r="Z2989" s="6"/>
      <c r="AA2989" s="6"/>
      <c r="AB2989" s="8"/>
      <c r="AC2989" s="8"/>
      <c r="AD2989" s="2"/>
      <c r="AE2989" s="6"/>
      <c r="AF2989" s="6"/>
      <c r="AG2989" s="6"/>
      <c r="AH2989" s="8"/>
      <c r="AN2989" s="2"/>
      <c r="AO2989" s="6"/>
      <c r="AP2989" s="6">
        <f t="shared" si="192"/>
        <v>0</v>
      </c>
      <c r="AQ2989" s="8"/>
      <c r="AS2989" s="6"/>
      <c r="AT2989" s="8"/>
      <c r="AU2989" s="2">
        <v>11.184391</v>
      </c>
      <c r="AV2989" s="6">
        <v>0</v>
      </c>
      <c r="AW2989" s="6">
        <f t="shared" si="193"/>
        <v>0</v>
      </c>
      <c r="AX2989" s="6"/>
      <c r="AY2989" s="8"/>
    </row>
    <row r="2990" spans="6:51" x14ac:dyDescent="0.25">
      <c r="F2990" s="6"/>
      <c r="G2990" s="6"/>
      <c r="H2990" s="6"/>
      <c r="I2990" s="6"/>
      <c r="J2990" s="6"/>
      <c r="K2990" s="6"/>
      <c r="L2990" s="6"/>
      <c r="M2990" s="6"/>
      <c r="N2990" s="6"/>
      <c r="O2990" s="6"/>
      <c r="Q2990" s="2"/>
      <c r="W2990" s="2"/>
      <c r="X2990" s="6"/>
      <c r="Y2990" s="6"/>
      <c r="Z2990" s="6"/>
      <c r="AA2990" s="6"/>
      <c r="AB2990" s="8"/>
      <c r="AC2990" s="8"/>
      <c r="AD2990" s="2"/>
      <c r="AE2990" s="6"/>
      <c r="AF2990" s="6"/>
      <c r="AG2990" s="6"/>
      <c r="AH2990" s="8"/>
      <c r="AN2990" s="2"/>
      <c r="AO2990" s="6"/>
      <c r="AP2990" s="6">
        <f t="shared" si="192"/>
        <v>0</v>
      </c>
      <c r="AQ2990" s="8"/>
      <c r="AS2990" s="6"/>
      <c r="AT2990" s="8"/>
      <c r="AU2990" s="2">
        <v>11.188663999999999</v>
      </c>
      <c r="AV2990" s="6">
        <v>0</v>
      </c>
      <c r="AW2990" s="6">
        <f t="shared" si="193"/>
        <v>0</v>
      </c>
      <c r="AX2990" s="6"/>
      <c r="AY2990" s="8"/>
    </row>
    <row r="2991" spans="6:51" x14ac:dyDescent="0.25">
      <c r="F2991" s="6"/>
      <c r="G2991" s="6"/>
      <c r="H2991" s="6"/>
      <c r="I2991" s="6"/>
      <c r="J2991" s="6"/>
      <c r="K2991" s="6"/>
      <c r="L2991" s="6"/>
      <c r="M2991" s="6"/>
      <c r="N2991" s="6"/>
      <c r="O2991" s="6"/>
      <c r="Q2991" s="2"/>
      <c r="W2991" s="2"/>
      <c r="X2991" s="6"/>
      <c r="Y2991" s="6"/>
      <c r="Z2991" s="6"/>
      <c r="AA2991" s="6"/>
      <c r="AB2991" s="8"/>
      <c r="AC2991" s="8"/>
      <c r="AD2991" s="2"/>
      <c r="AE2991" s="6"/>
      <c r="AF2991" s="6"/>
      <c r="AG2991" s="6"/>
      <c r="AH2991" s="8"/>
      <c r="AN2991" s="2"/>
      <c r="AO2991" s="6"/>
      <c r="AP2991" s="6">
        <f t="shared" si="192"/>
        <v>0</v>
      </c>
      <c r="AQ2991" s="8"/>
      <c r="AS2991" s="6"/>
      <c r="AT2991" s="8"/>
      <c r="AU2991" s="2">
        <v>11.190087</v>
      </c>
      <c r="AV2991" s="6">
        <v>0</v>
      </c>
      <c r="AW2991" s="6">
        <f t="shared" si="193"/>
        <v>0</v>
      </c>
      <c r="AX2991" s="6"/>
      <c r="AY2991" s="8"/>
    </row>
    <row r="2992" spans="6:51" x14ac:dyDescent="0.25">
      <c r="F2992" s="6"/>
      <c r="G2992" s="6"/>
      <c r="H2992" s="6"/>
      <c r="I2992" s="6"/>
      <c r="J2992" s="6"/>
      <c r="K2992" s="6"/>
      <c r="L2992" s="6"/>
      <c r="M2992" s="6"/>
      <c r="N2992" s="6"/>
      <c r="O2992" s="6"/>
      <c r="Q2992" s="2"/>
      <c r="W2992" s="2"/>
      <c r="X2992" s="6"/>
      <c r="Y2992" s="6"/>
      <c r="Z2992" s="6"/>
      <c r="AA2992" s="6"/>
      <c r="AB2992" s="8"/>
      <c r="AC2992" s="8"/>
      <c r="AD2992" s="2"/>
      <c r="AE2992" s="6"/>
      <c r="AF2992" s="6"/>
      <c r="AG2992" s="6"/>
      <c r="AH2992" s="8"/>
      <c r="AN2992" s="2"/>
      <c r="AO2992" s="6"/>
      <c r="AP2992" s="6">
        <f t="shared" si="192"/>
        <v>0</v>
      </c>
      <c r="AQ2992" s="8"/>
      <c r="AS2992" s="6"/>
      <c r="AT2992" s="8"/>
      <c r="AU2992" s="2">
        <v>11.207159000000001</v>
      </c>
      <c r="AV2992" s="6">
        <v>0</v>
      </c>
      <c r="AW2992" s="6">
        <f t="shared" si="193"/>
        <v>0</v>
      </c>
      <c r="AX2992" s="6"/>
      <c r="AY2992" s="8"/>
    </row>
    <row r="2993" spans="6:51" x14ac:dyDescent="0.25">
      <c r="F2993" s="6"/>
      <c r="G2993" s="6"/>
      <c r="H2993" s="6"/>
      <c r="I2993" s="6"/>
      <c r="J2993" s="6"/>
      <c r="K2993" s="6"/>
      <c r="L2993" s="6"/>
      <c r="M2993" s="6"/>
      <c r="N2993" s="6"/>
      <c r="O2993" s="6"/>
      <c r="Q2993" s="2"/>
      <c r="W2993" s="2"/>
      <c r="X2993" s="6"/>
      <c r="Y2993" s="6"/>
      <c r="Z2993" s="6"/>
      <c r="AA2993" s="6"/>
      <c r="AB2993" s="8"/>
      <c r="AC2993" s="8"/>
      <c r="AD2993" s="2"/>
      <c r="AE2993" s="6"/>
      <c r="AF2993" s="6"/>
      <c r="AG2993" s="6"/>
      <c r="AH2993" s="8"/>
      <c r="AN2993" s="2"/>
      <c r="AO2993" s="6"/>
      <c r="AP2993" s="6">
        <f t="shared" si="192"/>
        <v>0</v>
      </c>
      <c r="AQ2993" s="8"/>
      <c r="AS2993" s="6"/>
      <c r="AT2993" s="8"/>
      <c r="AU2993" s="2">
        <v>11.210001</v>
      </c>
      <c r="AV2993" s="6">
        <v>0</v>
      </c>
      <c r="AW2993" s="6">
        <f t="shared" si="193"/>
        <v>0</v>
      </c>
      <c r="AX2993" s="6"/>
      <c r="AY2993" s="8"/>
    </row>
    <row r="2994" spans="6:51" x14ac:dyDescent="0.25">
      <c r="F2994" s="6"/>
      <c r="G2994" s="6"/>
      <c r="H2994" s="6"/>
      <c r="I2994" s="6"/>
      <c r="J2994" s="6"/>
      <c r="K2994" s="6"/>
      <c r="L2994" s="6"/>
      <c r="M2994" s="6"/>
      <c r="N2994" s="6"/>
      <c r="O2994" s="6"/>
      <c r="Q2994" s="2"/>
      <c r="W2994" s="2"/>
      <c r="X2994" s="6"/>
      <c r="Y2994" s="6"/>
      <c r="Z2994" s="6"/>
      <c r="AA2994" s="6"/>
      <c r="AB2994" s="8"/>
      <c r="AC2994" s="8"/>
      <c r="AD2994" s="2"/>
      <c r="AE2994" s="6"/>
      <c r="AF2994" s="6"/>
      <c r="AG2994" s="6"/>
      <c r="AH2994" s="8"/>
      <c r="AN2994" s="2"/>
      <c r="AO2994" s="6"/>
      <c r="AP2994" s="6">
        <f t="shared" si="192"/>
        <v>0</v>
      </c>
      <c r="AQ2994" s="8"/>
      <c r="AS2994" s="6"/>
      <c r="AT2994" s="8"/>
      <c r="AU2994" s="2">
        <v>11.234135</v>
      </c>
      <c r="AV2994" s="6">
        <v>0</v>
      </c>
      <c r="AW2994" s="6">
        <f t="shared" si="193"/>
        <v>0</v>
      </c>
      <c r="AX2994" s="6"/>
      <c r="AY2994" s="8"/>
    </row>
    <row r="2995" spans="6:51" x14ac:dyDescent="0.25">
      <c r="F2995" s="6"/>
      <c r="G2995" s="6"/>
      <c r="H2995" s="6"/>
      <c r="I2995" s="6"/>
      <c r="J2995" s="6"/>
      <c r="K2995" s="6"/>
      <c r="L2995" s="6"/>
      <c r="M2995" s="6"/>
      <c r="N2995" s="6"/>
      <c r="O2995" s="6"/>
      <c r="Q2995" s="2"/>
      <c r="W2995" s="2"/>
      <c r="X2995" s="6"/>
      <c r="Y2995" s="6"/>
      <c r="Z2995" s="6"/>
      <c r="AA2995" s="6"/>
      <c r="AB2995" s="8"/>
      <c r="AC2995" s="8"/>
      <c r="AD2995" s="2"/>
      <c r="AE2995" s="6"/>
      <c r="AF2995" s="6"/>
      <c r="AG2995" s="6"/>
      <c r="AH2995" s="8"/>
      <c r="AN2995" s="2"/>
      <c r="AO2995" s="6"/>
      <c r="AP2995" s="6">
        <f t="shared" si="192"/>
        <v>0</v>
      </c>
      <c r="AQ2995" s="8"/>
      <c r="AS2995" s="6"/>
      <c r="AT2995" s="8"/>
      <c r="AU2995" s="2">
        <v>11.235552999999999</v>
      </c>
      <c r="AV2995" s="6">
        <v>0</v>
      </c>
      <c r="AW2995" s="6">
        <f t="shared" si="193"/>
        <v>0</v>
      </c>
      <c r="AX2995" s="6"/>
      <c r="AY2995" s="8"/>
    </row>
    <row r="2996" spans="6:51" x14ac:dyDescent="0.25">
      <c r="F2996" s="6"/>
      <c r="G2996" s="6"/>
      <c r="H2996" s="6"/>
      <c r="I2996" s="6"/>
      <c r="J2996" s="6"/>
      <c r="K2996" s="6"/>
      <c r="L2996" s="6"/>
      <c r="M2996" s="6"/>
      <c r="N2996" s="6"/>
      <c r="O2996" s="6"/>
      <c r="Q2996" s="2"/>
      <c r="W2996" s="2"/>
      <c r="X2996" s="6"/>
      <c r="Y2996" s="6"/>
      <c r="Z2996" s="6"/>
      <c r="AA2996" s="6"/>
      <c r="AB2996" s="8"/>
      <c r="AC2996" s="8"/>
      <c r="AD2996" s="2"/>
      <c r="AE2996" s="6"/>
      <c r="AF2996" s="6"/>
      <c r="AG2996" s="6"/>
      <c r="AH2996" s="8"/>
      <c r="AN2996" s="2"/>
      <c r="AO2996" s="6"/>
      <c r="AP2996" s="6">
        <f t="shared" si="192"/>
        <v>0</v>
      </c>
      <c r="AQ2996" s="8"/>
      <c r="AS2996" s="6"/>
      <c r="AT2996" s="8"/>
      <c r="AU2996" s="2">
        <v>11.236971</v>
      </c>
      <c r="AV2996" s="6">
        <v>0</v>
      </c>
      <c r="AW2996" s="6">
        <f t="shared" si="193"/>
        <v>0</v>
      </c>
      <c r="AX2996" s="6"/>
      <c r="AY2996" s="8"/>
    </row>
    <row r="2997" spans="6:51" x14ac:dyDescent="0.25">
      <c r="F2997" s="6"/>
      <c r="G2997" s="6"/>
      <c r="H2997" s="6"/>
      <c r="I2997" s="6"/>
      <c r="J2997" s="6"/>
      <c r="K2997" s="6"/>
      <c r="L2997" s="6"/>
      <c r="M2997" s="6"/>
      <c r="N2997" s="6"/>
      <c r="O2997" s="6"/>
      <c r="Q2997" s="2"/>
      <c r="W2997" s="2"/>
      <c r="X2997" s="6"/>
      <c r="Y2997" s="6"/>
      <c r="Z2997" s="6"/>
      <c r="AA2997" s="6"/>
      <c r="AB2997" s="8"/>
      <c r="AC2997" s="8"/>
      <c r="AD2997" s="2"/>
      <c r="AE2997" s="6"/>
      <c r="AF2997" s="6"/>
      <c r="AG2997" s="6"/>
      <c r="AH2997" s="8"/>
      <c r="AN2997" s="2"/>
      <c r="AO2997" s="6"/>
      <c r="AP2997" s="6">
        <f t="shared" si="192"/>
        <v>0</v>
      </c>
      <c r="AQ2997" s="8"/>
      <c r="AS2997" s="6"/>
      <c r="AT2997" s="8"/>
      <c r="AU2997" s="2">
        <v>11.239806</v>
      </c>
      <c r="AV2997" s="6">
        <v>0</v>
      </c>
      <c r="AW2997" s="6">
        <f t="shared" si="193"/>
        <v>0</v>
      </c>
      <c r="AX2997" s="6"/>
      <c r="AY2997" s="8"/>
    </row>
    <row r="2998" spans="6:51" x14ac:dyDescent="0.25">
      <c r="F2998" s="6"/>
      <c r="G2998" s="6"/>
      <c r="H2998" s="6"/>
      <c r="I2998" s="6"/>
      <c r="J2998" s="6"/>
      <c r="K2998" s="6"/>
      <c r="L2998" s="6"/>
      <c r="M2998" s="6"/>
      <c r="N2998" s="6"/>
      <c r="O2998" s="6"/>
      <c r="Q2998" s="2"/>
      <c r="W2998" s="2"/>
      <c r="X2998" s="6"/>
      <c r="Y2998" s="6"/>
      <c r="Z2998" s="6"/>
      <c r="AA2998" s="6"/>
      <c r="AB2998" s="8"/>
      <c r="AC2998" s="8"/>
      <c r="AD2998" s="2"/>
      <c r="AE2998" s="6"/>
      <c r="AF2998" s="6"/>
      <c r="AG2998" s="6"/>
      <c r="AH2998" s="8"/>
      <c r="AN2998" s="2"/>
      <c r="AO2998" s="6"/>
      <c r="AP2998" s="6">
        <f t="shared" si="192"/>
        <v>0</v>
      </c>
      <c r="AQ2998" s="8"/>
      <c r="AS2998" s="6"/>
      <c r="AT2998" s="8"/>
      <c r="AU2998" s="2">
        <v>11.245474</v>
      </c>
      <c r="AV2998" s="6">
        <v>0</v>
      </c>
      <c r="AW2998" s="6">
        <f t="shared" si="193"/>
        <v>0</v>
      </c>
      <c r="AX2998" s="6"/>
      <c r="AY2998" s="8"/>
    </row>
    <row r="2999" spans="6:51" x14ac:dyDescent="0.25">
      <c r="F2999" s="6"/>
      <c r="G2999" s="6"/>
      <c r="H2999" s="6"/>
      <c r="I2999" s="6"/>
      <c r="J2999" s="6"/>
      <c r="K2999" s="6"/>
      <c r="L2999" s="6"/>
      <c r="M2999" s="6"/>
      <c r="N2999" s="6"/>
      <c r="O2999" s="6"/>
      <c r="Q2999" s="2"/>
      <c r="W2999" s="2"/>
      <c r="X2999" s="6"/>
      <c r="Y2999" s="6"/>
      <c r="Z2999" s="6"/>
      <c r="AA2999" s="6"/>
      <c r="AB2999" s="8"/>
      <c r="AC2999" s="8"/>
      <c r="AD2999" s="2"/>
      <c r="AE2999" s="6"/>
      <c r="AF2999" s="6"/>
      <c r="AG2999" s="6"/>
      <c r="AH2999" s="8"/>
      <c r="AN2999" s="2"/>
      <c r="AO2999" s="6"/>
      <c r="AP2999" s="6">
        <f t="shared" si="192"/>
        <v>0</v>
      </c>
      <c r="AQ2999" s="8"/>
      <c r="AS2999" s="6"/>
      <c r="AT2999" s="8"/>
      <c r="AU2999" s="2">
        <v>11.248307</v>
      </c>
      <c r="AV2999" s="6">
        <v>0</v>
      </c>
      <c r="AW2999" s="6">
        <f t="shared" si="193"/>
        <v>0</v>
      </c>
      <c r="AX2999" s="6"/>
      <c r="AY2999" s="8"/>
    </row>
    <row r="3000" spans="6:51" x14ac:dyDescent="0.25">
      <c r="F3000" s="6"/>
      <c r="G3000" s="6"/>
      <c r="H3000" s="6"/>
      <c r="I3000" s="6"/>
      <c r="J3000" s="6"/>
      <c r="K3000" s="6"/>
      <c r="L3000" s="6"/>
      <c r="M3000" s="6"/>
      <c r="N3000" s="6"/>
      <c r="O3000" s="6"/>
      <c r="Q3000" s="2"/>
      <c r="W3000" s="2"/>
      <c r="X3000" s="6"/>
      <c r="Y3000" s="6"/>
      <c r="Z3000" s="6"/>
      <c r="AA3000" s="6"/>
      <c r="AB3000" s="8"/>
      <c r="AC3000" s="8"/>
      <c r="AD3000" s="2"/>
      <c r="AE3000" s="6"/>
      <c r="AF3000" s="6"/>
      <c r="AG3000" s="6"/>
      <c r="AH3000" s="8"/>
      <c r="AN3000" s="2"/>
      <c r="AO3000" s="6"/>
      <c r="AP3000" s="6">
        <f t="shared" si="192"/>
        <v>0</v>
      </c>
      <c r="AQ3000" s="8"/>
      <c r="AS3000" s="6"/>
      <c r="AT3000" s="8"/>
      <c r="AU3000" s="2">
        <v>11.251139</v>
      </c>
      <c r="AV3000" s="6">
        <v>0</v>
      </c>
      <c r="AW3000" s="6">
        <f t="shared" si="193"/>
        <v>0</v>
      </c>
      <c r="AX3000" s="6"/>
      <c r="AY3000" s="8"/>
    </row>
    <row r="3001" spans="6:51" x14ac:dyDescent="0.25">
      <c r="F3001" s="6"/>
      <c r="G3001" s="6"/>
      <c r="H3001" s="6"/>
      <c r="I3001" s="6"/>
      <c r="J3001" s="6"/>
      <c r="K3001" s="6"/>
      <c r="L3001" s="6"/>
      <c r="M3001" s="6"/>
      <c r="N3001" s="6"/>
      <c r="O3001" s="6"/>
      <c r="Q3001" s="2"/>
      <c r="W3001" s="2"/>
      <c r="X3001" s="6"/>
      <c r="Y3001" s="6"/>
      <c r="Z3001" s="6"/>
      <c r="AA3001" s="6"/>
      <c r="AB3001" s="8"/>
      <c r="AC3001" s="8"/>
      <c r="AD3001" s="2"/>
      <c r="AE3001" s="6"/>
      <c r="AF3001" s="6"/>
      <c r="AG3001" s="6"/>
      <c r="AH3001" s="8"/>
      <c r="AN3001" s="2"/>
      <c r="AO3001" s="6"/>
      <c r="AP3001" s="6">
        <f t="shared" si="192"/>
        <v>0</v>
      </c>
      <c r="AQ3001" s="8"/>
      <c r="AS3001" s="6"/>
      <c r="AT3001" s="8"/>
      <c r="AU3001" s="2">
        <v>11.256800999999999</v>
      </c>
      <c r="AV3001" s="6">
        <v>0</v>
      </c>
      <c r="AW3001" s="6">
        <f t="shared" si="193"/>
        <v>0</v>
      </c>
      <c r="AX3001" s="6"/>
      <c r="AY3001" s="8"/>
    </row>
    <row r="3002" spans="6:51" x14ac:dyDescent="0.25">
      <c r="F3002" s="6"/>
      <c r="G3002" s="6"/>
      <c r="H3002" s="6"/>
      <c r="I3002" s="6"/>
      <c r="J3002" s="6"/>
      <c r="K3002" s="6"/>
      <c r="L3002" s="6"/>
      <c r="M3002" s="6"/>
      <c r="N3002" s="6"/>
      <c r="O3002" s="6"/>
      <c r="Q3002" s="2"/>
      <c r="W3002" s="2"/>
      <c r="X3002" s="6"/>
      <c r="Y3002" s="6"/>
      <c r="Z3002" s="6"/>
      <c r="AA3002" s="6"/>
      <c r="AB3002" s="8"/>
      <c r="AC3002" s="8"/>
      <c r="AD3002" s="2"/>
      <c r="AE3002" s="6"/>
      <c r="AF3002" s="6"/>
      <c r="AG3002" s="6"/>
      <c r="AH3002" s="8"/>
      <c r="AN3002" s="2"/>
      <c r="AO3002" s="6"/>
      <c r="AP3002" s="6">
        <f t="shared" si="192"/>
        <v>0</v>
      </c>
      <c r="AQ3002" s="8"/>
      <c r="AS3002" s="6"/>
      <c r="AT3002" s="8"/>
      <c r="AU3002" s="2">
        <v>11.259631000000001</v>
      </c>
      <c r="AV3002" s="6">
        <v>0</v>
      </c>
      <c r="AW3002" s="6">
        <f t="shared" si="193"/>
        <v>0</v>
      </c>
      <c r="AX3002" s="6"/>
      <c r="AY3002" s="8"/>
    </row>
    <row r="3003" spans="6:51" x14ac:dyDescent="0.25">
      <c r="F3003" s="6"/>
      <c r="G3003" s="6"/>
      <c r="H3003" s="6"/>
      <c r="I3003" s="6"/>
      <c r="J3003" s="6"/>
      <c r="K3003" s="6"/>
      <c r="L3003" s="6"/>
      <c r="M3003" s="6"/>
      <c r="N3003" s="6"/>
      <c r="O3003" s="6"/>
      <c r="Q3003" s="2"/>
      <c r="W3003" s="2"/>
      <c r="X3003" s="6"/>
      <c r="Y3003" s="6"/>
      <c r="Z3003" s="6"/>
      <c r="AA3003" s="6"/>
      <c r="AB3003" s="8"/>
      <c r="AC3003" s="8"/>
      <c r="AD3003" s="2"/>
      <c r="AE3003" s="6"/>
      <c r="AF3003" s="6"/>
      <c r="AG3003" s="6"/>
      <c r="AH3003" s="8"/>
      <c r="AN3003" s="2"/>
      <c r="AO3003" s="6"/>
      <c r="AP3003" s="6">
        <f t="shared" si="192"/>
        <v>0</v>
      </c>
      <c r="AQ3003" s="8"/>
      <c r="AS3003" s="6"/>
      <c r="AT3003" s="8"/>
      <c r="AU3003" s="2">
        <v>11.262461</v>
      </c>
      <c r="AV3003" s="6">
        <v>0</v>
      </c>
      <c r="AW3003" s="6">
        <f t="shared" si="193"/>
        <v>0</v>
      </c>
      <c r="AX3003" s="6"/>
      <c r="AY3003" s="8"/>
    </row>
    <row r="3004" spans="6:51" x14ac:dyDescent="0.25">
      <c r="F3004" s="6"/>
      <c r="G3004" s="6"/>
      <c r="H3004" s="6"/>
      <c r="I3004" s="6"/>
      <c r="J3004" s="6"/>
      <c r="K3004" s="6"/>
      <c r="L3004" s="6"/>
      <c r="M3004" s="6"/>
      <c r="N3004" s="6"/>
      <c r="O3004" s="6"/>
      <c r="Q3004" s="2"/>
      <c r="W3004" s="2"/>
      <c r="X3004" s="6"/>
      <c r="Y3004" s="6"/>
      <c r="Z3004" s="6"/>
      <c r="AA3004" s="6"/>
      <c r="AB3004" s="8"/>
      <c r="AC3004" s="8"/>
      <c r="AD3004" s="2"/>
      <c r="AE3004" s="6"/>
      <c r="AF3004" s="6"/>
      <c r="AG3004" s="6"/>
      <c r="AH3004" s="8"/>
      <c r="AN3004" s="2"/>
      <c r="AO3004" s="6"/>
      <c r="AP3004" s="6">
        <f t="shared" si="192"/>
        <v>0</v>
      </c>
      <c r="AQ3004" s="8"/>
      <c r="AS3004" s="6"/>
      <c r="AT3004" s="8"/>
      <c r="AU3004" s="2">
        <v>11.266704000000001</v>
      </c>
      <c r="AV3004" s="6">
        <v>0</v>
      </c>
      <c r="AW3004" s="6">
        <f t="shared" si="193"/>
        <v>0</v>
      </c>
      <c r="AX3004" s="6"/>
      <c r="AY3004" s="8"/>
    </row>
    <row r="3005" spans="6:51" x14ac:dyDescent="0.25">
      <c r="F3005" s="6"/>
      <c r="G3005" s="6"/>
      <c r="H3005" s="6"/>
      <c r="I3005" s="6"/>
      <c r="J3005" s="6"/>
      <c r="K3005" s="6"/>
      <c r="L3005" s="6"/>
      <c r="M3005" s="6"/>
      <c r="N3005" s="6"/>
      <c r="O3005" s="6"/>
      <c r="Q3005" s="2"/>
      <c r="W3005" s="2"/>
      <c r="X3005" s="6"/>
      <c r="Y3005" s="6"/>
      <c r="Z3005" s="6"/>
      <c r="AA3005" s="6"/>
      <c r="AB3005" s="8"/>
      <c r="AC3005" s="8"/>
      <c r="AD3005" s="2"/>
      <c r="AE3005" s="6"/>
      <c r="AF3005" s="6"/>
      <c r="AG3005" s="6"/>
      <c r="AH3005" s="8"/>
      <c r="AN3005" s="2"/>
      <c r="AO3005" s="6"/>
      <c r="AP3005" s="6">
        <f t="shared" si="192"/>
        <v>0</v>
      </c>
      <c r="AQ3005" s="8"/>
      <c r="AS3005" s="6"/>
      <c r="AT3005" s="8"/>
      <c r="AU3005" s="2">
        <v>11.268117999999999</v>
      </c>
      <c r="AV3005" s="6">
        <v>0</v>
      </c>
      <c r="AW3005" s="6">
        <f t="shared" si="193"/>
        <v>0</v>
      </c>
      <c r="AX3005" s="6"/>
      <c r="AY3005" s="8"/>
    </row>
    <row r="3006" spans="6:51" x14ac:dyDescent="0.25">
      <c r="F3006" s="6"/>
      <c r="G3006" s="6"/>
      <c r="H3006" s="6"/>
      <c r="I3006" s="6"/>
      <c r="J3006" s="6"/>
      <c r="K3006" s="6"/>
      <c r="L3006" s="6"/>
      <c r="M3006" s="6"/>
      <c r="N3006" s="6"/>
      <c r="O3006" s="6"/>
      <c r="Q3006" s="2"/>
      <c r="W3006" s="2"/>
      <c r="X3006" s="6"/>
      <c r="Y3006" s="6"/>
      <c r="Z3006" s="6"/>
      <c r="AA3006" s="6"/>
      <c r="AB3006" s="8"/>
      <c r="AC3006" s="8"/>
      <c r="AD3006" s="2"/>
      <c r="AE3006" s="6"/>
      <c r="AF3006" s="6"/>
      <c r="AG3006" s="6"/>
      <c r="AH3006" s="8"/>
      <c r="AN3006" s="2"/>
      <c r="AO3006" s="6"/>
      <c r="AP3006" s="6">
        <f t="shared" si="192"/>
        <v>0</v>
      </c>
      <c r="AQ3006" s="8"/>
      <c r="AS3006" s="6"/>
      <c r="AT3006" s="8"/>
      <c r="AU3006" s="2">
        <v>11.273771</v>
      </c>
      <c r="AV3006" s="6">
        <v>0</v>
      </c>
      <c r="AW3006" s="6">
        <f t="shared" si="193"/>
        <v>0</v>
      </c>
      <c r="AX3006" s="6"/>
      <c r="AY3006" s="8"/>
    </row>
    <row r="3007" spans="6:51" x14ac:dyDescent="0.25">
      <c r="F3007" s="6"/>
      <c r="G3007" s="6"/>
      <c r="H3007" s="6"/>
      <c r="I3007" s="6"/>
      <c r="J3007" s="6"/>
      <c r="K3007" s="6"/>
      <c r="L3007" s="6"/>
      <c r="M3007" s="6"/>
      <c r="N3007" s="6"/>
      <c r="O3007" s="6"/>
      <c r="Q3007" s="2"/>
      <c r="W3007" s="2"/>
      <c r="X3007" s="6"/>
      <c r="Y3007" s="6"/>
      <c r="Z3007" s="6"/>
      <c r="AA3007" s="6"/>
      <c r="AB3007" s="8"/>
      <c r="AC3007" s="8"/>
      <c r="AD3007" s="2"/>
      <c r="AE3007" s="6"/>
      <c r="AF3007" s="6"/>
      <c r="AG3007" s="6"/>
      <c r="AH3007" s="8"/>
      <c r="AN3007" s="2"/>
      <c r="AO3007" s="6"/>
      <c r="AP3007" s="6">
        <f t="shared" si="192"/>
        <v>0</v>
      </c>
      <c r="AQ3007" s="8"/>
      <c r="AS3007" s="6"/>
      <c r="AT3007" s="8"/>
      <c r="AU3007" s="2">
        <v>11.279422</v>
      </c>
      <c r="AV3007" s="6">
        <v>0</v>
      </c>
      <c r="AW3007" s="6">
        <f t="shared" si="193"/>
        <v>0</v>
      </c>
      <c r="AX3007" s="6"/>
      <c r="AY3007" s="8"/>
    </row>
    <row r="3008" spans="6:51" x14ac:dyDescent="0.25">
      <c r="F3008" s="6"/>
      <c r="G3008" s="6"/>
      <c r="H3008" s="6"/>
      <c r="I3008" s="6"/>
      <c r="J3008" s="6"/>
      <c r="K3008" s="6"/>
      <c r="L3008" s="6"/>
      <c r="M3008" s="6"/>
      <c r="N3008" s="6"/>
      <c r="O3008" s="6"/>
      <c r="Q3008" s="2"/>
      <c r="W3008" s="2"/>
      <c r="X3008" s="6"/>
      <c r="Y3008" s="6"/>
      <c r="Z3008" s="6"/>
      <c r="AA3008" s="6"/>
      <c r="AB3008" s="8"/>
      <c r="AC3008" s="8"/>
      <c r="AD3008" s="2"/>
      <c r="AE3008" s="6"/>
      <c r="AF3008" s="6"/>
      <c r="AG3008" s="6"/>
      <c r="AH3008" s="8"/>
      <c r="AN3008" s="2"/>
      <c r="AO3008" s="6"/>
      <c r="AP3008" s="6">
        <f t="shared" si="192"/>
        <v>0</v>
      </c>
      <c r="AQ3008" s="8"/>
      <c r="AS3008" s="6"/>
      <c r="AT3008" s="8"/>
      <c r="AU3008" s="2">
        <v>11.293538</v>
      </c>
      <c r="AV3008" s="6">
        <v>0</v>
      </c>
      <c r="AW3008" s="6">
        <f t="shared" si="193"/>
        <v>0</v>
      </c>
      <c r="AX3008" s="6"/>
      <c r="AY3008" s="8"/>
    </row>
    <row r="3009" spans="6:51" x14ac:dyDescent="0.25">
      <c r="F3009" s="6"/>
      <c r="G3009" s="6"/>
      <c r="H3009" s="6"/>
      <c r="I3009" s="6"/>
      <c r="J3009" s="6"/>
      <c r="K3009" s="6"/>
      <c r="L3009" s="6"/>
      <c r="M3009" s="6"/>
      <c r="N3009" s="6"/>
      <c r="O3009" s="6"/>
      <c r="Q3009" s="2"/>
      <c r="W3009" s="2"/>
      <c r="X3009" s="6"/>
      <c r="Y3009" s="6"/>
      <c r="Z3009" s="6"/>
      <c r="AA3009" s="6"/>
      <c r="AB3009" s="8"/>
      <c r="AC3009" s="8"/>
      <c r="AD3009" s="2"/>
      <c r="AE3009" s="6"/>
      <c r="AF3009" s="6"/>
      <c r="AG3009" s="6"/>
      <c r="AH3009" s="8"/>
      <c r="AN3009" s="2"/>
      <c r="AO3009" s="6"/>
      <c r="AP3009" s="6">
        <f t="shared" si="192"/>
        <v>0</v>
      </c>
      <c r="AQ3009" s="8"/>
      <c r="AS3009" s="6"/>
      <c r="AT3009" s="8"/>
      <c r="AU3009" s="2">
        <v>11.296358</v>
      </c>
      <c r="AV3009" s="6">
        <v>0</v>
      </c>
      <c r="AW3009" s="6">
        <f t="shared" si="193"/>
        <v>0</v>
      </c>
      <c r="AX3009" s="6"/>
      <c r="AY3009" s="8"/>
    </row>
    <row r="3010" spans="6:51" x14ac:dyDescent="0.25">
      <c r="F3010" s="6"/>
      <c r="G3010" s="6"/>
      <c r="H3010" s="6"/>
      <c r="I3010" s="6"/>
      <c r="J3010" s="6"/>
      <c r="K3010" s="6"/>
      <c r="L3010" s="6"/>
      <c r="M3010" s="6"/>
      <c r="N3010" s="6"/>
      <c r="O3010" s="6"/>
      <c r="Q3010" s="2"/>
      <c r="W3010" s="2"/>
      <c r="X3010" s="6"/>
      <c r="Y3010" s="6"/>
      <c r="Z3010" s="6"/>
      <c r="AA3010" s="6"/>
      <c r="AB3010" s="8"/>
      <c r="AC3010" s="8"/>
      <c r="AD3010" s="2"/>
      <c r="AE3010" s="6"/>
      <c r="AF3010" s="6"/>
      <c r="AG3010" s="6"/>
      <c r="AH3010" s="8"/>
      <c r="AN3010" s="2"/>
      <c r="AO3010" s="6"/>
      <c r="AP3010" s="6">
        <f t="shared" si="192"/>
        <v>0</v>
      </c>
      <c r="AQ3010" s="8"/>
      <c r="AS3010" s="6"/>
      <c r="AT3010" s="8"/>
      <c r="AU3010" s="2">
        <v>11.318899999999999</v>
      </c>
      <c r="AV3010" s="6">
        <v>0</v>
      </c>
      <c r="AW3010" s="6">
        <f t="shared" si="193"/>
        <v>0</v>
      </c>
      <c r="AX3010" s="6"/>
      <c r="AY3010" s="8"/>
    </row>
    <row r="3011" spans="6:51" x14ac:dyDescent="0.25">
      <c r="F3011" s="6"/>
      <c r="G3011" s="6"/>
      <c r="H3011" s="6"/>
      <c r="I3011" s="6"/>
      <c r="J3011" s="6"/>
      <c r="K3011" s="6"/>
      <c r="L3011" s="6"/>
      <c r="M3011" s="6"/>
      <c r="N3011" s="6"/>
      <c r="O3011" s="6"/>
      <c r="Q3011" s="2"/>
      <c r="W3011" s="2"/>
      <c r="X3011" s="6"/>
      <c r="Y3011" s="6"/>
      <c r="Z3011" s="6"/>
      <c r="AA3011" s="6"/>
      <c r="AB3011" s="8"/>
      <c r="AC3011" s="8"/>
      <c r="AD3011" s="2"/>
      <c r="AE3011" s="6"/>
      <c r="AF3011" s="6"/>
      <c r="AG3011" s="6"/>
      <c r="AH3011" s="8"/>
      <c r="AN3011" s="2"/>
      <c r="AO3011" s="6"/>
      <c r="AP3011" s="6">
        <f t="shared" si="192"/>
        <v>0</v>
      </c>
      <c r="AQ3011" s="8"/>
      <c r="AS3011" s="6"/>
      <c r="AT3011" s="8"/>
      <c r="AU3011" s="2">
        <v>11.337183</v>
      </c>
      <c r="AV3011" s="6">
        <v>0</v>
      </c>
      <c r="AW3011" s="6">
        <f t="shared" si="193"/>
        <v>0</v>
      </c>
      <c r="AX3011" s="6"/>
      <c r="AY3011" s="8"/>
    </row>
    <row r="3012" spans="6:51" x14ac:dyDescent="0.25">
      <c r="F3012" s="6"/>
      <c r="G3012" s="6"/>
      <c r="H3012" s="6"/>
      <c r="I3012" s="6"/>
      <c r="J3012" s="6"/>
      <c r="K3012" s="6"/>
      <c r="L3012" s="6"/>
      <c r="M3012" s="6"/>
      <c r="N3012" s="6"/>
      <c r="O3012" s="6"/>
      <c r="Q3012" s="2"/>
      <c r="W3012" s="2"/>
      <c r="X3012" s="6"/>
      <c r="Y3012" s="6"/>
      <c r="Z3012" s="6"/>
      <c r="AA3012" s="6"/>
      <c r="AB3012" s="8"/>
      <c r="AC3012" s="8"/>
      <c r="AD3012" s="2"/>
      <c r="AE3012" s="6"/>
      <c r="AF3012" s="6"/>
      <c r="AG3012" s="6"/>
      <c r="AH3012" s="8"/>
      <c r="AN3012" s="2"/>
      <c r="AO3012" s="6"/>
      <c r="AP3012" s="6">
        <f t="shared" si="192"/>
        <v>0</v>
      </c>
      <c r="AQ3012" s="8"/>
      <c r="AS3012" s="6"/>
      <c r="AT3012" s="8"/>
      <c r="AU3012" s="2">
        <v>11.339993</v>
      </c>
      <c r="AV3012" s="6">
        <v>0</v>
      </c>
      <c r="AW3012" s="6">
        <f t="shared" si="193"/>
        <v>0</v>
      </c>
      <c r="AX3012" s="6"/>
      <c r="AY3012" s="8"/>
    </row>
    <row r="3013" spans="6:51" x14ac:dyDescent="0.25">
      <c r="F3013" s="6"/>
      <c r="G3013" s="6"/>
      <c r="H3013" s="6"/>
      <c r="I3013" s="6"/>
      <c r="J3013" s="6"/>
      <c r="K3013" s="6"/>
      <c r="L3013" s="6"/>
      <c r="M3013" s="6"/>
      <c r="N3013" s="6"/>
      <c r="O3013" s="6"/>
      <c r="Q3013" s="2"/>
      <c r="W3013" s="2"/>
      <c r="X3013" s="6"/>
      <c r="Y3013" s="6"/>
      <c r="Z3013" s="6"/>
      <c r="AA3013" s="6"/>
      <c r="AB3013" s="8"/>
      <c r="AC3013" s="8"/>
      <c r="AD3013" s="2"/>
      <c r="AE3013" s="6"/>
      <c r="AF3013" s="6"/>
      <c r="AG3013" s="6"/>
      <c r="AH3013" s="8"/>
      <c r="AN3013" s="2"/>
      <c r="AO3013" s="6"/>
      <c r="AP3013" s="6">
        <f t="shared" si="192"/>
        <v>0</v>
      </c>
      <c r="AQ3013" s="8"/>
      <c r="AS3013" s="6"/>
      <c r="AT3013" s="8"/>
      <c r="AU3013" s="2">
        <v>11.342802000000001</v>
      </c>
      <c r="AV3013" s="6">
        <v>0</v>
      </c>
      <c r="AW3013" s="6">
        <f t="shared" si="193"/>
        <v>0</v>
      </c>
      <c r="AX3013" s="6"/>
      <c r="AY3013" s="8"/>
    </row>
    <row r="3014" spans="6:51" x14ac:dyDescent="0.25">
      <c r="F3014" s="6"/>
      <c r="G3014" s="6"/>
      <c r="H3014" s="6"/>
      <c r="I3014" s="6"/>
      <c r="J3014" s="6"/>
      <c r="K3014" s="6"/>
      <c r="L3014" s="6"/>
      <c r="M3014" s="6"/>
      <c r="N3014" s="6"/>
      <c r="O3014" s="6"/>
      <c r="Q3014" s="2"/>
      <c r="W3014" s="2"/>
      <c r="X3014" s="6"/>
      <c r="Y3014" s="6"/>
      <c r="Z3014" s="6"/>
      <c r="AA3014" s="6"/>
      <c r="AB3014" s="8"/>
      <c r="AC3014" s="8"/>
      <c r="AD3014" s="2"/>
      <c r="AE3014" s="6"/>
      <c r="AF3014" s="6"/>
      <c r="AG3014" s="6"/>
      <c r="AH3014" s="8"/>
      <c r="AN3014" s="2"/>
      <c r="AO3014" s="6"/>
      <c r="AP3014" s="6">
        <f t="shared" si="192"/>
        <v>0</v>
      </c>
      <c r="AQ3014" s="8"/>
      <c r="AS3014" s="6"/>
      <c r="AT3014" s="8"/>
      <c r="AU3014" s="2">
        <v>11.347015000000001</v>
      </c>
      <c r="AV3014" s="6">
        <v>0</v>
      </c>
      <c r="AW3014" s="6">
        <f t="shared" si="193"/>
        <v>0</v>
      </c>
      <c r="AX3014" s="6"/>
      <c r="AY3014" s="8"/>
    </row>
    <row r="3015" spans="6:51" x14ac:dyDescent="0.25">
      <c r="F3015" s="6"/>
      <c r="G3015" s="6"/>
      <c r="H3015" s="6"/>
      <c r="I3015" s="6"/>
      <c r="J3015" s="6"/>
      <c r="K3015" s="6"/>
      <c r="L3015" s="6"/>
      <c r="M3015" s="6"/>
      <c r="N3015" s="6"/>
      <c r="O3015" s="6"/>
      <c r="Q3015" s="2"/>
      <c r="W3015" s="2"/>
      <c r="X3015" s="6"/>
      <c r="Y3015" s="6"/>
      <c r="Z3015" s="6"/>
      <c r="AA3015" s="6"/>
      <c r="AB3015" s="8"/>
      <c r="AC3015" s="8"/>
      <c r="AD3015" s="2"/>
      <c r="AE3015" s="6"/>
      <c r="AF3015" s="6"/>
      <c r="AG3015" s="6"/>
      <c r="AH3015" s="8"/>
      <c r="AN3015" s="2"/>
      <c r="AO3015" s="6"/>
      <c r="AP3015" s="6">
        <f t="shared" si="192"/>
        <v>0</v>
      </c>
      <c r="AQ3015" s="8"/>
      <c r="AS3015" s="6"/>
      <c r="AT3015" s="8"/>
      <c r="AU3015" s="2">
        <v>11.348419</v>
      </c>
      <c r="AV3015" s="6">
        <v>0</v>
      </c>
      <c r="AW3015" s="6">
        <f t="shared" si="193"/>
        <v>0</v>
      </c>
      <c r="AX3015" s="6"/>
      <c r="AY3015" s="8"/>
    </row>
    <row r="3016" spans="6:51" x14ac:dyDescent="0.25">
      <c r="F3016" s="6"/>
      <c r="G3016" s="6"/>
      <c r="H3016" s="6"/>
      <c r="I3016" s="6"/>
      <c r="J3016" s="6"/>
      <c r="K3016" s="6"/>
      <c r="L3016" s="6"/>
      <c r="M3016" s="6"/>
      <c r="N3016" s="6"/>
      <c r="O3016" s="6"/>
      <c r="Q3016" s="2"/>
      <c r="W3016" s="2"/>
      <c r="X3016" s="6"/>
      <c r="Y3016" s="6"/>
      <c r="Z3016" s="6"/>
      <c r="AA3016" s="6"/>
      <c r="AB3016" s="8"/>
      <c r="AC3016" s="8"/>
      <c r="AD3016" s="2"/>
      <c r="AE3016" s="6"/>
      <c r="AF3016" s="6"/>
      <c r="AG3016" s="6"/>
      <c r="AH3016" s="8"/>
      <c r="AN3016" s="2"/>
      <c r="AO3016" s="6"/>
      <c r="AP3016" s="6">
        <f t="shared" si="192"/>
        <v>0</v>
      </c>
      <c r="AQ3016" s="8"/>
      <c r="AS3016" s="6"/>
      <c r="AT3016" s="8"/>
      <c r="AU3016" s="2">
        <v>11.351226</v>
      </c>
      <c r="AV3016" s="6">
        <v>0</v>
      </c>
      <c r="AW3016" s="6">
        <f t="shared" si="193"/>
        <v>0</v>
      </c>
      <c r="AX3016" s="6"/>
      <c r="AY3016" s="8"/>
    </row>
    <row r="3017" spans="6:51" x14ac:dyDescent="0.25">
      <c r="F3017" s="6"/>
      <c r="G3017" s="6"/>
      <c r="H3017" s="6"/>
      <c r="I3017" s="6"/>
      <c r="J3017" s="6"/>
      <c r="K3017" s="6"/>
      <c r="L3017" s="6"/>
      <c r="M3017" s="6"/>
      <c r="N3017" s="6"/>
      <c r="O3017" s="6"/>
      <c r="Q3017" s="2"/>
      <c r="W3017" s="2"/>
      <c r="X3017" s="6"/>
      <c r="Y3017" s="6"/>
      <c r="Z3017" s="6"/>
      <c r="AA3017" s="6"/>
      <c r="AB3017" s="8"/>
      <c r="AC3017" s="8"/>
      <c r="AD3017" s="2"/>
      <c r="AE3017" s="6"/>
      <c r="AF3017" s="6"/>
      <c r="AG3017" s="6"/>
      <c r="AH3017" s="8"/>
      <c r="AN3017" s="2"/>
      <c r="AO3017" s="6"/>
      <c r="AP3017" s="6">
        <f t="shared" si="192"/>
        <v>0</v>
      </c>
      <c r="AQ3017" s="8"/>
      <c r="AS3017" s="6"/>
      <c r="AT3017" s="8"/>
      <c r="AU3017" s="2">
        <v>11.354032999999999</v>
      </c>
      <c r="AV3017" s="6">
        <v>0</v>
      </c>
      <c r="AW3017" s="6">
        <f t="shared" si="193"/>
        <v>0</v>
      </c>
      <c r="AX3017" s="6"/>
      <c r="AY3017" s="8"/>
    </row>
    <row r="3018" spans="6:51" x14ac:dyDescent="0.25">
      <c r="F3018" s="6"/>
      <c r="G3018" s="6"/>
      <c r="H3018" s="6"/>
      <c r="I3018" s="6"/>
      <c r="J3018" s="6"/>
      <c r="K3018" s="6"/>
      <c r="L3018" s="6"/>
      <c r="M3018" s="6"/>
      <c r="N3018" s="6"/>
      <c r="O3018" s="6"/>
      <c r="Q3018" s="2"/>
      <c r="W3018" s="2"/>
      <c r="X3018" s="6"/>
      <c r="Y3018" s="6"/>
      <c r="Z3018" s="6"/>
      <c r="AA3018" s="6"/>
      <c r="AB3018" s="8"/>
      <c r="AC3018" s="8"/>
      <c r="AD3018" s="2"/>
      <c r="AE3018" s="6"/>
      <c r="AF3018" s="6"/>
      <c r="AG3018" s="6"/>
      <c r="AH3018" s="8"/>
      <c r="AN3018" s="2"/>
      <c r="AO3018" s="6"/>
      <c r="AP3018" s="6">
        <f t="shared" si="192"/>
        <v>0</v>
      </c>
      <c r="AQ3018" s="8"/>
      <c r="AS3018" s="6"/>
      <c r="AT3018" s="8"/>
      <c r="AU3018" s="2">
        <v>11.359643999999999</v>
      </c>
      <c r="AV3018" s="6">
        <v>0</v>
      </c>
      <c r="AW3018" s="6">
        <f t="shared" si="193"/>
        <v>0</v>
      </c>
      <c r="AX3018" s="6"/>
      <c r="AY3018" s="8"/>
    </row>
    <row r="3019" spans="6:51" x14ac:dyDescent="0.25">
      <c r="Q3019" s="2"/>
      <c r="W3019" s="2"/>
      <c r="X3019" s="6"/>
      <c r="Y3019" s="6"/>
      <c r="Z3019" s="6"/>
      <c r="AA3019" s="6"/>
      <c r="AB3019" s="8"/>
      <c r="AC3019" s="8"/>
      <c r="AD3019" s="2"/>
      <c r="AE3019" s="6"/>
      <c r="AF3019" s="6"/>
      <c r="AG3019" s="6"/>
      <c r="AH3019" s="8"/>
      <c r="AN3019" s="2"/>
      <c r="AO3019" s="6"/>
      <c r="AP3019" s="6">
        <f t="shared" si="192"/>
        <v>0</v>
      </c>
      <c r="AQ3019" s="8"/>
      <c r="AS3019" s="6"/>
      <c r="AT3019" s="8"/>
      <c r="AU3019" s="2">
        <v>11.362448000000001</v>
      </c>
      <c r="AV3019" s="6">
        <v>0</v>
      </c>
      <c r="AW3019" s="6">
        <f t="shared" si="193"/>
        <v>0</v>
      </c>
      <c r="AX3019" s="6"/>
      <c r="AY3019" s="8"/>
    </row>
    <row r="3020" spans="6:51" x14ac:dyDescent="0.25">
      <c r="Q3020" s="2"/>
      <c r="W3020" s="2"/>
      <c r="X3020" s="6"/>
      <c r="Y3020" s="6"/>
      <c r="Z3020" s="6"/>
      <c r="AA3020" s="6"/>
      <c r="AB3020" s="8"/>
      <c r="AC3020" s="8"/>
      <c r="AD3020" s="2"/>
      <c r="AE3020" s="6"/>
      <c r="AF3020" s="6"/>
      <c r="AG3020" s="6"/>
      <c r="AH3020" s="8"/>
      <c r="AN3020" s="2"/>
      <c r="AO3020" s="6"/>
      <c r="AP3020" s="6">
        <f t="shared" si="192"/>
        <v>0</v>
      </c>
      <c r="AQ3020" s="8"/>
      <c r="AS3020" s="6"/>
      <c r="AT3020" s="8"/>
      <c r="AU3020" s="2">
        <v>11.365252</v>
      </c>
      <c r="AV3020" s="6">
        <v>0</v>
      </c>
      <c r="AW3020" s="6">
        <f t="shared" si="193"/>
        <v>0</v>
      </c>
      <c r="AX3020" s="6"/>
      <c r="AY3020" s="8"/>
    </row>
    <row r="3021" spans="6:51" x14ac:dyDescent="0.25">
      <c r="Q3021" s="2"/>
      <c r="W3021" s="2"/>
      <c r="X3021" s="6"/>
      <c r="Y3021" s="6"/>
      <c r="Z3021" s="6"/>
      <c r="AA3021" s="6"/>
      <c r="AB3021" s="8"/>
      <c r="AC3021" s="8"/>
      <c r="AD3021" s="2"/>
      <c r="AE3021" s="6"/>
      <c r="AF3021" s="6"/>
      <c r="AG3021" s="6"/>
      <c r="AH3021" s="8"/>
      <c r="AN3021" s="2"/>
      <c r="AO3021" s="6"/>
      <c r="AP3021" s="6">
        <f t="shared" si="192"/>
        <v>0</v>
      </c>
      <c r="AQ3021" s="8"/>
      <c r="AS3021" s="6"/>
      <c r="AT3021" s="8"/>
      <c r="AU3021" s="2">
        <v>11.370858</v>
      </c>
      <c r="AV3021" s="6">
        <v>0</v>
      </c>
      <c r="AW3021" s="6">
        <f t="shared" si="193"/>
        <v>0</v>
      </c>
      <c r="AX3021" s="6"/>
      <c r="AY3021" s="8"/>
    </row>
    <row r="3022" spans="6:51" x14ac:dyDescent="0.25">
      <c r="Q3022" s="2"/>
      <c r="W3022" s="2"/>
      <c r="X3022" s="6"/>
      <c r="Y3022" s="6"/>
      <c r="Z3022" s="6"/>
      <c r="AA3022" s="6"/>
      <c r="AB3022" s="8"/>
      <c r="AC3022" s="8"/>
      <c r="AD3022" s="2"/>
      <c r="AE3022" s="6"/>
      <c r="AF3022" s="6"/>
      <c r="AG3022" s="6"/>
      <c r="AH3022" s="8"/>
      <c r="AN3022" s="2"/>
      <c r="AO3022" s="6"/>
      <c r="AP3022" s="6">
        <f t="shared" si="192"/>
        <v>0</v>
      </c>
      <c r="AQ3022" s="8"/>
      <c r="AS3022" s="6"/>
      <c r="AT3022" s="8"/>
      <c r="AU3022" s="2">
        <v>11.382061</v>
      </c>
      <c r="AV3022" s="6">
        <v>0</v>
      </c>
      <c r="AW3022" s="6">
        <f t="shared" si="193"/>
        <v>0</v>
      </c>
      <c r="AX3022" s="6"/>
      <c r="AY3022" s="8"/>
    </row>
    <row r="3023" spans="6:51" x14ac:dyDescent="0.25">
      <c r="Q3023" s="2"/>
      <c r="W3023" s="2"/>
      <c r="X3023" s="6"/>
      <c r="Y3023" s="6"/>
      <c r="Z3023" s="6"/>
      <c r="AA3023" s="6"/>
      <c r="AB3023" s="8"/>
      <c r="AC3023" s="8"/>
      <c r="AD3023" s="2"/>
      <c r="AE3023" s="6"/>
      <c r="AF3023" s="6"/>
      <c r="AG3023" s="6"/>
      <c r="AH3023" s="8"/>
      <c r="AN3023" s="2"/>
      <c r="AO3023" s="6"/>
      <c r="AP3023" s="6">
        <f t="shared" si="192"/>
        <v>0</v>
      </c>
      <c r="AQ3023" s="8"/>
      <c r="AS3023" s="6"/>
      <c r="AT3023" s="8"/>
      <c r="AU3023" s="2">
        <v>11.38486</v>
      </c>
      <c r="AV3023" s="6">
        <v>0</v>
      </c>
      <c r="AW3023" s="6">
        <f t="shared" si="193"/>
        <v>0</v>
      </c>
      <c r="AX3023" s="6"/>
      <c r="AY3023" s="8"/>
    </row>
    <row r="3024" spans="6:51" x14ac:dyDescent="0.25">
      <c r="Q3024" s="2"/>
      <c r="W3024" s="2"/>
      <c r="X3024" s="6"/>
      <c r="Y3024" s="6"/>
      <c r="Z3024" s="6"/>
      <c r="AA3024" s="6"/>
      <c r="AB3024" s="8"/>
      <c r="AC3024" s="8"/>
      <c r="AD3024" s="2"/>
      <c r="AE3024" s="6"/>
      <c r="AF3024" s="6"/>
      <c r="AG3024" s="6"/>
      <c r="AH3024" s="8"/>
      <c r="AN3024" s="2"/>
      <c r="AO3024" s="6"/>
      <c r="AP3024" s="6">
        <f t="shared" si="192"/>
        <v>0</v>
      </c>
      <c r="AQ3024" s="8"/>
      <c r="AS3024" s="6"/>
      <c r="AT3024" s="8"/>
      <c r="AU3024" s="2">
        <v>11.404432999999999</v>
      </c>
      <c r="AV3024" s="6">
        <v>0</v>
      </c>
      <c r="AW3024" s="6">
        <f t="shared" si="193"/>
        <v>0</v>
      </c>
      <c r="AX3024" s="6"/>
      <c r="AY3024" s="8"/>
    </row>
    <row r="3025" spans="17:51" x14ac:dyDescent="0.25">
      <c r="Q3025" s="2"/>
      <c r="W3025" s="2"/>
      <c r="X3025" s="6"/>
      <c r="Y3025" s="6"/>
      <c r="Z3025" s="6"/>
      <c r="AA3025" s="6"/>
      <c r="AB3025" s="8"/>
      <c r="AC3025" s="8"/>
      <c r="AD3025" s="2"/>
      <c r="AE3025" s="6"/>
      <c r="AF3025" s="6"/>
      <c r="AG3025" s="6"/>
      <c r="AH3025" s="8"/>
      <c r="AN3025" s="2"/>
      <c r="AO3025" s="6"/>
      <c r="AP3025" s="6">
        <f t="shared" si="192"/>
        <v>0</v>
      </c>
      <c r="AQ3025" s="8"/>
      <c r="AS3025" s="6"/>
      <c r="AT3025" s="8"/>
      <c r="AU3025" s="2">
        <v>11.429550000000001</v>
      </c>
      <c r="AV3025" s="6">
        <v>0</v>
      </c>
      <c r="AW3025" s="6">
        <f t="shared" si="193"/>
        <v>0</v>
      </c>
      <c r="AX3025" s="6"/>
      <c r="AY3025" s="8"/>
    </row>
    <row r="3026" spans="17:51" x14ac:dyDescent="0.25">
      <c r="Q3026" s="2"/>
      <c r="W3026" s="2"/>
      <c r="X3026" s="6"/>
      <c r="Y3026" s="6"/>
      <c r="Z3026" s="6"/>
      <c r="AA3026" s="6"/>
      <c r="AB3026" s="8"/>
      <c r="AC3026" s="8"/>
      <c r="AD3026" s="2"/>
      <c r="AE3026" s="6"/>
      <c r="AF3026" s="6"/>
      <c r="AG3026" s="6"/>
      <c r="AH3026" s="8"/>
      <c r="AN3026" s="2"/>
      <c r="AO3026" s="6"/>
      <c r="AP3026" s="6">
        <f t="shared" si="192"/>
        <v>0</v>
      </c>
      <c r="AQ3026" s="8"/>
      <c r="AS3026" s="6"/>
      <c r="AT3026" s="8"/>
      <c r="AU3026" s="2">
        <v>11.439303000000001</v>
      </c>
      <c r="AV3026" s="6">
        <v>0</v>
      </c>
      <c r="AW3026" s="6">
        <f t="shared" si="193"/>
        <v>0</v>
      </c>
      <c r="AX3026" s="6"/>
      <c r="AY3026" s="8"/>
    </row>
    <row r="3027" spans="17:51" x14ac:dyDescent="0.25">
      <c r="Q3027" s="2"/>
      <c r="W3027" s="2"/>
      <c r="X3027" s="6"/>
      <c r="Y3027" s="6"/>
      <c r="Z3027" s="6"/>
      <c r="AA3027" s="6"/>
      <c r="AB3027" s="8"/>
      <c r="AC3027" s="8"/>
      <c r="AD3027" s="2"/>
      <c r="AE3027" s="6"/>
      <c r="AF3027" s="6"/>
      <c r="AG3027" s="6"/>
      <c r="AH3027" s="8"/>
      <c r="AN3027" s="2"/>
      <c r="AO3027" s="6"/>
      <c r="AP3027" s="6">
        <f t="shared" si="192"/>
        <v>0</v>
      </c>
      <c r="AQ3027" s="8"/>
      <c r="AS3027" s="6"/>
      <c r="AT3027" s="8"/>
      <c r="AU3027" s="2">
        <v>11.442088</v>
      </c>
      <c r="AV3027" s="6">
        <v>0</v>
      </c>
      <c r="AW3027" s="6">
        <f t="shared" si="193"/>
        <v>0</v>
      </c>
      <c r="AX3027" s="6"/>
      <c r="AY3027" s="8"/>
    </row>
    <row r="3028" spans="17:51" x14ac:dyDescent="0.25">
      <c r="Q3028" s="2"/>
      <c r="W3028" s="2"/>
      <c r="X3028" s="6"/>
      <c r="Y3028" s="6"/>
      <c r="Z3028" s="6"/>
      <c r="AA3028" s="6"/>
      <c r="AB3028" s="8"/>
      <c r="AC3028" s="8"/>
      <c r="AD3028" s="2"/>
      <c r="AE3028" s="6"/>
      <c r="AF3028" s="6"/>
      <c r="AG3028" s="6"/>
      <c r="AH3028" s="8"/>
      <c r="AN3028" s="2"/>
      <c r="AO3028" s="6"/>
      <c r="AP3028" s="6">
        <f t="shared" si="192"/>
        <v>0</v>
      </c>
      <c r="AQ3028" s="8"/>
      <c r="AS3028" s="6"/>
      <c r="AT3028" s="8"/>
      <c r="AU3028" s="2">
        <v>11.447656</v>
      </c>
      <c r="AV3028" s="6">
        <v>0</v>
      </c>
      <c r="AW3028" s="6">
        <f t="shared" si="193"/>
        <v>0</v>
      </c>
      <c r="AX3028" s="6"/>
      <c r="AY3028" s="8"/>
    </row>
    <row r="3029" spans="17:51" x14ac:dyDescent="0.25">
      <c r="Q3029" s="2"/>
      <c r="W3029" s="2"/>
      <c r="X3029" s="6"/>
      <c r="Y3029" s="6"/>
      <c r="Z3029" s="6"/>
      <c r="AA3029" s="6"/>
      <c r="AB3029" s="8"/>
      <c r="AC3029" s="8"/>
      <c r="AD3029" s="2"/>
      <c r="AE3029" s="6"/>
      <c r="AF3029" s="6"/>
      <c r="AG3029" s="6"/>
      <c r="AH3029" s="8"/>
      <c r="AN3029" s="2"/>
      <c r="AO3029" s="6"/>
      <c r="AP3029" s="6">
        <f t="shared" si="192"/>
        <v>0</v>
      </c>
      <c r="AQ3029" s="8"/>
      <c r="AS3029" s="6"/>
      <c r="AT3029" s="8"/>
      <c r="AU3029" s="2">
        <v>11.450438999999999</v>
      </c>
      <c r="AV3029" s="6">
        <v>0</v>
      </c>
      <c r="AW3029" s="6">
        <f t="shared" si="193"/>
        <v>0</v>
      </c>
      <c r="AX3029" s="6"/>
      <c r="AY3029" s="8"/>
    </row>
    <row r="3030" spans="17:51" x14ac:dyDescent="0.25">
      <c r="Q3030" s="2"/>
      <c r="W3030" s="2"/>
      <c r="X3030" s="6"/>
      <c r="Y3030" s="6"/>
      <c r="Z3030" s="6"/>
      <c r="AA3030" s="6"/>
      <c r="AB3030" s="8"/>
      <c r="AC3030" s="8"/>
      <c r="AD3030" s="2"/>
      <c r="AE3030" s="6"/>
      <c r="AF3030" s="6"/>
      <c r="AG3030" s="6"/>
      <c r="AH3030" s="8"/>
      <c r="AN3030" s="2"/>
      <c r="AO3030" s="6"/>
      <c r="AP3030" s="6">
        <f t="shared" si="192"/>
        <v>0</v>
      </c>
      <c r="AQ3030" s="8"/>
      <c r="AS3030" s="6"/>
      <c r="AT3030" s="8"/>
      <c r="AU3030" s="2">
        <v>11.458783</v>
      </c>
      <c r="AV3030" s="6">
        <v>0</v>
      </c>
      <c r="AW3030" s="6">
        <f t="shared" si="193"/>
        <v>0</v>
      </c>
      <c r="AX3030" s="6"/>
      <c r="AY3030" s="8"/>
    </row>
    <row r="3031" spans="17:51" x14ac:dyDescent="0.25">
      <c r="Q3031" s="2"/>
      <c r="W3031" s="2"/>
      <c r="X3031" s="6"/>
      <c r="Y3031" s="6"/>
      <c r="Z3031" s="6"/>
      <c r="AA3031" s="6"/>
      <c r="AB3031" s="8"/>
      <c r="AC3031" s="8"/>
      <c r="AD3031" s="2"/>
      <c r="AE3031" s="6"/>
      <c r="AF3031" s="6"/>
      <c r="AG3031" s="6"/>
      <c r="AH3031" s="8"/>
      <c r="AN3031" s="2"/>
      <c r="AO3031" s="6"/>
      <c r="AP3031" s="6">
        <f t="shared" si="192"/>
        <v>0</v>
      </c>
      <c r="AQ3031" s="8"/>
      <c r="AS3031" s="6"/>
      <c r="AT3031" s="8"/>
      <c r="AU3031" s="2">
        <v>11.464343</v>
      </c>
      <c r="AV3031" s="6">
        <v>0</v>
      </c>
      <c r="AW3031" s="6">
        <f t="shared" si="193"/>
        <v>0</v>
      </c>
      <c r="AX3031" s="6"/>
      <c r="AY3031" s="8"/>
    </row>
    <row r="3032" spans="17:51" x14ac:dyDescent="0.25">
      <c r="Q3032" s="2"/>
      <c r="W3032" s="2"/>
      <c r="X3032" s="6"/>
      <c r="Y3032" s="6"/>
      <c r="Z3032" s="6"/>
      <c r="AA3032" s="6"/>
      <c r="AB3032" s="8"/>
      <c r="AC3032" s="8"/>
      <c r="AD3032" s="2"/>
      <c r="AE3032" s="6"/>
      <c r="AF3032" s="6"/>
      <c r="AG3032" s="6"/>
      <c r="AH3032" s="8"/>
      <c r="AN3032" s="2"/>
      <c r="AO3032" s="6"/>
      <c r="AP3032" s="6">
        <f t="shared" si="192"/>
        <v>0</v>
      </c>
      <c r="AQ3032" s="8"/>
      <c r="AS3032" s="6"/>
      <c r="AT3032" s="8"/>
      <c r="AU3032" s="2">
        <v>11.472678</v>
      </c>
      <c r="AV3032" s="6">
        <v>0</v>
      </c>
      <c r="AW3032" s="6">
        <f t="shared" si="193"/>
        <v>0</v>
      </c>
      <c r="AX3032" s="6"/>
      <c r="AY3032" s="8"/>
    </row>
    <row r="3033" spans="17:51" x14ac:dyDescent="0.25">
      <c r="Q3033" s="2"/>
      <c r="W3033" s="2"/>
      <c r="X3033" s="6"/>
      <c r="Y3033" s="6"/>
      <c r="Z3033" s="6"/>
      <c r="AA3033" s="6"/>
      <c r="AB3033" s="8"/>
      <c r="AC3033" s="8"/>
      <c r="AD3033" s="2"/>
      <c r="AE3033" s="6"/>
      <c r="AF3033" s="6"/>
      <c r="AG3033" s="6"/>
      <c r="AH3033" s="8"/>
      <c r="AN3033" s="2"/>
      <c r="AO3033" s="6"/>
      <c r="AP3033" s="6">
        <f t="shared" si="192"/>
        <v>0</v>
      </c>
      <c r="AQ3033" s="8"/>
      <c r="AS3033" s="6"/>
      <c r="AT3033" s="8"/>
      <c r="AU3033" s="2">
        <v>11.475455</v>
      </c>
      <c r="AV3033" s="6">
        <v>0</v>
      </c>
      <c r="AW3033" s="6">
        <f t="shared" si="193"/>
        <v>0</v>
      </c>
      <c r="AX3033" s="6"/>
      <c r="AY3033" s="8"/>
    </row>
    <row r="3034" spans="17:51" x14ac:dyDescent="0.25">
      <c r="Q3034" s="2"/>
      <c r="W3034" s="2"/>
      <c r="X3034" s="6"/>
      <c r="Y3034" s="6"/>
      <c r="Z3034" s="6"/>
      <c r="AA3034" s="6"/>
      <c r="AB3034" s="8"/>
      <c r="AC3034" s="8"/>
      <c r="AD3034" s="2"/>
      <c r="AE3034" s="6"/>
      <c r="AF3034" s="6"/>
      <c r="AG3034" s="6"/>
      <c r="AH3034" s="8"/>
      <c r="AN3034" s="2"/>
      <c r="AO3034" s="6"/>
      <c r="AP3034" s="6">
        <f t="shared" si="192"/>
        <v>0</v>
      </c>
      <c r="AQ3034" s="8"/>
      <c r="AS3034" s="6"/>
      <c r="AT3034" s="8"/>
      <c r="AU3034" s="2">
        <v>11.492101999999999</v>
      </c>
      <c r="AV3034" s="6">
        <v>0</v>
      </c>
      <c r="AW3034" s="6">
        <f t="shared" si="193"/>
        <v>0</v>
      </c>
      <c r="AX3034" s="6"/>
      <c r="AY3034" s="8"/>
    </row>
    <row r="3035" spans="17:51" x14ac:dyDescent="0.25">
      <c r="Q3035" s="2"/>
      <c r="W3035" s="2"/>
      <c r="X3035" s="6"/>
      <c r="Y3035" s="6"/>
      <c r="Z3035" s="6"/>
      <c r="AA3035" s="6"/>
      <c r="AB3035" s="8"/>
      <c r="AC3035" s="8"/>
      <c r="AD3035" s="2"/>
      <c r="AE3035" s="6"/>
      <c r="AF3035" s="6"/>
      <c r="AG3035" s="6"/>
      <c r="AH3035" s="8"/>
      <c r="AN3035" s="2"/>
      <c r="AO3035" s="6"/>
      <c r="AP3035" s="6">
        <f t="shared" si="192"/>
        <v>0</v>
      </c>
      <c r="AQ3035" s="8"/>
      <c r="AS3035" s="6"/>
      <c r="AT3035" s="8"/>
      <c r="AU3035" s="2">
        <v>11.514260999999999</v>
      </c>
      <c r="AV3035" s="6">
        <v>0</v>
      </c>
      <c r="AW3035" s="6">
        <f t="shared" si="193"/>
        <v>0</v>
      </c>
      <c r="AX3035" s="6"/>
      <c r="AY3035" s="8"/>
    </row>
    <row r="3036" spans="17:51" x14ac:dyDescent="0.25">
      <c r="Q3036" s="2"/>
      <c r="W3036" s="2"/>
      <c r="X3036" s="6"/>
      <c r="Y3036" s="6"/>
      <c r="Z3036" s="6"/>
      <c r="AA3036" s="6"/>
      <c r="AB3036" s="8"/>
      <c r="AC3036" s="8"/>
      <c r="AD3036" s="2"/>
      <c r="AE3036" s="6"/>
      <c r="AF3036" s="6"/>
      <c r="AG3036" s="6"/>
      <c r="AH3036" s="8"/>
      <c r="AN3036" s="2"/>
      <c r="AO3036" s="6"/>
      <c r="AP3036" s="6">
        <f t="shared" si="192"/>
        <v>0</v>
      </c>
      <c r="AQ3036" s="8"/>
      <c r="AS3036" s="6"/>
      <c r="AT3036" s="8"/>
      <c r="AU3036" s="2">
        <v>11.543279999999999</v>
      </c>
      <c r="AV3036" s="6">
        <v>0</v>
      </c>
      <c r="AW3036" s="6">
        <f t="shared" si="193"/>
        <v>0</v>
      </c>
      <c r="AX3036" s="6"/>
      <c r="AY3036" s="8"/>
    </row>
    <row r="3037" spans="17:51" x14ac:dyDescent="0.25">
      <c r="Q3037" s="2"/>
      <c r="W3037" s="2"/>
      <c r="X3037" s="6"/>
      <c r="Y3037" s="6"/>
      <c r="Z3037" s="6"/>
      <c r="AA3037" s="6"/>
      <c r="AB3037" s="8"/>
      <c r="AC3037" s="8"/>
      <c r="AD3037" s="2"/>
      <c r="AE3037" s="6"/>
      <c r="AF3037" s="6"/>
      <c r="AG3037" s="6"/>
      <c r="AH3037" s="8"/>
      <c r="AN3037" s="2"/>
      <c r="AO3037" s="6"/>
      <c r="AP3037" s="6">
        <f t="shared" si="192"/>
        <v>0</v>
      </c>
      <c r="AQ3037" s="8"/>
      <c r="AS3037" s="6"/>
      <c r="AT3037" s="8"/>
      <c r="AU3037" s="2">
        <v>11.54604</v>
      </c>
      <c r="AV3037" s="6">
        <v>0</v>
      </c>
      <c r="AW3037" s="6">
        <f t="shared" si="193"/>
        <v>0</v>
      </c>
      <c r="AX3037" s="6"/>
      <c r="AY3037" s="8"/>
    </row>
    <row r="3038" spans="17:51" x14ac:dyDescent="0.25">
      <c r="Q3038" s="2"/>
      <c r="W3038" s="2"/>
      <c r="X3038" s="6"/>
      <c r="Y3038" s="6"/>
      <c r="Z3038" s="6"/>
      <c r="AA3038" s="6"/>
      <c r="AB3038" s="8"/>
      <c r="AC3038" s="8"/>
      <c r="AD3038" s="2"/>
      <c r="AE3038" s="6"/>
      <c r="AF3038" s="6"/>
      <c r="AG3038" s="6"/>
      <c r="AH3038" s="8"/>
      <c r="AN3038" s="2"/>
      <c r="AO3038" s="6"/>
      <c r="AP3038" s="6">
        <f t="shared" si="192"/>
        <v>0</v>
      </c>
      <c r="AQ3038" s="8"/>
      <c r="AS3038" s="6"/>
      <c r="AT3038" s="8"/>
      <c r="AU3038" s="2">
        <v>11.548799000000001</v>
      </c>
      <c r="AV3038" s="6">
        <v>0</v>
      </c>
      <c r="AW3038" s="6">
        <f t="shared" si="193"/>
        <v>0</v>
      </c>
      <c r="AX3038" s="6"/>
      <c r="AY3038" s="8"/>
    </row>
    <row r="3039" spans="17:51" x14ac:dyDescent="0.25">
      <c r="Q3039" s="2"/>
      <c r="W3039" s="2"/>
      <c r="X3039" s="6"/>
      <c r="Y3039" s="6"/>
      <c r="Z3039" s="6"/>
      <c r="AA3039" s="6"/>
      <c r="AB3039" s="8"/>
      <c r="AC3039" s="8"/>
      <c r="AD3039" s="2"/>
      <c r="AE3039" s="6"/>
      <c r="AF3039" s="6"/>
      <c r="AG3039" s="6"/>
      <c r="AH3039" s="8"/>
      <c r="AN3039" s="2"/>
      <c r="AO3039" s="6"/>
      <c r="AP3039" s="6">
        <f t="shared" si="192"/>
        <v>0</v>
      </c>
      <c r="AQ3039" s="8"/>
      <c r="AS3039" s="6"/>
      <c r="AT3039" s="8"/>
      <c r="AU3039" s="2">
        <v>11.554315000000001</v>
      </c>
      <c r="AV3039" s="6">
        <v>0</v>
      </c>
      <c r="AW3039" s="6">
        <f t="shared" si="193"/>
        <v>0</v>
      </c>
      <c r="AX3039" s="6"/>
      <c r="AY3039" s="8"/>
    </row>
    <row r="3040" spans="17:51" x14ac:dyDescent="0.25">
      <c r="Q3040" s="2"/>
      <c r="W3040" s="2"/>
      <c r="X3040" s="6"/>
      <c r="Y3040" s="6"/>
      <c r="Z3040" s="6"/>
      <c r="AA3040" s="6"/>
      <c r="AB3040" s="8"/>
      <c r="AC3040" s="8"/>
      <c r="AD3040" s="2"/>
      <c r="AE3040" s="6"/>
      <c r="AF3040" s="6"/>
      <c r="AG3040" s="6"/>
      <c r="AH3040" s="8"/>
      <c r="AN3040" s="2"/>
      <c r="AO3040" s="6"/>
      <c r="AP3040" s="6">
        <f t="shared" si="192"/>
        <v>0</v>
      </c>
      <c r="AQ3040" s="8"/>
      <c r="AS3040" s="6"/>
      <c r="AT3040" s="8"/>
      <c r="AU3040" s="2">
        <v>11.557073000000001</v>
      </c>
      <c r="AV3040" s="6">
        <v>0</v>
      </c>
      <c r="AW3040" s="6">
        <f t="shared" si="193"/>
        <v>0</v>
      </c>
      <c r="AX3040" s="6"/>
      <c r="AY3040" s="8"/>
    </row>
    <row r="3041" spans="17:51" x14ac:dyDescent="0.25">
      <c r="Q3041" s="2"/>
      <c r="W3041" s="2"/>
      <c r="X3041" s="6"/>
      <c r="Y3041" s="6"/>
      <c r="Z3041" s="6"/>
      <c r="AA3041" s="6"/>
      <c r="AB3041" s="8"/>
      <c r="AC3041" s="8"/>
      <c r="AD3041" s="2"/>
      <c r="AE3041" s="6"/>
      <c r="AF3041" s="6"/>
      <c r="AG3041" s="6"/>
      <c r="AH3041" s="8"/>
      <c r="AN3041" s="2"/>
      <c r="AO3041" s="6"/>
      <c r="AP3041" s="6">
        <f t="shared" si="192"/>
        <v>0</v>
      </c>
      <c r="AQ3041" s="8"/>
      <c r="AS3041" s="6"/>
      <c r="AT3041" s="8"/>
      <c r="AU3041" s="2">
        <v>11.559829000000001</v>
      </c>
      <c r="AV3041" s="6">
        <v>0</v>
      </c>
      <c r="AW3041" s="6">
        <f t="shared" si="193"/>
        <v>0</v>
      </c>
      <c r="AX3041" s="6"/>
      <c r="AY3041" s="8"/>
    </row>
    <row r="3042" spans="17:51" x14ac:dyDescent="0.25">
      <c r="Q3042" s="2"/>
      <c r="W3042" s="2"/>
      <c r="X3042" s="6"/>
      <c r="Y3042" s="6"/>
      <c r="Z3042" s="6"/>
      <c r="AA3042" s="6"/>
      <c r="AB3042" s="8"/>
      <c r="AC3042" s="8"/>
      <c r="AD3042" s="2"/>
      <c r="AE3042" s="6"/>
      <c r="AF3042" s="6"/>
      <c r="AG3042" s="6"/>
      <c r="AH3042" s="8"/>
      <c r="AN3042" s="2"/>
      <c r="AO3042" s="6"/>
      <c r="AP3042" s="6">
        <f t="shared" si="192"/>
        <v>0</v>
      </c>
      <c r="AQ3042" s="8"/>
      <c r="AS3042" s="6"/>
      <c r="AT3042" s="8"/>
      <c r="AU3042" s="2">
        <v>11.565340000000001</v>
      </c>
      <c r="AV3042" s="6">
        <v>0</v>
      </c>
      <c r="AW3042" s="6">
        <f t="shared" si="193"/>
        <v>0</v>
      </c>
      <c r="AX3042" s="6"/>
      <c r="AY3042" s="8"/>
    </row>
    <row r="3043" spans="17:51" x14ac:dyDescent="0.25">
      <c r="Q3043" s="2"/>
      <c r="W3043" s="2"/>
      <c r="X3043" s="6"/>
      <c r="Y3043" s="6"/>
      <c r="Z3043" s="6"/>
      <c r="AA3043" s="6"/>
      <c r="AB3043" s="8"/>
      <c r="AC3043" s="8"/>
      <c r="AD3043" s="2"/>
      <c r="AE3043" s="6"/>
      <c r="AF3043" s="6"/>
      <c r="AG3043" s="6"/>
      <c r="AH3043" s="8"/>
      <c r="AN3043" s="2"/>
      <c r="AO3043" s="6"/>
      <c r="AP3043" s="6">
        <f t="shared" si="192"/>
        <v>0</v>
      </c>
      <c r="AQ3043" s="8"/>
      <c r="AS3043" s="6"/>
      <c r="AT3043" s="8"/>
      <c r="AU3043" s="2">
        <v>11.568095</v>
      </c>
      <c r="AV3043" s="6">
        <v>0</v>
      </c>
      <c r="AW3043" s="6">
        <f t="shared" si="193"/>
        <v>0</v>
      </c>
      <c r="AX3043" s="6"/>
      <c r="AY3043" s="8"/>
    </row>
    <row r="3044" spans="17:51" x14ac:dyDescent="0.25">
      <c r="Q3044" s="2"/>
      <c r="W3044" s="2"/>
      <c r="X3044" s="6"/>
      <c r="Y3044" s="6"/>
      <c r="Z3044" s="6"/>
      <c r="AA3044" s="6"/>
      <c r="AB3044" s="8"/>
      <c r="AC3044" s="8"/>
      <c r="AD3044" s="2"/>
      <c r="AE3044" s="6"/>
      <c r="AF3044" s="6"/>
      <c r="AG3044" s="6"/>
      <c r="AH3044" s="8"/>
      <c r="AN3044" s="2"/>
      <c r="AO3044" s="6"/>
      <c r="AP3044" s="6">
        <f t="shared" si="192"/>
        <v>0</v>
      </c>
      <c r="AQ3044" s="8"/>
      <c r="AS3044" s="6"/>
      <c r="AT3044" s="8"/>
      <c r="AU3044" s="2">
        <v>11.581858</v>
      </c>
      <c r="AV3044" s="6">
        <v>0</v>
      </c>
      <c r="AW3044" s="6">
        <f t="shared" si="193"/>
        <v>0</v>
      </c>
      <c r="AX3044" s="6"/>
      <c r="AY3044" s="8"/>
    </row>
    <row r="3045" spans="17:51" x14ac:dyDescent="0.25">
      <c r="Q3045" s="2"/>
      <c r="W3045" s="2"/>
      <c r="X3045" s="6"/>
      <c r="Y3045" s="6"/>
      <c r="Z3045" s="6"/>
      <c r="AA3045" s="6"/>
      <c r="AB3045" s="8"/>
      <c r="AC3045" s="8"/>
      <c r="AD3045" s="2"/>
      <c r="AE3045" s="6"/>
      <c r="AF3045" s="6"/>
      <c r="AG3045" s="6"/>
      <c r="AH3045" s="8"/>
      <c r="AN3045" s="2"/>
      <c r="AO3045" s="6"/>
      <c r="AP3045" s="6">
        <f t="shared" si="192"/>
        <v>0</v>
      </c>
      <c r="AQ3045" s="8"/>
      <c r="AS3045" s="6"/>
      <c r="AT3045" s="8"/>
      <c r="AU3045" s="2">
        <v>11.601100000000001</v>
      </c>
      <c r="AV3045" s="6">
        <v>0</v>
      </c>
      <c r="AW3045" s="6">
        <f t="shared" si="193"/>
        <v>0</v>
      </c>
      <c r="AX3045" s="6"/>
      <c r="AY3045" s="8"/>
    </row>
    <row r="3046" spans="17:51" x14ac:dyDescent="0.25">
      <c r="Q3046" s="2"/>
      <c r="W3046" s="2"/>
      <c r="X3046" s="6"/>
      <c r="Y3046" s="6"/>
      <c r="Z3046" s="6"/>
      <c r="AA3046" s="6"/>
      <c r="AB3046" s="8"/>
      <c r="AC3046" s="8"/>
      <c r="AD3046" s="2"/>
      <c r="AE3046" s="6"/>
      <c r="AF3046" s="6"/>
      <c r="AG3046" s="6"/>
      <c r="AH3046" s="8"/>
      <c r="AN3046" s="2"/>
      <c r="AO3046" s="6"/>
      <c r="AP3046" s="6">
        <f t="shared" si="192"/>
        <v>0</v>
      </c>
      <c r="AQ3046" s="8"/>
      <c r="AS3046" s="6"/>
      <c r="AT3046" s="8"/>
      <c r="AU3046" s="2">
        <v>11.646328</v>
      </c>
      <c r="AV3046" s="6">
        <v>0</v>
      </c>
      <c r="AW3046" s="6">
        <f t="shared" si="193"/>
        <v>0</v>
      </c>
      <c r="AX3046" s="6"/>
      <c r="AY3046" s="8"/>
    </row>
    <row r="3047" spans="17:51" x14ac:dyDescent="0.25">
      <c r="Q3047" s="2"/>
      <c r="W3047" s="2"/>
      <c r="X3047" s="6"/>
      <c r="Y3047" s="6"/>
      <c r="Z3047" s="6"/>
      <c r="AA3047" s="6"/>
      <c r="AB3047" s="8"/>
      <c r="AC3047" s="8"/>
      <c r="AD3047" s="2"/>
      <c r="AE3047" s="6"/>
      <c r="AF3047" s="6"/>
      <c r="AG3047" s="6"/>
      <c r="AH3047" s="8"/>
      <c r="AN3047" s="2"/>
      <c r="AO3047" s="6"/>
      <c r="AP3047" s="6">
        <f t="shared" si="192"/>
        <v>0</v>
      </c>
      <c r="AQ3047" s="8"/>
      <c r="AS3047" s="6"/>
      <c r="AT3047" s="8"/>
      <c r="AU3047" s="2">
        <v>11.649063999999999</v>
      </c>
      <c r="AV3047" s="6">
        <v>0</v>
      </c>
      <c r="AW3047" s="6">
        <f t="shared" si="193"/>
        <v>0</v>
      </c>
      <c r="AX3047" s="6"/>
      <c r="AY3047" s="8"/>
    </row>
    <row r="3048" spans="17:51" x14ac:dyDescent="0.25">
      <c r="Q3048" s="2"/>
      <c r="W3048" s="2"/>
      <c r="X3048" s="6"/>
      <c r="Y3048" s="6"/>
      <c r="Z3048" s="6"/>
      <c r="AA3048" s="6"/>
      <c r="AB3048" s="8"/>
      <c r="AC3048" s="8"/>
      <c r="AD3048" s="2"/>
      <c r="AE3048" s="6"/>
      <c r="AF3048" s="6"/>
      <c r="AG3048" s="6"/>
      <c r="AH3048" s="8"/>
      <c r="AN3048" s="2"/>
      <c r="AO3048" s="6"/>
      <c r="AP3048" s="6">
        <f t="shared" ref="AP3048:AP3075" si="194">2/$AQ$37*ASIN(AN3048*$AQ$36/4/PI())</f>
        <v>0</v>
      </c>
      <c r="AQ3048" s="8"/>
      <c r="AS3048" s="6"/>
      <c r="AT3048" s="8"/>
      <c r="AU3048" s="2">
        <v>11.651799</v>
      </c>
      <c r="AV3048" s="6">
        <v>0</v>
      </c>
      <c r="AW3048" s="6">
        <f t="shared" si="193"/>
        <v>0</v>
      </c>
      <c r="AX3048" s="6"/>
      <c r="AY3048" s="8"/>
    </row>
    <row r="3049" spans="17:51" x14ac:dyDescent="0.25">
      <c r="Q3049" s="2"/>
      <c r="W3049" s="2"/>
      <c r="X3049" s="6"/>
      <c r="Y3049" s="6"/>
      <c r="Z3049" s="6"/>
      <c r="AA3049" s="6"/>
      <c r="AB3049" s="8"/>
      <c r="AC3049" s="8"/>
      <c r="AD3049" s="2"/>
      <c r="AE3049" s="6"/>
      <c r="AF3049" s="6"/>
      <c r="AG3049" s="6"/>
      <c r="AH3049" s="8"/>
      <c r="AN3049" s="2"/>
      <c r="AO3049" s="6"/>
      <c r="AP3049" s="6">
        <f t="shared" si="194"/>
        <v>0</v>
      </c>
      <c r="AQ3049" s="8"/>
      <c r="AS3049" s="6"/>
      <c r="AT3049" s="8"/>
      <c r="AU3049" s="2">
        <v>11.657266</v>
      </c>
      <c r="AV3049" s="6">
        <v>0</v>
      </c>
      <c r="AW3049" s="6">
        <f t="shared" ref="AW3049:AW3075" si="195">+AV3049*$AT$38</f>
        <v>0</v>
      </c>
      <c r="AX3049" s="6"/>
      <c r="AY3049" s="8"/>
    </row>
    <row r="3050" spans="17:51" x14ac:dyDescent="0.25">
      <c r="Q3050" s="2"/>
      <c r="W3050" s="2"/>
      <c r="X3050" s="6"/>
      <c r="Y3050" s="6"/>
      <c r="Z3050" s="6"/>
      <c r="AA3050" s="6"/>
      <c r="AB3050" s="8"/>
      <c r="AC3050" s="8"/>
      <c r="AD3050" s="2"/>
      <c r="AE3050" s="6"/>
      <c r="AF3050" s="6"/>
      <c r="AG3050" s="6"/>
      <c r="AH3050" s="8"/>
      <c r="AN3050" s="2"/>
      <c r="AO3050" s="6"/>
      <c r="AP3050" s="6">
        <f t="shared" si="194"/>
        <v>0</v>
      </c>
      <c r="AQ3050" s="8"/>
      <c r="AS3050" s="6"/>
      <c r="AT3050" s="8"/>
      <c r="AU3050" s="2">
        <v>11.659998999999999</v>
      </c>
      <c r="AV3050" s="6">
        <v>0</v>
      </c>
      <c r="AW3050" s="6">
        <f t="shared" si="195"/>
        <v>0</v>
      </c>
      <c r="AX3050" s="6"/>
      <c r="AY3050" s="8"/>
    </row>
    <row r="3051" spans="17:51" x14ac:dyDescent="0.25">
      <c r="Q3051" s="2"/>
      <c r="W3051" s="2"/>
      <c r="X3051" s="6"/>
      <c r="Y3051" s="6"/>
      <c r="Z3051" s="6"/>
      <c r="AA3051" s="6"/>
      <c r="AB3051" s="8"/>
      <c r="AC3051" s="8"/>
      <c r="AD3051" s="2"/>
      <c r="AE3051" s="6"/>
      <c r="AF3051" s="6"/>
      <c r="AG3051" s="6"/>
      <c r="AH3051" s="8"/>
      <c r="AN3051" s="2"/>
      <c r="AO3051" s="6"/>
      <c r="AP3051" s="6">
        <f t="shared" si="194"/>
        <v>0</v>
      </c>
      <c r="AQ3051" s="8"/>
      <c r="AS3051" s="6"/>
      <c r="AT3051" s="8"/>
      <c r="AU3051" s="2">
        <v>11.662732</v>
      </c>
      <c r="AV3051" s="6">
        <v>0</v>
      </c>
      <c r="AW3051" s="6">
        <f t="shared" si="195"/>
        <v>0</v>
      </c>
      <c r="AX3051" s="6"/>
      <c r="AY3051" s="8"/>
    </row>
    <row r="3052" spans="17:51" x14ac:dyDescent="0.25">
      <c r="Q3052" s="2"/>
      <c r="W3052" s="2"/>
      <c r="X3052" s="6"/>
      <c r="Y3052" s="6"/>
      <c r="Z3052" s="6"/>
      <c r="AA3052" s="6"/>
      <c r="AB3052" s="8"/>
      <c r="AC3052" s="8"/>
      <c r="AD3052" s="2"/>
      <c r="AE3052" s="6"/>
      <c r="AF3052" s="6"/>
      <c r="AG3052" s="6"/>
      <c r="AH3052" s="8"/>
      <c r="AN3052" s="2"/>
      <c r="AO3052" s="6"/>
      <c r="AP3052" s="6">
        <f t="shared" si="194"/>
        <v>0</v>
      </c>
      <c r="AQ3052" s="8"/>
      <c r="AS3052" s="6"/>
      <c r="AT3052" s="8"/>
      <c r="AU3052" s="2">
        <v>11.673654000000001</v>
      </c>
      <c r="AV3052" s="6">
        <v>0</v>
      </c>
      <c r="AW3052" s="6">
        <f t="shared" si="195"/>
        <v>0</v>
      </c>
      <c r="AX3052" s="6"/>
      <c r="AY3052" s="8"/>
    </row>
    <row r="3053" spans="17:51" x14ac:dyDescent="0.25">
      <c r="Q3053" s="2"/>
      <c r="W3053" s="2"/>
      <c r="X3053" s="6"/>
      <c r="Y3053" s="6"/>
      <c r="Z3053" s="6"/>
      <c r="AA3053" s="6"/>
      <c r="AB3053" s="8"/>
      <c r="AC3053" s="8"/>
      <c r="AD3053" s="2"/>
      <c r="AE3053" s="6"/>
      <c r="AF3053" s="6"/>
      <c r="AG3053" s="6"/>
      <c r="AH3053" s="8"/>
      <c r="AN3053" s="2"/>
      <c r="AO3053" s="6"/>
      <c r="AP3053" s="6">
        <f t="shared" si="194"/>
        <v>0</v>
      </c>
      <c r="AQ3053" s="8"/>
      <c r="AS3053" s="6"/>
      <c r="AT3053" s="8"/>
      <c r="AU3053" s="2">
        <v>11.690018999999999</v>
      </c>
      <c r="AV3053" s="6">
        <v>0</v>
      </c>
      <c r="AW3053" s="6">
        <f t="shared" si="195"/>
        <v>0</v>
      </c>
      <c r="AX3053" s="6"/>
      <c r="AY3053" s="8"/>
    </row>
    <row r="3054" spans="17:51" x14ac:dyDescent="0.25">
      <c r="Q3054" s="2"/>
      <c r="W3054" s="2"/>
      <c r="X3054" s="6"/>
      <c r="Y3054" s="6"/>
      <c r="Z3054" s="6"/>
      <c r="AA3054" s="6"/>
      <c r="AB3054" s="8"/>
      <c r="AC3054" s="8"/>
      <c r="AD3054" s="2"/>
      <c r="AE3054" s="6"/>
      <c r="AF3054" s="6"/>
      <c r="AG3054" s="6"/>
      <c r="AH3054" s="8"/>
      <c r="AN3054" s="2"/>
      <c r="AO3054" s="6"/>
      <c r="AP3054" s="6">
        <f t="shared" si="194"/>
        <v>0</v>
      </c>
      <c r="AQ3054" s="8"/>
      <c r="AS3054" s="6"/>
      <c r="AT3054" s="8"/>
      <c r="AU3054" s="2">
        <v>11.748473000000001</v>
      </c>
      <c r="AV3054" s="6">
        <v>0</v>
      </c>
      <c r="AW3054" s="6">
        <f t="shared" si="195"/>
        <v>0</v>
      </c>
      <c r="AX3054" s="6"/>
      <c r="AY3054" s="8"/>
    </row>
    <row r="3055" spans="17:51" x14ac:dyDescent="0.25">
      <c r="Q3055" s="2"/>
      <c r="W3055" s="2"/>
      <c r="X3055" s="6"/>
      <c r="Y3055" s="6"/>
      <c r="Z3055" s="6"/>
      <c r="AA3055" s="6"/>
      <c r="AB3055" s="8"/>
      <c r="AC3055" s="8"/>
      <c r="AD3055" s="2"/>
      <c r="AE3055" s="6"/>
      <c r="AF3055" s="6"/>
      <c r="AG3055" s="6"/>
      <c r="AH3055" s="8"/>
      <c r="AN3055" s="2"/>
      <c r="AO3055" s="6"/>
      <c r="AP3055" s="6">
        <f t="shared" si="194"/>
        <v>0</v>
      </c>
      <c r="AQ3055" s="8"/>
      <c r="AS3055" s="6"/>
      <c r="AT3055" s="8"/>
      <c r="AU3055" s="2">
        <v>11.751185</v>
      </c>
      <c r="AV3055" s="6">
        <v>0</v>
      </c>
      <c r="AW3055" s="6">
        <f t="shared" si="195"/>
        <v>0</v>
      </c>
      <c r="AX3055" s="6"/>
      <c r="AY3055" s="8"/>
    </row>
    <row r="3056" spans="17:51" x14ac:dyDescent="0.25">
      <c r="Q3056" s="2"/>
      <c r="W3056" s="2"/>
      <c r="X3056" s="6"/>
      <c r="Y3056" s="6"/>
      <c r="Z3056" s="6"/>
      <c r="AA3056" s="6"/>
      <c r="AB3056" s="8"/>
      <c r="AC3056" s="8"/>
      <c r="AD3056" s="2"/>
      <c r="AE3056" s="6"/>
      <c r="AF3056" s="6"/>
      <c r="AG3056" s="6"/>
      <c r="AH3056" s="8"/>
      <c r="AN3056" s="2"/>
      <c r="AO3056" s="6"/>
      <c r="AP3056" s="6">
        <f t="shared" si="194"/>
        <v>0</v>
      </c>
      <c r="AQ3056" s="8"/>
      <c r="AS3056" s="6"/>
      <c r="AT3056" s="8"/>
      <c r="AU3056" s="2">
        <v>11.756606</v>
      </c>
      <c r="AV3056" s="6">
        <v>0</v>
      </c>
      <c r="AW3056" s="6">
        <f t="shared" si="195"/>
        <v>0</v>
      </c>
      <c r="AX3056" s="6"/>
      <c r="AY3056" s="8"/>
    </row>
    <row r="3057" spans="17:51" x14ac:dyDescent="0.25">
      <c r="Q3057" s="2"/>
      <c r="W3057" s="2"/>
      <c r="X3057" s="6"/>
      <c r="Y3057" s="6"/>
      <c r="Z3057" s="6"/>
      <c r="AA3057" s="6"/>
      <c r="AB3057" s="8"/>
      <c r="AC3057" s="8"/>
      <c r="AD3057" s="2"/>
      <c r="AE3057" s="6"/>
      <c r="AF3057" s="6"/>
      <c r="AG3057" s="6"/>
      <c r="AH3057" s="8"/>
      <c r="AN3057" s="2"/>
      <c r="AO3057" s="6"/>
      <c r="AP3057" s="6">
        <f t="shared" si="194"/>
        <v>0</v>
      </c>
      <c r="AQ3057" s="8"/>
      <c r="AS3057" s="6"/>
      <c r="AT3057" s="8"/>
      <c r="AU3057" s="2">
        <v>11.759316</v>
      </c>
      <c r="AV3057" s="6">
        <v>0</v>
      </c>
      <c r="AW3057" s="6">
        <f t="shared" si="195"/>
        <v>0</v>
      </c>
      <c r="AX3057" s="6"/>
      <c r="AY3057" s="8"/>
    </row>
    <row r="3058" spans="17:51" x14ac:dyDescent="0.25">
      <c r="Q3058" s="2"/>
      <c r="W3058" s="2"/>
      <c r="X3058" s="6"/>
      <c r="Y3058" s="6"/>
      <c r="Z3058" s="6"/>
      <c r="AA3058" s="6"/>
      <c r="AB3058" s="8"/>
      <c r="AC3058" s="8"/>
      <c r="AD3058" s="2"/>
      <c r="AE3058" s="6"/>
      <c r="AF3058" s="6"/>
      <c r="AG3058" s="6"/>
      <c r="AH3058" s="8"/>
      <c r="AN3058" s="2"/>
      <c r="AO3058" s="6"/>
      <c r="AP3058" s="6">
        <f t="shared" si="194"/>
        <v>0</v>
      </c>
      <c r="AQ3058" s="8"/>
      <c r="AS3058" s="6"/>
      <c r="AT3058" s="8"/>
      <c r="AU3058" s="2">
        <v>11.767442000000001</v>
      </c>
      <c r="AV3058" s="6">
        <v>0</v>
      </c>
      <c r="AW3058" s="6">
        <f t="shared" si="195"/>
        <v>0</v>
      </c>
      <c r="AX3058" s="6"/>
      <c r="AY3058" s="8"/>
    </row>
    <row r="3059" spans="17:51" x14ac:dyDescent="0.25">
      <c r="Q3059" s="2"/>
      <c r="W3059" s="2"/>
      <c r="X3059" s="6"/>
      <c r="Y3059" s="6"/>
      <c r="Z3059" s="6"/>
      <c r="AA3059" s="6"/>
      <c r="AB3059" s="8"/>
      <c r="AC3059" s="8"/>
      <c r="AD3059" s="2"/>
      <c r="AE3059" s="6"/>
      <c r="AF3059" s="6"/>
      <c r="AG3059" s="6"/>
      <c r="AH3059" s="8"/>
      <c r="AN3059" s="2"/>
      <c r="AO3059" s="6"/>
      <c r="AP3059" s="6">
        <f t="shared" si="194"/>
        <v>0</v>
      </c>
      <c r="AQ3059" s="8"/>
      <c r="AS3059" s="6"/>
      <c r="AT3059" s="8"/>
      <c r="AU3059" s="2">
        <v>11.780972</v>
      </c>
      <c r="AV3059" s="6">
        <v>0</v>
      </c>
      <c r="AW3059" s="6">
        <f t="shared" si="195"/>
        <v>0</v>
      </c>
      <c r="AX3059" s="6"/>
      <c r="AY3059" s="8"/>
    </row>
    <row r="3060" spans="17:51" x14ac:dyDescent="0.25">
      <c r="Q3060" s="2"/>
      <c r="W3060" s="2"/>
      <c r="X3060" s="6"/>
      <c r="Y3060" s="6"/>
      <c r="Z3060" s="6"/>
      <c r="AA3060" s="6"/>
      <c r="AB3060" s="8"/>
      <c r="AC3060" s="8"/>
      <c r="AD3060" s="2"/>
      <c r="AE3060" s="6"/>
      <c r="AF3060" s="6"/>
      <c r="AG3060" s="6"/>
      <c r="AH3060" s="8"/>
      <c r="AN3060" s="2"/>
      <c r="AO3060" s="6"/>
      <c r="AP3060" s="6">
        <f t="shared" si="194"/>
        <v>0</v>
      </c>
      <c r="AQ3060" s="8"/>
      <c r="AS3060" s="6"/>
      <c r="AT3060" s="8"/>
      <c r="AU3060" s="2">
        <v>11.852425999999999</v>
      </c>
      <c r="AV3060" s="6">
        <v>0</v>
      </c>
      <c r="AW3060" s="6">
        <f t="shared" si="195"/>
        <v>0</v>
      </c>
      <c r="AX3060" s="6"/>
      <c r="AY3060" s="8"/>
    </row>
    <row r="3061" spans="17:51" x14ac:dyDescent="0.25">
      <c r="Q3061" s="2"/>
      <c r="W3061" s="2"/>
      <c r="X3061" s="6"/>
      <c r="Y3061" s="6"/>
      <c r="Z3061" s="6"/>
      <c r="AA3061" s="6"/>
      <c r="AB3061" s="8"/>
      <c r="AC3061" s="8"/>
      <c r="AD3061" s="2"/>
      <c r="AE3061" s="6"/>
      <c r="AF3061" s="6"/>
      <c r="AG3061" s="6"/>
      <c r="AH3061" s="8"/>
      <c r="AN3061" s="2"/>
      <c r="AO3061" s="6"/>
      <c r="AP3061" s="6">
        <f t="shared" si="194"/>
        <v>0</v>
      </c>
      <c r="AQ3061" s="8"/>
      <c r="AS3061" s="6"/>
      <c r="AT3061" s="8"/>
      <c r="AU3061" s="2">
        <v>11.855114</v>
      </c>
      <c r="AV3061" s="6">
        <v>0</v>
      </c>
      <c r="AW3061" s="6">
        <f t="shared" si="195"/>
        <v>0</v>
      </c>
      <c r="AX3061" s="6"/>
      <c r="AY3061" s="8"/>
    </row>
    <row r="3062" spans="17:51" x14ac:dyDescent="0.25">
      <c r="Q3062" s="2"/>
      <c r="W3062" s="2"/>
      <c r="X3062" s="6"/>
      <c r="Y3062" s="6"/>
      <c r="Z3062" s="6"/>
      <c r="AA3062" s="6"/>
      <c r="AB3062" s="8"/>
      <c r="AC3062" s="8"/>
      <c r="AD3062" s="2"/>
      <c r="AE3062" s="6"/>
      <c r="AF3062" s="6"/>
      <c r="AG3062" s="6"/>
      <c r="AH3062" s="8"/>
      <c r="AN3062" s="2"/>
      <c r="AO3062" s="6"/>
      <c r="AP3062" s="6">
        <f t="shared" si="194"/>
        <v>0</v>
      </c>
      <c r="AQ3062" s="8"/>
      <c r="AS3062" s="6"/>
      <c r="AT3062" s="8"/>
      <c r="AU3062" s="2">
        <v>11.857801</v>
      </c>
      <c r="AV3062" s="6">
        <v>0</v>
      </c>
      <c r="AW3062" s="6">
        <f t="shared" si="195"/>
        <v>0</v>
      </c>
      <c r="AX3062" s="6"/>
      <c r="AY3062" s="8"/>
    </row>
    <row r="3063" spans="17:51" x14ac:dyDescent="0.25">
      <c r="Q3063" s="2"/>
      <c r="W3063" s="2"/>
      <c r="X3063" s="6"/>
      <c r="Y3063" s="6"/>
      <c r="Z3063" s="6"/>
      <c r="AA3063" s="6"/>
      <c r="AB3063" s="8"/>
      <c r="AC3063" s="8"/>
      <c r="AD3063" s="2"/>
      <c r="AE3063" s="6"/>
      <c r="AF3063" s="6"/>
      <c r="AG3063" s="6"/>
      <c r="AH3063" s="8"/>
      <c r="AN3063" s="2"/>
      <c r="AO3063" s="6"/>
      <c r="AP3063" s="6">
        <f t="shared" si="194"/>
        <v>0</v>
      </c>
      <c r="AQ3063" s="8"/>
      <c r="AS3063" s="6"/>
      <c r="AT3063" s="8"/>
      <c r="AU3063" s="2">
        <v>11.863174000000001</v>
      </c>
      <c r="AV3063" s="6">
        <v>0</v>
      </c>
      <c r="AW3063" s="6">
        <f t="shared" si="195"/>
        <v>0</v>
      </c>
      <c r="AX3063" s="6"/>
      <c r="AY3063" s="8"/>
    </row>
    <row r="3064" spans="17:51" x14ac:dyDescent="0.25">
      <c r="Q3064" s="2"/>
      <c r="W3064" s="2"/>
      <c r="X3064" s="6"/>
      <c r="Y3064" s="6"/>
      <c r="Z3064" s="6"/>
      <c r="AA3064" s="6"/>
      <c r="AB3064" s="8"/>
      <c r="AC3064" s="8"/>
      <c r="AD3064" s="2"/>
      <c r="AE3064" s="6"/>
      <c r="AF3064" s="6"/>
      <c r="AG3064" s="6"/>
      <c r="AH3064" s="8"/>
      <c r="AN3064" s="2"/>
      <c r="AO3064" s="6"/>
      <c r="AP3064" s="6">
        <f t="shared" si="194"/>
        <v>0</v>
      </c>
      <c r="AQ3064" s="8"/>
      <c r="AS3064" s="6"/>
      <c r="AT3064" s="8"/>
      <c r="AU3064" s="2">
        <v>11.873912000000001</v>
      </c>
      <c r="AV3064" s="6">
        <v>0</v>
      </c>
      <c r="AW3064" s="6">
        <f t="shared" si="195"/>
        <v>0</v>
      </c>
      <c r="AX3064" s="6"/>
      <c r="AY3064" s="8"/>
    </row>
    <row r="3065" spans="17:51" x14ac:dyDescent="0.25">
      <c r="Q3065" s="2"/>
      <c r="W3065" s="2"/>
      <c r="X3065" s="6"/>
      <c r="Y3065" s="6"/>
      <c r="Z3065" s="6"/>
      <c r="AA3065" s="6"/>
      <c r="AB3065" s="8"/>
      <c r="AC3065" s="8"/>
      <c r="AD3065" s="2"/>
      <c r="AE3065" s="6"/>
      <c r="AF3065" s="6"/>
      <c r="AG3065" s="6"/>
      <c r="AH3065" s="8"/>
      <c r="AN3065" s="2"/>
      <c r="AO3065" s="6"/>
      <c r="AP3065" s="6">
        <f t="shared" si="194"/>
        <v>0</v>
      </c>
      <c r="AQ3065" s="8"/>
      <c r="AS3065" s="6"/>
      <c r="AT3065" s="8"/>
      <c r="AU3065" s="2">
        <v>11.955475</v>
      </c>
      <c r="AV3065" s="6">
        <v>0</v>
      </c>
      <c r="AW3065" s="6">
        <f t="shared" si="195"/>
        <v>0</v>
      </c>
      <c r="AX3065" s="6"/>
      <c r="AY3065" s="8"/>
    </row>
    <row r="3066" spans="17:51" x14ac:dyDescent="0.25">
      <c r="Q3066" s="2"/>
      <c r="W3066" s="2"/>
      <c r="X3066" s="6"/>
      <c r="Y3066" s="6"/>
      <c r="Z3066" s="6"/>
      <c r="AA3066" s="6"/>
      <c r="AB3066" s="8"/>
      <c r="AC3066" s="8"/>
      <c r="AD3066" s="2"/>
      <c r="AE3066" s="6"/>
      <c r="AF3066" s="6"/>
      <c r="AG3066" s="6"/>
      <c r="AH3066" s="8"/>
      <c r="AN3066" s="2"/>
      <c r="AO3066" s="6"/>
      <c r="AP3066" s="6">
        <f t="shared" si="194"/>
        <v>0</v>
      </c>
      <c r="AQ3066" s="8"/>
      <c r="AS3066" s="6"/>
      <c r="AT3066" s="8"/>
      <c r="AU3066" s="2">
        <v>11.95814</v>
      </c>
      <c r="AV3066" s="6">
        <v>0</v>
      </c>
      <c r="AW3066" s="6">
        <f t="shared" si="195"/>
        <v>0</v>
      </c>
      <c r="AX3066" s="6"/>
      <c r="AY3066" s="8"/>
    </row>
    <row r="3067" spans="17:51" x14ac:dyDescent="0.25">
      <c r="Q3067" s="2"/>
      <c r="W3067" s="2"/>
      <c r="X3067" s="6"/>
      <c r="Y3067" s="6"/>
      <c r="Z3067" s="6"/>
      <c r="AA3067" s="6"/>
      <c r="AB3067" s="8"/>
      <c r="AC3067" s="8"/>
      <c r="AD3067" s="2"/>
      <c r="AE3067" s="6"/>
      <c r="AF3067" s="6"/>
      <c r="AG3067" s="6"/>
      <c r="AH3067" s="8"/>
      <c r="AN3067" s="2"/>
      <c r="AO3067" s="6"/>
      <c r="AP3067" s="6">
        <f t="shared" si="194"/>
        <v>0</v>
      </c>
      <c r="AQ3067" s="8"/>
      <c r="AS3067" s="6"/>
      <c r="AT3067" s="8"/>
      <c r="AU3067" s="2">
        <v>11.960804</v>
      </c>
      <c r="AV3067" s="6">
        <v>0</v>
      </c>
      <c r="AW3067" s="6">
        <f t="shared" si="195"/>
        <v>0</v>
      </c>
      <c r="AX3067" s="6"/>
      <c r="AY3067" s="8"/>
    </row>
    <row r="3068" spans="17:51" x14ac:dyDescent="0.25">
      <c r="Q3068" s="2"/>
      <c r="W3068" s="2"/>
      <c r="X3068" s="6"/>
      <c r="Y3068" s="6"/>
      <c r="Z3068" s="6"/>
      <c r="AA3068" s="6"/>
      <c r="AB3068" s="8"/>
      <c r="AC3068" s="8"/>
      <c r="AD3068" s="2"/>
      <c r="AE3068" s="6"/>
      <c r="AF3068" s="6"/>
      <c r="AG3068" s="6"/>
      <c r="AH3068" s="8"/>
      <c r="AN3068" s="2"/>
      <c r="AO3068" s="6"/>
      <c r="AP3068" s="6">
        <f t="shared" si="194"/>
        <v>0</v>
      </c>
      <c r="AQ3068" s="8"/>
      <c r="AS3068" s="6"/>
      <c r="AT3068" s="8"/>
      <c r="AU3068" s="2">
        <v>11.968793</v>
      </c>
      <c r="AV3068" s="6">
        <v>0</v>
      </c>
      <c r="AW3068" s="6">
        <f t="shared" si="195"/>
        <v>0</v>
      </c>
      <c r="AX3068" s="6"/>
      <c r="AY3068" s="8"/>
    </row>
    <row r="3069" spans="17:51" x14ac:dyDescent="0.25">
      <c r="Q3069" s="2"/>
      <c r="W3069" s="2"/>
      <c r="X3069" s="6"/>
      <c r="Y3069" s="6"/>
      <c r="Z3069" s="6"/>
      <c r="AA3069" s="6"/>
      <c r="AB3069" s="8"/>
      <c r="AC3069" s="8"/>
      <c r="AD3069" s="2"/>
      <c r="AE3069" s="6"/>
      <c r="AF3069" s="6"/>
      <c r="AG3069" s="6"/>
      <c r="AH3069" s="8"/>
      <c r="AN3069" s="2"/>
      <c r="AO3069" s="6"/>
      <c r="AP3069" s="6">
        <f t="shared" si="194"/>
        <v>0</v>
      </c>
      <c r="AQ3069" s="8"/>
      <c r="AS3069" s="6"/>
      <c r="AT3069" s="8"/>
      <c r="AU3069" s="2">
        <v>12.057644</v>
      </c>
      <c r="AV3069" s="6">
        <v>0</v>
      </c>
      <c r="AW3069" s="6">
        <f t="shared" si="195"/>
        <v>0</v>
      </c>
      <c r="AX3069" s="6"/>
      <c r="AY3069" s="8"/>
    </row>
    <row r="3070" spans="17:51" x14ac:dyDescent="0.25">
      <c r="Q3070" s="2"/>
      <c r="W3070" s="12"/>
      <c r="X3070" s="14"/>
      <c r="Y3070" s="14"/>
      <c r="Z3070" s="14"/>
      <c r="AA3070" s="14"/>
      <c r="AB3070" s="14"/>
      <c r="AC3070" s="13"/>
      <c r="AD3070" s="12"/>
      <c r="AE3070" s="14"/>
      <c r="AF3070" s="14"/>
      <c r="AG3070" s="14"/>
      <c r="AH3070" s="13"/>
      <c r="AN3070" s="2"/>
      <c r="AO3070" s="6"/>
      <c r="AP3070" s="6">
        <f t="shared" si="194"/>
        <v>0</v>
      </c>
      <c r="AQ3070" s="8"/>
      <c r="AS3070" s="6"/>
      <c r="AT3070" s="8"/>
      <c r="AU3070" s="2">
        <v>12.060286</v>
      </c>
      <c r="AV3070" s="6">
        <v>0</v>
      </c>
      <c r="AW3070" s="6">
        <f t="shared" si="195"/>
        <v>0</v>
      </c>
      <c r="AX3070" s="6"/>
      <c r="AY3070" s="8"/>
    </row>
    <row r="3071" spans="17:51" x14ac:dyDescent="0.25">
      <c r="AN3071" s="2"/>
      <c r="AO3071" s="6"/>
      <c r="AP3071" s="6">
        <f t="shared" si="194"/>
        <v>0</v>
      </c>
      <c r="AQ3071" s="8"/>
      <c r="AS3071" s="6"/>
      <c r="AT3071" s="8"/>
      <c r="AU3071" s="2">
        <v>12.065568000000001</v>
      </c>
      <c r="AV3071" s="6">
        <v>0</v>
      </c>
      <c r="AW3071" s="6">
        <f t="shared" si="195"/>
        <v>0</v>
      </c>
      <c r="AX3071" s="6"/>
      <c r="AY3071" s="8"/>
    </row>
    <row r="3072" spans="17:51" x14ac:dyDescent="0.25">
      <c r="AN3072" s="2"/>
      <c r="AO3072" s="6"/>
      <c r="AP3072" s="6">
        <f t="shared" si="194"/>
        <v>0</v>
      </c>
      <c r="AQ3072" s="8"/>
      <c r="AS3072" s="6"/>
      <c r="AT3072" s="8"/>
      <c r="AU3072" s="2">
        <v>12.161574</v>
      </c>
      <c r="AV3072" s="6">
        <v>0</v>
      </c>
      <c r="AW3072" s="6">
        <f t="shared" si="195"/>
        <v>0</v>
      </c>
      <c r="AX3072" s="6"/>
      <c r="AY3072" s="8"/>
    </row>
    <row r="3073" spans="40:51" x14ac:dyDescent="0.25">
      <c r="AN3073" s="2"/>
      <c r="AO3073" s="6"/>
      <c r="AP3073" s="6">
        <f t="shared" si="194"/>
        <v>0</v>
      </c>
      <c r="AQ3073" s="8"/>
      <c r="AS3073" s="6"/>
      <c r="AT3073" s="8"/>
      <c r="AU3073" s="2">
        <v>12.164192999999999</v>
      </c>
      <c r="AV3073" s="6">
        <v>0</v>
      </c>
      <c r="AW3073" s="6">
        <f t="shared" si="195"/>
        <v>0</v>
      </c>
      <c r="AX3073" s="6"/>
      <c r="AY3073" s="8"/>
    </row>
    <row r="3074" spans="40:51" x14ac:dyDescent="0.25">
      <c r="AN3074" s="2"/>
      <c r="AO3074" s="6"/>
      <c r="AP3074" s="6">
        <f t="shared" si="194"/>
        <v>0</v>
      </c>
      <c r="AQ3074" s="8"/>
      <c r="AS3074" s="6"/>
      <c r="AT3074" s="8"/>
      <c r="AU3074" s="2">
        <v>12.264623</v>
      </c>
      <c r="AV3074" s="6">
        <v>0</v>
      </c>
      <c r="AW3074" s="6">
        <f t="shared" si="195"/>
        <v>0</v>
      </c>
      <c r="AX3074" s="6"/>
      <c r="AY3074" s="8"/>
    </row>
    <row r="3075" spans="40:51" x14ac:dyDescent="0.25">
      <c r="AP3075" s="6">
        <f t="shared" si="194"/>
        <v>0</v>
      </c>
      <c r="AS3075" s="6"/>
      <c r="AT3075" s="8"/>
      <c r="AU3075" s="2">
        <v>12.366814</v>
      </c>
      <c r="AV3075" s="6">
        <v>4000</v>
      </c>
      <c r="AW3075" s="6">
        <f t="shared" si="195"/>
        <v>40</v>
      </c>
      <c r="AX3075" s="6"/>
      <c r="AY3075" s="8"/>
    </row>
  </sheetData>
  <mergeCells count="12">
    <mergeCell ref="A24:B24"/>
    <mergeCell ref="AU24:AW24"/>
    <mergeCell ref="C24:D24"/>
    <mergeCell ref="E24:G24"/>
    <mergeCell ref="T24:V24"/>
    <mergeCell ref="AN24:AO24"/>
    <mergeCell ref="AR24:AT24"/>
    <mergeCell ref="Q24:S24"/>
    <mergeCell ref="H24:J24"/>
    <mergeCell ref="W24:AC24"/>
    <mergeCell ref="K24:M24"/>
    <mergeCell ref="AD24:AH24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V3067"/>
  <sheetViews>
    <sheetView workbookViewId="0">
      <selection activeCell="A17" sqref="A17"/>
    </sheetView>
  </sheetViews>
  <sheetFormatPr defaultRowHeight="15" x14ac:dyDescent="0.25"/>
  <sheetData>
    <row r="19" spans="1:22" x14ac:dyDescent="0.25">
      <c r="A19">
        <v>1</v>
      </c>
      <c r="B19">
        <v>10</v>
      </c>
      <c r="C19" s="8" t="s">
        <v>28</v>
      </c>
      <c r="E19">
        <v>1</v>
      </c>
      <c r="F19">
        <v>2000</v>
      </c>
      <c r="G19" t="s">
        <v>23</v>
      </c>
    </row>
    <row r="20" spans="1:22" x14ac:dyDescent="0.25">
      <c r="A20">
        <v>2</v>
      </c>
      <c r="B20">
        <v>0</v>
      </c>
      <c r="C20" s="8" t="s">
        <v>29</v>
      </c>
      <c r="E20">
        <v>2</v>
      </c>
      <c r="F20">
        <v>13</v>
      </c>
      <c r="G20" t="s">
        <v>24</v>
      </c>
    </row>
    <row r="21" spans="1:22" x14ac:dyDescent="0.25">
      <c r="A21">
        <v>3</v>
      </c>
      <c r="B21">
        <v>2000</v>
      </c>
      <c r="C21" s="8" t="s">
        <v>23</v>
      </c>
      <c r="E21">
        <v>3</v>
      </c>
      <c r="F21">
        <v>100</v>
      </c>
      <c r="G21" t="s">
        <v>25</v>
      </c>
    </row>
    <row r="22" spans="1:22" x14ac:dyDescent="0.25">
      <c r="A22">
        <v>4</v>
      </c>
      <c r="B22">
        <v>13</v>
      </c>
      <c r="C22" s="8" t="s">
        <v>24</v>
      </c>
      <c r="E22">
        <v>4</v>
      </c>
      <c r="F22">
        <v>400</v>
      </c>
      <c r="G22" t="s">
        <v>26</v>
      </c>
    </row>
    <row r="23" spans="1:22" x14ac:dyDescent="0.25">
      <c r="A23">
        <v>5</v>
      </c>
      <c r="B23">
        <v>100</v>
      </c>
      <c r="C23" s="8" t="s">
        <v>25</v>
      </c>
      <c r="E23">
        <v>5</v>
      </c>
      <c r="F23">
        <v>20</v>
      </c>
      <c r="G23" t="s">
        <v>27</v>
      </c>
      <c r="L23" t="s">
        <v>60</v>
      </c>
    </row>
    <row r="24" spans="1:22" x14ac:dyDescent="0.25">
      <c r="E24">
        <v>6</v>
      </c>
      <c r="F24">
        <v>10</v>
      </c>
      <c r="G24" t="s">
        <v>28</v>
      </c>
    </row>
    <row r="25" spans="1:22" x14ac:dyDescent="0.25">
      <c r="E25">
        <v>7</v>
      </c>
      <c r="F25">
        <v>0</v>
      </c>
      <c r="G25" t="s">
        <v>29</v>
      </c>
    </row>
    <row r="26" spans="1:22" x14ac:dyDescent="0.25">
      <c r="E26">
        <v>8</v>
      </c>
      <c r="F26">
        <v>40</v>
      </c>
      <c r="G26" t="s">
        <v>30</v>
      </c>
      <c r="L26" t="s">
        <v>58</v>
      </c>
      <c r="M26" t="s">
        <v>13</v>
      </c>
      <c r="N26">
        <v>2000</v>
      </c>
    </row>
    <row r="27" spans="1:22" x14ac:dyDescent="0.25">
      <c r="A27" t="s">
        <v>34</v>
      </c>
      <c r="E27">
        <v>9</v>
      </c>
      <c r="F27">
        <v>1</v>
      </c>
      <c r="G27" t="s">
        <v>31</v>
      </c>
      <c r="L27" t="s">
        <v>15</v>
      </c>
      <c r="M27" t="s">
        <v>13</v>
      </c>
      <c r="N27">
        <v>0.91033227127901595</v>
      </c>
    </row>
    <row r="28" spans="1:22" x14ac:dyDescent="0.25">
      <c r="L28" t="s">
        <v>16</v>
      </c>
      <c r="M28" t="s">
        <v>67</v>
      </c>
      <c r="U28" s="6" t="s">
        <v>40</v>
      </c>
      <c r="V28" s="8">
        <v>1.5406</v>
      </c>
    </row>
    <row r="29" spans="1:22" x14ac:dyDescent="0.25">
      <c r="A29" t="s">
        <v>54</v>
      </c>
      <c r="E29" t="s">
        <v>55</v>
      </c>
      <c r="G29" t="s">
        <v>56</v>
      </c>
      <c r="L29" t="s">
        <v>18</v>
      </c>
      <c r="M29">
        <v>1</v>
      </c>
      <c r="U29" s="6" t="s">
        <v>41</v>
      </c>
      <c r="V29" s="8">
        <v>1.7453292519943299E-2</v>
      </c>
    </row>
    <row r="30" spans="1:22" x14ac:dyDescent="0.25">
      <c r="A30" t="s">
        <v>12</v>
      </c>
      <c r="B30" t="s">
        <v>14</v>
      </c>
      <c r="E30" t="s">
        <v>39</v>
      </c>
      <c r="F30" t="s">
        <v>46</v>
      </c>
      <c r="G30" t="s">
        <v>45</v>
      </c>
      <c r="H30" t="s">
        <v>44</v>
      </c>
      <c r="L30" t="s">
        <v>19</v>
      </c>
      <c r="M30">
        <v>1</v>
      </c>
      <c r="P30" t="s">
        <v>61</v>
      </c>
      <c r="Q30" t="s">
        <v>39</v>
      </c>
      <c r="R30" t="s">
        <v>62</v>
      </c>
      <c r="S30" t="s">
        <v>63</v>
      </c>
      <c r="U30" s="6" t="s">
        <v>42</v>
      </c>
      <c r="V30" s="8" t="s">
        <v>66</v>
      </c>
    </row>
    <row r="31" spans="1:22" x14ac:dyDescent="0.25">
      <c r="A31">
        <v>3.2500000000000001E-2</v>
      </c>
      <c r="B31">
        <v>0</v>
      </c>
      <c r="E31">
        <v>2.5000000000000001E-2</v>
      </c>
      <c r="F31">
        <v>3.8943999999999999E-2</v>
      </c>
      <c r="G31">
        <v>0</v>
      </c>
      <c r="H31">
        <v>2000</v>
      </c>
      <c r="L31">
        <v>3.2500000000000001E-2</v>
      </c>
      <c r="M31">
        <v>0</v>
      </c>
      <c r="P31">
        <v>0</v>
      </c>
      <c r="Q31">
        <v>2.5000000000000001E-2</v>
      </c>
      <c r="R31">
        <v>-0.959592</v>
      </c>
      <c r="S31">
        <v>1.454097</v>
      </c>
      <c r="U31" s="6">
        <f t="shared" ref="U31:U94" si="0">2/$V$29*ASIN(Q31*$V$28/4/PI())</f>
        <v>0.35121523479279843</v>
      </c>
      <c r="V31">
        <f t="shared" ref="V31:V94" si="1">+R31+1</f>
        <v>4.0407999999999999E-2</v>
      </c>
    </row>
    <row r="32" spans="1:22" x14ac:dyDescent="0.25">
      <c r="A32">
        <v>9.7500000000000003E-2</v>
      </c>
      <c r="B32">
        <v>0</v>
      </c>
      <c r="E32">
        <v>7.4999999999999997E-2</v>
      </c>
      <c r="F32">
        <v>3.8977999999999999E-2</v>
      </c>
      <c r="G32">
        <v>0.48332199999999997</v>
      </c>
      <c r="H32">
        <v>4.9099999999999998E-2</v>
      </c>
      <c r="L32">
        <v>9.7500000000000003E-2</v>
      </c>
      <c r="M32">
        <v>0</v>
      </c>
      <c r="P32">
        <v>1</v>
      </c>
      <c r="Q32">
        <v>7.4999999999999997E-2</v>
      </c>
      <c r="R32">
        <v>-0.95960900000000005</v>
      </c>
      <c r="S32">
        <v>1.451878</v>
      </c>
      <c r="U32" s="6">
        <f t="shared" si="0"/>
        <v>1.0536589018608393</v>
      </c>
      <c r="V32">
        <f t="shared" si="1"/>
        <v>4.0390999999999955E-2</v>
      </c>
    </row>
    <row r="33" spans="1:22" x14ac:dyDescent="0.25">
      <c r="A33">
        <v>0.16250000000000001</v>
      </c>
      <c r="B33">
        <v>0</v>
      </c>
      <c r="E33">
        <v>0.125</v>
      </c>
      <c r="F33">
        <v>3.9065999999999997E-2</v>
      </c>
      <c r="G33">
        <v>0.68352000000000002</v>
      </c>
      <c r="H33">
        <v>6.2433000000000002E-2</v>
      </c>
      <c r="L33">
        <v>0.16250000000000001</v>
      </c>
      <c r="M33">
        <v>0</v>
      </c>
      <c r="P33">
        <v>2</v>
      </c>
      <c r="Q33">
        <v>0.125</v>
      </c>
      <c r="R33">
        <v>-0.95962000000000003</v>
      </c>
      <c r="S33">
        <v>1.4483029999999999</v>
      </c>
      <c r="U33" s="6">
        <f t="shared" si="0"/>
        <v>1.7561421658399679</v>
      </c>
      <c r="V33">
        <f t="shared" si="1"/>
        <v>4.0379999999999971E-2</v>
      </c>
    </row>
    <row r="34" spans="1:22" x14ac:dyDescent="0.25">
      <c r="A34">
        <v>0.22750000000000001</v>
      </c>
      <c r="B34">
        <v>0</v>
      </c>
      <c r="E34">
        <v>0.17499999999999999</v>
      </c>
      <c r="F34">
        <v>3.9246000000000003E-2</v>
      </c>
      <c r="G34">
        <v>0.83713800000000005</v>
      </c>
      <c r="H34">
        <v>6.6528000000000004E-2</v>
      </c>
      <c r="L34">
        <v>0.22750000000000001</v>
      </c>
      <c r="M34">
        <v>0</v>
      </c>
      <c r="P34">
        <v>3</v>
      </c>
      <c r="Q34">
        <v>0.17499999999999999</v>
      </c>
      <c r="R34">
        <v>-0.95957999999999999</v>
      </c>
      <c r="S34">
        <v>1.4449749999999999</v>
      </c>
      <c r="U34" s="6">
        <f t="shared" si="0"/>
        <v>2.4586914395542849</v>
      </c>
      <c r="V34">
        <f t="shared" si="1"/>
        <v>4.0420000000000011E-2</v>
      </c>
    </row>
    <row r="35" spans="1:22" x14ac:dyDescent="0.25">
      <c r="A35">
        <v>0.29249999999999998</v>
      </c>
      <c r="B35">
        <v>0</v>
      </c>
      <c r="E35">
        <v>0.22500000000000001</v>
      </c>
      <c r="F35">
        <v>3.9570000000000001E-2</v>
      </c>
      <c r="G35">
        <v>0.96664399999999995</v>
      </c>
      <c r="H35">
        <v>5.2650000000000002E-2</v>
      </c>
      <c r="L35">
        <v>0.29249999999999998</v>
      </c>
      <c r="M35">
        <v>0</v>
      </c>
      <c r="P35">
        <v>4</v>
      </c>
      <c r="Q35">
        <v>0.22500000000000001</v>
      </c>
      <c r="R35">
        <v>-0.95943000000000001</v>
      </c>
      <c r="S35">
        <v>1.4440090000000001</v>
      </c>
      <c r="U35" s="6">
        <f t="shared" si="0"/>
        <v>3.1613331581676469</v>
      </c>
      <c r="V35">
        <f t="shared" si="1"/>
        <v>4.0569999999999995E-2</v>
      </c>
    </row>
    <row r="36" spans="1:22" x14ac:dyDescent="0.25">
      <c r="A36">
        <v>0.35749999999999998</v>
      </c>
      <c r="B36">
        <v>0</v>
      </c>
      <c r="E36">
        <v>0.27500000000000002</v>
      </c>
      <c r="F36">
        <v>4.0092000000000003E-2</v>
      </c>
      <c r="G36">
        <v>1.080741</v>
      </c>
      <c r="H36">
        <v>6.3750000000000001E-2</v>
      </c>
      <c r="L36">
        <v>0.35749999999999998</v>
      </c>
      <c r="M36">
        <v>0</v>
      </c>
      <c r="P36">
        <v>5</v>
      </c>
      <c r="Q36">
        <v>0.27500000000000002</v>
      </c>
      <c r="R36">
        <v>-0.95910300000000004</v>
      </c>
      <c r="S36">
        <v>1.4477279999999999</v>
      </c>
      <c r="U36" s="6">
        <f t="shared" si="0"/>
        <v>3.8640937881489683</v>
      </c>
      <c r="V36">
        <f t="shared" si="1"/>
        <v>4.0896999999999961E-2</v>
      </c>
    </row>
    <row r="37" spans="1:22" x14ac:dyDescent="0.25">
      <c r="A37">
        <v>0.42249999999999999</v>
      </c>
      <c r="B37">
        <v>0</v>
      </c>
      <c r="E37">
        <v>0.32500000000000001</v>
      </c>
      <c r="F37">
        <v>4.0866E-2</v>
      </c>
      <c r="G37">
        <v>1.1838919999999999</v>
      </c>
      <c r="H37">
        <v>3.8906999999999997E-2</v>
      </c>
      <c r="L37">
        <v>0.42249999999999999</v>
      </c>
      <c r="M37">
        <v>0</v>
      </c>
      <c r="P37">
        <v>6</v>
      </c>
      <c r="Q37">
        <v>0.32500000000000001</v>
      </c>
      <c r="R37">
        <v>-0.95853299999999997</v>
      </c>
      <c r="S37">
        <v>1.4583140000000001</v>
      </c>
      <c r="U37" s="6">
        <f t="shared" si="0"/>
        <v>4.5669998362670006</v>
      </c>
      <c r="V37">
        <f t="shared" si="1"/>
        <v>4.1467000000000032E-2</v>
      </c>
    </row>
    <row r="38" spans="1:22" x14ac:dyDescent="0.25">
      <c r="A38">
        <v>0.48749999999999999</v>
      </c>
      <c r="B38">
        <v>0</v>
      </c>
      <c r="E38">
        <v>0.375</v>
      </c>
      <c r="F38">
        <v>4.1933999999999999E-2</v>
      </c>
      <c r="G38">
        <v>1.367041</v>
      </c>
      <c r="H38">
        <v>5.1081000000000001E-2</v>
      </c>
      <c r="L38">
        <v>0.48749999999999999</v>
      </c>
      <c r="M38">
        <v>0</v>
      </c>
      <c r="P38">
        <v>7</v>
      </c>
      <c r="Q38">
        <v>0.375</v>
      </c>
      <c r="R38">
        <v>-0.95766799999999996</v>
      </c>
      <c r="S38">
        <v>1.4774719999999999</v>
      </c>
      <c r="U38" s="6">
        <f t="shared" si="0"/>
        <v>5.2700778586231012</v>
      </c>
      <c r="V38">
        <f t="shared" si="1"/>
        <v>4.2332000000000036E-2</v>
      </c>
    </row>
    <row r="39" spans="1:22" x14ac:dyDescent="0.25">
      <c r="A39">
        <v>0.55249999999999999</v>
      </c>
      <c r="B39">
        <v>0</v>
      </c>
      <c r="E39">
        <v>0.42499999999999999</v>
      </c>
      <c r="F39">
        <v>4.3319000000000003E-2</v>
      </c>
      <c r="G39">
        <v>1.4499660000000001</v>
      </c>
      <c r="H39">
        <v>5.9019000000000002E-2</v>
      </c>
      <c r="L39">
        <v>0.55249999999999999</v>
      </c>
      <c r="M39">
        <v>0</v>
      </c>
      <c r="P39">
        <v>8</v>
      </c>
      <c r="Q39">
        <v>0.42499999999999999</v>
      </c>
      <c r="R39">
        <v>-0.95647099999999996</v>
      </c>
      <c r="S39">
        <v>1.50614</v>
      </c>
      <c r="U39" s="6">
        <f t="shared" si="0"/>
        <v>5.9733544697305438</v>
      </c>
      <c r="V39">
        <f t="shared" si="1"/>
        <v>4.352900000000004E-2</v>
      </c>
    </row>
    <row r="40" spans="1:22" x14ac:dyDescent="0.25">
      <c r="A40">
        <v>0.61750000000000005</v>
      </c>
      <c r="B40">
        <v>0</v>
      </c>
      <c r="E40">
        <v>0.47499999999999998</v>
      </c>
      <c r="F40">
        <v>4.5022E-2</v>
      </c>
      <c r="G40">
        <v>1.5283979999999999</v>
      </c>
      <c r="H40">
        <v>5.7612999999999998E-2</v>
      </c>
      <c r="L40">
        <v>0.61750000000000005</v>
      </c>
      <c r="M40">
        <v>0</v>
      </c>
      <c r="P40">
        <v>9</v>
      </c>
      <c r="Q40">
        <v>0.47499999999999998</v>
      </c>
      <c r="R40">
        <v>-0.95493399999999995</v>
      </c>
      <c r="S40">
        <v>1.544276</v>
      </c>
      <c r="U40" s="6">
        <f t="shared" si="0"/>
        <v>6.6768563516491009</v>
      </c>
      <c r="V40">
        <f t="shared" si="1"/>
        <v>4.506600000000005E-2</v>
      </c>
    </row>
    <row r="41" spans="1:22" x14ac:dyDescent="0.25">
      <c r="A41">
        <v>0.6825</v>
      </c>
      <c r="B41">
        <v>0</v>
      </c>
      <c r="E41">
        <v>0.52500000000000002</v>
      </c>
      <c r="F41">
        <v>4.7014E-2</v>
      </c>
      <c r="G41">
        <v>1.6029979999999999</v>
      </c>
      <c r="H41">
        <v>5.2787000000000001E-2</v>
      </c>
      <c r="L41">
        <v>0.6825</v>
      </c>
      <c r="M41">
        <v>0</v>
      </c>
      <c r="P41">
        <v>10</v>
      </c>
      <c r="Q41">
        <v>0.52500000000000002</v>
      </c>
      <c r="R41">
        <v>-0.95307699999999995</v>
      </c>
      <c r="S41">
        <v>1.59077</v>
      </c>
      <c r="U41" s="6">
        <f t="shared" si="0"/>
        <v>7.3806102631836099</v>
      </c>
      <c r="V41">
        <f t="shared" si="1"/>
        <v>4.6923000000000048E-2</v>
      </c>
    </row>
    <row r="42" spans="1:22" x14ac:dyDescent="0.25">
      <c r="A42">
        <v>0.74750000000000005</v>
      </c>
      <c r="B42">
        <v>0</v>
      </c>
      <c r="E42">
        <v>0.57499999999999996</v>
      </c>
      <c r="F42">
        <v>4.9239999999999999E-2</v>
      </c>
      <c r="G42">
        <v>1.6742760000000001</v>
      </c>
      <c r="H42">
        <v>4.3619999999999999E-2</v>
      </c>
      <c r="L42">
        <v>0.74750000000000005</v>
      </c>
      <c r="M42">
        <v>0</v>
      </c>
      <c r="P42">
        <v>11</v>
      </c>
      <c r="Q42">
        <v>0.57499999999999996</v>
      </c>
      <c r="R42">
        <v>-0.95094999999999996</v>
      </c>
      <c r="S42">
        <v>1.643472</v>
      </c>
      <c r="U42" s="6">
        <f t="shared" si="0"/>
        <v>8.0846430491554528</v>
      </c>
      <c r="V42">
        <f t="shared" si="1"/>
        <v>4.9050000000000038E-2</v>
      </c>
    </row>
    <row r="43" spans="1:22" x14ac:dyDescent="0.25">
      <c r="A43">
        <v>0.8125</v>
      </c>
      <c r="B43">
        <v>2.7283999999999999E-2</v>
      </c>
      <c r="E43">
        <v>0.625</v>
      </c>
      <c r="F43">
        <v>5.1617999999999997E-2</v>
      </c>
      <c r="G43">
        <v>1.742642</v>
      </c>
      <c r="H43">
        <v>5.5888E-2</v>
      </c>
      <c r="L43">
        <v>0.8125</v>
      </c>
      <c r="M43">
        <v>2.7283999999999999E-2</v>
      </c>
      <c r="P43">
        <v>12</v>
      </c>
      <c r="Q43">
        <v>0.625</v>
      </c>
      <c r="R43">
        <v>-0.94863200000000003</v>
      </c>
      <c r="S43">
        <v>1.6993499999999999</v>
      </c>
      <c r="U43" s="6">
        <f t="shared" si="0"/>
        <v>8.7889816497559572</v>
      </c>
      <c r="V43">
        <f t="shared" si="1"/>
        <v>5.1367999999999969E-2</v>
      </c>
    </row>
    <row r="44" spans="1:22" x14ac:dyDescent="0.25">
      <c r="A44">
        <v>0.87749999999999995</v>
      </c>
      <c r="B44">
        <v>0.47537000000000001</v>
      </c>
      <c r="E44">
        <v>0.67500000000000004</v>
      </c>
      <c r="F44">
        <v>5.4046999999999998E-2</v>
      </c>
      <c r="G44">
        <v>1.8084249999999999</v>
      </c>
      <c r="H44">
        <v>7.0171999999999998E-2</v>
      </c>
      <c r="L44">
        <v>0.87749999999999995</v>
      </c>
      <c r="M44">
        <v>0.47537000000000001</v>
      </c>
      <c r="P44">
        <v>13</v>
      </c>
      <c r="Q44">
        <v>0.67500000000000004</v>
      </c>
      <c r="R44">
        <v>-0.94622499999999998</v>
      </c>
      <c r="S44">
        <v>1.7547489999999999</v>
      </c>
      <c r="U44" s="6">
        <f t="shared" si="0"/>
        <v>9.4936531099909178</v>
      </c>
      <c r="V44">
        <f t="shared" si="1"/>
        <v>5.3775000000000017E-2</v>
      </c>
    </row>
    <row r="45" spans="1:22" x14ac:dyDescent="0.25">
      <c r="A45">
        <v>0.9425</v>
      </c>
      <c r="B45">
        <v>1.5268280000000001</v>
      </c>
      <c r="E45">
        <v>0.72499999999999998</v>
      </c>
      <c r="F45">
        <v>5.6416000000000001E-2</v>
      </c>
      <c r="G45">
        <v>1.9332879999999999</v>
      </c>
      <c r="H45">
        <v>6.8655999999999995E-2</v>
      </c>
      <c r="L45">
        <v>0.9425</v>
      </c>
      <c r="M45">
        <v>1.526071</v>
      </c>
      <c r="P45">
        <v>14</v>
      </c>
      <c r="Q45">
        <v>0.72499999999999998</v>
      </c>
      <c r="R45">
        <v>-0.94384500000000005</v>
      </c>
      <c r="S45">
        <v>1.805731</v>
      </c>
      <c r="U45" s="6">
        <f t="shared" si="0"/>
        <v>10.198684589225572</v>
      </c>
      <c r="V45">
        <f t="shared" si="1"/>
        <v>5.6154999999999955E-2</v>
      </c>
    </row>
    <row r="46" spans="1:22" x14ac:dyDescent="0.25">
      <c r="A46">
        <v>1.0075000000000001</v>
      </c>
      <c r="B46">
        <v>2.1503800000000002</v>
      </c>
      <c r="E46">
        <v>0.77500000000000002</v>
      </c>
      <c r="F46">
        <v>5.8609000000000001E-2</v>
      </c>
      <c r="G46">
        <v>1.9927870000000001</v>
      </c>
      <c r="H46">
        <v>6.3461000000000004E-2</v>
      </c>
      <c r="L46">
        <v>1.0075000000000001</v>
      </c>
      <c r="M46">
        <v>2.1506449999999999</v>
      </c>
      <c r="P46">
        <v>15</v>
      </c>
      <c r="Q46">
        <v>0.77500000000000002</v>
      </c>
      <c r="R46">
        <v>-0.941612</v>
      </c>
      <c r="S46">
        <v>1.8484560000000001</v>
      </c>
      <c r="U46" s="6">
        <f t="shared" si="0"/>
        <v>10.904103370839586</v>
      </c>
      <c r="V46">
        <f t="shared" si="1"/>
        <v>5.8387999999999995E-2</v>
      </c>
    </row>
    <row r="47" spans="1:22" x14ac:dyDescent="0.25">
      <c r="A47">
        <v>1.0725</v>
      </c>
      <c r="B47">
        <v>1.9467939999999999</v>
      </c>
      <c r="E47">
        <v>0.82499999999999996</v>
      </c>
      <c r="F47">
        <v>6.0519999999999997E-2</v>
      </c>
      <c r="G47">
        <v>2.0505610000000001</v>
      </c>
      <c r="H47">
        <v>6.8680000000000005E-2</v>
      </c>
      <c r="L47">
        <v>1.0725</v>
      </c>
      <c r="M47">
        <v>1.947379</v>
      </c>
      <c r="P47">
        <v>16</v>
      </c>
      <c r="Q47">
        <v>0.82499999999999996</v>
      </c>
      <c r="R47">
        <v>-0.93964099999999995</v>
      </c>
      <c r="S47">
        <v>1.879553</v>
      </c>
      <c r="U47" s="6">
        <f t="shared" si="0"/>
        <v>11.609936872001812</v>
      </c>
      <c r="V47">
        <f t="shared" si="1"/>
        <v>6.0359000000000052E-2</v>
      </c>
    </row>
    <row r="48" spans="1:22" x14ac:dyDescent="0.25">
      <c r="A48">
        <v>1.1375</v>
      </c>
      <c r="B48">
        <v>1.574335</v>
      </c>
      <c r="E48">
        <v>0.875</v>
      </c>
      <c r="F48">
        <v>6.2059000000000003E-2</v>
      </c>
      <c r="G48">
        <v>2.1067520000000002</v>
      </c>
      <c r="H48">
        <v>4.6121000000000002E-2</v>
      </c>
      <c r="L48">
        <v>1.1375</v>
      </c>
      <c r="M48">
        <v>1.5740229999999999</v>
      </c>
      <c r="P48">
        <v>17</v>
      </c>
      <c r="Q48">
        <v>0.875</v>
      </c>
      <c r="R48">
        <v>-0.938029</v>
      </c>
      <c r="S48">
        <v>1.896452</v>
      </c>
      <c r="U48" s="6">
        <f t="shared" si="0"/>
        <v>12.316212653574768</v>
      </c>
      <c r="V48">
        <f t="shared" si="1"/>
        <v>6.1970999999999998E-2</v>
      </c>
    </row>
    <row r="49" spans="1:22" x14ac:dyDescent="0.25">
      <c r="A49">
        <v>1.2024999999999999</v>
      </c>
      <c r="B49">
        <v>1.237503</v>
      </c>
      <c r="E49">
        <v>0.92500000000000004</v>
      </c>
      <c r="F49">
        <v>6.3164999999999999E-2</v>
      </c>
      <c r="G49">
        <v>2.1614810000000002</v>
      </c>
      <c r="H49">
        <v>5.7944000000000002E-2</v>
      </c>
      <c r="L49">
        <v>1.2024999999999999</v>
      </c>
      <c r="M49">
        <v>1.237503</v>
      </c>
      <c r="P49">
        <v>18</v>
      </c>
      <c r="Q49">
        <v>0.92500000000000004</v>
      </c>
      <c r="R49">
        <v>-0.93684599999999996</v>
      </c>
      <c r="S49">
        <v>1.8976310000000001</v>
      </c>
      <c r="U49" s="6">
        <f t="shared" si="0"/>
        <v>13.022958430159091</v>
      </c>
      <c r="V49">
        <f t="shared" si="1"/>
        <v>6.3154000000000043E-2</v>
      </c>
    </row>
    <row r="50" spans="1:22" x14ac:dyDescent="0.25">
      <c r="A50">
        <v>1.2675000000000001</v>
      </c>
      <c r="B50">
        <v>1.0222180000000001</v>
      </c>
      <c r="E50">
        <v>0.97499999999999998</v>
      </c>
      <c r="F50">
        <v>6.3808000000000004E-2</v>
      </c>
      <c r="G50">
        <v>2.2148590000000001</v>
      </c>
      <c r="H50">
        <v>6.4063999999999996E-2</v>
      </c>
      <c r="L50">
        <v>1.2675000000000001</v>
      </c>
      <c r="M50">
        <v>1.0222180000000001</v>
      </c>
      <c r="P50">
        <v>19</v>
      </c>
      <c r="Q50">
        <v>0.97499999999999998</v>
      </c>
      <c r="R50">
        <v>-0.93613100000000005</v>
      </c>
      <c r="S50">
        <v>1.8827590000000001</v>
      </c>
      <c r="U50" s="6">
        <f t="shared" si="0"/>
        <v>13.730202080288475</v>
      </c>
      <c r="V50">
        <f t="shared" si="1"/>
        <v>6.3868999999999954E-2</v>
      </c>
    </row>
    <row r="51" spans="1:22" x14ac:dyDescent="0.25">
      <c r="A51">
        <v>1.3325</v>
      </c>
      <c r="B51">
        <v>0.876475</v>
      </c>
      <c r="E51">
        <v>1.0249999999999999</v>
      </c>
      <c r="F51">
        <v>6.3992999999999994E-2</v>
      </c>
      <c r="G51">
        <v>2.2669809999999999</v>
      </c>
      <c r="H51">
        <v>4.7703000000000002E-2</v>
      </c>
      <c r="L51">
        <v>1.3325</v>
      </c>
      <c r="M51">
        <v>0.87685400000000002</v>
      </c>
      <c r="P51">
        <v>20</v>
      </c>
      <c r="Q51">
        <v>1.0249999999999999</v>
      </c>
      <c r="R51">
        <v>-0.93588400000000005</v>
      </c>
      <c r="S51">
        <v>1.8527169999999999</v>
      </c>
      <c r="U51" s="6">
        <f t="shared" si="0"/>
        <v>14.437971656785866</v>
      </c>
      <c r="V51">
        <f t="shared" si="1"/>
        <v>6.4115999999999951E-2</v>
      </c>
    </row>
    <row r="52" spans="1:22" x14ac:dyDescent="0.25">
      <c r="A52">
        <v>1.3975</v>
      </c>
      <c r="B52">
        <v>0.79141399999999995</v>
      </c>
      <c r="E52">
        <v>1.075</v>
      </c>
      <c r="F52">
        <v>6.3765000000000002E-2</v>
      </c>
      <c r="G52">
        <v>2.3677839999999999</v>
      </c>
      <c r="H52">
        <v>6.6746E-2</v>
      </c>
      <c r="L52">
        <v>1.3975</v>
      </c>
      <c r="M52">
        <v>0.79107000000000005</v>
      </c>
      <c r="P52">
        <v>21</v>
      </c>
      <c r="Q52">
        <v>1.075</v>
      </c>
      <c r="R52">
        <v>-0.93606800000000001</v>
      </c>
      <c r="S52">
        <v>1.8094939999999999</v>
      </c>
      <c r="U52" s="6">
        <f t="shared" si="0"/>
        <v>15.146295397292018</v>
      </c>
      <c r="V52">
        <f t="shared" si="1"/>
        <v>6.3931999999999989E-2</v>
      </c>
    </row>
    <row r="53" spans="1:22" x14ac:dyDescent="0.25">
      <c r="A53">
        <v>1.4624999999999999</v>
      </c>
      <c r="B53">
        <v>0.75621099999999997</v>
      </c>
      <c r="E53">
        <v>1.125</v>
      </c>
      <c r="F53">
        <v>6.3198000000000004E-2</v>
      </c>
      <c r="G53">
        <v>2.4166099999999999</v>
      </c>
      <c r="H53">
        <v>7.6020000000000004E-2</v>
      </c>
      <c r="L53">
        <v>1.4624999999999999</v>
      </c>
      <c r="M53">
        <v>0.75621099999999997</v>
      </c>
      <c r="P53">
        <v>22</v>
      </c>
      <c r="Q53">
        <v>1.125</v>
      </c>
      <c r="R53">
        <v>-0.93661099999999997</v>
      </c>
      <c r="S53">
        <v>1.755981</v>
      </c>
      <c r="U53" s="6">
        <f t="shared" si="0"/>
        <v>15.855201734977895</v>
      </c>
      <c r="V53">
        <f t="shared" si="1"/>
        <v>6.3389000000000029E-2</v>
      </c>
    </row>
    <row r="54" spans="1:22" x14ac:dyDescent="0.25">
      <c r="A54">
        <v>1.5275000000000001</v>
      </c>
      <c r="B54">
        <v>0.75022800000000001</v>
      </c>
      <c r="E54">
        <v>1.175</v>
      </c>
      <c r="F54">
        <v>6.2393999999999998E-2</v>
      </c>
      <c r="G54">
        <v>2.4644680000000001</v>
      </c>
      <c r="H54">
        <v>7.4635999999999994E-2</v>
      </c>
      <c r="L54">
        <v>1.5275000000000001</v>
      </c>
      <c r="M54">
        <v>0.75045799999999996</v>
      </c>
      <c r="P54">
        <v>23</v>
      </c>
      <c r="Q54">
        <v>1.175</v>
      </c>
      <c r="R54">
        <v>-0.93741200000000002</v>
      </c>
      <c r="S54">
        <v>1.695678</v>
      </c>
      <c r="U54" s="6">
        <f t="shared" si="0"/>
        <v>16.564719309452673</v>
      </c>
      <c r="V54">
        <f t="shared" si="1"/>
        <v>6.2587999999999977E-2</v>
      </c>
    </row>
    <row r="55" spans="1:22" x14ac:dyDescent="0.25">
      <c r="A55">
        <v>1.5925</v>
      </c>
      <c r="B55">
        <v>0.78048700000000004</v>
      </c>
      <c r="E55">
        <v>1.2250000000000001</v>
      </c>
      <c r="F55">
        <v>6.1471999999999999E-2</v>
      </c>
      <c r="G55">
        <v>2.511415</v>
      </c>
      <c r="H55">
        <v>7.3921000000000001E-2</v>
      </c>
      <c r="L55">
        <v>1.5925</v>
      </c>
      <c r="M55">
        <v>0.78038099999999999</v>
      </c>
      <c r="P55">
        <v>24</v>
      </c>
      <c r="Q55">
        <v>1.2250000000000001</v>
      </c>
      <c r="R55">
        <v>-0.93835199999999996</v>
      </c>
      <c r="S55">
        <v>1.6323529999999999</v>
      </c>
      <c r="U55" s="6">
        <f t="shared" si="0"/>
        <v>17.274876977879625</v>
      </c>
      <c r="V55">
        <f t="shared" si="1"/>
        <v>6.1648000000000036E-2</v>
      </c>
    </row>
    <row r="56" spans="1:22" x14ac:dyDescent="0.25">
      <c r="A56">
        <v>1.6575</v>
      </c>
      <c r="B56">
        <v>0.83334900000000001</v>
      </c>
      <c r="E56">
        <v>1.2749999999999999</v>
      </c>
      <c r="F56">
        <v>6.0555999999999999E-2</v>
      </c>
      <c r="G56">
        <v>2.6027680000000002</v>
      </c>
      <c r="H56">
        <v>6.8991999999999998E-2</v>
      </c>
      <c r="L56">
        <v>1.6575</v>
      </c>
      <c r="M56">
        <v>0.83339799999999997</v>
      </c>
      <c r="P56">
        <v>25</v>
      </c>
      <c r="Q56">
        <v>1.2749999999999999</v>
      </c>
      <c r="R56">
        <v>-0.939303</v>
      </c>
      <c r="S56">
        <v>1.5696870000000001</v>
      </c>
      <c r="U56" s="6">
        <f t="shared" si="0"/>
        <v>17.98570382631242</v>
      </c>
      <c r="V56">
        <f t="shared" si="1"/>
        <v>6.0697000000000001E-2</v>
      </c>
    </row>
    <row r="57" spans="1:22" x14ac:dyDescent="0.25">
      <c r="A57">
        <v>1.7224999999999999</v>
      </c>
      <c r="B57">
        <v>0.91305199999999997</v>
      </c>
      <c r="E57">
        <v>1.325</v>
      </c>
      <c r="F57">
        <v>5.9767000000000001E-2</v>
      </c>
      <c r="G57">
        <v>2.6472630000000001</v>
      </c>
      <c r="H57">
        <v>7.5060000000000002E-2</v>
      </c>
      <c r="L57">
        <v>1.7224999999999999</v>
      </c>
      <c r="M57">
        <v>0.91264400000000001</v>
      </c>
      <c r="P57">
        <v>26</v>
      </c>
      <c r="Q57">
        <v>1.325</v>
      </c>
      <c r="R57">
        <v>-0.94013999999999998</v>
      </c>
      <c r="S57">
        <v>1.5109459999999999</v>
      </c>
      <c r="U57" s="6">
        <f t="shared" si="0"/>
        <v>18.697229181264991</v>
      </c>
      <c r="V57">
        <f t="shared" si="1"/>
        <v>5.9860000000000024E-2</v>
      </c>
    </row>
    <row r="58" spans="1:22" x14ac:dyDescent="0.25">
      <c r="A58">
        <v>1.7875000000000001</v>
      </c>
      <c r="B58">
        <v>1.0047170000000001</v>
      </c>
      <c r="E58">
        <v>1.375</v>
      </c>
      <c r="F58">
        <v>5.9208999999999998E-2</v>
      </c>
      <c r="G58">
        <v>2.7340819999999999</v>
      </c>
      <c r="H58">
        <v>9.7902000000000003E-2</v>
      </c>
      <c r="L58">
        <v>1.7875000000000001</v>
      </c>
      <c r="M58">
        <v>1.0050539999999999</v>
      </c>
      <c r="P58">
        <v>27</v>
      </c>
      <c r="Q58">
        <v>1.375</v>
      </c>
      <c r="R58">
        <v>-0.94075399999999998</v>
      </c>
      <c r="S58">
        <v>1.4587019999999999</v>
      </c>
      <c r="U58" s="6">
        <f t="shared" si="0"/>
        <v>19.409482621528468</v>
      </c>
      <c r="V58">
        <f t="shared" si="1"/>
        <v>5.9246000000000021E-2</v>
      </c>
    </row>
    <row r="59" spans="1:22" x14ac:dyDescent="0.25">
      <c r="A59">
        <v>1.8525</v>
      </c>
      <c r="B59">
        <v>1.0946229999999999</v>
      </c>
      <c r="E59">
        <v>1.425</v>
      </c>
      <c r="F59">
        <v>5.8958999999999998E-2</v>
      </c>
      <c r="G59">
        <v>2.7764730000000002</v>
      </c>
      <c r="H59">
        <v>8.1814999999999999E-2</v>
      </c>
      <c r="L59">
        <v>1.8525</v>
      </c>
      <c r="M59">
        <v>1.0945050000000001</v>
      </c>
      <c r="P59">
        <v>28</v>
      </c>
      <c r="Q59">
        <v>1.425</v>
      </c>
      <c r="R59">
        <v>-0.94106299999999998</v>
      </c>
      <c r="S59">
        <v>1.4146479999999999</v>
      </c>
      <c r="U59" s="6">
        <f t="shared" si="0"/>
        <v>20.122493990249264</v>
      </c>
      <c r="V59">
        <f t="shared" si="1"/>
        <v>5.8937000000000017E-2</v>
      </c>
    </row>
    <row r="60" spans="1:22" x14ac:dyDescent="0.25">
      <c r="A60">
        <v>1.9175</v>
      </c>
      <c r="B60">
        <v>1.1364430000000001</v>
      </c>
      <c r="E60">
        <v>1.4750000000000001</v>
      </c>
      <c r="F60">
        <v>5.9063999999999998E-2</v>
      </c>
      <c r="G60">
        <v>2.8182269999999998</v>
      </c>
      <c r="H60">
        <v>8.1698999999999994E-2</v>
      </c>
      <c r="L60">
        <v>1.9175</v>
      </c>
      <c r="M60">
        <v>1.1365529999999999</v>
      </c>
      <c r="P60">
        <v>29</v>
      </c>
      <c r="Q60">
        <v>1.4750000000000001</v>
      </c>
      <c r="R60">
        <v>-0.94101299999999999</v>
      </c>
      <c r="S60">
        <v>1.379502</v>
      </c>
      <c r="U60" s="6">
        <f t="shared" si="0"/>
        <v>20.836293407282891</v>
      </c>
      <c r="V60">
        <f t="shared" si="1"/>
        <v>5.8987000000000012E-2</v>
      </c>
    </row>
    <row r="61" spans="1:22" x14ac:dyDescent="0.25">
      <c r="A61">
        <v>1.9824999999999999</v>
      </c>
      <c r="B61">
        <v>1.1421859999999999</v>
      </c>
      <c r="E61">
        <v>1.5249999999999999</v>
      </c>
      <c r="F61">
        <v>5.9533000000000003E-2</v>
      </c>
      <c r="G61">
        <v>2.8593709999999999</v>
      </c>
      <c r="H61">
        <v>8.7535000000000002E-2</v>
      </c>
      <c r="L61">
        <v>1.9824999999999999</v>
      </c>
      <c r="M61">
        <v>1.14222</v>
      </c>
      <c r="P61">
        <v>30</v>
      </c>
      <c r="Q61">
        <v>1.5249999999999999</v>
      </c>
      <c r="R61">
        <v>-0.94059000000000004</v>
      </c>
      <c r="S61">
        <v>1.353016</v>
      </c>
      <c r="U61" s="6">
        <f t="shared" si="0"/>
        <v>21.550911281838776</v>
      </c>
      <c r="V61">
        <f t="shared" si="1"/>
        <v>5.9409999999999963E-2</v>
      </c>
    </row>
    <row r="62" spans="1:22" x14ac:dyDescent="0.25">
      <c r="A62">
        <v>2.0474999999999999</v>
      </c>
      <c r="B62">
        <v>1.123237</v>
      </c>
      <c r="E62">
        <v>1.575</v>
      </c>
      <c r="F62">
        <v>6.0340999999999999E-2</v>
      </c>
      <c r="G62">
        <v>2.8999320000000002</v>
      </c>
      <c r="H62">
        <v>8.4315000000000001E-2</v>
      </c>
      <c r="L62">
        <v>2.0474999999999999</v>
      </c>
      <c r="M62">
        <v>1.123237</v>
      </c>
      <c r="P62">
        <v>31</v>
      </c>
      <c r="Q62">
        <v>1.575</v>
      </c>
      <c r="R62">
        <v>-0.93981700000000001</v>
      </c>
      <c r="S62">
        <v>1.3340829999999999</v>
      </c>
      <c r="U62" s="6">
        <f t="shared" si="0"/>
        <v>22.266378325431731</v>
      </c>
      <c r="V62">
        <f t="shared" si="1"/>
        <v>6.0182999999999987E-2</v>
      </c>
    </row>
    <row r="63" spans="1:22" x14ac:dyDescent="0.25">
      <c r="A63">
        <v>2.1124999999999998</v>
      </c>
      <c r="B63">
        <v>1.072902</v>
      </c>
      <c r="E63">
        <v>1.625</v>
      </c>
      <c r="F63">
        <v>6.1427000000000002E-2</v>
      </c>
      <c r="G63">
        <v>2.9399329999999999</v>
      </c>
      <c r="H63">
        <v>8.8806999999999997E-2</v>
      </c>
      <c r="L63">
        <v>2.1124999999999998</v>
      </c>
      <c r="M63">
        <v>1.0727519999999999</v>
      </c>
      <c r="P63">
        <v>32</v>
      </c>
      <c r="Q63">
        <v>1.625</v>
      </c>
      <c r="R63">
        <v>-0.938751</v>
      </c>
      <c r="S63">
        <v>1.3209230000000001</v>
      </c>
      <c r="U63" s="6">
        <f t="shared" si="0"/>
        <v>22.982725565156731</v>
      </c>
      <c r="V63">
        <f t="shared" si="1"/>
        <v>6.1248999999999998E-2</v>
      </c>
    </row>
    <row r="64" spans="1:22" x14ac:dyDescent="0.25">
      <c r="A64">
        <v>2.1775000000000002</v>
      </c>
      <c r="B64">
        <v>1.0330649999999999</v>
      </c>
      <c r="E64">
        <v>1.675</v>
      </c>
      <c r="F64">
        <v>6.2705999999999998E-2</v>
      </c>
      <c r="G64">
        <v>2.9793970000000001</v>
      </c>
      <c r="H64">
        <v>9.5457E-2</v>
      </c>
      <c r="L64">
        <v>2.1775000000000002</v>
      </c>
      <c r="M64">
        <v>1.033207</v>
      </c>
      <c r="P64">
        <v>33</v>
      </c>
      <c r="Q64">
        <v>1.675</v>
      </c>
      <c r="R64">
        <v>-0.93747599999999998</v>
      </c>
      <c r="S64">
        <v>1.3113189999999999</v>
      </c>
      <c r="U64" s="6">
        <f t="shared" si="0"/>
        <v>23.699984357304032</v>
      </c>
      <c r="V64">
        <f t="shared" si="1"/>
        <v>6.2524000000000024E-2</v>
      </c>
    </row>
    <row r="65" spans="1:22" x14ac:dyDescent="0.25">
      <c r="A65">
        <v>2.2425000000000002</v>
      </c>
      <c r="B65">
        <v>0.99298200000000003</v>
      </c>
      <c r="E65">
        <v>1.7250000000000001</v>
      </c>
      <c r="F65">
        <v>6.4075999999999994E-2</v>
      </c>
      <c r="G65">
        <v>3.0567959999999998</v>
      </c>
      <c r="H65">
        <v>8.6901999999999993E-2</v>
      </c>
      <c r="L65">
        <v>2.2425000000000002</v>
      </c>
      <c r="M65">
        <v>0.99300900000000003</v>
      </c>
      <c r="P65">
        <v>34</v>
      </c>
      <c r="Q65">
        <v>1.7250000000000001</v>
      </c>
      <c r="R65">
        <v>-0.93609500000000001</v>
      </c>
      <c r="S65">
        <v>1.3028919999999999</v>
      </c>
      <c r="U65" s="6">
        <f t="shared" si="0"/>
        <v>24.418186401332573</v>
      </c>
      <c r="V65">
        <f t="shared" si="1"/>
        <v>6.390499999999999E-2</v>
      </c>
    </row>
    <row r="66" spans="1:22" x14ac:dyDescent="0.25">
      <c r="A66">
        <v>2.3075000000000001</v>
      </c>
      <c r="B66">
        <v>0.96611800000000003</v>
      </c>
      <c r="E66">
        <v>1.7749999999999999</v>
      </c>
      <c r="F66">
        <v>6.5430000000000002E-2</v>
      </c>
      <c r="G66">
        <v>3.09477</v>
      </c>
      <c r="H66">
        <v>8.9837E-2</v>
      </c>
      <c r="L66">
        <v>2.3075000000000001</v>
      </c>
      <c r="M66">
        <v>0.96594100000000005</v>
      </c>
      <c r="P66">
        <v>35</v>
      </c>
      <c r="Q66">
        <v>1.7749999999999999</v>
      </c>
      <c r="R66">
        <v>-0.93471800000000005</v>
      </c>
      <c r="S66">
        <v>1.293363</v>
      </c>
      <c r="U66" s="6">
        <f t="shared" si="0"/>
        <v>25.13736375422047</v>
      </c>
      <c r="V66">
        <f t="shared" si="1"/>
        <v>6.5281999999999951E-2</v>
      </c>
    </row>
    <row r="67" spans="1:22" x14ac:dyDescent="0.25">
      <c r="A67">
        <v>2.3725000000000001</v>
      </c>
      <c r="B67">
        <v>0.92981999999999998</v>
      </c>
      <c r="E67">
        <v>1.825</v>
      </c>
      <c r="F67">
        <v>6.6665000000000002E-2</v>
      </c>
      <c r="G67">
        <v>3.1322839999999998</v>
      </c>
      <c r="H67">
        <v>8.4026000000000003E-2</v>
      </c>
      <c r="L67">
        <v>2.3725000000000001</v>
      </c>
      <c r="M67">
        <v>0.92991599999999996</v>
      </c>
      <c r="P67">
        <v>36</v>
      </c>
      <c r="Q67">
        <v>1.825</v>
      </c>
      <c r="R67">
        <v>-0.93345</v>
      </c>
      <c r="S67">
        <v>1.2807949999999999</v>
      </c>
      <c r="U67" s="6">
        <f t="shared" si="0"/>
        <v>25.857548845212055</v>
      </c>
      <c r="V67">
        <f t="shared" si="1"/>
        <v>6.6549999999999998E-2</v>
      </c>
    </row>
    <row r="68" spans="1:22" x14ac:dyDescent="0.25">
      <c r="A68">
        <v>2.4375</v>
      </c>
      <c r="B68">
        <v>0.93600799999999995</v>
      </c>
      <c r="E68">
        <v>1.875</v>
      </c>
      <c r="F68">
        <v>6.7694000000000004E-2</v>
      </c>
      <c r="G68">
        <v>3.1693539999999998</v>
      </c>
      <c r="H68">
        <v>6.8526000000000004E-2</v>
      </c>
      <c r="L68">
        <v>2.4375</v>
      </c>
      <c r="M68">
        <v>0.93593999999999999</v>
      </c>
      <c r="P68">
        <v>37</v>
      </c>
      <c r="Q68">
        <v>1.875</v>
      </c>
      <c r="R68">
        <v>-0.93238100000000002</v>
      </c>
      <c r="S68">
        <v>1.2637780000000001</v>
      </c>
      <c r="U68" s="6">
        <f t="shared" si="0"/>
        <v>26.578774490981928</v>
      </c>
      <c r="V68">
        <f t="shared" si="1"/>
        <v>6.7618999999999985E-2</v>
      </c>
    </row>
    <row r="69" spans="1:22" x14ac:dyDescent="0.25">
      <c r="A69">
        <v>2.5024999999999999</v>
      </c>
      <c r="B69">
        <v>0.94447199999999998</v>
      </c>
      <c r="E69">
        <v>1.925</v>
      </c>
      <c r="F69">
        <v>6.8459000000000006E-2</v>
      </c>
      <c r="G69">
        <v>3.2059950000000002</v>
      </c>
      <c r="H69">
        <v>9.9283999999999997E-2</v>
      </c>
      <c r="L69">
        <v>2.5024999999999999</v>
      </c>
      <c r="M69">
        <v>0.94453600000000004</v>
      </c>
      <c r="P69">
        <v>38</v>
      </c>
      <c r="Q69">
        <v>1.925</v>
      </c>
      <c r="R69">
        <v>-0.93157599999999996</v>
      </c>
      <c r="S69">
        <v>1.2415499999999999</v>
      </c>
      <c r="U69" s="6">
        <f t="shared" si="0"/>
        <v>27.301073911237584</v>
      </c>
      <c r="V69">
        <f t="shared" si="1"/>
        <v>6.842400000000004E-2</v>
      </c>
    </row>
    <row r="70" spans="1:22" x14ac:dyDescent="0.25">
      <c r="A70">
        <v>2.5674999999999999</v>
      </c>
      <c r="B70">
        <v>0.94940100000000005</v>
      </c>
      <c r="E70">
        <v>1.9750000000000001</v>
      </c>
      <c r="F70">
        <v>6.8931000000000006E-2</v>
      </c>
      <c r="G70">
        <v>3.2422219999999999</v>
      </c>
      <c r="H70">
        <v>0.113862</v>
      </c>
      <c r="L70">
        <v>2.5674999999999999</v>
      </c>
      <c r="M70">
        <v>0.94952400000000003</v>
      </c>
      <c r="P70">
        <v>39</v>
      </c>
      <c r="Q70">
        <v>1.9750000000000001</v>
      </c>
      <c r="R70">
        <v>-0.93106699999999998</v>
      </c>
      <c r="S70">
        <v>1.2140390000000001</v>
      </c>
      <c r="U70" s="6">
        <f t="shared" si="0"/>
        <v>28.024480744782878</v>
      </c>
      <c r="V70">
        <f t="shared" si="1"/>
        <v>6.8933000000000022E-2</v>
      </c>
    </row>
    <row r="71" spans="1:22" x14ac:dyDescent="0.25">
      <c r="A71">
        <v>2.6324999999999998</v>
      </c>
      <c r="B71">
        <v>0.97557700000000003</v>
      </c>
      <c r="E71">
        <v>2.0249999999999999</v>
      </c>
      <c r="F71">
        <v>6.9119E-2</v>
      </c>
      <c r="G71">
        <v>3.2780490000000002</v>
      </c>
      <c r="H71">
        <v>9.3786999999999995E-2</v>
      </c>
      <c r="L71">
        <v>2.6324999999999998</v>
      </c>
      <c r="M71">
        <v>0.97551900000000002</v>
      </c>
      <c r="P71">
        <v>40</v>
      </c>
      <c r="Q71">
        <v>2.0249999999999999</v>
      </c>
      <c r="R71">
        <v>-0.93084900000000004</v>
      </c>
      <c r="S71">
        <v>1.181835</v>
      </c>
      <c r="U71" s="6">
        <f t="shared" si="0"/>
        <v>28.749029066066004</v>
      </c>
      <c r="V71">
        <f t="shared" si="1"/>
        <v>6.9150999999999962E-2</v>
      </c>
    </row>
    <row r="72" spans="1:22" x14ac:dyDescent="0.25">
      <c r="A72">
        <v>2.6974999999999998</v>
      </c>
      <c r="B72">
        <v>0.99706700000000004</v>
      </c>
      <c r="E72">
        <v>2.0750000000000002</v>
      </c>
      <c r="F72">
        <v>6.9064E-2</v>
      </c>
      <c r="G72">
        <v>3.3485529999999999</v>
      </c>
      <c r="H72">
        <v>5.3374999999999999E-2</v>
      </c>
      <c r="L72">
        <v>2.6974999999999998</v>
      </c>
      <c r="M72">
        <v>0.99702999999999997</v>
      </c>
      <c r="P72">
        <v>41</v>
      </c>
      <c r="Q72">
        <v>2.0750000000000002</v>
      </c>
      <c r="R72">
        <v>-0.93088199999999999</v>
      </c>
      <c r="S72">
        <v>1.146091</v>
      </c>
      <c r="U72" s="6">
        <f t="shared" si="0"/>
        <v>29.474753402236662</v>
      </c>
      <c r="V72">
        <f t="shared" si="1"/>
        <v>6.9118000000000013E-2</v>
      </c>
    </row>
    <row r="73" spans="1:22" x14ac:dyDescent="0.25">
      <c r="A73">
        <v>2.7625000000000002</v>
      </c>
      <c r="B73">
        <v>1.0290299999999999</v>
      </c>
      <c r="E73">
        <v>2.125</v>
      </c>
      <c r="F73">
        <v>6.8842E-2</v>
      </c>
      <c r="G73">
        <v>3.383254</v>
      </c>
      <c r="H73">
        <v>0.102559</v>
      </c>
      <c r="L73">
        <v>2.7625000000000002</v>
      </c>
      <c r="M73">
        <v>1.0290649999999999</v>
      </c>
      <c r="P73">
        <v>42</v>
      </c>
      <c r="Q73">
        <v>2.125</v>
      </c>
      <c r="R73">
        <v>-0.93109399999999998</v>
      </c>
      <c r="S73">
        <v>1.1083689999999999</v>
      </c>
      <c r="U73" s="6">
        <f t="shared" si="0"/>
        <v>30.201688750738214</v>
      </c>
      <c r="V73">
        <f t="shared" si="1"/>
        <v>6.8906000000000023E-2</v>
      </c>
    </row>
    <row r="74" spans="1:22" x14ac:dyDescent="0.25">
      <c r="A74">
        <v>2.8275000000000001</v>
      </c>
      <c r="B74">
        <v>1.0313140000000001</v>
      </c>
      <c r="E74">
        <v>2.1749999999999998</v>
      </c>
      <c r="F74">
        <v>6.855E-2</v>
      </c>
      <c r="G74">
        <v>3.417602</v>
      </c>
      <c r="H74">
        <v>0.10048600000000001</v>
      </c>
      <c r="L74">
        <v>2.8275000000000001</v>
      </c>
      <c r="M74">
        <v>1.0313479999999999</v>
      </c>
      <c r="P74">
        <v>43</v>
      </c>
      <c r="Q74">
        <v>2.1749999999999998</v>
      </c>
      <c r="R74">
        <v>-0.93138799999999999</v>
      </c>
      <c r="S74">
        <v>1.070462</v>
      </c>
      <c r="U74" s="6">
        <f t="shared" si="0"/>
        <v>30.929870597462326</v>
      </c>
      <c r="V74">
        <f t="shared" si="1"/>
        <v>6.8612000000000006E-2</v>
      </c>
    </row>
    <row r="75" spans="1:22" x14ac:dyDescent="0.25">
      <c r="A75">
        <v>2.8925000000000001</v>
      </c>
      <c r="B75">
        <v>1.03721</v>
      </c>
      <c r="E75">
        <v>2.2250000000000001</v>
      </c>
      <c r="F75">
        <v>6.8301000000000001E-2</v>
      </c>
      <c r="G75">
        <v>3.4516089999999999</v>
      </c>
      <c r="H75">
        <v>8.4375000000000006E-2</v>
      </c>
      <c r="L75">
        <v>2.8925000000000001</v>
      </c>
      <c r="M75">
        <v>1.0370330000000001</v>
      </c>
      <c r="P75">
        <v>44</v>
      </c>
      <c r="Q75">
        <v>2.2250000000000001</v>
      </c>
      <c r="R75">
        <v>-0.93165100000000001</v>
      </c>
      <c r="S75">
        <v>1.0341929999999999</v>
      </c>
      <c r="U75" s="6">
        <f t="shared" si="0"/>
        <v>31.659334935494503</v>
      </c>
      <c r="V75">
        <f t="shared" si="1"/>
        <v>6.8348999999999993E-2</v>
      </c>
    </row>
    <row r="76" spans="1:22" x14ac:dyDescent="0.25">
      <c r="A76">
        <v>2.9575</v>
      </c>
      <c r="B76">
        <v>1.029744</v>
      </c>
      <c r="E76">
        <v>2.2749999999999999</v>
      </c>
      <c r="F76">
        <v>6.8208000000000005E-2</v>
      </c>
      <c r="G76">
        <v>3.485284</v>
      </c>
      <c r="H76">
        <v>8.3210999999999993E-2</v>
      </c>
      <c r="L76">
        <v>2.9575</v>
      </c>
      <c r="M76">
        <v>1.0298510000000001</v>
      </c>
      <c r="P76">
        <v>45</v>
      </c>
      <c r="Q76">
        <v>2.2749999999999999</v>
      </c>
      <c r="R76">
        <v>-0.93176599999999998</v>
      </c>
      <c r="S76">
        <v>1.0012239999999999</v>
      </c>
      <c r="U76" s="6">
        <f t="shared" si="0"/>
        <v>32.390118284480714</v>
      </c>
      <c r="V76">
        <f t="shared" si="1"/>
        <v>6.8234000000000017E-2</v>
      </c>
    </row>
    <row r="77" spans="1:22" x14ac:dyDescent="0.25">
      <c r="A77">
        <v>3.0225</v>
      </c>
      <c r="B77">
        <v>1.018567</v>
      </c>
      <c r="E77">
        <v>2.3250000000000002</v>
      </c>
      <c r="F77">
        <v>6.8377999999999994E-2</v>
      </c>
      <c r="G77">
        <v>3.518637</v>
      </c>
      <c r="H77">
        <v>0.104132</v>
      </c>
      <c r="L77">
        <v>3.0225</v>
      </c>
      <c r="M77">
        <v>1.0185820000000001</v>
      </c>
      <c r="P77">
        <v>46</v>
      </c>
      <c r="Q77">
        <v>2.3250000000000002</v>
      </c>
      <c r="R77">
        <v>-0.93162500000000004</v>
      </c>
      <c r="S77">
        <v>0.97289700000000001</v>
      </c>
      <c r="U77" s="6">
        <f t="shared" si="0"/>
        <v>33.122257710647048</v>
      </c>
      <c r="V77">
        <f t="shared" si="1"/>
        <v>6.8374999999999964E-2</v>
      </c>
    </row>
    <row r="78" spans="1:22" x14ac:dyDescent="0.25">
      <c r="A78">
        <v>3.0874999999999999</v>
      </c>
      <c r="B78">
        <v>1.017679</v>
      </c>
      <c r="E78">
        <v>2.375</v>
      </c>
      <c r="F78">
        <v>6.8898000000000001E-2</v>
      </c>
      <c r="G78">
        <v>3.5516760000000001</v>
      </c>
      <c r="H78">
        <v>0.10910400000000001</v>
      </c>
      <c r="L78">
        <v>3.0874999999999999</v>
      </c>
      <c r="M78">
        <v>1.017566</v>
      </c>
      <c r="P78">
        <v>47</v>
      </c>
      <c r="Q78">
        <v>2.375</v>
      </c>
      <c r="R78">
        <v>-0.93113699999999999</v>
      </c>
      <c r="S78">
        <v>0.95011500000000004</v>
      </c>
      <c r="U78" s="6">
        <f t="shared" si="0"/>
        <v>33.855790847505403</v>
      </c>
      <c r="V78">
        <f t="shared" si="1"/>
        <v>6.8863000000000008E-2</v>
      </c>
    </row>
    <row r="79" spans="1:22" x14ac:dyDescent="0.25">
      <c r="A79">
        <v>3.1524999999999999</v>
      </c>
      <c r="B79">
        <v>1.001546</v>
      </c>
      <c r="E79">
        <v>2.4249999999999998</v>
      </c>
      <c r="F79">
        <v>6.9824999999999998E-2</v>
      </c>
      <c r="G79">
        <v>3.6168499999999999</v>
      </c>
      <c r="H79">
        <v>0.12933600000000001</v>
      </c>
      <c r="L79">
        <v>3.1524999999999999</v>
      </c>
      <c r="M79">
        <v>1.001668</v>
      </c>
      <c r="P79">
        <v>48</v>
      </c>
      <c r="Q79">
        <v>2.4249999999999998</v>
      </c>
      <c r="R79">
        <v>-0.93024200000000001</v>
      </c>
      <c r="S79">
        <v>0.93326600000000004</v>
      </c>
      <c r="U79" s="6">
        <f t="shared" si="0"/>
        <v>34.590755917280894</v>
      </c>
      <c r="V79">
        <f t="shared" si="1"/>
        <v>6.9757999999999987E-2</v>
      </c>
    </row>
    <row r="80" spans="1:22" x14ac:dyDescent="0.25">
      <c r="A80">
        <v>3.2174999999999998</v>
      </c>
      <c r="B80">
        <v>0.99733099999999997</v>
      </c>
      <c r="E80">
        <v>2.4750000000000001</v>
      </c>
      <c r="F80">
        <v>7.1183999999999997E-2</v>
      </c>
      <c r="G80">
        <v>3.6490010000000002</v>
      </c>
      <c r="H80">
        <v>0.13313800000000001</v>
      </c>
      <c r="L80">
        <v>3.2174999999999998</v>
      </c>
      <c r="M80">
        <v>0.99727900000000003</v>
      </c>
      <c r="P80">
        <v>49</v>
      </c>
      <c r="Q80">
        <v>2.4750000000000001</v>
      </c>
      <c r="R80">
        <v>-0.92891199999999996</v>
      </c>
      <c r="S80">
        <v>0.92221600000000004</v>
      </c>
      <c r="U80" s="6">
        <f t="shared" si="0"/>
        <v>35.327191753097864</v>
      </c>
      <c r="V80">
        <f t="shared" si="1"/>
        <v>7.108800000000004E-2</v>
      </c>
    </row>
    <row r="81" spans="1:22" x14ac:dyDescent="0.25">
      <c r="A81">
        <v>3.2825000000000002</v>
      </c>
      <c r="B81">
        <v>0.97755800000000004</v>
      </c>
      <c r="E81">
        <v>2.5249999999999999</v>
      </c>
      <c r="F81">
        <v>7.2958999999999996E-2</v>
      </c>
      <c r="G81">
        <v>3.6808700000000001</v>
      </c>
      <c r="H81">
        <v>0.1008</v>
      </c>
      <c r="L81">
        <v>3.2825000000000002</v>
      </c>
      <c r="M81">
        <v>0.97762000000000004</v>
      </c>
      <c r="P81">
        <v>50</v>
      </c>
      <c r="Q81">
        <v>2.5249999999999999</v>
      </c>
      <c r="R81">
        <v>-0.92715800000000004</v>
      </c>
      <c r="S81">
        <v>0.91634499999999997</v>
      </c>
      <c r="U81" s="6">
        <f t="shared" si="0"/>
        <v>36.065137821963837</v>
      </c>
      <c r="V81">
        <f t="shared" si="1"/>
        <v>7.2841999999999962E-2</v>
      </c>
    </row>
    <row r="82" spans="1:22" x14ac:dyDescent="0.25">
      <c r="A82">
        <v>3.3475000000000001</v>
      </c>
      <c r="B82">
        <v>0.98028800000000005</v>
      </c>
      <c r="E82">
        <v>2.5750000000000002</v>
      </c>
      <c r="F82">
        <v>7.5104000000000004E-2</v>
      </c>
      <c r="G82">
        <v>3.712466</v>
      </c>
      <c r="H82">
        <v>0.119616</v>
      </c>
      <c r="L82">
        <v>3.3475000000000001</v>
      </c>
      <c r="M82">
        <v>0.98022799999999999</v>
      </c>
      <c r="P82">
        <v>51</v>
      </c>
      <c r="Q82">
        <v>2.5750000000000002</v>
      </c>
      <c r="R82">
        <v>-0.92502799999999996</v>
      </c>
      <c r="S82">
        <v>0.91463300000000003</v>
      </c>
      <c r="U82" s="6">
        <f t="shared" si="0"/>
        <v>36.80463424859277</v>
      </c>
      <c r="V82">
        <f t="shared" si="1"/>
        <v>7.4972000000000039E-2</v>
      </c>
    </row>
    <row r="83" spans="1:22" x14ac:dyDescent="0.25">
      <c r="A83">
        <v>3.4125000000000001</v>
      </c>
      <c r="B83">
        <v>0.98211400000000004</v>
      </c>
      <c r="E83">
        <v>2.625</v>
      </c>
      <c r="F83">
        <v>7.7535999999999994E-2</v>
      </c>
      <c r="G83">
        <v>3.7748650000000001</v>
      </c>
      <c r="H83">
        <v>0.13753399999999999</v>
      </c>
      <c r="L83">
        <v>3.4125000000000001</v>
      </c>
      <c r="M83">
        <v>0.98212600000000005</v>
      </c>
      <c r="P83">
        <v>52</v>
      </c>
      <c r="Q83">
        <v>2.625</v>
      </c>
      <c r="R83">
        <v>-0.92259999999999998</v>
      </c>
      <c r="S83">
        <v>0.91577799999999998</v>
      </c>
      <c r="U83" s="6">
        <f t="shared" si="0"/>
        <v>37.545721840111547</v>
      </c>
      <c r="V83">
        <f t="shared" si="1"/>
        <v>7.7400000000000024E-2</v>
      </c>
    </row>
    <row r="84" spans="1:22" x14ac:dyDescent="0.25">
      <c r="A84">
        <v>3.4775</v>
      </c>
      <c r="B84">
        <v>0.989259</v>
      </c>
      <c r="E84">
        <v>2.6749999999999998</v>
      </c>
      <c r="F84">
        <v>8.0153000000000002E-2</v>
      </c>
      <c r="G84">
        <v>3.8056809999999999</v>
      </c>
      <c r="H84">
        <v>0.108372</v>
      </c>
      <c r="L84">
        <v>3.4775</v>
      </c>
      <c r="M84">
        <v>0.98921499999999996</v>
      </c>
      <c r="P84">
        <v>53</v>
      </c>
      <c r="Q84">
        <v>2.6749999999999998</v>
      </c>
      <c r="R84">
        <v>-0.91997799999999996</v>
      </c>
      <c r="S84">
        <v>0.91834199999999999</v>
      </c>
      <c r="U84" s="6">
        <f t="shared" si="0"/>
        <v>38.288442111695808</v>
      </c>
      <c r="V84">
        <f t="shared" si="1"/>
        <v>8.0022000000000038E-2</v>
      </c>
    </row>
    <row r="85" spans="1:22" x14ac:dyDescent="0.25">
      <c r="A85">
        <v>3.5425</v>
      </c>
      <c r="B85">
        <v>0.98766799999999999</v>
      </c>
      <c r="E85">
        <v>2.7250000000000001</v>
      </c>
      <c r="F85">
        <v>8.2838999999999996E-2</v>
      </c>
      <c r="G85">
        <v>3.8665759999999998</v>
      </c>
      <c r="H85">
        <v>0.110127</v>
      </c>
      <c r="L85">
        <v>3.5425</v>
      </c>
      <c r="M85">
        <v>0.98775400000000002</v>
      </c>
      <c r="P85">
        <v>54</v>
      </c>
      <c r="Q85">
        <v>2.7250000000000001</v>
      </c>
      <c r="R85">
        <v>-0.91727800000000004</v>
      </c>
      <c r="S85">
        <v>0.92089200000000004</v>
      </c>
      <c r="U85" s="6">
        <f t="shared" si="0"/>
        <v>39.032837313184309</v>
      </c>
      <c r="V85">
        <f t="shared" si="1"/>
        <v>8.2721999999999962E-2</v>
      </c>
    </row>
    <row r="86" spans="1:22" x14ac:dyDescent="0.25">
      <c r="A86">
        <v>3.6074999999999999</v>
      </c>
      <c r="B86">
        <v>0.99943700000000002</v>
      </c>
      <c r="E86">
        <v>2.7749999999999999</v>
      </c>
      <c r="F86">
        <v>8.5475999999999996E-2</v>
      </c>
      <c r="G86">
        <v>3.8966660000000002</v>
      </c>
      <c r="H86">
        <v>0.13414499999999999</v>
      </c>
      <c r="L86">
        <v>3.6074999999999999</v>
      </c>
      <c r="M86">
        <v>0.99929199999999996</v>
      </c>
      <c r="P86">
        <v>55</v>
      </c>
      <c r="Q86">
        <v>2.7749999999999999</v>
      </c>
      <c r="R86">
        <v>-0.91462100000000002</v>
      </c>
      <c r="S86">
        <v>0.92214300000000005</v>
      </c>
      <c r="U86" s="6">
        <f t="shared" si="0"/>
        <v>39.778950456723564</v>
      </c>
      <c r="V86">
        <f t="shared" si="1"/>
        <v>8.5378999999999983E-2</v>
      </c>
    </row>
    <row r="87" spans="1:22" x14ac:dyDescent="0.25">
      <c r="A87">
        <v>3.6724999999999999</v>
      </c>
      <c r="B87">
        <v>0.99963000000000002</v>
      </c>
      <c r="E87">
        <v>2.8250000000000002</v>
      </c>
      <c r="F87">
        <v>8.7957999999999995E-2</v>
      </c>
      <c r="G87">
        <v>3.926526</v>
      </c>
      <c r="H87">
        <v>0.12499</v>
      </c>
      <c r="L87">
        <v>3.6724999999999999</v>
      </c>
      <c r="M87">
        <v>0.99979899999999999</v>
      </c>
      <c r="P87">
        <v>56</v>
      </c>
      <c r="Q87">
        <v>2.8250000000000002</v>
      </c>
      <c r="R87">
        <v>-0.91211299999999995</v>
      </c>
      <c r="S87">
        <v>0.921068</v>
      </c>
      <c r="U87" s="6">
        <f t="shared" si="0"/>
        <v>40.526825345497784</v>
      </c>
      <c r="V87">
        <f t="shared" si="1"/>
        <v>8.7887000000000048E-2</v>
      </c>
    </row>
    <row r="88" spans="1:22" x14ac:dyDescent="0.25">
      <c r="A88">
        <v>3.7374999999999998</v>
      </c>
      <c r="B88">
        <v>1.0092369999999999</v>
      </c>
      <c r="E88">
        <v>2.875</v>
      </c>
      <c r="F88">
        <v>9.0201000000000003E-2</v>
      </c>
      <c r="G88">
        <v>3.9561609999999998</v>
      </c>
      <c r="H88">
        <v>0.20171800000000001</v>
      </c>
      <c r="L88">
        <v>3.7374999999999998</v>
      </c>
      <c r="M88">
        <v>1.009199</v>
      </c>
      <c r="P88">
        <v>57</v>
      </c>
      <c r="Q88">
        <v>2.875</v>
      </c>
      <c r="R88">
        <v>-0.90984299999999996</v>
      </c>
      <c r="S88">
        <v>0.91698599999999997</v>
      </c>
      <c r="U88" s="6">
        <f t="shared" si="0"/>
        <v>41.276506603602336</v>
      </c>
      <c r="V88">
        <f t="shared" si="1"/>
        <v>9.0157000000000043E-2</v>
      </c>
    </row>
    <row r="89" spans="1:22" x14ac:dyDescent="0.25">
      <c r="A89">
        <v>3.8025000000000002</v>
      </c>
      <c r="B89">
        <v>1.0142880000000001</v>
      </c>
      <c r="E89">
        <v>2.9249999999999998</v>
      </c>
      <c r="F89">
        <v>9.2150999999999997E-2</v>
      </c>
      <c r="G89">
        <v>3.9855749999999999</v>
      </c>
      <c r="H89">
        <v>0.14427400000000001</v>
      </c>
      <c r="L89">
        <v>3.8025000000000002</v>
      </c>
      <c r="M89">
        <v>1.014335</v>
      </c>
      <c r="P89">
        <v>58</v>
      </c>
      <c r="Q89">
        <v>2.9249999999999998</v>
      </c>
      <c r="R89">
        <v>-0.90786800000000001</v>
      </c>
      <c r="S89">
        <v>0.909605</v>
      </c>
      <c r="U89" s="6">
        <f t="shared" si="0"/>
        <v>42.028039707122595</v>
      </c>
      <c r="V89">
        <f t="shared" si="1"/>
        <v>9.2131999999999992E-2</v>
      </c>
    </row>
    <row r="90" spans="1:22" x14ac:dyDescent="0.25">
      <c r="A90">
        <v>3.8675000000000002</v>
      </c>
      <c r="B90">
        <v>1.010467</v>
      </c>
      <c r="E90">
        <v>2.9750000000000001</v>
      </c>
      <c r="F90">
        <v>9.3788999999999997E-2</v>
      </c>
      <c r="G90">
        <v>4.0147740000000001</v>
      </c>
      <c r="H90">
        <v>0.13949500000000001</v>
      </c>
      <c r="L90">
        <v>3.8675000000000002</v>
      </c>
      <c r="M90">
        <v>1.010413</v>
      </c>
      <c r="P90">
        <v>59</v>
      </c>
      <c r="Q90">
        <v>2.9750000000000001</v>
      </c>
      <c r="R90">
        <v>-0.90620900000000004</v>
      </c>
      <c r="S90">
        <v>0.89902599999999999</v>
      </c>
      <c r="U90" s="6">
        <f t="shared" si="0"/>
        <v>42.781471016483835</v>
      </c>
      <c r="V90">
        <f t="shared" si="1"/>
        <v>9.3790999999999958E-2</v>
      </c>
    </row>
    <row r="91" spans="1:22" x14ac:dyDescent="0.25">
      <c r="A91">
        <v>3.9325000000000001</v>
      </c>
      <c r="B91">
        <v>1.0061329999999999</v>
      </c>
      <c r="E91">
        <v>3.0249999999999999</v>
      </c>
      <c r="F91">
        <v>9.5133999999999996E-2</v>
      </c>
      <c r="G91">
        <v>4.0437620000000001</v>
      </c>
      <c r="H91">
        <v>0.16432099999999999</v>
      </c>
      <c r="L91">
        <v>3.9325000000000001</v>
      </c>
      <c r="M91">
        <v>1.0061070000000001</v>
      </c>
      <c r="P91">
        <v>60</v>
      </c>
      <c r="Q91">
        <v>3.0249999999999999</v>
      </c>
      <c r="R91">
        <v>-0.90484799999999999</v>
      </c>
      <c r="S91">
        <v>0.88571100000000003</v>
      </c>
      <c r="U91" s="6">
        <f t="shared" si="0"/>
        <v>43.53684781014158</v>
      </c>
      <c r="V91">
        <f t="shared" si="1"/>
        <v>9.5152000000000014E-2</v>
      </c>
    </row>
    <row r="92" spans="1:22" x14ac:dyDescent="0.25">
      <c r="A92">
        <v>3.9975000000000001</v>
      </c>
      <c r="B92">
        <v>1.0066269999999999</v>
      </c>
      <c r="E92">
        <v>3.0750000000000002</v>
      </c>
      <c r="F92">
        <v>9.6243999999999996E-2</v>
      </c>
      <c r="G92">
        <v>4.1011230000000003</v>
      </c>
      <c r="H92">
        <v>0.185835</v>
      </c>
      <c r="L92">
        <v>3.9975000000000001</v>
      </c>
      <c r="M92">
        <v>1.006661</v>
      </c>
      <c r="P92">
        <v>61</v>
      </c>
      <c r="Q92">
        <v>3.0750000000000002</v>
      </c>
      <c r="R92">
        <v>-0.90373000000000003</v>
      </c>
      <c r="S92">
        <v>0.87041400000000002</v>
      </c>
      <c r="U92" s="6">
        <f t="shared" si="0"/>
        <v>44.294218319686912</v>
      </c>
      <c r="V92">
        <f t="shared" si="1"/>
        <v>9.6269999999999967E-2</v>
      </c>
    </row>
    <row r="93" spans="1:22" x14ac:dyDescent="0.25">
      <c r="A93">
        <v>4.0625</v>
      </c>
      <c r="B93">
        <v>1.002623</v>
      </c>
      <c r="E93">
        <v>3.125</v>
      </c>
      <c r="F93">
        <v>9.7202999999999998E-2</v>
      </c>
      <c r="G93">
        <v>4.129505</v>
      </c>
      <c r="H93">
        <v>0.17119500000000001</v>
      </c>
      <c r="L93">
        <v>4.0625</v>
      </c>
      <c r="M93">
        <v>1.002599</v>
      </c>
      <c r="P93">
        <v>62</v>
      </c>
      <c r="Q93">
        <v>3.125</v>
      </c>
      <c r="R93">
        <v>-0.90276999999999996</v>
      </c>
      <c r="S93">
        <v>0.85409299999999999</v>
      </c>
      <c r="U93" s="6">
        <f t="shared" si="0"/>
        <v>45.053631766445136</v>
      </c>
      <c r="V93">
        <f t="shared" si="1"/>
        <v>9.7230000000000039E-2</v>
      </c>
    </row>
    <row r="94" spans="1:22" x14ac:dyDescent="0.25">
      <c r="A94">
        <v>4.1275000000000004</v>
      </c>
      <c r="B94">
        <v>0.99646000000000001</v>
      </c>
      <c r="E94">
        <v>3.1749999999999998</v>
      </c>
      <c r="F94">
        <v>9.8123000000000002E-2</v>
      </c>
      <c r="G94">
        <v>4.1576930000000001</v>
      </c>
      <c r="H94">
        <v>0.16580900000000001</v>
      </c>
      <c r="L94">
        <v>4.1275000000000004</v>
      </c>
      <c r="M94">
        <v>0.99648300000000001</v>
      </c>
      <c r="P94">
        <v>63</v>
      </c>
      <c r="Q94">
        <v>3.1749999999999998</v>
      </c>
      <c r="R94">
        <v>-0.90185899999999997</v>
      </c>
      <c r="S94">
        <v>0.83780399999999999</v>
      </c>
      <c r="U94" s="6">
        <f t="shared" si="0"/>
        <v>45.815138399651737</v>
      </c>
      <c r="V94">
        <f t="shared" si="1"/>
        <v>9.8141000000000034E-2</v>
      </c>
    </row>
    <row r="95" spans="1:22" x14ac:dyDescent="0.25">
      <c r="A95">
        <v>4.1924999999999999</v>
      </c>
      <c r="B95">
        <v>0.99538099999999996</v>
      </c>
      <c r="E95">
        <v>3.2250000000000001</v>
      </c>
      <c r="F95">
        <v>9.9123000000000003E-2</v>
      </c>
      <c r="G95">
        <v>4.1856910000000003</v>
      </c>
      <c r="H95">
        <v>0.138957</v>
      </c>
      <c r="L95">
        <v>4.1924999999999999</v>
      </c>
      <c r="M95">
        <v>0.99538899999999997</v>
      </c>
      <c r="P95">
        <v>64</v>
      </c>
      <c r="Q95">
        <v>3.2250000000000001</v>
      </c>
      <c r="R95">
        <v>-0.90087300000000003</v>
      </c>
      <c r="S95">
        <v>0.82259099999999996</v>
      </c>
      <c r="U95" s="6">
        <f t="shared" ref="U95:U158" si="2">2/$V$29*ASIN(Q95*$V$28/4/PI())</f>
        <v>46.578789536295119</v>
      </c>
      <c r="V95">
        <f t="shared" ref="V95:V158" si="3">+R95+1</f>
        <v>9.9126999999999965E-2</v>
      </c>
    </row>
    <row r="96" spans="1:22" x14ac:dyDescent="0.25">
      <c r="A96">
        <v>4.2575000000000003</v>
      </c>
      <c r="B96">
        <v>0.99469700000000005</v>
      </c>
      <c r="E96">
        <v>3.2749999999999999</v>
      </c>
      <c r="F96">
        <v>0.100324</v>
      </c>
      <c r="G96">
        <v>4.2135030000000002</v>
      </c>
      <c r="H96">
        <v>0.170512</v>
      </c>
      <c r="L96">
        <v>4.2575000000000003</v>
      </c>
      <c r="M96">
        <v>0.994645</v>
      </c>
      <c r="P96">
        <v>65</v>
      </c>
      <c r="Q96">
        <v>3.2749999999999999</v>
      </c>
      <c r="R96">
        <v>-0.89969100000000002</v>
      </c>
      <c r="S96">
        <v>0.80938699999999997</v>
      </c>
      <c r="U96" s="6">
        <f t="shared" si="2"/>
        <v>47.344637602720773</v>
      </c>
      <c r="V96">
        <f t="shared" si="3"/>
        <v>0.10030899999999998</v>
      </c>
    </row>
    <row r="97" spans="1:22" x14ac:dyDescent="0.25">
      <c r="A97">
        <v>4.3224999999999998</v>
      </c>
      <c r="B97">
        <v>0.99337299999999995</v>
      </c>
      <c r="E97">
        <v>3.3250000000000002</v>
      </c>
      <c r="F97">
        <v>0.10183499999999999</v>
      </c>
      <c r="G97">
        <v>4.2411329999999996</v>
      </c>
      <c r="H97">
        <v>0.18281</v>
      </c>
      <c r="L97">
        <v>4.3224999999999998</v>
      </c>
      <c r="M97">
        <v>0.99343800000000004</v>
      </c>
      <c r="P97">
        <v>66</v>
      </c>
      <c r="Q97">
        <v>3.3250000000000002</v>
      </c>
      <c r="R97">
        <v>-0.89820100000000003</v>
      </c>
      <c r="S97">
        <v>0.79893000000000003</v>
      </c>
      <c r="U97" s="6">
        <f t="shared" si="2"/>
        <v>48.11273617809892</v>
      </c>
      <c r="V97">
        <f t="shared" si="3"/>
        <v>0.10179899999999997</v>
      </c>
    </row>
    <row r="98" spans="1:22" x14ac:dyDescent="0.25">
      <c r="A98">
        <v>4.3875000000000002</v>
      </c>
      <c r="B98">
        <v>0.99416400000000005</v>
      </c>
      <c r="E98">
        <v>3.375</v>
      </c>
      <c r="F98">
        <v>0.103742</v>
      </c>
      <c r="G98">
        <v>4.2685839999999997</v>
      </c>
      <c r="H98">
        <v>0.17594799999999999</v>
      </c>
      <c r="L98">
        <v>4.3875000000000002</v>
      </c>
      <c r="M98">
        <v>0.99405900000000003</v>
      </c>
      <c r="P98">
        <v>67</v>
      </c>
      <c r="Q98">
        <v>3.375</v>
      </c>
      <c r="R98">
        <v>-0.896316</v>
      </c>
      <c r="S98">
        <v>0.79170700000000005</v>
      </c>
      <c r="U98" s="6">
        <f t="shared" si="2"/>
        <v>48.883140039863385</v>
      </c>
      <c r="V98">
        <f t="shared" si="3"/>
        <v>0.103684</v>
      </c>
    </row>
    <row r="99" spans="1:22" x14ac:dyDescent="0.25">
      <c r="A99">
        <v>4.4524999999999997</v>
      </c>
      <c r="B99">
        <v>0.99885999999999997</v>
      </c>
      <c r="E99">
        <v>3.4249999999999998</v>
      </c>
      <c r="F99">
        <v>0.106101</v>
      </c>
      <c r="G99">
        <v>4.3229629999999997</v>
      </c>
      <c r="H99">
        <v>0.22306400000000001</v>
      </c>
      <c r="L99">
        <v>4.4524999999999997</v>
      </c>
      <c r="M99">
        <v>0.99890100000000004</v>
      </c>
      <c r="P99">
        <v>68</v>
      </c>
      <c r="Q99">
        <v>3.4249999999999998</v>
      </c>
      <c r="R99">
        <v>-0.89397499999999996</v>
      </c>
      <c r="S99">
        <v>0.78791800000000001</v>
      </c>
      <c r="U99" s="6">
        <f t="shared" si="2"/>
        <v>49.655905211237489</v>
      </c>
      <c r="V99">
        <f t="shared" si="3"/>
        <v>0.10602500000000004</v>
      </c>
    </row>
    <row r="100" spans="1:22" x14ac:dyDescent="0.25">
      <c r="A100">
        <v>4.5175000000000001</v>
      </c>
      <c r="B100">
        <v>0.99756599999999995</v>
      </c>
      <c r="E100">
        <v>3.4750000000000001</v>
      </c>
      <c r="F100">
        <v>0.108934</v>
      </c>
      <c r="G100">
        <v>4.3498979999999996</v>
      </c>
      <c r="H100">
        <v>0.156833</v>
      </c>
      <c r="L100">
        <v>4.5175000000000001</v>
      </c>
      <c r="M100">
        <v>0.99762499999999998</v>
      </c>
      <c r="P100">
        <v>69</v>
      </c>
      <c r="Q100">
        <v>3.4750000000000001</v>
      </c>
      <c r="R100">
        <v>-0.89115699999999998</v>
      </c>
      <c r="S100">
        <v>0.78747599999999995</v>
      </c>
      <c r="U100" s="6">
        <f t="shared" si="2"/>
        <v>50.431089010970645</v>
      </c>
      <c r="V100">
        <f t="shared" si="3"/>
        <v>0.10884300000000002</v>
      </c>
    </row>
    <row r="101" spans="1:22" x14ac:dyDescent="0.25">
      <c r="A101">
        <v>4.5824999999999996</v>
      </c>
      <c r="B101">
        <v>0.99788900000000003</v>
      </c>
      <c r="E101">
        <v>3.5249999999999999</v>
      </c>
      <c r="F101">
        <v>0.112224</v>
      </c>
      <c r="G101">
        <v>4.3766660000000002</v>
      </c>
      <c r="H101">
        <v>0.19293099999999999</v>
      </c>
      <c r="L101">
        <v>4.5824999999999996</v>
      </c>
      <c r="M101">
        <v>0.99784399999999995</v>
      </c>
      <c r="P101">
        <v>70</v>
      </c>
      <c r="Q101">
        <v>3.5249999999999999</v>
      </c>
      <c r="R101">
        <v>-0.88787400000000005</v>
      </c>
      <c r="S101">
        <v>0.79003999999999996</v>
      </c>
      <c r="U101" s="6">
        <f t="shared" si="2"/>
        <v>51.208750105417366</v>
      </c>
      <c r="V101">
        <f t="shared" si="3"/>
        <v>0.11212599999999995</v>
      </c>
    </row>
    <row r="102" spans="1:22" x14ac:dyDescent="0.25">
      <c r="A102">
        <v>4.6475</v>
      </c>
      <c r="B102">
        <v>1.006894</v>
      </c>
      <c r="E102">
        <v>3.5750000000000002</v>
      </c>
      <c r="F102">
        <v>0.115922</v>
      </c>
      <c r="G102">
        <v>4.4032720000000003</v>
      </c>
      <c r="H102">
        <v>0.23294300000000001</v>
      </c>
      <c r="L102">
        <v>4.6475</v>
      </c>
      <c r="M102">
        <v>1.0068699999999999</v>
      </c>
      <c r="P102">
        <v>71</v>
      </c>
      <c r="Q102">
        <v>3.5750000000000002</v>
      </c>
      <c r="R102">
        <v>-0.88417500000000004</v>
      </c>
      <c r="S102">
        <v>0.79505899999999996</v>
      </c>
      <c r="U102" s="6">
        <f t="shared" si="2"/>
        <v>51.988948563100593</v>
      </c>
      <c r="V102">
        <f t="shared" si="3"/>
        <v>0.11582499999999996</v>
      </c>
    </row>
    <row r="103" spans="1:22" x14ac:dyDescent="0.25">
      <c r="A103">
        <v>4.7125000000000004</v>
      </c>
      <c r="B103">
        <v>1.0040899999999999</v>
      </c>
      <c r="E103">
        <v>3.625</v>
      </c>
      <c r="F103">
        <v>0.119952</v>
      </c>
      <c r="G103">
        <v>4.4297190000000004</v>
      </c>
      <c r="H103">
        <v>0.16164400000000001</v>
      </c>
      <c r="L103">
        <v>4.7125000000000004</v>
      </c>
      <c r="M103">
        <v>1.0041389999999999</v>
      </c>
      <c r="P103">
        <v>72</v>
      </c>
      <c r="Q103">
        <v>3.625</v>
      </c>
      <c r="R103">
        <v>-0.88013699999999995</v>
      </c>
      <c r="S103">
        <v>0.801844</v>
      </c>
      <c r="U103" s="6">
        <f t="shared" si="2"/>
        <v>52.771745911910045</v>
      </c>
      <c r="V103">
        <f t="shared" si="3"/>
        <v>0.11986300000000005</v>
      </c>
    </row>
    <row r="104" spans="1:22" x14ac:dyDescent="0.25">
      <c r="A104">
        <v>4.7774999999999999</v>
      </c>
      <c r="B104">
        <v>1.0008349999999999</v>
      </c>
      <c r="E104">
        <v>3.6749999999999998</v>
      </c>
      <c r="F104">
        <v>0.12422</v>
      </c>
      <c r="G104">
        <v>4.4560079999999997</v>
      </c>
      <c r="H104">
        <v>0.17774200000000001</v>
      </c>
      <c r="L104">
        <v>4.7774999999999999</v>
      </c>
      <c r="M104">
        <v>1.000794</v>
      </c>
      <c r="P104">
        <v>73</v>
      </c>
      <c r="Q104">
        <v>3.6749999999999998</v>
      </c>
      <c r="R104">
        <v>-0.87585400000000002</v>
      </c>
      <c r="S104">
        <v>0.80965200000000004</v>
      </c>
      <c r="U104" s="6">
        <f t="shared" si="2"/>
        <v>53.557205199098689</v>
      </c>
      <c r="V104">
        <f t="shared" si="3"/>
        <v>0.12414599999999998</v>
      </c>
    </row>
    <row r="105" spans="1:22" x14ac:dyDescent="0.25">
      <c r="A105">
        <v>4.8425000000000002</v>
      </c>
      <c r="B105">
        <v>1.0024150000000001</v>
      </c>
      <c r="E105">
        <v>3.7250000000000001</v>
      </c>
      <c r="F105">
        <v>0.12862299999999999</v>
      </c>
      <c r="G105">
        <v>4.4821429999999998</v>
      </c>
      <c r="H105">
        <v>0.20757999999999999</v>
      </c>
      <c r="L105">
        <v>4.8425000000000002</v>
      </c>
      <c r="M105">
        <v>1.0024729999999999</v>
      </c>
      <c r="P105">
        <v>74</v>
      </c>
      <c r="Q105">
        <v>3.7250000000000001</v>
      </c>
      <c r="R105">
        <v>-0.87143000000000004</v>
      </c>
      <c r="S105">
        <v>0.81776000000000004</v>
      </c>
      <c r="U105" s="6">
        <f t="shared" si="2"/>
        <v>54.345391054250562</v>
      </c>
      <c r="V105">
        <f t="shared" si="3"/>
        <v>0.12856999999999996</v>
      </c>
    </row>
    <row r="106" spans="1:22" x14ac:dyDescent="0.25">
      <c r="A106">
        <v>4.9074999999999998</v>
      </c>
      <c r="B106">
        <v>1.0042310000000001</v>
      </c>
      <c r="E106">
        <v>3.7749999999999999</v>
      </c>
      <c r="F106">
        <v>0.13306599999999999</v>
      </c>
      <c r="G106">
        <v>4.5339619999999998</v>
      </c>
      <c r="H106">
        <v>0.181701</v>
      </c>
      <c r="L106">
        <v>4.9074999999999998</v>
      </c>
      <c r="M106">
        <v>1.004203</v>
      </c>
      <c r="P106">
        <v>75</v>
      </c>
      <c r="Q106">
        <v>3.7749999999999999</v>
      </c>
      <c r="R106">
        <v>-0.86696200000000001</v>
      </c>
      <c r="S106">
        <v>0.825542</v>
      </c>
      <c r="U106" s="6">
        <f t="shared" si="2"/>
        <v>55.136369755407429</v>
      </c>
      <c r="V106">
        <f t="shared" si="3"/>
        <v>0.13303799999999999</v>
      </c>
    </row>
    <row r="107" spans="1:22" x14ac:dyDescent="0.25">
      <c r="A107">
        <v>4.9725000000000001</v>
      </c>
      <c r="B107">
        <v>1.001439</v>
      </c>
      <c r="E107">
        <v>3.8250000000000002</v>
      </c>
      <c r="F107">
        <v>0.13746800000000001</v>
      </c>
      <c r="G107">
        <v>4.5596500000000004</v>
      </c>
      <c r="H107">
        <v>0.24449100000000001</v>
      </c>
      <c r="L107">
        <v>4.9725000000000001</v>
      </c>
      <c r="M107">
        <v>1.001417</v>
      </c>
      <c r="P107">
        <v>76</v>
      </c>
      <c r="Q107">
        <v>3.8250000000000002</v>
      </c>
      <c r="R107">
        <v>-0.86253400000000002</v>
      </c>
      <c r="S107">
        <v>0.83253500000000003</v>
      </c>
      <c r="U107" s="6">
        <f t="shared" si="2"/>
        <v>55.930209298554544</v>
      </c>
      <c r="V107">
        <f t="shared" si="3"/>
        <v>0.13746599999999998</v>
      </c>
    </row>
    <row r="108" spans="1:22" x14ac:dyDescent="0.25">
      <c r="A108">
        <v>5.0374999999999996</v>
      </c>
      <c r="B108">
        <v>1.0000180000000001</v>
      </c>
      <c r="E108">
        <v>3.875</v>
      </c>
      <c r="F108">
        <v>0.14177699999999999</v>
      </c>
      <c r="G108">
        <v>4.5851949999999997</v>
      </c>
      <c r="H108">
        <v>0.23777200000000001</v>
      </c>
      <c r="L108">
        <v>5.0374999999999996</v>
      </c>
      <c r="M108">
        <v>1.000003</v>
      </c>
      <c r="P108">
        <v>77</v>
      </c>
      <c r="Q108">
        <v>3.875</v>
      </c>
      <c r="R108">
        <v>-0.85819999999999996</v>
      </c>
      <c r="S108">
        <v>0.83847499999999997</v>
      </c>
      <c r="U108" s="6">
        <f t="shared" si="2"/>
        <v>56.726979470681641</v>
      </c>
      <c r="V108">
        <f t="shared" si="3"/>
        <v>0.14180000000000004</v>
      </c>
    </row>
    <row r="109" spans="1:22" x14ac:dyDescent="0.25">
      <c r="A109">
        <v>5.1025</v>
      </c>
      <c r="B109">
        <v>0.99820500000000001</v>
      </c>
      <c r="E109">
        <v>3.9249999999999998</v>
      </c>
      <c r="F109">
        <v>0.14597399999999999</v>
      </c>
      <c r="G109">
        <v>4.6105980000000004</v>
      </c>
      <c r="H109">
        <v>0.25684400000000002</v>
      </c>
      <c r="L109">
        <v>5.1025</v>
      </c>
      <c r="M109">
        <v>0.99827299999999997</v>
      </c>
      <c r="P109">
        <v>78</v>
      </c>
      <c r="Q109">
        <v>3.9249999999999998</v>
      </c>
      <c r="R109">
        <v>-0.85398099999999999</v>
      </c>
      <c r="S109">
        <v>0.84332200000000002</v>
      </c>
      <c r="U109" s="6">
        <f t="shared" si="2"/>
        <v>57.526751926651173</v>
      </c>
      <c r="V109">
        <f t="shared" si="3"/>
        <v>0.14601900000000001</v>
      </c>
    </row>
    <row r="110" spans="1:22" x14ac:dyDescent="0.25">
      <c r="A110">
        <v>5.1675000000000004</v>
      </c>
      <c r="B110">
        <v>0.99526499999999996</v>
      </c>
      <c r="E110">
        <v>3.9750000000000001</v>
      </c>
      <c r="F110">
        <v>0.15007699999999999</v>
      </c>
      <c r="G110">
        <v>4.6609879999999997</v>
      </c>
      <c r="H110">
        <v>0.20356399999999999</v>
      </c>
      <c r="L110">
        <v>5.1675000000000004</v>
      </c>
      <c r="M110">
        <v>0.99521999999999999</v>
      </c>
      <c r="P110">
        <v>79</v>
      </c>
      <c r="Q110">
        <v>3.9750000000000001</v>
      </c>
      <c r="R110">
        <v>-0.84986200000000001</v>
      </c>
      <c r="S110">
        <v>0.84725700000000004</v>
      </c>
      <c r="U110" s="6">
        <f t="shared" si="2"/>
        <v>58.329600270124033</v>
      </c>
      <c r="V110">
        <f t="shared" si="3"/>
        <v>0.15013799999999999</v>
      </c>
    </row>
    <row r="111" spans="1:22" x14ac:dyDescent="0.25">
      <c r="A111">
        <v>5.2324999999999999</v>
      </c>
      <c r="B111">
        <v>0.99660700000000002</v>
      </c>
      <c r="E111">
        <v>4.0250000000000004</v>
      </c>
      <c r="F111">
        <v>0.154143</v>
      </c>
      <c r="G111">
        <v>4.6859799999999998</v>
      </c>
      <c r="H111">
        <v>0.23843800000000001</v>
      </c>
      <c r="L111">
        <v>5.2324999999999999</v>
      </c>
      <c r="M111">
        <v>0.99661699999999998</v>
      </c>
      <c r="P111">
        <v>80</v>
      </c>
      <c r="Q111">
        <v>4.0250000000000004</v>
      </c>
      <c r="R111">
        <v>-0.84578699999999996</v>
      </c>
      <c r="S111">
        <v>0.85065599999999997</v>
      </c>
      <c r="U111" s="6">
        <f t="shared" si="2"/>
        <v>59.135600138812357</v>
      </c>
      <c r="V111">
        <f t="shared" si="3"/>
        <v>0.15421300000000004</v>
      </c>
    </row>
    <row r="112" spans="1:22" x14ac:dyDescent="0.25">
      <c r="A112">
        <v>5.2975000000000003</v>
      </c>
      <c r="B112">
        <v>0.99679899999999999</v>
      </c>
      <c r="E112">
        <v>4.0750000000000002</v>
      </c>
      <c r="F112">
        <v>0.15826200000000001</v>
      </c>
      <c r="G112">
        <v>4.7355689999999999</v>
      </c>
      <c r="H112">
        <v>0.29214099999999998</v>
      </c>
      <c r="L112">
        <v>5.2975000000000003</v>
      </c>
      <c r="M112">
        <v>0.99685599999999996</v>
      </c>
      <c r="P112">
        <v>81</v>
      </c>
      <c r="Q112">
        <v>4.0750000000000002</v>
      </c>
      <c r="R112">
        <v>-0.84166700000000005</v>
      </c>
      <c r="S112">
        <v>0.85404999999999998</v>
      </c>
      <c r="U112" s="6">
        <f t="shared" si="2"/>
        <v>59.944829294350207</v>
      </c>
      <c r="V112">
        <f t="shared" si="3"/>
        <v>0.15833299999999995</v>
      </c>
    </row>
    <row r="113" spans="1:22" x14ac:dyDescent="0.25">
      <c r="A113">
        <v>5.3624999999999998</v>
      </c>
      <c r="B113">
        <v>1.0036</v>
      </c>
      <c r="E113">
        <v>4.125</v>
      </c>
      <c r="F113">
        <v>0.16255</v>
      </c>
      <c r="G113">
        <v>4.7601690000000003</v>
      </c>
      <c r="H113">
        <v>0.270401</v>
      </c>
      <c r="L113">
        <v>5.3624999999999998</v>
      </c>
      <c r="M113">
        <v>1.003576</v>
      </c>
      <c r="P113">
        <v>82</v>
      </c>
      <c r="Q113">
        <v>4.125</v>
      </c>
      <c r="R113">
        <v>-0.83738599999999996</v>
      </c>
      <c r="S113">
        <v>0.858066</v>
      </c>
      <c r="U113" s="6">
        <f t="shared" si="2"/>
        <v>60.757367717096415</v>
      </c>
      <c r="V113">
        <f t="shared" si="3"/>
        <v>0.16261400000000004</v>
      </c>
    </row>
    <row r="114" spans="1:22" x14ac:dyDescent="0.25">
      <c r="A114">
        <v>5.4275000000000002</v>
      </c>
      <c r="B114">
        <v>0.99887599999999999</v>
      </c>
      <c r="E114">
        <v>4.1749999999999998</v>
      </c>
      <c r="F114">
        <v>0.16714000000000001</v>
      </c>
      <c r="G114">
        <v>4.784643</v>
      </c>
      <c r="H114">
        <v>0.27901500000000001</v>
      </c>
      <c r="L114">
        <v>5.4275000000000002</v>
      </c>
      <c r="M114">
        <v>0.99879300000000004</v>
      </c>
      <c r="P114">
        <v>83</v>
      </c>
      <c r="Q114">
        <v>4.1749999999999998</v>
      </c>
      <c r="R114">
        <v>-0.83281000000000005</v>
      </c>
      <c r="S114">
        <v>0.86336199999999996</v>
      </c>
      <c r="U114" s="6">
        <f t="shared" si="2"/>
        <v>61.573297706209082</v>
      </c>
      <c r="V114">
        <f t="shared" si="3"/>
        <v>0.16718999999999995</v>
      </c>
    </row>
    <row r="115" spans="1:22" x14ac:dyDescent="0.25">
      <c r="A115">
        <v>5.4924999999999997</v>
      </c>
      <c r="B115">
        <v>0.99823399999999995</v>
      </c>
      <c r="E115">
        <v>4.2249999999999996</v>
      </c>
      <c r="F115">
        <v>0.17216699999999999</v>
      </c>
      <c r="G115">
        <v>4.8089930000000001</v>
      </c>
      <c r="H115">
        <v>0.29650399999999999</v>
      </c>
      <c r="L115">
        <v>5.4924999999999997</v>
      </c>
      <c r="M115">
        <v>0.99826499999999996</v>
      </c>
      <c r="P115">
        <v>84</v>
      </c>
      <c r="Q115">
        <v>4.2249999999999996</v>
      </c>
      <c r="R115">
        <v>-0.82780299999999996</v>
      </c>
      <c r="S115">
        <v>0.87056599999999995</v>
      </c>
      <c r="U115" s="6">
        <f t="shared" si="2"/>
        <v>62.39270398535897</v>
      </c>
      <c r="V115">
        <f t="shared" si="3"/>
        <v>0.17219700000000004</v>
      </c>
    </row>
    <row r="116" spans="1:22" x14ac:dyDescent="0.25">
      <c r="A116">
        <v>5.5575000000000001</v>
      </c>
      <c r="B116">
        <v>1.0006189999999999</v>
      </c>
      <c r="E116">
        <v>4.2750000000000004</v>
      </c>
      <c r="F116">
        <v>0.17776</v>
      </c>
      <c r="G116">
        <v>4.8332189999999997</v>
      </c>
      <c r="H116">
        <v>0.300811</v>
      </c>
      <c r="L116">
        <v>5.5575000000000001</v>
      </c>
      <c r="M116">
        <v>1.0006360000000001</v>
      </c>
      <c r="P116">
        <v>85</v>
      </c>
      <c r="Q116">
        <v>4.2750000000000004</v>
      </c>
      <c r="R116">
        <v>-0.82223500000000005</v>
      </c>
      <c r="S116">
        <v>0.88021199999999999</v>
      </c>
      <c r="U116" s="6">
        <f t="shared" si="2"/>
        <v>63.215673814479786</v>
      </c>
      <c r="V116">
        <f t="shared" si="3"/>
        <v>0.17776499999999995</v>
      </c>
    </row>
    <row r="117" spans="1:22" x14ac:dyDescent="0.25">
      <c r="A117">
        <v>5.6224999999999996</v>
      </c>
      <c r="B117">
        <v>1.002823</v>
      </c>
      <c r="E117">
        <v>4.3250000000000002</v>
      </c>
      <c r="F117">
        <v>0.18402499999999999</v>
      </c>
      <c r="G117">
        <v>4.8573250000000003</v>
      </c>
      <c r="H117">
        <v>0.27396500000000001</v>
      </c>
      <c r="L117">
        <v>5.6224999999999996</v>
      </c>
      <c r="M117">
        <v>1.002831</v>
      </c>
      <c r="P117">
        <v>86</v>
      </c>
      <c r="Q117">
        <v>4.3250000000000002</v>
      </c>
      <c r="R117">
        <v>-0.81599699999999997</v>
      </c>
      <c r="S117">
        <v>0.89269500000000002</v>
      </c>
      <c r="U117" s="6">
        <f t="shared" si="2"/>
        <v>64.042297107986599</v>
      </c>
      <c r="V117">
        <f t="shared" si="3"/>
        <v>0.18400300000000003</v>
      </c>
    </row>
    <row r="118" spans="1:22" x14ac:dyDescent="0.25">
      <c r="A118">
        <v>5.6875</v>
      </c>
      <c r="B118">
        <v>1.0049440000000001</v>
      </c>
      <c r="E118">
        <v>4.375</v>
      </c>
      <c r="F118">
        <v>0.19103899999999999</v>
      </c>
      <c r="G118">
        <v>4.8813120000000003</v>
      </c>
      <c r="H118">
        <v>0.30336800000000003</v>
      </c>
      <c r="L118">
        <v>5.6875</v>
      </c>
      <c r="M118">
        <v>1.0049110000000001</v>
      </c>
      <c r="P118">
        <v>87</v>
      </c>
      <c r="Q118">
        <v>4.375</v>
      </c>
      <c r="R118">
        <v>-0.80900899999999998</v>
      </c>
      <c r="S118">
        <v>0.90823699999999996</v>
      </c>
      <c r="U118" s="6">
        <f t="shared" si="2"/>
        <v>64.872666559930366</v>
      </c>
      <c r="V118">
        <f t="shared" si="3"/>
        <v>0.19099100000000002</v>
      </c>
    </row>
    <row r="119" spans="1:22" x14ac:dyDescent="0.25">
      <c r="A119">
        <v>5.7525000000000004</v>
      </c>
      <c r="B119">
        <v>0.99917900000000004</v>
      </c>
      <c r="E119">
        <v>4.4249999999999998</v>
      </c>
      <c r="F119">
        <v>0.19884399999999999</v>
      </c>
      <c r="G119">
        <v>4.9289360000000002</v>
      </c>
      <c r="H119">
        <v>0.32091599999999998</v>
      </c>
      <c r="L119">
        <v>5.7525000000000004</v>
      </c>
      <c r="M119">
        <v>0.99924800000000003</v>
      </c>
      <c r="P119">
        <v>88</v>
      </c>
      <c r="Q119">
        <v>4.4249999999999998</v>
      </c>
      <c r="R119">
        <v>-0.80122800000000005</v>
      </c>
      <c r="S119">
        <v>0.92686999999999997</v>
      </c>
      <c r="U119" s="6">
        <f t="shared" si="2"/>
        <v>65.706877776597182</v>
      </c>
      <c r="V119">
        <f t="shared" si="3"/>
        <v>0.19877199999999995</v>
      </c>
    </row>
    <row r="120" spans="1:22" x14ac:dyDescent="0.25">
      <c r="A120">
        <v>5.8174999999999999</v>
      </c>
      <c r="B120">
        <v>0.99953099999999995</v>
      </c>
      <c r="E120">
        <v>4.4749999999999996</v>
      </c>
      <c r="F120">
        <v>0.20743900000000001</v>
      </c>
      <c r="G120">
        <v>4.9525759999999996</v>
      </c>
      <c r="H120">
        <v>0.336644</v>
      </c>
      <c r="L120">
        <v>5.8174999999999999</v>
      </c>
      <c r="M120">
        <v>0.99945099999999998</v>
      </c>
      <c r="P120">
        <v>89</v>
      </c>
      <c r="Q120">
        <v>4.4749999999999996</v>
      </c>
      <c r="R120">
        <v>-0.79265200000000002</v>
      </c>
      <c r="S120">
        <v>0.94844700000000004</v>
      </c>
      <c r="U120" s="6">
        <f t="shared" si="2"/>
        <v>66.545029417104658</v>
      </c>
      <c r="V120">
        <f t="shared" si="3"/>
        <v>0.20734799999999998</v>
      </c>
    </row>
    <row r="121" spans="1:22" x14ac:dyDescent="0.25">
      <c r="A121">
        <v>5.8825000000000003</v>
      </c>
      <c r="B121">
        <v>0.99870599999999998</v>
      </c>
      <c r="E121">
        <v>4.5250000000000004</v>
      </c>
      <c r="F121">
        <v>0.21679000000000001</v>
      </c>
      <c r="G121">
        <v>4.9761040000000003</v>
      </c>
      <c r="H121">
        <v>0.30612200000000001</v>
      </c>
      <c r="L121">
        <v>5.8825000000000003</v>
      </c>
      <c r="M121">
        <v>0.99870599999999998</v>
      </c>
      <c r="P121">
        <v>90</v>
      </c>
      <c r="Q121">
        <v>4.5250000000000004</v>
      </c>
      <c r="R121">
        <v>-0.78331499999999998</v>
      </c>
      <c r="S121">
        <v>0.97265999999999997</v>
      </c>
      <c r="U121" s="6">
        <f t="shared" si="2"/>
        <v>67.387223342598091</v>
      </c>
      <c r="V121">
        <f t="shared" si="3"/>
        <v>0.21668500000000002</v>
      </c>
    </row>
    <row r="122" spans="1:22" x14ac:dyDescent="0.25">
      <c r="A122">
        <v>5.9474999999999998</v>
      </c>
      <c r="B122">
        <v>1.002515</v>
      </c>
      <c r="E122">
        <v>4.5750000000000002</v>
      </c>
      <c r="F122">
        <v>0.226828</v>
      </c>
      <c r="G122">
        <v>4.9995209999999997</v>
      </c>
      <c r="H122">
        <v>0.28997899999999999</v>
      </c>
      <c r="L122">
        <v>5.9474999999999998</v>
      </c>
      <c r="M122">
        <v>1.0025679999999999</v>
      </c>
      <c r="P122">
        <v>91</v>
      </c>
      <c r="Q122">
        <v>4.5750000000000002</v>
      </c>
      <c r="R122">
        <v>-0.77328399999999997</v>
      </c>
      <c r="S122">
        <v>0.99907999999999997</v>
      </c>
      <c r="U122" s="6">
        <f t="shared" si="2"/>
        <v>68.233564774701549</v>
      </c>
      <c r="V122">
        <f t="shared" si="3"/>
        <v>0.22671600000000003</v>
      </c>
    </row>
    <row r="123" spans="1:22" x14ac:dyDescent="0.25">
      <c r="A123">
        <v>6.0125000000000002</v>
      </c>
      <c r="B123">
        <v>0.99962700000000004</v>
      </c>
      <c r="E123">
        <v>4.625</v>
      </c>
      <c r="F123">
        <v>0.23746100000000001</v>
      </c>
      <c r="G123">
        <v>5.0228289999999998</v>
      </c>
      <c r="H123">
        <v>0.43151299999999998</v>
      </c>
      <c r="L123">
        <v>6.0125000000000002</v>
      </c>
      <c r="M123">
        <v>0.99962700000000004</v>
      </c>
      <c r="P123">
        <v>92</v>
      </c>
      <c r="Q123">
        <v>4.625</v>
      </c>
      <c r="R123">
        <v>-0.76265000000000005</v>
      </c>
      <c r="S123">
        <v>1.0272110000000001</v>
      </c>
      <c r="U123" s="6">
        <f t="shared" si="2"/>
        <v>69.084162463940743</v>
      </c>
      <c r="V123">
        <f t="shared" si="3"/>
        <v>0.23734999999999995</v>
      </c>
    </row>
    <row r="124" spans="1:22" x14ac:dyDescent="0.25">
      <c r="A124">
        <v>6.0774999999999997</v>
      </c>
      <c r="B124">
        <v>0.99524299999999999</v>
      </c>
      <c r="E124">
        <v>4.6749999999999998</v>
      </c>
      <c r="F124">
        <v>0.248588</v>
      </c>
      <c r="G124">
        <v>5.0460289999999999</v>
      </c>
      <c r="H124">
        <v>0.31442199999999998</v>
      </c>
      <c r="L124">
        <v>6.0774999999999997</v>
      </c>
      <c r="M124">
        <v>0.99526099999999995</v>
      </c>
      <c r="P124">
        <v>93</v>
      </c>
      <c r="Q124">
        <v>4.6749999999999998</v>
      </c>
      <c r="R124">
        <v>-0.75151500000000004</v>
      </c>
      <c r="S124">
        <v>1.056543</v>
      </c>
      <c r="U124" s="6">
        <f t="shared" si="2"/>
        <v>69.939128868918615</v>
      </c>
      <c r="V124">
        <f t="shared" si="3"/>
        <v>0.24848499999999996</v>
      </c>
    </row>
    <row r="125" spans="1:22" x14ac:dyDescent="0.25">
      <c r="A125">
        <v>6.1425000000000001</v>
      </c>
      <c r="B125">
        <v>0.99933499999999997</v>
      </c>
      <c r="E125">
        <v>4.7249999999999996</v>
      </c>
      <c r="F125">
        <v>0.26010899999999998</v>
      </c>
      <c r="G125">
        <v>5.0691230000000003</v>
      </c>
      <c r="H125">
        <v>0.33286399999999999</v>
      </c>
      <c r="L125">
        <v>6.1425000000000001</v>
      </c>
      <c r="M125">
        <v>0.99926300000000001</v>
      </c>
      <c r="P125">
        <v>94</v>
      </c>
      <c r="Q125">
        <v>4.7249999999999996</v>
      </c>
      <c r="R125">
        <v>-0.739981</v>
      </c>
      <c r="S125">
        <v>1.086611</v>
      </c>
      <c r="U125" s="6">
        <f t="shared" si="2"/>
        <v>70.798580347099943</v>
      </c>
      <c r="V125">
        <f t="shared" si="3"/>
        <v>0.260019</v>
      </c>
    </row>
    <row r="126" spans="1:22" x14ac:dyDescent="0.25">
      <c r="A126">
        <v>6.2074999999999996</v>
      </c>
      <c r="B126">
        <v>0.99960300000000002</v>
      </c>
      <c r="E126">
        <v>4.7750000000000004</v>
      </c>
      <c r="F126">
        <v>0.27194299999999999</v>
      </c>
      <c r="G126">
        <v>5.1377829999999998</v>
      </c>
      <c r="H126">
        <v>0.348551</v>
      </c>
      <c r="L126">
        <v>6.2074999999999996</v>
      </c>
      <c r="M126">
        <v>0.99963800000000003</v>
      </c>
      <c r="P126">
        <v>95</v>
      </c>
      <c r="Q126">
        <v>4.7750000000000004</v>
      </c>
      <c r="R126">
        <v>-0.72813000000000005</v>
      </c>
      <c r="S126">
        <v>1.117048</v>
      </c>
      <c r="U126" s="6">
        <f t="shared" si="2"/>
        <v>71.662637358141112</v>
      </c>
      <c r="V126">
        <f t="shared" si="3"/>
        <v>0.27186999999999995</v>
      </c>
    </row>
    <row r="127" spans="1:22" x14ac:dyDescent="0.25">
      <c r="A127">
        <v>6.2725</v>
      </c>
      <c r="B127">
        <v>0.99922200000000005</v>
      </c>
      <c r="E127">
        <v>4.8250000000000002</v>
      </c>
      <c r="F127">
        <v>0.28403299999999998</v>
      </c>
      <c r="G127">
        <v>5.1604660000000004</v>
      </c>
      <c r="H127">
        <v>0.34923300000000002</v>
      </c>
      <c r="L127">
        <v>6.2725</v>
      </c>
      <c r="M127">
        <v>0.99924599999999997</v>
      </c>
      <c r="P127">
        <v>96</v>
      </c>
      <c r="Q127">
        <v>4.8250000000000002</v>
      </c>
      <c r="R127">
        <v>-0.71601899999999996</v>
      </c>
      <c r="S127">
        <v>1.1476280000000001</v>
      </c>
      <c r="U127" s="6">
        <f t="shared" si="2"/>
        <v>72.531424680792654</v>
      </c>
      <c r="V127">
        <f t="shared" si="3"/>
        <v>0.28398100000000004</v>
      </c>
    </row>
    <row r="128" spans="1:22" x14ac:dyDescent="0.25">
      <c r="A128">
        <v>6.3375000000000004</v>
      </c>
      <c r="B128">
        <v>0.99811099999999997</v>
      </c>
      <c r="E128">
        <v>4.875</v>
      </c>
      <c r="F128">
        <v>0.29636800000000002</v>
      </c>
      <c r="G128">
        <v>5.1830499999999997</v>
      </c>
      <c r="H128">
        <v>0.41343099999999999</v>
      </c>
      <c r="L128">
        <v>6.3375000000000004</v>
      </c>
      <c r="M128">
        <v>0.99806399999999995</v>
      </c>
      <c r="P128">
        <v>97</v>
      </c>
      <c r="Q128">
        <v>4.875</v>
      </c>
      <c r="R128">
        <v>-0.70366300000000004</v>
      </c>
      <c r="S128">
        <v>1.178296</v>
      </c>
      <c r="U128" s="6">
        <f t="shared" si="2"/>
        <v>73.405071644502527</v>
      </c>
      <c r="V128">
        <f t="shared" si="3"/>
        <v>0.29633699999999996</v>
      </c>
    </row>
    <row r="129" spans="1:22" x14ac:dyDescent="0.25">
      <c r="A129">
        <v>6.4024999999999999</v>
      </c>
      <c r="B129">
        <v>1.001717</v>
      </c>
      <c r="E129">
        <v>4.9249999999999998</v>
      </c>
      <c r="F129">
        <v>0.30897599999999997</v>
      </c>
      <c r="G129">
        <v>5.2055369999999996</v>
      </c>
      <c r="H129">
        <v>0.36266999999999999</v>
      </c>
      <c r="L129">
        <v>6.4024999999999999</v>
      </c>
      <c r="M129">
        <v>1.0016609999999999</v>
      </c>
      <c r="P129">
        <v>98</v>
      </c>
      <c r="Q129">
        <v>4.9249999999999998</v>
      </c>
      <c r="R129">
        <v>-0.69103400000000004</v>
      </c>
      <c r="S129">
        <v>1.209182</v>
      </c>
      <c r="U129" s="6">
        <f t="shared" si="2"/>
        <v>74.283712376960139</v>
      </c>
      <c r="V129">
        <f t="shared" si="3"/>
        <v>0.30896599999999996</v>
      </c>
    </row>
    <row r="130" spans="1:22" x14ac:dyDescent="0.25">
      <c r="A130">
        <v>6.4675000000000002</v>
      </c>
      <c r="B130">
        <v>1.0032920000000001</v>
      </c>
      <c r="E130">
        <v>4.9749999999999996</v>
      </c>
      <c r="F130">
        <v>0.32193899999999998</v>
      </c>
      <c r="G130">
        <v>5.2279260000000001</v>
      </c>
      <c r="H130">
        <v>0.38544099999999998</v>
      </c>
      <c r="L130">
        <v>6.4675000000000002</v>
      </c>
      <c r="M130">
        <v>1.003417</v>
      </c>
      <c r="P130">
        <v>99</v>
      </c>
      <c r="Q130">
        <v>4.9749999999999996</v>
      </c>
      <c r="R130">
        <v>-0.67805300000000002</v>
      </c>
      <c r="S130">
        <v>1.2405949999999999</v>
      </c>
      <c r="U130" s="6">
        <f t="shared" si="2"/>
        <v>75.167486068947198</v>
      </c>
      <c r="V130">
        <f t="shared" si="3"/>
        <v>0.32194699999999998</v>
      </c>
    </row>
    <row r="131" spans="1:22" x14ac:dyDescent="0.25">
      <c r="E131">
        <v>5.0250000000000004</v>
      </c>
      <c r="F131">
        <v>0.33538299999999999</v>
      </c>
      <c r="G131">
        <v>5.2502199999999997</v>
      </c>
      <c r="H131">
        <v>0.39627899999999999</v>
      </c>
      <c r="P131">
        <v>100</v>
      </c>
      <c r="Q131">
        <v>5.0250000000000004</v>
      </c>
      <c r="R131">
        <v>-0.66459400000000002</v>
      </c>
      <c r="S131">
        <v>1.273007</v>
      </c>
      <c r="U131" s="6">
        <f t="shared" si="2"/>
        <v>76.056537258000787</v>
      </c>
      <c r="V131">
        <f t="shared" si="3"/>
        <v>0.33540599999999998</v>
      </c>
    </row>
    <row r="132" spans="1:22" x14ac:dyDescent="0.25">
      <c r="E132">
        <v>5.0750000000000002</v>
      </c>
      <c r="F132">
        <v>0.34947699999999998</v>
      </c>
      <c r="G132">
        <v>5.2945270000000004</v>
      </c>
      <c r="H132">
        <v>0.36625999999999997</v>
      </c>
      <c r="P132">
        <v>101</v>
      </c>
      <c r="Q132">
        <v>5.0750000000000002</v>
      </c>
      <c r="R132">
        <v>-0.65048899999999998</v>
      </c>
      <c r="S132">
        <v>1.307016</v>
      </c>
      <c r="U132" s="6">
        <f t="shared" si="2"/>
        <v>76.951016132552226</v>
      </c>
      <c r="V132">
        <f t="shared" si="3"/>
        <v>0.34951100000000002</v>
      </c>
    </row>
    <row r="133" spans="1:22" x14ac:dyDescent="0.25">
      <c r="E133">
        <v>5.125</v>
      </c>
      <c r="F133">
        <v>0.36441800000000002</v>
      </c>
      <c r="G133">
        <v>5.316541</v>
      </c>
      <c r="H133">
        <v>0.39411800000000002</v>
      </c>
      <c r="P133">
        <v>102</v>
      </c>
      <c r="Q133">
        <v>5.125</v>
      </c>
      <c r="R133">
        <v>-0.63553999999999999</v>
      </c>
      <c r="S133">
        <v>1.3433040000000001</v>
      </c>
      <c r="U133" s="6">
        <f t="shared" si="2"/>
        <v>77.851078858380632</v>
      </c>
      <c r="V133">
        <f t="shared" si="3"/>
        <v>0.36446000000000001</v>
      </c>
    </row>
    <row r="134" spans="1:22" x14ac:dyDescent="0.25">
      <c r="E134">
        <v>5.1749999999999998</v>
      </c>
      <c r="F134">
        <v>0.38042700000000002</v>
      </c>
      <c r="G134">
        <v>5.3384650000000002</v>
      </c>
      <c r="H134">
        <v>0.42908400000000002</v>
      </c>
      <c r="P134">
        <v>103</v>
      </c>
      <c r="Q134">
        <v>5.1749999999999998</v>
      </c>
      <c r="R134">
        <v>-0.61952799999999997</v>
      </c>
      <c r="S134">
        <v>1.382587</v>
      </c>
      <c r="U134" s="6">
        <f t="shared" si="2"/>
        <v>78.756887929419094</v>
      </c>
      <c r="V134">
        <f t="shared" si="3"/>
        <v>0.38047200000000003</v>
      </c>
    </row>
    <row r="135" spans="1:22" x14ac:dyDescent="0.25">
      <c r="E135">
        <v>5.2249999999999996</v>
      </c>
      <c r="F135">
        <v>0.397725</v>
      </c>
      <c r="G135">
        <v>5.3602999999999996</v>
      </c>
      <c r="H135">
        <v>0.51822999999999997</v>
      </c>
      <c r="P135">
        <v>104</v>
      </c>
      <c r="Q135">
        <v>5.2249999999999996</v>
      </c>
      <c r="R135">
        <v>-0.60222799999999999</v>
      </c>
      <c r="S135">
        <v>1.425565</v>
      </c>
      <c r="U135" s="6">
        <f t="shared" si="2"/>
        <v>79.668612545174426</v>
      </c>
      <c r="V135">
        <f t="shared" si="3"/>
        <v>0.39777200000000001</v>
      </c>
    </row>
    <row r="136" spans="1:22" x14ac:dyDescent="0.25">
      <c r="E136">
        <v>5.2750000000000004</v>
      </c>
      <c r="F136">
        <v>0.41653099999999998</v>
      </c>
      <c r="G136">
        <v>5.4037040000000003</v>
      </c>
      <c r="H136">
        <v>0.46529799999999999</v>
      </c>
      <c r="P136">
        <v>105</v>
      </c>
      <c r="Q136">
        <v>5.2750000000000004</v>
      </c>
      <c r="R136">
        <v>-0.58342300000000002</v>
      </c>
      <c r="S136">
        <v>1.4728760000000001</v>
      </c>
      <c r="U136" s="6">
        <f t="shared" si="2"/>
        <v>80.586429017273403</v>
      </c>
      <c r="V136">
        <f t="shared" si="3"/>
        <v>0.41657699999999998</v>
      </c>
    </row>
    <row r="137" spans="1:22" x14ac:dyDescent="0.25">
      <c r="E137">
        <v>5.3250000000000002</v>
      </c>
      <c r="F137">
        <v>0.43703999999999998</v>
      </c>
      <c r="G137">
        <v>5.4252750000000001</v>
      </c>
      <c r="H137">
        <v>0.47508499999999998</v>
      </c>
      <c r="P137">
        <v>106</v>
      </c>
      <c r="Q137">
        <v>5.3250000000000002</v>
      </c>
      <c r="R137">
        <v>-0.56291599999999997</v>
      </c>
      <c r="S137">
        <v>1.525058</v>
      </c>
      <c r="U137" s="6">
        <f t="shared" si="2"/>
        <v>81.510521207933792</v>
      </c>
      <c r="V137">
        <f t="shared" si="3"/>
        <v>0.43708400000000003</v>
      </c>
    </row>
    <row r="138" spans="1:22" x14ac:dyDescent="0.25">
      <c r="E138">
        <v>5.375</v>
      </c>
      <c r="F138">
        <v>0.45942</v>
      </c>
      <c r="G138">
        <v>5.4681639999999998</v>
      </c>
      <c r="H138">
        <v>0.58715399999999995</v>
      </c>
      <c r="P138">
        <v>107</v>
      </c>
      <c r="Q138">
        <v>5.375</v>
      </c>
      <c r="R138">
        <v>-0.54053700000000005</v>
      </c>
      <c r="S138">
        <v>1.582525</v>
      </c>
      <c r="U138" s="6">
        <f t="shared" si="2"/>
        <v>82.441081003481386</v>
      </c>
      <c r="V138">
        <f t="shared" si="3"/>
        <v>0.45946299999999995</v>
      </c>
    </row>
    <row r="139" spans="1:22" x14ac:dyDescent="0.25">
      <c r="E139">
        <v>5.4249999999999998</v>
      </c>
      <c r="F139">
        <v>0.48380299999999998</v>
      </c>
      <c r="G139">
        <v>5.4894819999999998</v>
      </c>
      <c r="H139">
        <v>0.50065800000000005</v>
      </c>
      <c r="P139">
        <v>108</v>
      </c>
      <c r="Q139">
        <v>5.4249999999999998</v>
      </c>
      <c r="R139">
        <v>-0.51615299999999997</v>
      </c>
      <c r="S139">
        <v>1.645551</v>
      </c>
      <c r="U139" s="6">
        <f t="shared" si="2"/>
        <v>83.378308826400925</v>
      </c>
      <c r="V139">
        <f t="shared" si="3"/>
        <v>0.48384700000000003</v>
      </c>
    </row>
    <row r="140" spans="1:22" x14ac:dyDescent="0.25">
      <c r="E140">
        <v>5.4749999999999996</v>
      </c>
      <c r="F140">
        <v>0.51028499999999999</v>
      </c>
      <c r="G140">
        <v>5.5107179999999998</v>
      </c>
      <c r="H140">
        <v>0.485124</v>
      </c>
      <c r="P140">
        <v>109</v>
      </c>
      <c r="Q140">
        <v>5.4749999999999996</v>
      </c>
      <c r="R140">
        <v>-0.48966799999999999</v>
      </c>
      <c r="S140">
        <v>1.7142820000000001</v>
      </c>
      <c r="U140" s="6">
        <f t="shared" si="2"/>
        <v>84.322414189826247</v>
      </c>
      <c r="V140">
        <f t="shared" si="3"/>
        <v>0.51033200000000001</v>
      </c>
    </row>
    <row r="141" spans="1:22" x14ac:dyDescent="0.25">
      <c r="E141">
        <v>5.5250000000000004</v>
      </c>
      <c r="F141">
        <v>0.53892799999999996</v>
      </c>
      <c r="G141">
        <v>5.531873</v>
      </c>
      <c r="H141">
        <v>0.57904100000000003</v>
      </c>
      <c r="P141">
        <v>110</v>
      </c>
      <c r="Q141">
        <v>5.5250000000000004</v>
      </c>
      <c r="R141">
        <v>-0.46101900000000001</v>
      </c>
      <c r="S141">
        <v>1.78874</v>
      </c>
      <c r="U141" s="6">
        <f t="shared" si="2"/>
        <v>85.273616298851735</v>
      </c>
      <c r="V141">
        <f t="shared" si="3"/>
        <v>0.53898099999999993</v>
      </c>
    </row>
    <row r="142" spans="1:22" x14ac:dyDescent="0.25">
      <c r="E142">
        <v>5.5750000000000002</v>
      </c>
      <c r="F142">
        <v>0.56976700000000002</v>
      </c>
      <c r="G142">
        <v>5.5529460000000004</v>
      </c>
      <c r="H142">
        <v>0.52551000000000003</v>
      </c>
      <c r="P142">
        <v>111</v>
      </c>
      <c r="Q142">
        <v>5.5750000000000002</v>
      </c>
      <c r="R142">
        <v>-0.43017300000000003</v>
      </c>
      <c r="S142">
        <v>1.8688640000000001</v>
      </c>
      <c r="U142" s="6">
        <f t="shared" si="2"/>
        <v>86.232144703590876</v>
      </c>
      <c r="V142">
        <f t="shared" si="3"/>
        <v>0.56982699999999997</v>
      </c>
    </row>
    <row r="143" spans="1:22" x14ac:dyDescent="0.25">
      <c r="E143">
        <v>5.625</v>
      </c>
      <c r="F143">
        <v>0.60281700000000005</v>
      </c>
      <c r="G143">
        <v>5.5739409999999996</v>
      </c>
      <c r="H143">
        <v>0.55588499999999996</v>
      </c>
      <c r="P143">
        <v>112</v>
      </c>
      <c r="Q143">
        <v>5.625</v>
      </c>
      <c r="R143">
        <v>-0.39711400000000002</v>
      </c>
      <c r="S143">
        <v>1.9545319999999999</v>
      </c>
      <c r="U143" s="6">
        <f t="shared" si="2"/>
        <v>87.198240009532228</v>
      </c>
      <c r="V143">
        <f t="shared" si="3"/>
        <v>0.60288600000000003</v>
      </c>
    </row>
    <row r="144" spans="1:22" x14ac:dyDescent="0.25">
      <c r="E144">
        <v>5.6749999999999998</v>
      </c>
      <c r="F144">
        <v>0.63808500000000001</v>
      </c>
      <c r="G144">
        <v>5.5948560000000001</v>
      </c>
      <c r="H144">
        <v>0.54149099999999994</v>
      </c>
      <c r="P144">
        <v>113</v>
      </c>
      <c r="Q144">
        <v>5.6749999999999998</v>
      </c>
      <c r="R144">
        <v>-0.36183500000000002</v>
      </c>
      <c r="S144">
        <v>2.0456080000000001</v>
      </c>
      <c r="U144" s="6">
        <f t="shared" si="2"/>
        <v>88.172154651460005</v>
      </c>
      <c r="V144">
        <f t="shared" si="3"/>
        <v>0.63816499999999998</v>
      </c>
    </row>
    <row r="145" spans="5:22" x14ac:dyDescent="0.25">
      <c r="E145">
        <v>5.7249999999999996</v>
      </c>
      <c r="F145">
        <v>0.67558300000000004</v>
      </c>
      <c r="G145">
        <v>5.6364539999999996</v>
      </c>
      <c r="H145">
        <v>0.48102099999999998</v>
      </c>
      <c r="P145">
        <v>114</v>
      </c>
      <c r="Q145">
        <v>5.7249999999999996</v>
      </c>
      <c r="R145">
        <v>-0.32432699999999998</v>
      </c>
      <c r="S145">
        <v>2.1419709999999998</v>
      </c>
      <c r="U145" s="6">
        <f t="shared" si="2"/>
        <v>89.154153738032704</v>
      </c>
      <c r="V145">
        <f t="shared" si="3"/>
        <v>0.67567299999999997</v>
      </c>
    </row>
    <row r="146" spans="5:22" x14ac:dyDescent="0.25">
      <c r="E146">
        <v>5.7750000000000004</v>
      </c>
      <c r="F146">
        <v>0.71533199999999997</v>
      </c>
      <c r="G146">
        <v>5.6571379999999998</v>
      </c>
      <c r="H146">
        <v>0.57488600000000001</v>
      </c>
      <c r="P146">
        <v>115</v>
      </c>
      <c r="Q146">
        <v>5.7750000000000004</v>
      </c>
      <c r="R146">
        <v>-0.28456900000000002</v>
      </c>
      <c r="S146">
        <v>2.243544</v>
      </c>
      <c r="U146" s="6">
        <f t="shared" si="2"/>
        <v>90.144515975066867</v>
      </c>
      <c r="V146">
        <f t="shared" si="3"/>
        <v>0.71543099999999993</v>
      </c>
    </row>
    <row r="147" spans="5:22" x14ac:dyDescent="0.25">
      <c r="E147">
        <v>5.8250000000000002</v>
      </c>
      <c r="F147">
        <v>0.75736999999999999</v>
      </c>
      <c r="G147">
        <v>5.6777470000000001</v>
      </c>
      <c r="H147">
        <v>0.67716200000000004</v>
      </c>
      <c r="P147">
        <v>116</v>
      </c>
      <c r="Q147">
        <v>5.8250000000000002</v>
      </c>
      <c r="R147">
        <v>-0.24252499999999999</v>
      </c>
      <c r="S147">
        <v>2.3503090000000002</v>
      </c>
      <c r="U147" s="6">
        <f t="shared" si="2"/>
        <v>91.143534676679863</v>
      </c>
      <c r="V147">
        <f t="shared" si="3"/>
        <v>0.75747500000000001</v>
      </c>
    </row>
    <row r="148" spans="5:22" x14ac:dyDescent="0.25">
      <c r="E148">
        <v>5.875</v>
      </c>
      <c r="F148">
        <v>0.80175600000000002</v>
      </c>
      <c r="G148">
        <v>5.6982819999999998</v>
      </c>
      <c r="H148">
        <v>0.63288999999999995</v>
      </c>
      <c r="P148">
        <v>117</v>
      </c>
      <c r="Q148">
        <v>5.875</v>
      </c>
      <c r="R148">
        <v>-0.19813600000000001</v>
      </c>
      <c r="S148">
        <v>2.46231</v>
      </c>
      <c r="U148" s="6">
        <f t="shared" si="2"/>
        <v>92.151518874728168</v>
      </c>
      <c r="V148">
        <f t="shared" si="3"/>
        <v>0.80186400000000002</v>
      </c>
    </row>
    <row r="149" spans="5:22" x14ac:dyDescent="0.25">
      <c r="E149">
        <v>5.9249999999999998</v>
      </c>
      <c r="F149">
        <v>0.84856100000000001</v>
      </c>
      <c r="G149">
        <v>5.7187419999999998</v>
      </c>
      <c r="H149">
        <v>0.70042300000000002</v>
      </c>
      <c r="P149">
        <v>118</v>
      </c>
      <c r="Q149">
        <v>5.9249999999999998</v>
      </c>
      <c r="R149">
        <v>-0.15133199999999999</v>
      </c>
      <c r="S149">
        <v>2.5796350000000001</v>
      </c>
      <c r="U149" s="6">
        <f t="shared" si="2"/>
        <v>93.168794538476817</v>
      </c>
      <c r="V149">
        <f t="shared" si="3"/>
        <v>0.84866799999999998</v>
      </c>
    </row>
    <row r="150" spans="5:22" x14ac:dyDescent="0.25">
      <c r="E150">
        <v>5.9749999999999996</v>
      </c>
      <c r="F150">
        <v>0.89786200000000005</v>
      </c>
      <c r="G150">
        <v>5.7391300000000003</v>
      </c>
      <c r="H150">
        <v>0.70801099999999995</v>
      </c>
      <c r="P150">
        <v>119</v>
      </c>
      <c r="Q150">
        <v>5.9749999999999996</v>
      </c>
      <c r="R150">
        <v>-0.102037</v>
      </c>
      <c r="S150">
        <v>2.7023860000000002</v>
      </c>
      <c r="U150" s="6">
        <f t="shared" si="2"/>
        <v>94.195705918183705</v>
      </c>
      <c r="V150">
        <f t="shared" si="3"/>
        <v>0.89796299999999996</v>
      </c>
    </row>
    <row r="151" spans="5:22" x14ac:dyDescent="0.25">
      <c r="E151">
        <v>6.0250000000000004</v>
      </c>
      <c r="F151">
        <v>0.94972400000000001</v>
      </c>
      <c r="G151">
        <v>5.7594459999999996</v>
      </c>
      <c r="H151">
        <v>0.86244200000000004</v>
      </c>
      <c r="P151">
        <v>120</v>
      </c>
      <c r="Q151">
        <v>6.0250000000000004</v>
      </c>
      <c r="R151">
        <v>-5.0185E-2</v>
      </c>
      <c r="S151">
        <v>2.8306309999999999</v>
      </c>
      <c r="U151" s="6">
        <f t="shared" si="2"/>
        <v>95.232617028337799</v>
      </c>
      <c r="V151">
        <f t="shared" si="3"/>
        <v>0.94981499999999996</v>
      </c>
    </row>
    <row r="152" spans="5:22" x14ac:dyDescent="0.25">
      <c r="E152">
        <v>6.0750000000000002</v>
      </c>
      <c r="F152">
        <v>1.0041819999999999</v>
      </c>
      <c r="G152">
        <v>5.7998630000000002</v>
      </c>
      <c r="H152">
        <v>0.87256999999999996</v>
      </c>
      <c r="P152">
        <v>121</v>
      </c>
      <c r="Q152">
        <v>6.0750000000000002</v>
      </c>
      <c r="R152">
        <v>4.2589999999999998E-3</v>
      </c>
      <c r="S152">
        <v>2.9643470000000001</v>
      </c>
      <c r="U152" s="6">
        <f t="shared" si="2"/>
        <v>96.279913288705259</v>
      </c>
      <c r="V152">
        <f t="shared" si="3"/>
        <v>1.004259</v>
      </c>
    </row>
    <row r="153" spans="5:22" x14ac:dyDescent="0.25">
      <c r="E153">
        <v>6.125</v>
      </c>
      <c r="F153">
        <v>1.0612170000000001</v>
      </c>
      <c r="G153">
        <v>5.8199670000000001</v>
      </c>
      <c r="H153">
        <v>0.77420299999999997</v>
      </c>
      <c r="P153">
        <v>122</v>
      </c>
      <c r="Q153">
        <v>6.125</v>
      </c>
      <c r="R153">
        <v>6.1277999999999999E-2</v>
      </c>
      <c r="S153">
        <v>3.1033599999999999</v>
      </c>
      <c r="U153" s="6">
        <f t="shared" si="2"/>
        <v>97.338003344195329</v>
      </c>
      <c r="V153">
        <f t="shared" si="3"/>
        <v>1.0612779999999999</v>
      </c>
    </row>
    <row r="154" spans="5:22" x14ac:dyDescent="0.25">
      <c r="E154">
        <v>6.1749999999999998</v>
      </c>
      <c r="F154">
        <v>1.1207309999999999</v>
      </c>
      <c r="G154">
        <v>5.840001</v>
      </c>
      <c r="H154">
        <v>0.76924899999999996</v>
      </c>
      <c r="P154">
        <v>123</v>
      </c>
      <c r="Q154">
        <v>6.1749999999999998</v>
      </c>
      <c r="R154">
        <v>0.12077599999999999</v>
      </c>
      <c r="S154">
        <v>3.247274</v>
      </c>
      <c r="U154" s="6">
        <f t="shared" si="2"/>
        <v>98.407321087941753</v>
      </c>
      <c r="V154">
        <f t="shared" si="3"/>
        <v>1.120776</v>
      </c>
    </row>
    <row r="155" spans="5:22" x14ac:dyDescent="0.25">
      <c r="E155">
        <v>6.2249999999999996</v>
      </c>
      <c r="F155">
        <v>1.182526</v>
      </c>
      <c r="G155">
        <v>5.8599670000000001</v>
      </c>
      <c r="H155">
        <v>0.64143399999999995</v>
      </c>
      <c r="P155">
        <v>124</v>
      </c>
      <c r="Q155">
        <v>6.2249999999999996</v>
      </c>
      <c r="R155">
        <v>0.18255399999999999</v>
      </c>
      <c r="S155">
        <v>3.3954200000000001</v>
      </c>
      <c r="U155" s="6">
        <f t="shared" si="2"/>
        <v>99.488327916030627</v>
      </c>
      <c r="V155">
        <f t="shared" si="3"/>
        <v>1.1825540000000001</v>
      </c>
    </row>
    <row r="156" spans="5:22" x14ac:dyDescent="0.25">
      <c r="E156">
        <v>6.2750000000000004</v>
      </c>
      <c r="F156">
        <v>1.2462800000000001</v>
      </c>
      <c r="G156">
        <v>5.8798649999999997</v>
      </c>
      <c r="H156">
        <v>0.82255900000000004</v>
      </c>
      <c r="P156">
        <v>125</v>
      </c>
      <c r="Q156">
        <v>6.2750000000000004</v>
      </c>
      <c r="R156">
        <v>0.24629400000000001</v>
      </c>
      <c r="S156">
        <v>3.546808</v>
      </c>
      <c r="U156" s="6">
        <f t="shared" si="2"/>
        <v>100.58151524712441</v>
      </c>
      <c r="V156">
        <f t="shared" si="3"/>
        <v>1.246294</v>
      </c>
    </row>
    <row r="157" spans="5:22" x14ac:dyDescent="0.25">
      <c r="E157">
        <v>6.3250000000000002</v>
      </c>
      <c r="F157">
        <v>1.3115399999999999</v>
      </c>
      <c r="G157">
        <v>5.8996959999999996</v>
      </c>
      <c r="H157">
        <v>0.79150900000000002</v>
      </c>
      <c r="P157">
        <v>126</v>
      </c>
      <c r="Q157">
        <v>6.3250000000000002</v>
      </c>
      <c r="R157">
        <v>0.31154199999999999</v>
      </c>
      <c r="S157">
        <v>3.7000989999999998</v>
      </c>
      <c r="U157" s="6">
        <f t="shared" si="2"/>
        <v>101.68740734602349</v>
      </c>
      <c r="V157">
        <f t="shared" si="3"/>
        <v>1.311542</v>
      </c>
    </row>
    <row r="158" spans="5:22" x14ac:dyDescent="0.25">
      <c r="E158">
        <v>6.375</v>
      </c>
      <c r="F158">
        <v>1.377707</v>
      </c>
      <c r="G158">
        <v>5.9194610000000001</v>
      </c>
      <c r="H158">
        <v>0.74521499999999996</v>
      </c>
      <c r="P158">
        <v>127</v>
      </c>
      <c r="Q158">
        <v>6.375</v>
      </c>
      <c r="R158">
        <v>0.37770199999999998</v>
      </c>
      <c r="S158">
        <v>3.853602</v>
      </c>
      <c r="U158" s="6">
        <f t="shared" si="2"/>
        <v>102.80656449719007</v>
      </c>
      <c r="V158">
        <f t="shared" si="3"/>
        <v>1.377702</v>
      </c>
    </row>
    <row r="159" spans="5:22" x14ac:dyDescent="0.25">
      <c r="E159">
        <v>6.4249999999999998</v>
      </c>
      <c r="F159">
        <v>1.444045</v>
      </c>
      <c r="G159">
        <v>5.958793</v>
      </c>
      <c r="H159">
        <v>0.91243700000000005</v>
      </c>
      <c r="P159">
        <v>128</v>
      </c>
      <c r="Q159">
        <v>6.4249999999999998</v>
      </c>
      <c r="R159">
        <v>0.44403700000000002</v>
      </c>
      <c r="S159">
        <v>4.0052950000000003</v>
      </c>
      <c r="U159" s="6">
        <f t="shared" ref="U159:U222" si="4">2/$V$29*ASIN(Q159*$V$28/4/PI())</f>
        <v>103.93958658272733</v>
      </c>
      <c r="V159">
        <f t="shared" ref="V159:V222" si="5">+R159+1</f>
        <v>1.444037</v>
      </c>
    </row>
    <row r="160" spans="5:22" x14ac:dyDescent="0.25">
      <c r="E160">
        <v>6.4749999999999996</v>
      </c>
      <c r="F160">
        <v>1.5096909999999999</v>
      </c>
      <c r="G160">
        <v>5.9783619999999997</v>
      </c>
      <c r="H160">
        <v>0.93279699999999999</v>
      </c>
      <c r="P160">
        <v>129</v>
      </c>
      <c r="Q160">
        <v>6.4749999999999996</v>
      </c>
      <c r="R160">
        <v>0.50968599999999997</v>
      </c>
      <c r="S160">
        <v>4.1528729999999996</v>
      </c>
      <c r="U160" s="6">
        <f t="shared" si="4"/>
        <v>105.08711712962385</v>
      </c>
      <c r="V160">
        <f t="shared" si="5"/>
        <v>1.5096859999999999</v>
      </c>
    </row>
    <row r="161" spans="5:22" x14ac:dyDescent="0.25">
      <c r="E161">
        <v>6.5250000000000004</v>
      </c>
      <c r="F161">
        <v>1.5736790000000001</v>
      </c>
      <c r="G161">
        <v>5.9978680000000004</v>
      </c>
      <c r="H161">
        <v>1.048594</v>
      </c>
      <c r="P161">
        <v>130</v>
      </c>
      <c r="Q161">
        <v>6.5250000000000004</v>
      </c>
      <c r="R161">
        <v>0.57368200000000003</v>
      </c>
      <c r="S161">
        <v>4.2938210000000003</v>
      </c>
      <c r="U161" s="6">
        <f t="shared" si="4"/>
        <v>106.2498479037101</v>
      </c>
      <c r="V161">
        <f t="shared" si="5"/>
        <v>1.573682</v>
      </c>
    </row>
    <row r="162" spans="5:22" x14ac:dyDescent="0.25">
      <c r="E162">
        <v>6.5750000000000002</v>
      </c>
      <c r="F162">
        <v>1.6349739999999999</v>
      </c>
      <c r="G162">
        <v>6.0173100000000002</v>
      </c>
      <c r="H162">
        <v>1.0406850000000001</v>
      </c>
      <c r="P162">
        <v>131</v>
      </c>
      <c r="Q162">
        <v>6.5750000000000002</v>
      </c>
      <c r="R162">
        <v>0.634988</v>
      </c>
      <c r="S162">
        <v>4.4255050000000002</v>
      </c>
      <c r="U162" s="6">
        <f t="shared" si="4"/>
        <v>107.42852414334423</v>
      </c>
      <c r="V162">
        <f t="shared" si="5"/>
        <v>1.6349879999999999</v>
      </c>
    </row>
    <row r="163" spans="5:22" x14ac:dyDescent="0.25">
      <c r="E163">
        <v>6.625</v>
      </c>
      <c r="F163">
        <v>1.6925060000000001</v>
      </c>
      <c r="G163">
        <v>6.0560070000000001</v>
      </c>
      <c r="H163">
        <v>1.1635</v>
      </c>
      <c r="P163">
        <v>132</v>
      </c>
      <c r="Q163">
        <v>6.625</v>
      </c>
      <c r="R163">
        <v>0.69253500000000001</v>
      </c>
      <c r="S163">
        <v>4.5452880000000002</v>
      </c>
      <c r="U163" s="6">
        <f t="shared" si="4"/>
        <v>108.62395054513856</v>
      </c>
      <c r="V163">
        <f t="shared" si="5"/>
        <v>1.6925349999999999</v>
      </c>
    </row>
    <row r="164" spans="5:22" x14ac:dyDescent="0.25">
      <c r="E164">
        <v>6.6749999999999998</v>
      </c>
      <c r="F164">
        <v>1.7452240000000001</v>
      </c>
      <c r="G164">
        <v>6.0752629999999996</v>
      </c>
      <c r="H164">
        <v>1.0685519999999999</v>
      </c>
      <c r="P164">
        <v>133</v>
      </c>
      <c r="Q164">
        <v>6.6749999999999998</v>
      </c>
      <c r="R164">
        <v>0.74526800000000004</v>
      </c>
      <c r="S164">
        <v>4.6506449999999999</v>
      </c>
      <c r="U164" s="6">
        <f t="shared" si="4"/>
        <v>109.83699813810453</v>
      </c>
      <c r="V164">
        <f t="shared" si="5"/>
        <v>1.745268</v>
      </c>
    </row>
    <row r="165" spans="5:22" x14ac:dyDescent="0.25">
      <c r="E165">
        <v>6.7249999999999996</v>
      </c>
      <c r="F165">
        <v>1.792136</v>
      </c>
      <c r="G165">
        <v>6.1135929999999998</v>
      </c>
      <c r="H165">
        <v>0.94411199999999995</v>
      </c>
      <c r="P165">
        <v>134</v>
      </c>
      <c r="Q165">
        <v>6.7249999999999996</v>
      </c>
      <c r="R165">
        <v>0.79219499999999998</v>
      </c>
      <c r="S165">
        <v>4.7392890000000003</v>
      </c>
      <c r="U165" s="6">
        <f t="shared" si="4"/>
        <v>111.06861221281055</v>
      </c>
      <c r="V165">
        <f t="shared" si="5"/>
        <v>1.792195</v>
      </c>
    </row>
    <row r="166" spans="5:22" x14ac:dyDescent="0.25">
      <c r="E166">
        <v>6.7750000000000004</v>
      </c>
      <c r="F166">
        <v>1.832362</v>
      </c>
      <c r="G166">
        <v>6.1326679999999998</v>
      </c>
      <c r="H166">
        <v>1.128628</v>
      </c>
      <c r="P166">
        <v>135</v>
      </c>
      <c r="Q166">
        <v>6.7750000000000004</v>
      </c>
      <c r="R166">
        <v>0.83243299999999998</v>
      </c>
      <c r="S166">
        <v>4.8092829999999998</v>
      </c>
      <c r="U166" s="6">
        <f t="shared" si="4"/>
        <v>112.31982151036335</v>
      </c>
      <c r="V166">
        <f t="shared" si="5"/>
        <v>1.832433</v>
      </c>
    </row>
    <row r="167" spans="5:22" x14ac:dyDescent="0.25">
      <c r="E167">
        <v>6.8250000000000002</v>
      </c>
      <c r="F167">
        <v>1.8651740000000001</v>
      </c>
      <c r="G167">
        <v>6.1516840000000004</v>
      </c>
      <c r="H167">
        <v>1.1731400000000001</v>
      </c>
      <c r="P167">
        <v>136</v>
      </c>
      <c r="Q167">
        <v>6.8250000000000002</v>
      </c>
      <c r="R167">
        <v>0.865255</v>
      </c>
      <c r="S167">
        <v>4.859146</v>
      </c>
      <c r="U167" s="6">
        <f t="shared" si="4"/>
        <v>113.59174892472268</v>
      </c>
      <c r="V167">
        <f t="shared" si="5"/>
        <v>1.8652549999999999</v>
      </c>
    </row>
    <row r="168" spans="5:22" x14ac:dyDescent="0.25">
      <c r="E168">
        <v>6.875</v>
      </c>
      <c r="F168">
        <v>1.890037</v>
      </c>
      <c r="G168">
        <v>6.170642</v>
      </c>
      <c r="H168">
        <v>1.1105799999999999</v>
      </c>
      <c r="P168">
        <v>137</v>
      </c>
      <c r="Q168">
        <v>6.875</v>
      </c>
      <c r="R168">
        <v>0.890123</v>
      </c>
      <c r="S168">
        <v>4.8879239999999999</v>
      </c>
      <c r="U168" s="6">
        <f t="shared" si="4"/>
        <v>114.88562403442829</v>
      </c>
      <c r="V168">
        <f t="shared" si="5"/>
        <v>1.890123</v>
      </c>
    </row>
    <row r="169" spans="5:22" x14ac:dyDescent="0.25">
      <c r="E169">
        <v>6.9249999999999998</v>
      </c>
      <c r="F169">
        <v>1.9066320000000001</v>
      </c>
      <c r="G169">
        <v>6.1895410000000002</v>
      </c>
      <c r="H169">
        <v>1.142792</v>
      </c>
      <c r="P169">
        <v>138</v>
      </c>
      <c r="Q169">
        <v>6.9249999999999998</v>
      </c>
      <c r="R169">
        <v>0.90671800000000002</v>
      </c>
      <c r="S169">
        <v>4.8952470000000003</v>
      </c>
      <c r="U169" s="6">
        <f t="shared" si="4"/>
        <v>116.20279786090506</v>
      </c>
      <c r="V169">
        <f t="shared" si="5"/>
        <v>1.9067180000000001</v>
      </c>
    </row>
    <row r="170" spans="5:22" x14ac:dyDescent="0.25">
      <c r="E170">
        <v>6.9749999999999996</v>
      </c>
      <c r="F170">
        <v>1.914874</v>
      </c>
      <c r="G170">
        <v>6.2083830000000004</v>
      </c>
      <c r="H170">
        <v>1.250909</v>
      </c>
      <c r="P170">
        <v>139</v>
      </c>
      <c r="Q170">
        <v>6.9749999999999996</v>
      </c>
      <c r="R170">
        <v>0.91495599999999999</v>
      </c>
      <c r="S170">
        <v>4.8813510000000004</v>
      </c>
      <c r="U170" s="6">
        <f t="shared" si="4"/>
        <v>117.54476035659492</v>
      </c>
      <c r="V170">
        <f t="shared" si="5"/>
        <v>1.9149560000000001</v>
      </c>
    </row>
    <row r="171" spans="5:22" x14ac:dyDescent="0.25">
      <c r="E171">
        <v>7.0250000000000004</v>
      </c>
      <c r="F171">
        <v>1.9149179999999999</v>
      </c>
      <c r="G171">
        <v>6.2271679999999998</v>
      </c>
      <c r="H171">
        <v>1.179163</v>
      </c>
      <c r="P171">
        <v>140</v>
      </c>
      <c r="Q171">
        <v>7.0250000000000004</v>
      </c>
      <c r="R171">
        <v>0.91498999999999997</v>
      </c>
      <c r="S171">
        <v>4.8470579999999996</v>
      </c>
      <c r="U171" s="6">
        <f t="shared" si="4"/>
        <v>118.91316126633367</v>
      </c>
      <c r="V171">
        <f t="shared" si="5"/>
        <v>1.91499</v>
      </c>
    </row>
    <row r="172" spans="5:22" x14ac:dyDescent="0.25">
      <c r="E172">
        <v>7.0750000000000002</v>
      </c>
      <c r="F172">
        <v>1.9071419999999999</v>
      </c>
      <c r="G172">
        <v>6.2645679999999997</v>
      </c>
      <c r="H172">
        <v>1.0123930000000001</v>
      </c>
      <c r="P172">
        <v>141</v>
      </c>
      <c r="Q172">
        <v>7.0750000000000002</v>
      </c>
      <c r="R172">
        <v>0.90720100000000004</v>
      </c>
      <c r="S172">
        <v>4.7937380000000003</v>
      </c>
      <c r="U172" s="6">
        <f t="shared" si="4"/>
        <v>120.30983519263791</v>
      </c>
      <c r="V172">
        <f t="shared" si="5"/>
        <v>1.9072010000000001</v>
      </c>
    </row>
    <row r="173" spans="5:22" x14ac:dyDescent="0.25">
      <c r="E173">
        <v>7.125</v>
      </c>
      <c r="F173">
        <v>1.8921330000000001</v>
      </c>
      <c r="G173">
        <v>6.2831849999999996</v>
      </c>
      <c r="H173">
        <v>1.120207</v>
      </c>
      <c r="P173">
        <v>142</v>
      </c>
      <c r="Q173">
        <v>7.125</v>
      </c>
      <c r="R173">
        <v>0.892177</v>
      </c>
      <c r="S173">
        <v>4.7232329999999996</v>
      </c>
      <c r="U173" s="6">
        <f t="shared" si="4"/>
        <v>121.73683194863271</v>
      </c>
      <c r="V173">
        <f t="shared" si="5"/>
        <v>1.892177</v>
      </c>
    </row>
    <row r="174" spans="5:22" x14ac:dyDescent="0.25">
      <c r="E174">
        <v>7.1749999999999998</v>
      </c>
      <c r="F174">
        <v>1.8706480000000001</v>
      </c>
      <c r="G174">
        <v>6.3017469999999998</v>
      </c>
      <c r="H174">
        <v>1.213635</v>
      </c>
      <c r="P174">
        <v>143</v>
      </c>
      <c r="Q174">
        <v>7.1749999999999998</v>
      </c>
      <c r="R174">
        <v>0.87067600000000001</v>
      </c>
      <c r="S174">
        <v>4.6377600000000001</v>
      </c>
      <c r="U174" s="6">
        <f t="shared" si="4"/>
        <v>123.19645362876972</v>
      </c>
      <c r="V174">
        <f t="shared" si="5"/>
        <v>1.870676</v>
      </c>
    </row>
    <row r="175" spans="5:22" x14ac:dyDescent="0.25">
      <c r="E175">
        <v>7.2249999999999996</v>
      </c>
      <c r="F175">
        <v>1.843577</v>
      </c>
      <c r="G175">
        <v>6.3202550000000004</v>
      </c>
      <c r="H175">
        <v>1.400245</v>
      </c>
      <c r="P175">
        <v>144</v>
      </c>
      <c r="Q175">
        <v>7.2249999999999996</v>
      </c>
      <c r="R175">
        <v>0.84358999999999995</v>
      </c>
      <c r="S175">
        <v>4.5397959999999999</v>
      </c>
      <c r="U175" s="6">
        <f t="shared" si="4"/>
        <v>124.69130030829791</v>
      </c>
      <c r="V175">
        <f t="shared" si="5"/>
        <v>1.8435899999999998</v>
      </c>
    </row>
    <row r="176" spans="5:22" x14ac:dyDescent="0.25">
      <c r="E176">
        <v>7.2750000000000004</v>
      </c>
      <c r="F176">
        <v>1.8118909999999999</v>
      </c>
      <c r="G176">
        <v>6.3387079999999996</v>
      </c>
      <c r="H176">
        <v>1.2790090000000001</v>
      </c>
      <c r="P176">
        <v>145</v>
      </c>
      <c r="Q176">
        <v>7.2750000000000004</v>
      </c>
      <c r="R176">
        <v>0.81189100000000003</v>
      </c>
      <c r="S176">
        <v>4.4319550000000003</v>
      </c>
      <c r="U176" s="6">
        <f t="shared" si="4"/>
        <v>126.22432695999355</v>
      </c>
      <c r="V176">
        <f t="shared" si="5"/>
        <v>1.8118910000000001</v>
      </c>
    </row>
    <row r="177" spans="5:22" x14ac:dyDescent="0.25">
      <c r="E177">
        <v>7.3250000000000002</v>
      </c>
      <c r="F177">
        <v>1.7765960000000001</v>
      </c>
      <c r="G177">
        <v>6.3571080000000002</v>
      </c>
      <c r="H177">
        <v>1.3786020000000001</v>
      </c>
      <c r="P177">
        <v>146</v>
      </c>
      <c r="Q177">
        <v>7.3250000000000002</v>
      </c>
      <c r="R177">
        <v>0.776586</v>
      </c>
      <c r="S177">
        <v>4.3168629999999997</v>
      </c>
      <c r="U177" s="6">
        <f t="shared" si="4"/>
        <v>127.79891514745142</v>
      </c>
      <c r="V177">
        <f t="shared" si="5"/>
        <v>1.776586</v>
      </c>
    </row>
    <row r="178" spans="5:22" x14ac:dyDescent="0.25">
      <c r="E178">
        <v>7.375</v>
      </c>
      <c r="F178">
        <v>1.7386820000000001</v>
      </c>
      <c r="G178">
        <v>6.3754540000000004</v>
      </c>
      <c r="H178">
        <v>1.292529</v>
      </c>
      <c r="P178">
        <v>147</v>
      </c>
      <c r="Q178">
        <v>7.375</v>
      </c>
      <c r="R178">
        <v>0.73866699999999996</v>
      </c>
      <c r="S178">
        <v>4.197038</v>
      </c>
      <c r="U178" s="6">
        <f t="shared" si="4"/>
        <v>129.41896447099359</v>
      </c>
      <c r="V178">
        <f t="shared" si="5"/>
        <v>1.738667</v>
      </c>
    </row>
    <row r="179" spans="5:22" x14ac:dyDescent="0.25">
      <c r="E179">
        <v>7.4249999999999998</v>
      </c>
      <c r="F179">
        <v>1.6990810000000001</v>
      </c>
      <c r="G179">
        <v>6.4119900000000003</v>
      </c>
      <c r="H179">
        <v>1.5244249999999999</v>
      </c>
      <c r="P179">
        <v>148</v>
      </c>
      <c r="Q179">
        <v>7.4249999999999998</v>
      </c>
      <c r="R179">
        <v>0.69906500000000005</v>
      </c>
      <c r="S179">
        <v>4.0747929999999997</v>
      </c>
      <c r="U179" s="6">
        <f t="shared" si="4"/>
        <v>131.08901085239526</v>
      </c>
      <c r="V179">
        <f t="shared" si="5"/>
        <v>1.699065</v>
      </c>
    </row>
    <row r="180" spans="5:22" x14ac:dyDescent="0.25">
      <c r="E180">
        <v>7.4749999999999996</v>
      </c>
      <c r="F180">
        <v>1.6586259999999999</v>
      </c>
      <c r="G180">
        <v>6.43018</v>
      </c>
      <c r="H180">
        <v>1.4071279999999999</v>
      </c>
      <c r="P180">
        <v>149</v>
      </c>
      <c r="Q180">
        <v>7.4749999999999996</v>
      </c>
      <c r="R180">
        <v>0.65861499999999995</v>
      </c>
      <c r="S180">
        <v>3.9521470000000001</v>
      </c>
      <c r="U180" s="6">
        <f t="shared" si="4"/>
        <v>132.81438195982548</v>
      </c>
      <c r="V180">
        <f t="shared" si="5"/>
        <v>1.658615</v>
      </c>
    </row>
    <row r="181" spans="5:22" x14ac:dyDescent="0.25">
      <c r="E181">
        <v>7.5250000000000004</v>
      </c>
      <c r="F181">
        <v>1.6180270000000001</v>
      </c>
      <c r="G181">
        <v>6.4483189999999997</v>
      </c>
      <c r="H181">
        <v>1.394401</v>
      </c>
      <c r="P181">
        <v>150</v>
      </c>
      <c r="Q181">
        <v>7.5250000000000004</v>
      </c>
      <c r="R181">
        <v>0.61802400000000002</v>
      </c>
      <c r="S181">
        <v>3.8307699999999998</v>
      </c>
      <c r="U181" s="6">
        <f t="shared" si="4"/>
        <v>134.60140510015663</v>
      </c>
      <c r="V181">
        <f t="shared" si="5"/>
        <v>1.6180240000000001</v>
      </c>
    </row>
    <row r="182" spans="5:22" x14ac:dyDescent="0.25">
      <c r="E182">
        <v>7.5750000000000002</v>
      </c>
      <c r="F182">
        <v>1.5778460000000001</v>
      </c>
      <c r="G182">
        <v>6.4664070000000002</v>
      </c>
      <c r="H182">
        <v>1.39798</v>
      </c>
      <c r="P182">
        <v>151</v>
      </c>
      <c r="Q182">
        <v>7.5750000000000002</v>
      </c>
      <c r="R182">
        <v>0.57785500000000001</v>
      </c>
      <c r="S182">
        <v>3.711951</v>
      </c>
      <c r="U182" s="6">
        <f t="shared" si="4"/>
        <v>136.45769099232834</v>
      </c>
      <c r="V182">
        <f t="shared" si="5"/>
        <v>1.577855</v>
      </c>
    </row>
    <row r="183" spans="5:22" x14ac:dyDescent="0.25">
      <c r="E183">
        <v>7.625</v>
      </c>
      <c r="F183">
        <v>1.5384979999999999</v>
      </c>
      <c r="G183">
        <v>6.4844439999999999</v>
      </c>
      <c r="H183">
        <v>1.5472939999999999</v>
      </c>
      <c r="P183">
        <v>152</v>
      </c>
      <c r="Q183">
        <v>7.625</v>
      </c>
      <c r="R183">
        <v>0.53851899999999997</v>
      </c>
      <c r="S183">
        <v>3.5965940000000001</v>
      </c>
      <c r="U183" s="6">
        <f t="shared" si="4"/>
        <v>138.39253028405258</v>
      </c>
      <c r="V183">
        <f t="shared" si="5"/>
        <v>1.538519</v>
      </c>
    </row>
    <row r="184" spans="5:22" x14ac:dyDescent="0.25">
      <c r="E184">
        <v>7.6749999999999998</v>
      </c>
      <c r="F184">
        <v>1.500248</v>
      </c>
      <c r="G184">
        <v>6.5024319999999998</v>
      </c>
      <c r="H184">
        <v>1.7465029999999999</v>
      </c>
      <c r="P184">
        <v>153</v>
      </c>
      <c r="Q184">
        <v>7.6749999999999998</v>
      </c>
      <c r="R184">
        <v>0.50028300000000003</v>
      </c>
      <c r="S184">
        <v>3.4852400000000001</v>
      </c>
      <c r="U184" s="6">
        <f t="shared" si="4"/>
        <v>140.41746290990309</v>
      </c>
      <c r="V184">
        <f t="shared" si="5"/>
        <v>1.500283</v>
      </c>
    </row>
    <row r="185" spans="5:22" x14ac:dyDescent="0.25">
      <c r="E185">
        <v>7.7249999999999996</v>
      </c>
      <c r="F185">
        <v>1.46323</v>
      </c>
      <c r="G185">
        <v>6.5203699999999998</v>
      </c>
      <c r="H185">
        <v>1.8330660000000001</v>
      </c>
      <c r="P185">
        <v>154</v>
      </c>
      <c r="Q185">
        <v>7.7249999999999996</v>
      </c>
      <c r="R185">
        <v>0.46327499999999999</v>
      </c>
      <c r="S185">
        <v>3.3781099999999999</v>
      </c>
      <c r="U185" s="6">
        <f t="shared" si="4"/>
        <v>142.54712236321606</v>
      </c>
      <c r="V185">
        <f t="shared" si="5"/>
        <v>1.4632749999999999</v>
      </c>
    </row>
    <row r="186" spans="5:22" x14ac:dyDescent="0.25">
      <c r="E186">
        <v>7.7750000000000004</v>
      </c>
      <c r="F186">
        <v>1.4274640000000001</v>
      </c>
      <c r="G186">
        <v>6.5560980000000004</v>
      </c>
      <c r="H186">
        <v>1.5351760000000001</v>
      </c>
      <c r="P186">
        <v>155</v>
      </c>
      <c r="Q186">
        <v>7.7750000000000004</v>
      </c>
      <c r="R186">
        <v>0.42751699999999998</v>
      </c>
      <c r="S186">
        <v>3.2751600000000001</v>
      </c>
      <c r="U186" s="6">
        <f t="shared" si="4"/>
        <v>144.80053688978003</v>
      </c>
      <c r="V186">
        <f t="shared" si="5"/>
        <v>1.4275169999999999</v>
      </c>
    </row>
    <row r="187" spans="5:22" x14ac:dyDescent="0.25">
      <c r="E187">
        <v>7.8250000000000002</v>
      </c>
      <c r="F187">
        <v>1.392884</v>
      </c>
      <c r="G187">
        <v>6.5738890000000003</v>
      </c>
      <c r="H187">
        <v>1.619486</v>
      </c>
      <c r="P187">
        <v>156</v>
      </c>
      <c r="Q187">
        <v>7.8250000000000002</v>
      </c>
      <c r="R187">
        <v>0.39294000000000001</v>
      </c>
      <c r="S187">
        <v>3.1761569999999999</v>
      </c>
      <c r="U187" s="6">
        <f t="shared" si="4"/>
        <v>147.20323184956973</v>
      </c>
      <c r="V187">
        <f t="shared" si="5"/>
        <v>1.3929400000000001</v>
      </c>
    </row>
    <row r="188" spans="5:22" x14ac:dyDescent="0.25">
      <c r="E188">
        <v>7.875</v>
      </c>
      <c r="F188">
        <v>1.359369</v>
      </c>
      <c r="G188">
        <v>6.5916329999999999</v>
      </c>
      <c r="H188">
        <v>1.6012109999999999</v>
      </c>
      <c r="P188">
        <v>157</v>
      </c>
      <c r="Q188">
        <v>7.875</v>
      </c>
      <c r="R188">
        <v>0.35942299999999999</v>
      </c>
      <c r="S188">
        <v>3.0807470000000001</v>
      </c>
      <c r="U188" s="6">
        <f t="shared" si="4"/>
        <v>149.79083368560629</v>
      </c>
      <c r="V188">
        <f t="shared" si="5"/>
        <v>1.359423</v>
      </c>
    </row>
    <row r="189" spans="5:22" x14ac:dyDescent="0.25">
      <c r="E189">
        <v>7.9249999999999998</v>
      </c>
      <c r="F189">
        <v>1.3267720000000001</v>
      </c>
      <c r="G189">
        <v>6.6093279999999996</v>
      </c>
      <c r="H189">
        <v>1.8505130000000001</v>
      </c>
      <c r="P189">
        <v>158</v>
      </c>
      <c r="Q189">
        <v>7.9249999999999998</v>
      </c>
      <c r="R189">
        <v>0.32681900000000003</v>
      </c>
      <c r="S189">
        <v>2.9885290000000002</v>
      </c>
      <c r="U189" s="6">
        <f t="shared" si="4"/>
        <v>152.61574002540362</v>
      </c>
      <c r="V189">
        <f t="shared" si="5"/>
        <v>1.326819</v>
      </c>
    </row>
    <row r="190" spans="5:22" x14ac:dyDescent="0.25">
      <c r="E190">
        <v>7.9749999999999996</v>
      </c>
      <c r="F190">
        <v>1.2949489999999999</v>
      </c>
      <c r="G190">
        <v>6.6445780000000001</v>
      </c>
      <c r="H190">
        <v>1.8203959999999999</v>
      </c>
      <c r="P190">
        <v>159</v>
      </c>
      <c r="Q190">
        <v>7.9749999999999996</v>
      </c>
      <c r="R190">
        <v>0.294983</v>
      </c>
      <c r="S190">
        <v>2.8991180000000001</v>
      </c>
      <c r="U190" s="6">
        <f t="shared" si="4"/>
        <v>155.76081239621826</v>
      </c>
      <c r="V190">
        <f t="shared" si="5"/>
        <v>1.294983</v>
      </c>
    </row>
    <row r="191" spans="5:22" x14ac:dyDescent="0.25">
      <c r="E191">
        <v>8.0250000000000004</v>
      </c>
      <c r="F191">
        <v>1.263779</v>
      </c>
      <c r="G191">
        <v>6.6621329999999999</v>
      </c>
      <c r="H191">
        <v>2.0256419999999999</v>
      </c>
      <c r="P191">
        <v>160</v>
      </c>
      <c r="Q191">
        <v>8.0250000000000004</v>
      </c>
      <c r="R191">
        <v>0.263797</v>
      </c>
      <c r="S191">
        <v>2.812195</v>
      </c>
      <c r="U191" s="6">
        <f t="shared" si="4"/>
        <v>159.37201836014236</v>
      </c>
      <c r="V191">
        <f t="shared" si="5"/>
        <v>1.2637970000000001</v>
      </c>
    </row>
    <row r="192" spans="5:22" x14ac:dyDescent="0.25">
      <c r="E192">
        <v>8.0749999999999993</v>
      </c>
      <c r="F192">
        <v>1.233185</v>
      </c>
      <c r="G192">
        <v>6.6971049999999996</v>
      </c>
      <c r="H192">
        <v>1.904085</v>
      </c>
      <c r="P192">
        <v>161</v>
      </c>
      <c r="Q192">
        <v>8.0749999999999993</v>
      </c>
      <c r="R192">
        <v>0.233183</v>
      </c>
      <c r="S192">
        <v>2.7275459999999998</v>
      </c>
      <c r="U192" s="6">
        <f t="shared" si="4"/>
        <v>163.75739327466817</v>
      </c>
      <c r="V192">
        <f t="shared" si="5"/>
        <v>1.2331829999999999</v>
      </c>
    </row>
    <row r="193" spans="5:22" x14ac:dyDescent="0.25">
      <c r="E193">
        <v>8.125</v>
      </c>
      <c r="F193">
        <v>1.2031419999999999</v>
      </c>
      <c r="G193">
        <v>6.7145229999999998</v>
      </c>
      <c r="H193">
        <v>1.747925</v>
      </c>
      <c r="P193">
        <v>162</v>
      </c>
      <c r="Q193">
        <v>8.125</v>
      </c>
      <c r="R193">
        <v>0.20311999999999999</v>
      </c>
      <c r="S193">
        <v>2.6450779999999998</v>
      </c>
      <c r="U193" s="6">
        <f t="shared" si="4"/>
        <v>169.8776230447713</v>
      </c>
      <c r="V193">
        <f t="shared" si="5"/>
        <v>1.20312</v>
      </c>
    </row>
    <row r="194" spans="5:22" x14ac:dyDescent="0.25">
      <c r="E194">
        <v>8.1750000000000007</v>
      </c>
      <c r="F194">
        <v>1.173683</v>
      </c>
      <c r="G194">
        <v>6.7318959999999999</v>
      </c>
      <c r="H194">
        <v>1.808314</v>
      </c>
      <c r="P194">
        <v>163</v>
      </c>
      <c r="Q194">
        <v>8.1750000000000007</v>
      </c>
      <c r="R194">
        <v>0.17363999999999999</v>
      </c>
      <c r="S194">
        <v>2.5648249999999999</v>
      </c>
      <c r="U194" s="6" t="e">
        <f t="shared" si="4"/>
        <v>#NUM!</v>
      </c>
      <c r="V194">
        <f t="shared" si="5"/>
        <v>1.17364</v>
      </c>
    </row>
    <row r="195" spans="5:22" x14ac:dyDescent="0.25">
      <c r="E195">
        <v>8.2249999999999996</v>
      </c>
      <c r="F195">
        <v>1.14489</v>
      </c>
      <c r="G195">
        <v>6.7492239999999999</v>
      </c>
      <c r="H195">
        <v>1.6854009999999999</v>
      </c>
      <c r="P195">
        <v>164</v>
      </c>
      <c r="Q195">
        <v>8.2249999999999996</v>
      </c>
      <c r="R195">
        <v>0.14482800000000001</v>
      </c>
      <c r="S195">
        <v>2.4869300000000001</v>
      </c>
      <c r="U195" s="6" t="e">
        <f t="shared" si="4"/>
        <v>#NUM!</v>
      </c>
      <c r="V195">
        <f t="shared" si="5"/>
        <v>1.144828</v>
      </c>
    </row>
    <row r="196" spans="5:22" x14ac:dyDescent="0.25">
      <c r="E196">
        <v>8.2750000000000004</v>
      </c>
      <c r="F196">
        <v>1.116887</v>
      </c>
      <c r="G196">
        <v>6.7665069999999998</v>
      </c>
      <c r="H196">
        <v>1.8119099999999999</v>
      </c>
      <c r="P196">
        <v>165</v>
      </c>
      <c r="Q196">
        <v>8.2750000000000004</v>
      </c>
      <c r="R196">
        <v>0.116811</v>
      </c>
      <c r="S196">
        <v>2.411626</v>
      </c>
      <c r="U196" s="6" t="e">
        <f t="shared" si="4"/>
        <v>#NUM!</v>
      </c>
      <c r="V196">
        <f t="shared" si="5"/>
        <v>1.116811</v>
      </c>
    </row>
    <row r="197" spans="5:22" x14ac:dyDescent="0.25">
      <c r="E197">
        <v>8.3249999999999993</v>
      </c>
      <c r="F197">
        <v>1.0898300000000001</v>
      </c>
      <c r="G197">
        <v>6.783747</v>
      </c>
      <c r="H197">
        <v>1.6785950000000001</v>
      </c>
      <c r="P197">
        <v>166</v>
      </c>
      <c r="Q197">
        <v>8.3249999999999993</v>
      </c>
      <c r="R197">
        <v>8.9744000000000004E-2</v>
      </c>
      <c r="S197">
        <v>2.3391999999999999</v>
      </c>
      <c r="U197" s="6" t="e">
        <f t="shared" si="4"/>
        <v>#NUM!</v>
      </c>
      <c r="V197">
        <f t="shared" si="5"/>
        <v>1.089744</v>
      </c>
    </row>
    <row r="198" spans="5:22" x14ac:dyDescent="0.25">
      <c r="E198">
        <v>8.375</v>
      </c>
      <c r="F198">
        <v>1.0638810000000001</v>
      </c>
      <c r="G198">
        <v>6.8009430000000002</v>
      </c>
      <c r="H198">
        <v>1.9363859999999999</v>
      </c>
      <c r="P198">
        <v>167</v>
      </c>
      <c r="Q198">
        <v>8.375</v>
      </c>
      <c r="R198">
        <v>6.3791E-2</v>
      </c>
      <c r="S198">
        <v>2.269952</v>
      </c>
      <c r="U198" s="6" t="e">
        <f t="shared" si="4"/>
        <v>#NUM!</v>
      </c>
      <c r="V198">
        <f t="shared" si="5"/>
        <v>1.0637909999999999</v>
      </c>
    </row>
    <row r="199" spans="5:22" x14ac:dyDescent="0.25">
      <c r="E199">
        <v>8.4250000000000007</v>
      </c>
      <c r="F199">
        <v>1.0391980000000001</v>
      </c>
      <c r="G199">
        <v>6.8352050000000002</v>
      </c>
      <c r="H199">
        <v>1.7683219999999999</v>
      </c>
      <c r="P199">
        <v>168</v>
      </c>
      <c r="Q199">
        <v>8.4250000000000007</v>
      </c>
      <c r="R199">
        <v>3.9108999999999998E-2</v>
      </c>
      <c r="S199">
        <v>2.2041620000000002</v>
      </c>
      <c r="U199" s="6" t="e">
        <f t="shared" si="4"/>
        <v>#NUM!</v>
      </c>
      <c r="V199">
        <f t="shared" si="5"/>
        <v>1.0391090000000001</v>
      </c>
    </row>
    <row r="200" spans="5:22" x14ac:dyDescent="0.25">
      <c r="E200">
        <v>8.4749999999999996</v>
      </c>
      <c r="F200">
        <v>1.015914</v>
      </c>
      <c r="G200">
        <v>6.852271</v>
      </c>
      <c r="H200">
        <v>2.0251790000000001</v>
      </c>
      <c r="P200">
        <v>169</v>
      </c>
      <c r="Q200">
        <v>8.4749999999999996</v>
      </c>
      <c r="R200">
        <v>1.5833E-2</v>
      </c>
      <c r="S200">
        <v>2.1420530000000002</v>
      </c>
      <c r="U200" s="6" t="e">
        <f t="shared" si="4"/>
        <v>#NUM!</v>
      </c>
      <c r="V200">
        <f t="shared" si="5"/>
        <v>1.015833</v>
      </c>
    </row>
    <row r="201" spans="5:22" x14ac:dyDescent="0.25">
      <c r="E201">
        <v>8.5250000000000004</v>
      </c>
      <c r="F201">
        <v>0.99412800000000001</v>
      </c>
      <c r="G201">
        <v>6.8692960000000003</v>
      </c>
      <c r="H201">
        <v>1.468132</v>
      </c>
      <c r="P201">
        <v>170</v>
      </c>
      <c r="Q201">
        <v>8.5250000000000004</v>
      </c>
      <c r="R201">
        <v>-5.9420000000000002E-3</v>
      </c>
      <c r="S201">
        <v>2.0837629999999998</v>
      </c>
      <c r="U201" s="6" t="e">
        <f t="shared" si="4"/>
        <v>#NUM!</v>
      </c>
      <c r="V201">
        <f t="shared" si="5"/>
        <v>0.994058</v>
      </c>
    </row>
    <row r="202" spans="5:22" x14ac:dyDescent="0.25">
      <c r="E202">
        <v>8.5749999999999993</v>
      </c>
      <c r="F202">
        <v>0.97389000000000003</v>
      </c>
      <c r="G202">
        <v>6.8862779999999999</v>
      </c>
      <c r="H202">
        <v>1.9341649999999999</v>
      </c>
      <c r="P202">
        <v>171</v>
      </c>
      <c r="Q202">
        <v>8.5749999999999993</v>
      </c>
      <c r="R202">
        <v>-2.6165999999999998E-2</v>
      </c>
      <c r="S202">
        <v>2.0293290000000002</v>
      </c>
      <c r="U202" s="6" t="e">
        <f t="shared" si="4"/>
        <v>#NUM!</v>
      </c>
      <c r="V202">
        <f t="shared" si="5"/>
        <v>0.97383399999999998</v>
      </c>
    </row>
    <row r="203" spans="5:22" x14ac:dyDescent="0.25">
      <c r="E203">
        <v>8.625</v>
      </c>
      <c r="F203">
        <v>0.95519799999999999</v>
      </c>
      <c r="G203">
        <v>6.9032179999999999</v>
      </c>
      <c r="H203">
        <v>1.9959229999999999</v>
      </c>
      <c r="P203">
        <v>172</v>
      </c>
      <c r="Q203">
        <v>8.625</v>
      </c>
      <c r="R203">
        <v>-4.4840999999999999E-2</v>
      </c>
      <c r="S203">
        <v>1.9786790000000001</v>
      </c>
      <c r="U203" s="6" t="e">
        <f t="shared" si="4"/>
        <v>#NUM!</v>
      </c>
      <c r="V203">
        <f t="shared" si="5"/>
        <v>0.95515899999999998</v>
      </c>
    </row>
    <row r="204" spans="5:22" x14ac:dyDescent="0.25">
      <c r="E204">
        <v>8.6750000000000007</v>
      </c>
      <c r="F204">
        <v>0.938002</v>
      </c>
      <c r="G204">
        <v>6.9201170000000003</v>
      </c>
      <c r="H204">
        <v>1.7285159999999999</v>
      </c>
      <c r="P204">
        <v>173</v>
      </c>
      <c r="Q204">
        <v>8.6750000000000007</v>
      </c>
      <c r="R204">
        <v>-6.2023000000000002E-2</v>
      </c>
      <c r="S204">
        <v>1.93164</v>
      </c>
      <c r="U204" s="6" t="e">
        <f t="shared" si="4"/>
        <v>#NUM!</v>
      </c>
      <c r="V204">
        <f t="shared" si="5"/>
        <v>0.93797699999999995</v>
      </c>
    </row>
    <row r="205" spans="5:22" x14ac:dyDescent="0.25">
      <c r="E205">
        <v>8.7249999999999996</v>
      </c>
      <c r="F205">
        <v>0.92220400000000002</v>
      </c>
      <c r="G205">
        <v>6.9369750000000003</v>
      </c>
      <c r="H205">
        <v>2.0019390000000001</v>
      </c>
      <c r="P205">
        <v>174</v>
      </c>
      <c r="Q205">
        <v>8.7249999999999996</v>
      </c>
      <c r="R205">
        <v>-7.7809000000000003E-2</v>
      </c>
      <c r="S205">
        <v>1.887945</v>
      </c>
      <c r="U205" s="6" t="e">
        <f t="shared" si="4"/>
        <v>#NUM!</v>
      </c>
      <c r="V205">
        <f t="shared" si="5"/>
        <v>0.92219099999999998</v>
      </c>
    </row>
    <row r="206" spans="5:22" x14ac:dyDescent="0.25">
      <c r="E206">
        <v>8.7750000000000004</v>
      </c>
      <c r="F206">
        <v>0.90766899999999995</v>
      </c>
      <c r="G206">
        <v>6.9705680000000001</v>
      </c>
      <c r="H206">
        <v>2.1574879999999999</v>
      </c>
      <c r="P206">
        <v>175</v>
      </c>
      <c r="Q206">
        <v>8.7750000000000004</v>
      </c>
      <c r="R206">
        <v>-9.2336000000000001E-2</v>
      </c>
      <c r="S206">
        <v>1.847261</v>
      </c>
      <c r="U206" s="6" t="e">
        <f t="shared" si="4"/>
        <v>#NUM!</v>
      </c>
      <c r="V206">
        <f t="shared" si="5"/>
        <v>0.90766400000000003</v>
      </c>
    </row>
    <row r="207" spans="5:22" x14ac:dyDescent="0.25">
      <c r="E207">
        <v>8.8249999999999993</v>
      </c>
      <c r="F207">
        <v>0.89423900000000001</v>
      </c>
      <c r="G207">
        <v>6.987304</v>
      </c>
      <c r="H207">
        <v>1.9684250000000001</v>
      </c>
      <c r="P207">
        <v>176</v>
      </c>
      <c r="Q207">
        <v>8.8249999999999993</v>
      </c>
      <c r="R207">
        <v>-0.10576199999999999</v>
      </c>
      <c r="S207">
        <v>1.8092159999999999</v>
      </c>
      <c r="U207" s="6" t="e">
        <f t="shared" si="4"/>
        <v>#NUM!</v>
      </c>
      <c r="V207">
        <f t="shared" si="5"/>
        <v>0.89423799999999998</v>
      </c>
    </row>
    <row r="208" spans="5:22" x14ac:dyDescent="0.25">
      <c r="E208">
        <v>8.875</v>
      </c>
      <c r="F208">
        <v>0.88174799999999998</v>
      </c>
      <c r="G208">
        <v>7.0039999999999996</v>
      </c>
      <c r="H208">
        <v>1.8327450000000001</v>
      </c>
      <c r="P208">
        <v>177</v>
      </c>
      <c r="Q208">
        <v>8.875</v>
      </c>
      <c r="R208">
        <v>-0.118257</v>
      </c>
      <c r="S208">
        <v>1.773425</v>
      </c>
      <c r="U208" s="6" t="e">
        <f t="shared" si="4"/>
        <v>#NUM!</v>
      </c>
      <c r="V208">
        <f t="shared" si="5"/>
        <v>0.88174299999999994</v>
      </c>
    </row>
    <row r="209" spans="5:22" x14ac:dyDescent="0.25">
      <c r="E209">
        <v>8.9250000000000007</v>
      </c>
      <c r="F209">
        <v>0.870031</v>
      </c>
      <c r="G209">
        <v>7.0206569999999999</v>
      </c>
      <c r="H209">
        <v>1.9475849999999999</v>
      </c>
      <c r="P209">
        <v>178</v>
      </c>
      <c r="Q209">
        <v>8.9250000000000007</v>
      </c>
      <c r="R209">
        <v>-0.12998299999999999</v>
      </c>
      <c r="S209">
        <v>1.739525</v>
      </c>
      <c r="U209" s="6" t="e">
        <f t="shared" si="4"/>
        <v>#NUM!</v>
      </c>
      <c r="V209">
        <f t="shared" si="5"/>
        <v>0.87001700000000004</v>
      </c>
    </row>
    <row r="210" spans="5:22" x14ac:dyDescent="0.25">
      <c r="E210">
        <v>8.9749999999999996</v>
      </c>
      <c r="F210">
        <v>0.85894400000000004</v>
      </c>
      <c r="G210">
        <v>7.037274</v>
      </c>
      <c r="H210">
        <v>1.8017240000000001</v>
      </c>
      <c r="P210">
        <v>179</v>
      </c>
      <c r="Q210">
        <v>8.9749999999999996</v>
      </c>
      <c r="R210">
        <v>-0.14108599999999999</v>
      </c>
      <c r="S210">
        <v>1.707195</v>
      </c>
      <c r="U210" s="6" t="e">
        <f t="shared" si="4"/>
        <v>#NUM!</v>
      </c>
      <c r="V210">
        <f t="shared" si="5"/>
        <v>0.85891399999999996</v>
      </c>
    </row>
    <row r="211" spans="5:22" x14ac:dyDescent="0.25">
      <c r="E211">
        <v>9.0250000000000004</v>
      </c>
      <c r="F211">
        <v>0.84836999999999996</v>
      </c>
      <c r="G211">
        <v>7.053852</v>
      </c>
      <c r="H211">
        <v>2.2362109999999999</v>
      </c>
      <c r="P211">
        <v>180</v>
      </c>
      <c r="Q211">
        <v>9.0250000000000004</v>
      </c>
      <c r="R211">
        <v>-0.15168000000000001</v>
      </c>
      <c r="S211">
        <v>1.6761809999999999</v>
      </c>
      <c r="U211" s="6" t="e">
        <f t="shared" si="4"/>
        <v>#NUM!</v>
      </c>
      <c r="V211">
        <f t="shared" si="5"/>
        <v>0.84831999999999996</v>
      </c>
    </row>
    <row r="212" spans="5:22" x14ac:dyDescent="0.25">
      <c r="E212">
        <v>9.0749999999999993</v>
      </c>
      <c r="F212">
        <v>0.83822700000000006</v>
      </c>
      <c r="G212">
        <v>7.0703909999999999</v>
      </c>
      <c r="H212">
        <v>1.8344259999999999</v>
      </c>
      <c r="P212">
        <v>181</v>
      </c>
      <c r="Q212">
        <v>9.0749999999999993</v>
      </c>
      <c r="R212">
        <v>-0.16184499999999999</v>
      </c>
      <c r="S212">
        <v>1.646307</v>
      </c>
      <c r="U212" s="6" t="e">
        <f t="shared" si="4"/>
        <v>#NUM!</v>
      </c>
      <c r="V212">
        <f t="shared" si="5"/>
        <v>0.83815499999999998</v>
      </c>
    </row>
    <row r="213" spans="5:22" x14ac:dyDescent="0.25">
      <c r="E213">
        <v>9.125</v>
      </c>
      <c r="F213">
        <v>0.82847499999999996</v>
      </c>
      <c r="G213">
        <v>7.1033530000000003</v>
      </c>
      <c r="H213">
        <v>2.0818319999999999</v>
      </c>
      <c r="P213">
        <v>182</v>
      </c>
      <c r="Q213">
        <v>9.125</v>
      </c>
      <c r="R213">
        <v>-0.171622</v>
      </c>
      <c r="S213">
        <v>1.6174770000000001</v>
      </c>
      <c r="U213" s="6" t="e">
        <f t="shared" si="4"/>
        <v>#NUM!</v>
      </c>
      <c r="V213">
        <f t="shared" si="5"/>
        <v>0.82837800000000006</v>
      </c>
    </row>
    <row r="214" spans="5:22" x14ac:dyDescent="0.25">
      <c r="E214">
        <v>9.1750000000000007</v>
      </c>
      <c r="F214">
        <v>0.81911100000000003</v>
      </c>
      <c r="G214">
        <v>7.119777</v>
      </c>
      <c r="H214">
        <v>1.863049</v>
      </c>
      <c r="P214">
        <v>183</v>
      </c>
      <c r="Q214">
        <v>9.1750000000000007</v>
      </c>
      <c r="R214">
        <v>-0.181008</v>
      </c>
      <c r="S214">
        <v>1.5896729999999999</v>
      </c>
      <c r="U214" s="6" t="e">
        <f t="shared" si="4"/>
        <v>#NUM!</v>
      </c>
      <c r="V214">
        <f t="shared" si="5"/>
        <v>0.81899199999999994</v>
      </c>
    </row>
    <row r="215" spans="5:22" x14ac:dyDescent="0.25">
      <c r="E215">
        <v>9.2249999999999996</v>
      </c>
      <c r="F215">
        <v>0.81016699999999997</v>
      </c>
      <c r="G215">
        <v>7.1361629999999998</v>
      </c>
      <c r="H215">
        <v>2.0060210000000001</v>
      </c>
      <c r="P215">
        <v>184</v>
      </c>
      <c r="Q215">
        <v>9.2249999999999996</v>
      </c>
      <c r="R215">
        <v>-0.189972</v>
      </c>
      <c r="S215">
        <v>1.5629440000000001</v>
      </c>
      <c r="U215" s="6" t="e">
        <f t="shared" si="4"/>
        <v>#NUM!</v>
      </c>
      <c r="V215">
        <f t="shared" si="5"/>
        <v>0.81002799999999997</v>
      </c>
    </row>
    <row r="216" spans="5:22" x14ac:dyDescent="0.25">
      <c r="E216">
        <v>9.2750000000000004</v>
      </c>
      <c r="F216">
        <v>0.80170200000000003</v>
      </c>
      <c r="G216">
        <v>7.1525119999999998</v>
      </c>
      <c r="H216">
        <v>1.493555</v>
      </c>
      <c r="P216">
        <v>185</v>
      </c>
      <c r="Q216">
        <v>9.2750000000000004</v>
      </c>
      <c r="R216">
        <v>-0.19845299999999999</v>
      </c>
      <c r="S216">
        <v>1.5373889999999999</v>
      </c>
      <c r="U216" s="6" t="e">
        <f t="shared" si="4"/>
        <v>#NUM!</v>
      </c>
      <c r="V216">
        <f t="shared" si="5"/>
        <v>0.80154700000000001</v>
      </c>
    </row>
    <row r="217" spans="5:22" x14ac:dyDescent="0.25">
      <c r="E217">
        <v>9.3249999999999993</v>
      </c>
      <c r="F217">
        <v>0.79379100000000002</v>
      </c>
      <c r="G217">
        <v>7.1850969999999998</v>
      </c>
      <c r="H217">
        <v>1.8327560000000001</v>
      </c>
      <c r="P217">
        <v>186</v>
      </c>
      <c r="Q217">
        <v>9.3249999999999993</v>
      </c>
      <c r="R217">
        <v>-0.206374</v>
      </c>
      <c r="S217">
        <v>1.513134</v>
      </c>
      <c r="U217" s="6" t="e">
        <f t="shared" si="4"/>
        <v>#NUM!</v>
      </c>
      <c r="V217">
        <f t="shared" si="5"/>
        <v>0.79362599999999994</v>
      </c>
    </row>
    <row r="218" spans="5:22" x14ac:dyDescent="0.25">
      <c r="E218">
        <v>9.375</v>
      </c>
      <c r="F218">
        <v>0.78651300000000002</v>
      </c>
      <c r="G218">
        <v>7.2013350000000003</v>
      </c>
      <c r="H218">
        <v>1.9532320000000001</v>
      </c>
      <c r="P218">
        <v>187</v>
      </c>
      <c r="Q218">
        <v>9.375</v>
      </c>
      <c r="R218">
        <v>-0.21365400000000001</v>
      </c>
      <c r="S218">
        <v>1.4903120000000001</v>
      </c>
      <c r="U218" s="6" t="e">
        <f t="shared" si="4"/>
        <v>#NUM!</v>
      </c>
      <c r="V218">
        <f t="shared" si="5"/>
        <v>0.78634599999999999</v>
      </c>
    </row>
    <row r="219" spans="5:22" x14ac:dyDescent="0.25">
      <c r="E219">
        <v>9.4250000000000007</v>
      </c>
      <c r="F219">
        <v>0.77994399999999997</v>
      </c>
      <c r="G219">
        <v>7.2337009999999999</v>
      </c>
      <c r="H219">
        <v>1.8220339999999999</v>
      </c>
      <c r="P219">
        <v>188</v>
      </c>
      <c r="Q219">
        <v>9.4250000000000007</v>
      </c>
      <c r="R219">
        <v>-0.220218</v>
      </c>
      <c r="S219">
        <v>1.469041</v>
      </c>
      <c r="U219" s="6" t="e">
        <f t="shared" si="4"/>
        <v>#NUM!</v>
      </c>
      <c r="V219">
        <f t="shared" si="5"/>
        <v>0.77978199999999998</v>
      </c>
    </row>
    <row r="220" spans="5:22" x14ac:dyDescent="0.25">
      <c r="E220">
        <v>9.4749999999999996</v>
      </c>
      <c r="F220">
        <v>0.77414499999999997</v>
      </c>
      <c r="G220">
        <v>7.2498290000000001</v>
      </c>
      <c r="H220">
        <v>1.639329</v>
      </c>
      <c r="P220">
        <v>189</v>
      </c>
      <c r="Q220">
        <v>9.4749999999999996</v>
      </c>
      <c r="R220">
        <v>-0.22600600000000001</v>
      </c>
      <c r="S220">
        <v>1.4494050000000001</v>
      </c>
      <c r="U220" s="6" t="e">
        <f t="shared" si="4"/>
        <v>#NUM!</v>
      </c>
      <c r="V220">
        <f t="shared" si="5"/>
        <v>0.77399399999999996</v>
      </c>
    </row>
    <row r="221" spans="5:22" x14ac:dyDescent="0.25">
      <c r="E221">
        <v>9.5250000000000004</v>
      </c>
      <c r="F221">
        <v>0.76915</v>
      </c>
      <c r="G221">
        <v>7.2659219999999998</v>
      </c>
      <c r="H221">
        <v>1.7991250000000001</v>
      </c>
      <c r="P221">
        <v>190</v>
      </c>
      <c r="Q221">
        <v>9.5250000000000004</v>
      </c>
      <c r="R221">
        <v>-0.23098299999999999</v>
      </c>
      <c r="S221">
        <v>1.4314439999999999</v>
      </c>
      <c r="U221" s="6" t="e">
        <f t="shared" si="4"/>
        <v>#NUM!</v>
      </c>
      <c r="V221">
        <f t="shared" si="5"/>
        <v>0.76901700000000006</v>
      </c>
    </row>
    <row r="222" spans="5:22" x14ac:dyDescent="0.25">
      <c r="E222">
        <v>9.5749999999999993</v>
      </c>
      <c r="F222">
        <v>0.76496799999999998</v>
      </c>
      <c r="G222">
        <v>7.2819789999999998</v>
      </c>
      <c r="H222">
        <v>1.9053469999999999</v>
      </c>
      <c r="P222">
        <v>191</v>
      </c>
      <c r="Q222">
        <v>9.5749999999999993</v>
      </c>
      <c r="R222">
        <v>-0.23514199999999999</v>
      </c>
      <c r="S222">
        <v>1.4151400000000001</v>
      </c>
      <c r="U222" s="6" t="e">
        <f t="shared" si="4"/>
        <v>#NUM!</v>
      </c>
      <c r="V222">
        <f t="shared" si="5"/>
        <v>0.76485800000000004</v>
      </c>
    </row>
    <row r="223" spans="5:22" x14ac:dyDescent="0.25">
      <c r="E223">
        <v>9.625</v>
      </c>
      <c r="F223">
        <v>0.76157900000000001</v>
      </c>
      <c r="G223">
        <v>7.2980010000000002</v>
      </c>
      <c r="H223">
        <v>1.573337</v>
      </c>
      <c r="P223">
        <v>192</v>
      </c>
      <c r="Q223">
        <v>9.625</v>
      </c>
      <c r="R223">
        <v>-0.23850499999999999</v>
      </c>
      <c r="S223">
        <v>1.400423</v>
      </c>
      <c r="U223" s="6" t="e">
        <f t="shared" ref="U223:U286" si="6">2/$V$29*ASIN(Q223*$V$28/4/PI())</f>
        <v>#NUM!</v>
      </c>
      <c r="V223">
        <f t="shared" ref="V223:V286" si="7">+R223+1</f>
        <v>0.76149500000000003</v>
      </c>
    </row>
    <row r="224" spans="5:22" x14ac:dyDescent="0.25">
      <c r="E224">
        <v>9.6750000000000007</v>
      </c>
      <c r="F224">
        <v>0.75893299999999997</v>
      </c>
      <c r="G224">
        <v>7.3139880000000002</v>
      </c>
      <c r="H224">
        <v>1.903195</v>
      </c>
      <c r="P224">
        <v>193</v>
      </c>
      <c r="Q224">
        <v>9.6750000000000007</v>
      </c>
      <c r="R224">
        <v>-0.24112500000000001</v>
      </c>
      <c r="S224">
        <v>1.3871709999999999</v>
      </c>
      <c r="U224" s="6" t="e">
        <f t="shared" si="6"/>
        <v>#NUM!</v>
      </c>
      <c r="V224">
        <f t="shared" si="7"/>
        <v>0.75887499999999997</v>
      </c>
    </row>
    <row r="225" spans="5:22" x14ac:dyDescent="0.25">
      <c r="E225">
        <v>9.7249999999999996</v>
      </c>
      <c r="F225">
        <v>0.75695599999999996</v>
      </c>
      <c r="G225">
        <v>7.3299399999999997</v>
      </c>
      <c r="H225">
        <v>1.873213</v>
      </c>
      <c r="P225">
        <v>194</v>
      </c>
      <c r="Q225">
        <v>9.7249999999999996</v>
      </c>
      <c r="R225">
        <v>-0.24307500000000001</v>
      </c>
      <c r="S225">
        <v>1.375224</v>
      </c>
      <c r="U225" s="6" t="e">
        <f t="shared" si="6"/>
        <v>#NUM!</v>
      </c>
      <c r="V225">
        <f t="shared" si="7"/>
        <v>0.75692499999999996</v>
      </c>
    </row>
    <row r="226" spans="5:22" x14ac:dyDescent="0.25">
      <c r="E226">
        <v>9.7750000000000004</v>
      </c>
      <c r="F226">
        <v>0.75556199999999996</v>
      </c>
      <c r="G226">
        <v>7.3617410000000003</v>
      </c>
      <c r="H226">
        <v>1.9557100000000001</v>
      </c>
      <c r="P226">
        <v>195</v>
      </c>
      <c r="Q226">
        <v>9.7750000000000004</v>
      </c>
      <c r="R226">
        <v>-0.244446</v>
      </c>
      <c r="S226">
        <v>1.3643940000000001</v>
      </c>
      <c r="U226" s="6" t="e">
        <f t="shared" si="6"/>
        <v>#NUM!</v>
      </c>
      <c r="V226">
        <f t="shared" si="7"/>
        <v>0.75555400000000006</v>
      </c>
    </row>
    <row r="227" spans="5:22" x14ac:dyDescent="0.25">
      <c r="E227">
        <v>9.8249999999999993</v>
      </c>
      <c r="F227">
        <v>0.75465199999999999</v>
      </c>
      <c r="G227">
        <v>7.3775890000000004</v>
      </c>
      <c r="H227">
        <v>1.941084</v>
      </c>
      <c r="P227">
        <v>196</v>
      </c>
      <c r="Q227">
        <v>9.8249999999999993</v>
      </c>
      <c r="R227">
        <v>-0.245337</v>
      </c>
      <c r="S227">
        <v>1.3544860000000001</v>
      </c>
      <c r="U227" s="6" t="e">
        <f t="shared" si="6"/>
        <v>#NUM!</v>
      </c>
      <c r="V227">
        <f t="shared" si="7"/>
        <v>0.75466299999999997</v>
      </c>
    </row>
    <row r="228" spans="5:22" x14ac:dyDescent="0.25">
      <c r="E228">
        <v>9.875</v>
      </c>
      <c r="F228">
        <v>0.754131</v>
      </c>
      <c r="G228">
        <v>7.3934040000000003</v>
      </c>
      <c r="H228">
        <v>1.7089810000000001</v>
      </c>
      <c r="P228">
        <v>197</v>
      </c>
      <c r="Q228">
        <v>9.875</v>
      </c>
      <c r="R228">
        <v>-0.24584300000000001</v>
      </c>
      <c r="S228">
        <v>1.3453120000000001</v>
      </c>
      <c r="U228" s="6" t="e">
        <f t="shared" si="6"/>
        <v>#NUM!</v>
      </c>
      <c r="V228">
        <f t="shared" si="7"/>
        <v>0.75415699999999997</v>
      </c>
    </row>
    <row r="229" spans="5:22" x14ac:dyDescent="0.25">
      <c r="E229">
        <v>9.9250000000000007</v>
      </c>
      <c r="F229">
        <v>0.753915</v>
      </c>
      <c r="G229">
        <v>7.4091849999999999</v>
      </c>
      <c r="H229">
        <v>1.6468989999999999</v>
      </c>
      <c r="P229">
        <v>198</v>
      </c>
      <c r="Q229">
        <v>9.9250000000000007</v>
      </c>
      <c r="R229">
        <v>-0.24604999999999999</v>
      </c>
      <c r="S229">
        <v>1.3367059999999999</v>
      </c>
      <c r="U229" s="6" t="e">
        <f t="shared" si="6"/>
        <v>#NUM!</v>
      </c>
      <c r="V229">
        <f t="shared" si="7"/>
        <v>0.75395000000000001</v>
      </c>
    </row>
    <row r="230" spans="5:22" x14ac:dyDescent="0.25">
      <c r="E230">
        <v>9.9749999999999996</v>
      </c>
      <c r="F230">
        <v>0.75393500000000002</v>
      </c>
      <c r="G230">
        <v>7.4249330000000002</v>
      </c>
      <c r="H230">
        <v>1.731652</v>
      </c>
      <c r="P230">
        <v>199</v>
      </c>
      <c r="Q230">
        <v>9.9749999999999996</v>
      </c>
      <c r="R230">
        <v>-0.24602499999999999</v>
      </c>
      <c r="S230">
        <v>1.3285400000000001</v>
      </c>
      <c r="U230" s="6" t="e">
        <f t="shared" si="6"/>
        <v>#NUM!</v>
      </c>
      <c r="V230">
        <f t="shared" si="7"/>
        <v>0.75397500000000006</v>
      </c>
    </row>
    <row r="231" spans="5:22" x14ac:dyDescent="0.25">
      <c r="E231">
        <v>10.025</v>
      </c>
      <c r="F231">
        <v>0.75414700000000001</v>
      </c>
      <c r="G231">
        <v>7.4406470000000002</v>
      </c>
      <c r="H231">
        <v>1.4454579999999999</v>
      </c>
      <c r="P231">
        <v>200</v>
      </c>
      <c r="Q231">
        <v>10.025</v>
      </c>
      <c r="R231">
        <v>-0.245814</v>
      </c>
      <c r="S231">
        <v>1.3207279999999999</v>
      </c>
      <c r="U231" s="6" t="e">
        <f t="shared" si="6"/>
        <v>#NUM!</v>
      </c>
      <c r="V231">
        <f t="shared" si="7"/>
        <v>0.75418600000000002</v>
      </c>
    </row>
    <row r="232" spans="5:22" x14ac:dyDescent="0.25">
      <c r="E232">
        <v>10.074999999999999</v>
      </c>
      <c r="F232">
        <v>0.75453199999999998</v>
      </c>
      <c r="G232">
        <v>7.4563280000000001</v>
      </c>
      <c r="H232">
        <v>1.5346789999999999</v>
      </c>
      <c r="P232">
        <v>201</v>
      </c>
      <c r="Q232">
        <v>10.074999999999999</v>
      </c>
      <c r="R232">
        <v>-0.24543400000000001</v>
      </c>
      <c r="S232">
        <v>1.3132299999999999</v>
      </c>
      <c r="U232" s="6" t="e">
        <f t="shared" si="6"/>
        <v>#NUM!</v>
      </c>
      <c r="V232">
        <f t="shared" si="7"/>
        <v>0.75456599999999996</v>
      </c>
    </row>
    <row r="233" spans="5:22" x14ac:dyDescent="0.25">
      <c r="E233">
        <v>10.125</v>
      </c>
      <c r="F233">
        <v>0.75509499999999996</v>
      </c>
      <c r="G233">
        <v>7.5031739999999996</v>
      </c>
      <c r="H233">
        <v>1.791493</v>
      </c>
      <c r="P233">
        <v>202</v>
      </c>
      <c r="Q233">
        <v>10.125</v>
      </c>
      <c r="R233">
        <v>-0.24487700000000001</v>
      </c>
      <c r="S233">
        <v>1.3060560000000001</v>
      </c>
      <c r="U233" s="6" t="e">
        <f t="shared" si="6"/>
        <v>#NUM!</v>
      </c>
      <c r="V233">
        <f t="shared" si="7"/>
        <v>0.75512299999999999</v>
      </c>
    </row>
    <row r="234" spans="5:22" x14ac:dyDescent="0.25">
      <c r="E234">
        <v>10.175000000000001</v>
      </c>
      <c r="F234">
        <v>0.75586500000000001</v>
      </c>
      <c r="G234">
        <v>7.5187249999999999</v>
      </c>
      <c r="H234">
        <v>1.8704050000000001</v>
      </c>
      <c r="P234">
        <v>203</v>
      </c>
      <c r="Q234">
        <v>10.175000000000001</v>
      </c>
      <c r="R234">
        <v>-0.244114</v>
      </c>
      <c r="S234">
        <v>1.2992509999999999</v>
      </c>
      <c r="U234" s="6" t="e">
        <f t="shared" si="6"/>
        <v>#NUM!</v>
      </c>
      <c r="V234">
        <f t="shared" si="7"/>
        <v>0.75588600000000006</v>
      </c>
    </row>
    <row r="235" spans="5:22" x14ac:dyDescent="0.25">
      <c r="E235">
        <v>10.225</v>
      </c>
      <c r="F235">
        <v>0.75688900000000003</v>
      </c>
      <c r="G235">
        <v>7.5342440000000002</v>
      </c>
      <c r="H235">
        <v>1.6035109999999999</v>
      </c>
      <c r="P235">
        <v>204</v>
      </c>
      <c r="Q235">
        <v>10.225</v>
      </c>
      <c r="R235">
        <v>-0.24309600000000001</v>
      </c>
      <c r="S235">
        <v>1.292891</v>
      </c>
      <c r="U235" s="6" t="e">
        <f t="shared" si="6"/>
        <v>#NUM!</v>
      </c>
      <c r="V235">
        <f t="shared" si="7"/>
        <v>0.75690400000000002</v>
      </c>
    </row>
    <row r="236" spans="5:22" x14ac:dyDescent="0.25">
      <c r="E236">
        <v>10.275</v>
      </c>
      <c r="F236">
        <v>0.75822599999999996</v>
      </c>
      <c r="G236">
        <v>7.5497300000000003</v>
      </c>
      <c r="H236">
        <v>1.6795679999999999</v>
      </c>
      <c r="P236">
        <v>205</v>
      </c>
      <c r="Q236">
        <v>10.275</v>
      </c>
      <c r="R236">
        <v>-0.24176300000000001</v>
      </c>
      <c r="S236">
        <v>1.2870680000000001</v>
      </c>
      <c r="U236" s="6" t="e">
        <f t="shared" si="6"/>
        <v>#NUM!</v>
      </c>
      <c r="V236">
        <f t="shared" si="7"/>
        <v>0.75823700000000005</v>
      </c>
    </row>
    <row r="237" spans="5:22" x14ac:dyDescent="0.25">
      <c r="E237">
        <v>10.324999999999999</v>
      </c>
      <c r="F237">
        <v>0.75993599999999994</v>
      </c>
      <c r="G237">
        <v>7.5651849999999996</v>
      </c>
      <c r="H237">
        <v>1.5313730000000001</v>
      </c>
      <c r="P237">
        <v>206</v>
      </c>
      <c r="Q237">
        <v>10.324999999999999</v>
      </c>
      <c r="R237">
        <v>-0.24005399999999999</v>
      </c>
      <c r="S237">
        <v>1.281876</v>
      </c>
      <c r="U237" s="6" t="e">
        <f t="shared" si="6"/>
        <v>#NUM!</v>
      </c>
      <c r="V237">
        <f t="shared" si="7"/>
        <v>0.75994600000000001</v>
      </c>
    </row>
    <row r="238" spans="5:22" x14ac:dyDescent="0.25">
      <c r="E238">
        <v>10.375</v>
      </c>
      <c r="F238">
        <v>0.76207599999999998</v>
      </c>
      <c r="G238">
        <v>7.5806089999999999</v>
      </c>
      <c r="H238">
        <v>1.598098</v>
      </c>
      <c r="P238">
        <v>207</v>
      </c>
      <c r="Q238">
        <v>10.375</v>
      </c>
      <c r="R238">
        <v>-0.23791100000000001</v>
      </c>
      <c r="S238">
        <v>1.2774000000000001</v>
      </c>
      <c r="U238" s="6" t="e">
        <f t="shared" si="6"/>
        <v>#NUM!</v>
      </c>
      <c r="V238">
        <f t="shared" si="7"/>
        <v>0.76208900000000002</v>
      </c>
    </row>
    <row r="239" spans="5:22" x14ac:dyDescent="0.25">
      <c r="E239">
        <v>10.425000000000001</v>
      </c>
      <c r="F239">
        <v>0.76469200000000004</v>
      </c>
      <c r="G239">
        <v>7.6113619999999997</v>
      </c>
      <c r="H239">
        <v>1.500645</v>
      </c>
      <c r="P239">
        <v>208</v>
      </c>
      <c r="Q239">
        <v>10.425000000000001</v>
      </c>
      <c r="R239">
        <v>-0.235289</v>
      </c>
      <c r="S239">
        <v>1.273703</v>
      </c>
      <c r="U239" s="6" t="e">
        <f t="shared" si="6"/>
        <v>#NUM!</v>
      </c>
      <c r="V239">
        <f t="shared" si="7"/>
        <v>0.76471100000000003</v>
      </c>
    </row>
    <row r="240" spans="5:22" x14ac:dyDescent="0.25">
      <c r="E240">
        <v>10.475</v>
      </c>
      <c r="F240">
        <v>0.76781200000000005</v>
      </c>
      <c r="G240">
        <v>7.6266920000000002</v>
      </c>
      <c r="H240">
        <v>1.3905050000000001</v>
      </c>
      <c r="P240">
        <v>209</v>
      </c>
      <c r="Q240">
        <v>10.475</v>
      </c>
      <c r="R240">
        <v>-0.23216000000000001</v>
      </c>
      <c r="S240">
        <v>1.2708140000000001</v>
      </c>
      <c r="U240" s="6" t="e">
        <f t="shared" si="6"/>
        <v>#NUM!</v>
      </c>
      <c r="V240">
        <f t="shared" si="7"/>
        <v>0.76783999999999997</v>
      </c>
    </row>
    <row r="241" spans="5:22" x14ac:dyDescent="0.25">
      <c r="E241">
        <v>10.525</v>
      </c>
      <c r="F241">
        <v>0.77144299999999999</v>
      </c>
      <c r="G241">
        <v>7.641991</v>
      </c>
      <c r="H241">
        <v>1.55705</v>
      </c>
      <c r="P241">
        <v>210</v>
      </c>
      <c r="Q241">
        <v>10.525</v>
      </c>
      <c r="R241">
        <v>-0.228516</v>
      </c>
      <c r="S241">
        <v>1.2687299999999999</v>
      </c>
      <c r="U241" s="6" t="e">
        <f t="shared" si="6"/>
        <v>#NUM!</v>
      </c>
      <c r="V241">
        <f t="shared" si="7"/>
        <v>0.77148400000000006</v>
      </c>
    </row>
    <row r="242" spans="5:22" x14ac:dyDescent="0.25">
      <c r="E242">
        <v>10.574999999999999</v>
      </c>
      <c r="F242">
        <v>0.77557299999999996</v>
      </c>
      <c r="G242">
        <v>7.65726</v>
      </c>
      <c r="H242">
        <v>1.594098</v>
      </c>
      <c r="P242">
        <v>211</v>
      </c>
      <c r="Q242">
        <v>10.574999999999999</v>
      </c>
      <c r="R242">
        <v>-0.22437199999999999</v>
      </c>
      <c r="S242">
        <v>1.2674110000000001</v>
      </c>
      <c r="U242" s="6" t="e">
        <f t="shared" si="6"/>
        <v>#NUM!</v>
      </c>
      <c r="V242">
        <f t="shared" si="7"/>
        <v>0.77562799999999998</v>
      </c>
    </row>
    <row r="243" spans="5:22" x14ac:dyDescent="0.25">
      <c r="E243">
        <v>10.625</v>
      </c>
      <c r="F243">
        <v>0.78016799999999997</v>
      </c>
      <c r="G243">
        <v>7.6877060000000004</v>
      </c>
      <c r="H243">
        <v>1.45747</v>
      </c>
      <c r="P243">
        <v>212</v>
      </c>
      <c r="Q243">
        <v>10.625</v>
      </c>
      <c r="R243">
        <v>-0.21976399999999999</v>
      </c>
      <c r="S243">
        <v>1.266786</v>
      </c>
      <c r="U243" s="6" t="e">
        <f t="shared" si="6"/>
        <v>#NUM!</v>
      </c>
      <c r="V243">
        <f t="shared" si="7"/>
        <v>0.78023600000000004</v>
      </c>
    </row>
    <row r="244" spans="5:22" x14ac:dyDescent="0.25">
      <c r="E244">
        <v>10.675000000000001</v>
      </c>
      <c r="F244">
        <v>0.78517800000000004</v>
      </c>
      <c r="G244">
        <v>7.7028840000000001</v>
      </c>
      <c r="H244">
        <v>1.591453</v>
      </c>
      <c r="P244">
        <v>213</v>
      </c>
      <c r="Q244">
        <v>10.675000000000001</v>
      </c>
      <c r="R244">
        <v>-0.21474099999999999</v>
      </c>
      <c r="S244">
        <v>1.2667569999999999</v>
      </c>
      <c r="U244" s="6" t="e">
        <f t="shared" si="6"/>
        <v>#NUM!</v>
      </c>
      <c r="V244">
        <f t="shared" si="7"/>
        <v>0.78525900000000004</v>
      </c>
    </row>
    <row r="245" spans="5:22" x14ac:dyDescent="0.25">
      <c r="E245">
        <v>10.725</v>
      </c>
      <c r="F245">
        <v>0.79054199999999997</v>
      </c>
      <c r="G245">
        <v>7.7331510000000003</v>
      </c>
      <c r="H245">
        <v>1.5672379999999999</v>
      </c>
      <c r="P245">
        <v>214</v>
      </c>
      <c r="Q245">
        <v>10.725</v>
      </c>
      <c r="R245">
        <v>-0.209368</v>
      </c>
      <c r="S245">
        <v>1.267212</v>
      </c>
      <c r="U245" s="6" t="e">
        <f t="shared" si="6"/>
        <v>#NUM!</v>
      </c>
      <c r="V245">
        <f t="shared" si="7"/>
        <v>0.790632</v>
      </c>
    </row>
    <row r="246" spans="5:22" x14ac:dyDescent="0.25">
      <c r="E246">
        <v>10.775</v>
      </c>
      <c r="F246">
        <v>0.79619499999999999</v>
      </c>
      <c r="G246">
        <v>7.74824</v>
      </c>
      <c r="H246">
        <v>1.2695419999999999</v>
      </c>
      <c r="P246">
        <v>215</v>
      </c>
      <c r="Q246">
        <v>10.775</v>
      </c>
      <c r="R246">
        <v>-0.203709</v>
      </c>
      <c r="S246">
        <v>1.2680340000000001</v>
      </c>
      <c r="U246" s="6" t="e">
        <f t="shared" si="6"/>
        <v>#NUM!</v>
      </c>
      <c r="V246">
        <f t="shared" si="7"/>
        <v>0.79629099999999997</v>
      </c>
    </row>
    <row r="247" spans="5:22" x14ac:dyDescent="0.25">
      <c r="E247">
        <v>10.824999999999999</v>
      </c>
      <c r="F247">
        <v>0.80207399999999995</v>
      </c>
      <c r="G247">
        <v>7.7633000000000001</v>
      </c>
      <c r="H247">
        <v>1.633043</v>
      </c>
      <c r="P247">
        <v>216</v>
      </c>
      <c r="Q247">
        <v>10.824999999999999</v>
      </c>
      <c r="R247">
        <v>-0.197829</v>
      </c>
      <c r="S247">
        <v>1.2691159999999999</v>
      </c>
      <c r="U247" s="6" t="e">
        <f t="shared" si="6"/>
        <v>#NUM!</v>
      </c>
      <c r="V247">
        <f t="shared" si="7"/>
        <v>0.80217099999999997</v>
      </c>
    </row>
    <row r="248" spans="5:22" x14ac:dyDescent="0.25">
      <c r="E248">
        <v>10.875</v>
      </c>
      <c r="F248">
        <v>0.80812499999999998</v>
      </c>
      <c r="G248">
        <v>7.7783309999999997</v>
      </c>
      <c r="H248">
        <v>1.4167719999999999</v>
      </c>
      <c r="P248">
        <v>217</v>
      </c>
      <c r="Q248">
        <v>10.875</v>
      </c>
      <c r="R248">
        <v>-0.19178200000000001</v>
      </c>
      <c r="S248">
        <v>1.270365</v>
      </c>
      <c r="U248" s="6" t="e">
        <f t="shared" si="6"/>
        <v>#NUM!</v>
      </c>
      <c r="V248">
        <f t="shared" si="7"/>
        <v>0.80821799999999999</v>
      </c>
    </row>
    <row r="249" spans="5:22" x14ac:dyDescent="0.25">
      <c r="E249">
        <v>10.925000000000001</v>
      </c>
      <c r="F249">
        <v>0.81430899999999995</v>
      </c>
      <c r="G249">
        <v>7.7933320000000004</v>
      </c>
      <c r="H249">
        <v>1.4012359999999999</v>
      </c>
      <c r="P249">
        <v>218</v>
      </c>
      <c r="Q249">
        <v>10.925000000000001</v>
      </c>
      <c r="R249">
        <v>-0.18560599999999999</v>
      </c>
      <c r="S249">
        <v>1.2717160000000001</v>
      </c>
      <c r="U249" s="6" t="e">
        <f t="shared" si="6"/>
        <v>#NUM!</v>
      </c>
      <c r="V249">
        <f t="shared" si="7"/>
        <v>0.81439400000000006</v>
      </c>
    </row>
    <row r="250" spans="5:22" x14ac:dyDescent="0.25">
      <c r="E250">
        <v>10.975</v>
      </c>
      <c r="F250">
        <v>0.82060699999999998</v>
      </c>
      <c r="G250">
        <v>7.8083049999999998</v>
      </c>
      <c r="H250">
        <v>1.3336779999999999</v>
      </c>
      <c r="P250">
        <v>219</v>
      </c>
      <c r="Q250">
        <v>10.975</v>
      </c>
      <c r="R250">
        <v>-0.17932200000000001</v>
      </c>
      <c r="S250">
        <v>1.273136</v>
      </c>
      <c r="U250" s="6" t="e">
        <f t="shared" si="6"/>
        <v>#NUM!</v>
      </c>
      <c r="V250">
        <f t="shared" si="7"/>
        <v>0.82067800000000002</v>
      </c>
    </row>
    <row r="251" spans="5:22" x14ac:dyDescent="0.25">
      <c r="E251">
        <v>11.025</v>
      </c>
      <c r="F251">
        <v>0.827017</v>
      </c>
      <c r="G251">
        <v>7.8232489999999997</v>
      </c>
      <c r="H251">
        <v>1.3749009999999999</v>
      </c>
      <c r="P251">
        <v>220</v>
      </c>
      <c r="Q251">
        <v>11.025</v>
      </c>
      <c r="R251">
        <v>-0.172929</v>
      </c>
      <c r="S251">
        <v>1.2746219999999999</v>
      </c>
      <c r="U251" s="6" t="e">
        <f t="shared" si="6"/>
        <v>#NUM!</v>
      </c>
      <c r="V251">
        <f t="shared" si="7"/>
        <v>0.827071</v>
      </c>
    </row>
    <row r="252" spans="5:22" x14ac:dyDescent="0.25">
      <c r="E252">
        <v>11.074999999999999</v>
      </c>
      <c r="F252">
        <v>0.83355800000000002</v>
      </c>
      <c r="G252">
        <v>7.8530519999999999</v>
      </c>
      <c r="H252">
        <v>1.4764949999999999</v>
      </c>
      <c r="P252">
        <v>221</v>
      </c>
      <c r="Q252">
        <v>11.074999999999999</v>
      </c>
      <c r="R252">
        <v>-0.166407</v>
      </c>
      <c r="S252">
        <v>1.2762020000000001</v>
      </c>
      <c r="U252" s="6" t="e">
        <f t="shared" si="6"/>
        <v>#NUM!</v>
      </c>
      <c r="V252">
        <f t="shared" si="7"/>
        <v>0.83359300000000003</v>
      </c>
    </row>
    <row r="253" spans="5:22" x14ac:dyDescent="0.25">
      <c r="E253">
        <v>11.125</v>
      </c>
      <c r="F253">
        <v>0.84026599999999996</v>
      </c>
      <c r="G253">
        <v>7.8679110000000003</v>
      </c>
      <c r="H253">
        <v>1.2794779999999999</v>
      </c>
      <c r="P253">
        <v>222</v>
      </c>
      <c r="Q253">
        <v>11.125</v>
      </c>
      <c r="R253">
        <v>-0.15972</v>
      </c>
      <c r="S253">
        <v>1.277928</v>
      </c>
      <c r="U253" s="6" t="e">
        <f t="shared" si="6"/>
        <v>#NUM!</v>
      </c>
      <c r="V253">
        <f t="shared" si="7"/>
        <v>0.84028000000000003</v>
      </c>
    </row>
    <row r="254" spans="5:22" x14ac:dyDescent="0.25">
      <c r="E254">
        <v>11.175000000000001</v>
      </c>
      <c r="F254">
        <v>0.84718599999999999</v>
      </c>
      <c r="G254">
        <v>7.8827420000000004</v>
      </c>
      <c r="H254">
        <v>1.282208</v>
      </c>
      <c r="P254">
        <v>223</v>
      </c>
      <c r="Q254">
        <v>11.175000000000001</v>
      </c>
      <c r="R254">
        <v>-0.15281900000000001</v>
      </c>
      <c r="S254">
        <v>1.279868</v>
      </c>
      <c r="U254" s="6" t="e">
        <f t="shared" si="6"/>
        <v>#NUM!</v>
      </c>
      <c r="V254">
        <f t="shared" si="7"/>
        <v>0.84718099999999996</v>
      </c>
    </row>
    <row r="255" spans="5:22" x14ac:dyDescent="0.25">
      <c r="E255">
        <v>11.225</v>
      </c>
      <c r="F255">
        <v>0.85436900000000005</v>
      </c>
      <c r="G255">
        <v>7.8975460000000002</v>
      </c>
      <c r="H255">
        <v>1.2227950000000001</v>
      </c>
      <c r="P255">
        <v>224</v>
      </c>
      <c r="Q255">
        <v>11.225</v>
      </c>
      <c r="R255">
        <v>-0.14565400000000001</v>
      </c>
      <c r="S255">
        <v>1.282095</v>
      </c>
      <c r="U255" s="6" t="e">
        <f t="shared" si="6"/>
        <v>#NUM!</v>
      </c>
      <c r="V255">
        <f t="shared" si="7"/>
        <v>0.85434600000000005</v>
      </c>
    </row>
    <row r="256" spans="5:22" x14ac:dyDescent="0.25">
      <c r="E256">
        <v>11.275</v>
      </c>
      <c r="F256">
        <v>0.86186399999999996</v>
      </c>
      <c r="G256">
        <v>7.9123210000000004</v>
      </c>
      <c r="H256">
        <v>1.655602</v>
      </c>
      <c r="P256">
        <v>225</v>
      </c>
      <c r="Q256">
        <v>11.275</v>
      </c>
      <c r="R256">
        <v>-0.13817399999999999</v>
      </c>
      <c r="S256">
        <v>1.2846759999999999</v>
      </c>
      <c r="U256" s="6" t="e">
        <f t="shared" si="6"/>
        <v>#NUM!</v>
      </c>
      <c r="V256">
        <f t="shared" si="7"/>
        <v>0.86182599999999998</v>
      </c>
    </row>
    <row r="257" spans="5:22" x14ac:dyDescent="0.25">
      <c r="E257">
        <v>11.324999999999999</v>
      </c>
      <c r="F257">
        <v>0.86971100000000001</v>
      </c>
      <c r="G257">
        <v>7.9270690000000004</v>
      </c>
      <c r="H257">
        <v>1.312292</v>
      </c>
      <c r="P257">
        <v>226</v>
      </c>
      <c r="Q257">
        <v>11.324999999999999</v>
      </c>
      <c r="R257">
        <v>-0.13033800000000001</v>
      </c>
      <c r="S257">
        <v>1.2876620000000001</v>
      </c>
      <c r="U257" s="6" t="e">
        <f t="shared" si="6"/>
        <v>#NUM!</v>
      </c>
      <c r="V257">
        <f t="shared" si="7"/>
        <v>0.86966199999999994</v>
      </c>
    </row>
    <row r="258" spans="5:22" x14ac:dyDescent="0.25">
      <c r="E258">
        <v>11.375</v>
      </c>
      <c r="F258">
        <v>0.87793200000000005</v>
      </c>
      <c r="G258">
        <v>7.9417900000000001</v>
      </c>
      <c r="H258">
        <v>1.393359</v>
      </c>
      <c r="P258">
        <v>227</v>
      </c>
      <c r="Q258">
        <v>11.375</v>
      </c>
      <c r="R258">
        <v>-0.122124</v>
      </c>
      <c r="S258">
        <v>1.291077</v>
      </c>
      <c r="U258" s="6" t="e">
        <f t="shared" si="6"/>
        <v>#NUM!</v>
      </c>
      <c r="V258">
        <f t="shared" si="7"/>
        <v>0.87787599999999999</v>
      </c>
    </row>
    <row r="259" spans="5:22" x14ac:dyDescent="0.25">
      <c r="E259">
        <v>11.425000000000001</v>
      </c>
      <c r="F259">
        <v>0.88653099999999996</v>
      </c>
      <c r="G259">
        <v>7.9711499999999997</v>
      </c>
      <c r="H259">
        <v>1.318848</v>
      </c>
      <c r="P259">
        <v>228</v>
      </c>
      <c r="Q259">
        <v>11.425000000000001</v>
      </c>
      <c r="R259">
        <v>-0.113528</v>
      </c>
      <c r="S259">
        <v>1.294916</v>
      </c>
      <c r="U259" s="6" t="e">
        <f t="shared" si="6"/>
        <v>#NUM!</v>
      </c>
      <c r="V259">
        <f t="shared" si="7"/>
        <v>0.88647200000000004</v>
      </c>
    </row>
    <row r="260" spans="5:22" x14ac:dyDescent="0.25">
      <c r="E260">
        <v>11.475</v>
      </c>
      <c r="F260">
        <v>0.895486</v>
      </c>
      <c r="G260">
        <v>7.9857889999999996</v>
      </c>
      <c r="H260">
        <v>1.259185</v>
      </c>
      <c r="P260">
        <v>229</v>
      </c>
      <c r="Q260">
        <v>11.475</v>
      </c>
      <c r="R260">
        <v>-0.104571</v>
      </c>
      <c r="S260">
        <v>1.299137</v>
      </c>
      <c r="U260" s="6" t="e">
        <f t="shared" si="6"/>
        <v>#NUM!</v>
      </c>
      <c r="V260">
        <f t="shared" si="7"/>
        <v>0.89542900000000003</v>
      </c>
    </row>
    <row r="261" spans="5:22" x14ac:dyDescent="0.25">
      <c r="E261">
        <v>11.525</v>
      </c>
      <c r="F261">
        <v>0.90475300000000003</v>
      </c>
      <c r="G261">
        <v>8.0004019999999993</v>
      </c>
      <c r="H261">
        <v>1.4180079999999999</v>
      </c>
      <c r="P261">
        <v>230</v>
      </c>
      <c r="Q261">
        <v>11.525</v>
      </c>
      <c r="R261">
        <v>-9.5299999999999996E-2</v>
      </c>
      <c r="S261">
        <v>1.303666</v>
      </c>
      <c r="U261" s="6" t="e">
        <f t="shared" si="6"/>
        <v>#NUM!</v>
      </c>
      <c r="V261">
        <f t="shared" si="7"/>
        <v>0.90470000000000006</v>
      </c>
    </row>
    <row r="262" spans="5:22" x14ac:dyDescent="0.25">
      <c r="E262">
        <v>11.574999999999999</v>
      </c>
      <c r="F262">
        <v>0.91426499999999999</v>
      </c>
      <c r="G262">
        <v>8.0149880000000007</v>
      </c>
      <c r="H262">
        <v>1.498937</v>
      </c>
      <c r="P262">
        <v>231</v>
      </c>
      <c r="Q262">
        <v>11.574999999999999</v>
      </c>
      <c r="R262">
        <v>-8.5781999999999997E-2</v>
      </c>
      <c r="S262">
        <v>1.308397</v>
      </c>
      <c r="U262" s="6" t="e">
        <f t="shared" si="6"/>
        <v>#NUM!</v>
      </c>
      <c r="V262">
        <f t="shared" si="7"/>
        <v>0.91421799999999998</v>
      </c>
    </row>
    <row r="263" spans="5:22" x14ac:dyDescent="0.25">
      <c r="E263">
        <v>11.625</v>
      </c>
      <c r="F263">
        <v>0.92393800000000004</v>
      </c>
      <c r="G263">
        <v>8.0295470000000009</v>
      </c>
      <c r="H263">
        <v>1.237368</v>
      </c>
      <c r="P263">
        <v>232</v>
      </c>
      <c r="Q263">
        <v>11.625</v>
      </c>
      <c r="R263">
        <v>-7.6102000000000003E-2</v>
      </c>
      <c r="S263">
        <v>1.3132010000000001</v>
      </c>
      <c r="U263" s="6" t="e">
        <f t="shared" si="6"/>
        <v>#NUM!</v>
      </c>
      <c r="V263">
        <f t="shared" si="7"/>
        <v>0.923898</v>
      </c>
    </row>
    <row r="264" spans="5:22" x14ac:dyDescent="0.25">
      <c r="E264">
        <v>11.675000000000001</v>
      </c>
      <c r="F264">
        <v>0.93367299999999998</v>
      </c>
      <c r="G264">
        <v>8.0440799999999992</v>
      </c>
      <c r="H264">
        <v>1.172126</v>
      </c>
      <c r="P264">
        <v>233</v>
      </c>
      <c r="Q264">
        <v>11.675000000000001</v>
      </c>
      <c r="R264">
        <v>-6.6359000000000001E-2</v>
      </c>
      <c r="S264">
        <v>1.3179369999999999</v>
      </c>
      <c r="U264" s="6" t="e">
        <f t="shared" si="6"/>
        <v>#NUM!</v>
      </c>
      <c r="V264">
        <f t="shared" si="7"/>
        <v>0.93364099999999994</v>
      </c>
    </row>
    <row r="265" spans="5:22" x14ac:dyDescent="0.25">
      <c r="E265">
        <v>11.725</v>
      </c>
      <c r="F265">
        <v>0.94337199999999999</v>
      </c>
      <c r="G265">
        <v>8.0585869999999993</v>
      </c>
      <c r="H265">
        <v>1.2026669999999999</v>
      </c>
      <c r="P265">
        <v>234</v>
      </c>
      <c r="Q265">
        <v>11.725</v>
      </c>
      <c r="R265">
        <v>-5.6654999999999997E-2</v>
      </c>
      <c r="S265">
        <v>1.3224629999999999</v>
      </c>
      <c r="U265" s="6" t="e">
        <f t="shared" si="6"/>
        <v>#NUM!</v>
      </c>
      <c r="V265">
        <f t="shared" si="7"/>
        <v>0.94334499999999999</v>
      </c>
    </row>
    <row r="266" spans="5:22" x14ac:dyDescent="0.25">
      <c r="E266">
        <v>11.775</v>
      </c>
      <c r="F266">
        <v>0.95293499999999998</v>
      </c>
      <c r="G266">
        <v>8.0875229999999991</v>
      </c>
      <c r="H266">
        <v>0.97957499999999997</v>
      </c>
      <c r="P266">
        <v>235</v>
      </c>
      <c r="Q266">
        <v>11.775</v>
      </c>
      <c r="R266">
        <v>-4.7086999999999997E-2</v>
      </c>
      <c r="S266">
        <v>1.3266420000000001</v>
      </c>
      <c r="U266" s="6" t="e">
        <f t="shared" si="6"/>
        <v>#NUM!</v>
      </c>
      <c r="V266">
        <f t="shared" si="7"/>
        <v>0.95291300000000001</v>
      </c>
    </row>
    <row r="267" spans="5:22" x14ac:dyDescent="0.25">
      <c r="E267">
        <v>11.824999999999999</v>
      </c>
      <c r="F267">
        <v>0.96227600000000002</v>
      </c>
      <c r="G267">
        <v>8.1019520000000007</v>
      </c>
      <c r="H267">
        <v>1.281401</v>
      </c>
      <c r="P267">
        <v>236</v>
      </c>
      <c r="Q267">
        <v>11.824999999999999</v>
      </c>
      <c r="R267">
        <v>-3.7741999999999998E-2</v>
      </c>
      <c r="S267">
        <v>1.330362</v>
      </c>
      <c r="U267" s="6" t="e">
        <f t="shared" si="6"/>
        <v>#NUM!</v>
      </c>
      <c r="V267">
        <f t="shared" si="7"/>
        <v>0.96225800000000006</v>
      </c>
    </row>
    <row r="268" spans="5:22" x14ac:dyDescent="0.25">
      <c r="E268">
        <v>11.875</v>
      </c>
      <c r="F268">
        <v>0.97132799999999997</v>
      </c>
      <c r="G268">
        <v>8.1163559999999997</v>
      </c>
      <c r="H268">
        <v>1.066187</v>
      </c>
      <c r="P268">
        <v>237</v>
      </c>
      <c r="Q268">
        <v>11.875</v>
      </c>
      <c r="R268">
        <v>-2.8688999999999999E-2</v>
      </c>
      <c r="S268">
        <v>1.3335349999999999</v>
      </c>
      <c r="U268" s="6" t="e">
        <f t="shared" si="6"/>
        <v>#NUM!</v>
      </c>
      <c r="V268">
        <f t="shared" si="7"/>
        <v>0.97131100000000004</v>
      </c>
    </row>
    <row r="269" spans="5:22" x14ac:dyDescent="0.25">
      <c r="E269">
        <v>11.925000000000001</v>
      </c>
      <c r="F269">
        <v>0.98004500000000005</v>
      </c>
      <c r="G269">
        <v>8.1307340000000003</v>
      </c>
      <c r="H269">
        <v>1.1065149999999999</v>
      </c>
      <c r="P269">
        <v>238</v>
      </c>
      <c r="Q269">
        <v>11.925000000000001</v>
      </c>
      <c r="R269">
        <v>-1.9973000000000001E-2</v>
      </c>
      <c r="S269">
        <v>1.3361099999999999</v>
      </c>
      <c r="U269" s="6" t="e">
        <f t="shared" si="6"/>
        <v>#NUM!</v>
      </c>
      <c r="V269">
        <f t="shared" si="7"/>
        <v>0.98002699999999998</v>
      </c>
    </row>
    <row r="270" spans="5:22" x14ac:dyDescent="0.25">
      <c r="E270">
        <v>11.975</v>
      </c>
      <c r="F270">
        <v>0.98840799999999995</v>
      </c>
      <c r="G270">
        <v>8.1594139999999999</v>
      </c>
      <c r="H270">
        <v>1.2585729999999999</v>
      </c>
      <c r="P270">
        <v>239</v>
      </c>
      <c r="Q270">
        <v>11.975</v>
      </c>
      <c r="R270">
        <v>-1.1612000000000001E-2</v>
      </c>
      <c r="S270">
        <v>1.3380730000000001</v>
      </c>
      <c r="U270" s="6" t="e">
        <f t="shared" si="6"/>
        <v>#NUM!</v>
      </c>
      <c r="V270">
        <f t="shared" si="7"/>
        <v>0.98838800000000004</v>
      </c>
    </row>
    <row r="271" spans="5:22" x14ac:dyDescent="0.25">
      <c r="E271">
        <v>12.025</v>
      </c>
      <c r="F271">
        <v>0.99642299999999995</v>
      </c>
      <c r="G271">
        <v>8.1737160000000006</v>
      </c>
      <c r="H271">
        <v>1.0808599999999999</v>
      </c>
      <c r="P271">
        <v>240</v>
      </c>
      <c r="Q271">
        <v>12.025</v>
      </c>
      <c r="R271">
        <v>-3.5969999999999999E-3</v>
      </c>
      <c r="S271">
        <v>1.339445</v>
      </c>
      <c r="U271" s="6" t="e">
        <f t="shared" si="6"/>
        <v>#NUM!</v>
      </c>
      <c r="V271">
        <f t="shared" si="7"/>
        <v>0.99640300000000004</v>
      </c>
    </row>
    <row r="272" spans="5:22" x14ac:dyDescent="0.25">
      <c r="E272">
        <v>12.074999999999999</v>
      </c>
      <c r="F272">
        <v>1.004124</v>
      </c>
      <c r="G272">
        <v>8.2022449999999996</v>
      </c>
      <c r="H272">
        <v>1.2936399999999999</v>
      </c>
      <c r="P272">
        <v>241</v>
      </c>
      <c r="Q272">
        <v>12.074999999999999</v>
      </c>
      <c r="R272">
        <v>4.1019999999999997E-3</v>
      </c>
      <c r="S272">
        <v>1.340282</v>
      </c>
      <c r="U272" s="6" t="e">
        <f t="shared" si="6"/>
        <v>#NUM!</v>
      </c>
      <c r="V272">
        <f t="shared" si="7"/>
        <v>1.0041020000000001</v>
      </c>
    </row>
    <row r="273" spans="5:22" x14ac:dyDescent="0.25">
      <c r="E273">
        <v>12.125</v>
      </c>
      <c r="F273">
        <v>1.0115609999999999</v>
      </c>
      <c r="G273">
        <v>8.2164730000000006</v>
      </c>
      <c r="H273">
        <v>1.316184</v>
      </c>
      <c r="P273">
        <v>242</v>
      </c>
      <c r="Q273">
        <v>12.125</v>
      </c>
      <c r="R273">
        <v>1.1540999999999999E-2</v>
      </c>
      <c r="S273">
        <v>1.3406629999999999</v>
      </c>
      <c r="U273" s="6" t="e">
        <f t="shared" si="6"/>
        <v>#NUM!</v>
      </c>
      <c r="V273">
        <f t="shared" si="7"/>
        <v>1.011541</v>
      </c>
    </row>
    <row r="274" spans="5:22" x14ac:dyDescent="0.25">
      <c r="E274">
        <v>12.175000000000001</v>
      </c>
      <c r="F274">
        <v>1.0187999999999999</v>
      </c>
      <c r="G274">
        <v>8.2306760000000008</v>
      </c>
      <c r="H274">
        <v>1.1849270000000001</v>
      </c>
      <c r="P274">
        <v>243</v>
      </c>
      <c r="Q274">
        <v>12.175000000000001</v>
      </c>
      <c r="R274">
        <v>1.8783999999999999E-2</v>
      </c>
      <c r="S274">
        <v>1.3406849999999999</v>
      </c>
      <c r="U274" s="6" t="e">
        <f t="shared" si="6"/>
        <v>#NUM!</v>
      </c>
      <c r="V274">
        <f t="shared" si="7"/>
        <v>1.0187839999999999</v>
      </c>
    </row>
    <row r="275" spans="5:22" x14ac:dyDescent="0.25">
      <c r="E275">
        <v>12.225</v>
      </c>
      <c r="F275">
        <v>1.025914</v>
      </c>
      <c r="G275">
        <v>8.2448549999999994</v>
      </c>
      <c r="H275">
        <v>1.1205419999999999</v>
      </c>
      <c r="P275">
        <v>244</v>
      </c>
      <c r="Q275">
        <v>12.225</v>
      </c>
      <c r="R275">
        <v>2.5905000000000001E-2</v>
      </c>
      <c r="S275">
        <v>1.340449</v>
      </c>
      <c r="U275" s="6" t="e">
        <f t="shared" si="6"/>
        <v>#NUM!</v>
      </c>
      <c r="V275">
        <f t="shared" si="7"/>
        <v>1.0259050000000001</v>
      </c>
    </row>
    <row r="276" spans="5:22" x14ac:dyDescent="0.25">
      <c r="E276">
        <v>12.275</v>
      </c>
      <c r="F276">
        <v>1.0329740000000001</v>
      </c>
      <c r="G276">
        <v>8.2590090000000007</v>
      </c>
      <c r="H276">
        <v>0.96828499999999995</v>
      </c>
      <c r="P276">
        <v>245</v>
      </c>
      <c r="Q276">
        <v>12.275</v>
      </c>
      <c r="R276">
        <v>3.2974999999999997E-2</v>
      </c>
      <c r="S276">
        <v>1.3400510000000001</v>
      </c>
      <c r="U276" s="6" t="e">
        <f t="shared" si="6"/>
        <v>#NUM!</v>
      </c>
      <c r="V276">
        <f t="shared" si="7"/>
        <v>1.032975</v>
      </c>
    </row>
    <row r="277" spans="5:22" x14ac:dyDescent="0.25">
      <c r="E277">
        <v>12.324999999999999</v>
      </c>
      <c r="F277">
        <v>1.0400400000000001</v>
      </c>
      <c r="G277">
        <v>8.2731390000000005</v>
      </c>
      <c r="H277">
        <v>1.229719</v>
      </c>
      <c r="P277">
        <v>246</v>
      </c>
      <c r="Q277">
        <v>12.324999999999999</v>
      </c>
      <c r="R277">
        <v>4.0055E-2</v>
      </c>
      <c r="S277">
        <v>1.339574</v>
      </c>
      <c r="U277" s="6" t="e">
        <f t="shared" si="6"/>
        <v>#NUM!</v>
      </c>
      <c r="V277">
        <f t="shared" si="7"/>
        <v>1.040055</v>
      </c>
    </row>
    <row r="278" spans="5:22" x14ac:dyDescent="0.25">
      <c r="E278">
        <v>12.375</v>
      </c>
      <c r="F278">
        <v>1.047159</v>
      </c>
      <c r="G278">
        <v>8.2872450000000004</v>
      </c>
      <c r="H278">
        <v>1.123985</v>
      </c>
      <c r="P278">
        <v>247</v>
      </c>
      <c r="Q278">
        <v>12.375</v>
      </c>
      <c r="R278">
        <v>4.7189000000000002E-2</v>
      </c>
      <c r="S278">
        <v>1.3390740000000001</v>
      </c>
      <c r="U278" s="6" t="e">
        <f t="shared" si="6"/>
        <v>#NUM!</v>
      </c>
      <c r="V278">
        <f t="shared" si="7"/>
        <v>1.0471889999999999</v>
      </c>
    </row>
    <row r="279" spans="5:22" x14ac:dyDescent="0.25">
      <c r="E279">
        <v>12.425000000000001</v>
      </c>
      <c r="F279">
        <v>1.0543530000000001</v>
      </c>
      <c r="G279">
        <v>8.3153849999999991</v>
      </c>
      <c r="H279">
        <v>1.140728</v>
      </c>
      <c r="P279">
        <v>248</v>
      </c>
      <c r="Q279">
        <v>12.425000000000001</v>
      </c>
      <c r="R279">
        <v>5.4400999999999998E-2</v>
      </c>
      <c r="S279">
        <v>1.3385800000000001</v>
      </c>
      <c r="U279" s="6" t="e">
        <f t="shared" si="6"/>
        <v>#NUM!</v>
      </c>
      <c r="V279">
        <f t="shared" si="7"/>
        <v>1.0544009999999999</v>
      </c>
    </row>
    <row r="280" spans="5:22" x14ac:dyDescent="0.25">
      <c r="E280">
        <v>12.475</v>
      </c>
      <c r="F280">
        <v>1.061623</v>
      </c>
      <c r="G280">
        <v>8.3294200000000007</v>
      </c>
      <c r="H280">
        <v>1.010729</v>
      </c>
      <c r="P280">
        <v>249</v>
      </c>
      <c r="Q280">
        <v>12.475</v>
      </c>
      <c r="R280">
        <v>6.1689000000000001E-2</v>
      </c>
      <c r="S280">
        <v>1.33809</v>
      </c>
      <c r="U280" s="6" t="e">
        <f t="shared" si="6"/>
        <v>#NUM!</v>
      </c>
      <c r="V280">
        <f t="shared" si="7"/>
        <v>1.0616890000000001</v>
      </c>
    </row>
    <row r="281" spans="5:22" x14ac:dyDescent="0.25">
      <c r="E281">
        <v>12.525</v>
      </c>
      <c r="F281">
        <v>1.068943</v>
      </c>
      <c r="G281">
        <v>8.3434299999999997</v>
      </c>
      <c r="H281">
        <v>1.2208859999999999</v>
      </c>
      <c r="P281">
        <v>250</v>
      </c>
      <c r="Q281">
        <v>12.525</v>
      </c>
      <c r="R281">
        <v>6.9025000000000003E-2</v>
      </c>
      <c r="S281">
        <v>1.337567</v>
      </c>
      <c r="U281" s="6" t="e">
        <f t="shared" si="6"/>
        <v>#NUM!</v>
      </c>
      <c r="V281">
        <f t="shared" si="7"/>
        <v>1.0690249999999999</v>
      </c>
    </row>
    <row r="282" spans="5:22" x14ac:dyDescent="0.25">
      <c r="E282">
        <v>12.574999999999999</v>
      </c>
      <c r="F282">
        <v>1.0762640000000001</v>
      </c>
      <c r="G282">
        <v>8.3574179999999991</v>
      </c>
      <c r="H282">
        <v>1.0308440000000001</v>
      </c>
      <c r="P282">
        <v>251</v>
      </c>
      <c r="Q282">
        <v>12.574999999999999</v>
      </c>
      <c r="R282">
        <v>7.6358999999999996E-2</v>
      </c>
      <c r="S282">
        <v>1.3369489999999999</v>
      </c>
      <c r="U282" s="6" t="e">
        <f t="shared" si="6"/>
        <v>#NUM!</v>
      </c>
      <c r="V282">
        <f t="shared" si="7"/>
        <v>1.0763590000000001</v>
      </c>
    </row>
    <row r="283" spans="5:22" x14ac:dyDescent="0.25">
      <c r="E283">
        <v>12.625</v>
      </c>
      <c r="F283">
        <v>1.0835159999999999</v>
      </c>
      <c r="G283">
        <v>8.3713820000000005</v>
      </c>
      <c r="H283">
        <v>1.039701</v>
      </c>
      <c r="P283">
        <v>252</v>
      </c>
      <c r="Q283">
        <v>12.625</v>
      </c>
      <c r="R283">
        <v>8.3621000000000001E-2</v>
      </c>
      <c r="S283">
        <v>1.3361510000000001</v>
      </c>
      <c r="U283" s="6" t="e">
        <f t="shared" si="6"/>
        <v>#NUM!</v>
      </c>
      <c r="V283">
        <f t="shared" si="7"/>
        <v>1.0836209999999999</v>
      </c>
    </row>
    <row r="284" spans="5:22" x14ac:dyDescent="0.25">
      <c r="E284">
        <v>12.675000000000001</v>
      </c>
      <c r="F284">
        <v>1.0906169999999999</v>
      </c>
      <c r="G284">
        <v>8.3853220000000004</v>
      </c>
      <c r="H284">
        <v>0.96425799999999995</v>
      </c>
      <c r="P284">
        <v>253</v>
      </c>
      <c r="Q284">
        <v>12.675000000000001</v>
      </c>
      <c r="R284">
        <v>9.0727000000000002E-2</v>
      </c>
      <c r="S284">
        <v>1.335073</v>
      </c>
      <c r="U284" s="6" t="e">
        <f t="shared" si="6"/>
        <v>#NUM!</v>
      </c>
      <c r="V284">
        <f t="shared" si="7"/>
        <v>1.090727</v>
      </c>
    </row>
    <row r="285" spans="5:22" x14ac:dyDescent="0.25">
      <c r="E285">
        <v>12.725</v>
      </c>
      <c r="F285">
        <v>1.097478</v>
      </c>
      <c r="G285">
        <v>8.3992400000000007</v>
      </c>
      <c r="H285">
        <v>0.89366800000000002</v>
      </c>
      <c r="P285">
        <v>254</v>
      </c>
      <c r="Q285">
        <v>12.725</v>
      </c>
      <c r="R285">
        <v>9.7586999999999993E-2</v>
      </c>
      <c r="S285">
        <v>1.33361</v>
      </c>
      <c r="U285" s="6" t="e">
        <f t="shared" si="6"/>
        <v>#NUM!</v>
      </c>
      <c r="V285">
        <f t="shared" si="7"/>
        <v>1.0975870000000001</v>
      </c>
    </row>
    <row r="286" spans="5:22" x14ac:dyDescent="0.25">
      <c r="E286">
        <v>12.775</v>
      </c>
      <c r="F286">
        <v>1.104009</v>
      </c>
      <c r="G286">
        <v>8.4270060000000004</v>
      </c>
      <c r="H286">
        <v>0.75954299999999997</v>
      </c>
      <c r="P286">
        <v>255</v>
      </c>
      <c r="Q286">
        <v>12.775</v>
      </c>
      <c r="R286">
        <v>0.104112</v>
      </c>
      <c r="S286">
        <v>1.331663</v>
      </c>
      <c r="U286" s="6" t="e">
        <f t="shared" si="6"/>
        <v>#NUM!</v>
      </c>
      <c r="V286">
        <f t="shared" si="7"/>
        <v>1.104112</v>
      </c>
    </row>
    <row r="287" spans="5:22" x14ac:dyDescent="0.25">
      <c r="E287">
        <v>12.824999999999999</v>
      </c>
      <c r="F287">
        <v>1.1101289999999999</v>
      </c>
      <c r="G287">
        <v>8.4408550000000009</v>
      </c>
      <c r="H287">
        <v>1.059869</v>
      </c>
      <c r="P287">
        <v>256</v>
      </c>
      <c r="Q287">
        <v>12.824999999999999</v>
      </c>
      <c r="R287">
        <v>0.11022</v>
      </c>
      <c r="S287">
        <v>1.329145</v>
      </c>
      <c r="U287" s="6" t="e">
        <f t="shared" ref="U287:U350" si="8">2/$V$29*ASIN(Q287*$V$28/4/PI())</f>
        <v>#NUM!</v>
      </c>
      <c r="V287">
        <f t="shared" ref="V287:V350" si="9">+R287+1</f>
        <v>1.11022</v>
      </c>
    </row>
    <row r="288" spans="5:22" x14ac:dyDescent="0.25">
      <c r="E288">
        <v>12.875</v>
      </c>
      <c r="F288">
        <v>1.115772</v>
      </c>
      <c r="G288">
        <v>8.4546810000000008</v>
      </c>
      <c r="H288">
        <v>1.0068870000000001</v>
      </c>
      <c r="P288">
        <v>257</v>
      </c>
      <c r="Q288">
        <v>12.875</v>
      </c>
      <c r="R288">
        <v>0.115846</v>
      </c>
      <c r="S288">
        <v>1.3259890000000001</v>
      </c>
      <c r="U288" s="6" t="e">
        <f t="shared" si="8"/>
        <v>#NUM!</v>
      </c>
      <c r="V288">
        <f t="shared" si="9"/>
        <v>1.1158459999999999</v>
      </c>
    </row>
    <row r="289" spans="5:22" x14ac:dyDescent="0.25">
      <c r="E289">
        <v>12.925000000000001</v>
      </c>
      <c r="F289">
        <v>1.1208899999999999</v>
      </c>
      <c r="G289">
        <v>8.4684849999999994</v>
      </c>
      <c r="H289">
        <v>1.1734910000000001</v>
      </c>
      <c r="P289">
        <v>258</v>
      </c>
      <c r="Q289">
        <v>12.925000000000001</v>
      </c>
      <c r="R289">
        <v>0.12094299999999999</v>
      </c>
      <c r="S289">
        <v>1.3221540000000001</v>
      </c>
      <c r="U289" s="6" t="e">
        <f t="shared" si="8"/>
        <v>#NUM!</v>
      </c>
      <c r="V289">
        <f t="shared" si="9"/>
        <v>1.120943</v>
      </c>
    </row>
    <row r="290" spans="5:22" x14ac:dyDescent="0.25">
      <c r="E290">
        <v>12.975</v>
      </c>
      <c r="F290">
        <v>1.125456</v>
      </c>
      <c r="G290">
        <v>8.4822659999999992</v>
      </c>
      <c r="H290">
        <v>0.87555700000000003</v>
      </c>
      <c r="P290">
        <v>259</v>
      </c>
      <c r="Q290">
        <v>12.975</v>
      </c>
      <c r="R290">
        <v>0.12548599999999999</v>
      </c>
      <c r="S290">
        <v>1.3176270000000001</v>
      </c>
      <c r="U290" s="6" t="e">
        <f t="shared" si="8"/>
        <v>#NUM!</v>
      </c>
      <c r="V290">
        <f t="shared" si="9"/>
        <v>1.125486</v>
      </c>
    </row>
    <row r="291" spans="5:22" x14ac:dyDescent="0.25">
      <c r="E291">
        <v>13.025</v>
      </c>
      <c r="F291">
        <v>1.129467</v>
      </c>
      <c r="G291">
        <v>8.4960240000000002</v>
      </c>
      <c r="H291">
        <v>0.91428500000000001</v>
      </c>
      <c r="P291">
        <v>260</v>
      </c>
      <c r="Q291">
        <v>13.025</v>
      </c>
      <c r="R291">
        <v>0.12947500000000001</v>
      </c>
      <c r="S291">
        <v>1.3124199999999999</v>
      </c>
      <c r="U291" s="6" t="e">
        <f t="shared" si="8"/>
        <v>#NUM!</v>
      </c>
      <c r="V291">
        <f t="shared" si="9"/>
        <v>1.129475</v>
      </c>
    </row>
    <row r="292" spans="5:22" x14ac:dyDescent="0.25">
      <c r="E292">
        <v>13.074999999999999</v>
      </c>
      <c r="F292">
        <v>1.1329419999999999</v>
      </c>
      <c r="G292">
        <v>8.5097609999999992</v>
      </c>
      <c r="H292">
        <v>1.007083</v>
      </c>
      <c r="P292">
        <v>261</v>
      </c>
      <c r="Q292">
        <v>13.074999999999999</v>
      </c>
      <c r="R292">
        <v>0.13292899999999999</v>
      </c>
      <c r="S292">
        <v>1.3065739999999999</v>
      </c>
      <c r="U292" s="6" t="e">
        <f t="shared" si="8"/>
        <v>#NUM!</v>
      </c>
      <c r="V292">
        <f t="shared" si="9"/>
        <v>1.1329290000000001</v>
      </c>
    </row>
    <row r="293" spans="5:22" x14ac:dyDescent="0.25">
      <c r="E293">
        <v>13.125</v>
      </c>
      <c r="F293">
        <v>1.1359170000000001</v>
      </c>
      <c r="G293">
        <v>8.5371679999999994</v>
      </c>
      <c r="H293">
        <v>0.98363100000000003</v>
      </c>
      <c r="P293">
        <v>262</v>
      </c>
      <c r="Q293">
        <v>13.125</v>
      </c>
      <c r="R293">
        <v>0.13588700000000001</v>
      </c>
      <c r="S293">
        <v>1.3001450000000001</v>
      </c>
      <c r="U293" s="6" t="e">
        <f t="shared" si="8"/>
        <v>#NUM!</v>
      </c>
      <c r="V293">
        <f t="shared" si="9"/>
        <v>1.1358870000000001</v>
      </c>
    </row>
    <row r="294" spans="5:22" x14ac:dyDescent="0.25">
      <c r="E294">
        <v>13.175000000000001</v>
      </c>
      <c r="F294">
        <v>1.138442</v>
      </c>
      <c r="G294">
        <v>8.5508380000000006</v>
      </c>
      <c r="H294">
        <v>0.95143699999999998</v>
      </c>
      <c r="P294">
        <v>263</v>
      </c>
      <c r="Q294">
        <v>13.175000000000001</v>
      </c>
      <c r="R294">
        <v>0.13839899999999999</v>
      </c>
      <c r="S294">
        <v>1.2932049999999999</v>
      </c>
      <c r="U294" s="6" t="e">
        <f t="shared" si="8"/>
        <v>#NUM!</v>
      </c>
      <c r="V294">
        <f t="shared" si="9"/>
        <v>1.1383989999999999</v>
      </c>
    </row>
    <row r="295" spans="5:22" x14ac:dyDescent="0.25">
      <c r="E295">
        <v>13.225</v>
      </c>
      <c r="F295">
        <v>1.1405719999999999</v>
      </c>
      <c r="G295">
        <v>8.5644869999999997</v>
      </c>
      <c r="H295">
        <v>0.94298199999999999</v>
      </c>
      <c r="P295">
        <v>264</v>
      </c>
      <c r="Q295">
        <v>13.225</v>
      </c>
      <c r="R295">
        <v>0.14052300000000001</v>
      </c>
      <c r="S295">
        <v>1.2858309999999999</v>
      </c>
      <c r="U295" s="6" t="e">
        <f t="shared" si="8"/>
        <v>#NUM!</v>
      </c>
      <c r="V295">
        <f t="shared" si="9"/>
        <v>1.140523</v>
      </c>
    </row>
    <row r="296" spans="5:22" x14ac:dyDescent="0.25">
      <c r="E296">
        <v>13.275</v>
      </c>
      <c r="F296">
        <v>1.1423650000000001</v>
      </c>
      <c r="G296">
        <v>8.5781139999999994</v>
      </c>
      <c r="H296">
        <v>0.886216</v>
      </c>
      <c r="P296">
        <v>265</v>
      </c>
      <c r="Q296">
        <v>13.275</v>
      </c>
      <c r="R296">
        <v>0.142317</v>
      </c>
      <c r="S296">
        <v>1.278098</v>
      </c>
      <c r="U296" s="6" t="e">
        <f t="shared" si="8"/>
        <v>#NUM!</v>
      </c>
      <c r="V296">
        <f t="shared" si="9"/>
        <v>1.142317</v>
      </c>
    </row>
    <row r="297" spans="5:22" x14ac:dyDescent="0.25">
      <c r="E297">
        <v>13.324999999999999</v>
      </c>
      <c r="F297">
        <v>1.1438729999999999</v>
      </c>
      <c r="G297">
        <v>8.6053029999999993</v>
      </c>
      <c r="H297">
        <v>0.97558699999999998</v>
      </c>
      <c r="P297">
        <v>266</v>
      </c>
      <c r="Q297">
        <v>13.324999999999999</v>
      </c>
      <c r="R297">
        <v>0.14383199999999999</v>
      </c>
      <c r="S297">
        <v>1.2700709999999999</v>
      </c>
      <c r="U297" s="6" t="e">
        <f t="shared" si="8"/>
        <v>#NUM!</v>
      </c>
      <c r="V297">
        <f t="shared" si="9"/>
        <v>1.143832</v>
      </c>
    </row>
    <row r="298" spans="5:22" x14ac:dyDescent="0.25">
      <c r="E298">
        <v>13.375</v>
      </c>
      <c r="F298">
        <v>1.145135</v>
      </c>
      <c r="G298">
        <v>8.6188649999999996</v>
      </c>
      <c r="H298">
        <v>1.0022519999999999</v>
      </c>
      <c r="P298">
        <v>267</v>
      </c>
      <c r="Q298">
        <v>13.375</v>
      </c>
      <c r="R298">
        <v>0.14510600000000001</v>
      </c>
      <c r="S298">
        <v>1.2618020000000001</v>
      </c>
      <c r="U298" s="6" t="e">
        <f t="shared" si="8"/>
        <v>#NUM!</v>
      </c>
      <c r="V298">
        <f t="shared" si="9"/>
        <v>1.145106</v>
      </c>
    </row>
    <row r="299" spans="5:22" x14ac:dyDescent="0.25">
      <c r="E299">
        <v>13.425000000000001</v>
      </c>
      <c r="F299">
        <v>1.1461760000000001</v>
      </c>
      <c r="G299">
        <v>8.6459259999999993</v>
      </c>
      <c r="H299">
        <v>1.0350490000000001</v>
      </c>
      <c r="P299">
        <v>268</v>
      </c>
      <c r="Q299">
        <v>13.425000000000001</v>
      </c>
      <c r="R299">
        <v>0.14616499999999999</v>
      </c>
      <c r="S299">
        <v>1.253323</v>
      </c>
      <c r="U299" s="6" t="e">
        <f t="shared" si="8"/>
        <v>#NUM!</v>
      </c>
      <c r="V299">
        <f t="shared" si="9"/>
        <v>1.1461649999999999</v>
      </c>
    </row>
    <row r="300" spans="5:22" x14ac:dyDescent="0.25">
      <c r="E300">
        <v>13.475</v>
      </c>
      <c r="F300">
        <v>1.1470039999999999</v>
      </c>
      <c r="G300">
        <v>8.6594250000000006</v>
      </c>
      <c r="H300">
        <v>0.94877400000000001</v>
      </c>
      <c r="P300">
        <v>269</v>
      </c>
      <c r="Q300">
        <v>13.475</v>
      </c>
      <c r="R300">
        <v>0.14701400000000001</v>
      </c>
      <c r="S300">
        <v>1.2446459999999999</v>
      </c>
      <c r="U300" s="6" t="e">
        <f t="shared" si="8"/>
        <v>#NUM!</v>
      </c>
      <c r="V300">
        <f t="shared" si="9"/>
        <v>1.147014</v>
      </c>
    </row>
    <row r="301" spans="5:22" x14ac:dyDescent="0.25">
      <c r="E301">
        <v>13.525</v>
      </c>
      <c r="F301">
        <v>1.1476090000000001</v>
      </c>
      <c r="G301">
        <v>8.6729020000000006</v>
      </c>
      <c r="H301">
        <v>0.89142600000000005</v>
      </c>
      <c r="P301">
        <v>270</v>
      </c>
      <c r="Q301">
        <v>13.525</v>
      </c>
      <c r="R301">
        <v>0.147642</v>
      </c>
      <c r="S301">
        <v>1.2357640000000001</v>
      </c>
      <c r="U301" s="6" t="e">
        <f t="shared" si="8"/>
        <v>#NUM!</v>
      </c>
      <c r="V301">
        <f t="shared" si="9"/>
        <v>1.1476420000000001</v>
      </c>
    </row>
    <row r="302" spans="5:22" x14ac:dyDescent="0.25">
      <c r="E302">
        <v>13.574999999999999</v>
      </c>
      <c r="F302">
        <v>1.1479649999999999</v>
      </c>
      <c r="G302">
        <v>8.6863589999999995</v>
      </c>
      <c r="H302">
        <v>0.94615899999999997</v>
      </c>
      <c r="P302">
        <v>271</v>
      </c>
      <c r="Q302">
        <v>13.574999999999999</v>
      </c>
      <c r="R302">
        <v>0.14801900000000001</v>
      </c>
      <c r="S302">
        <v>1.226653</v>
      </c>
      <c r="U302" s="6" t="e">
        <f t="shared" si="8"/>
        <v>#NUM!</v>
      </c>
      <c r="V302">
        <f t="shared" si="9"/>
        <v>1.1480190000000001</v>
      </c>
    </row>
    <row r="303" spans="5:22" x14ac:dyDescent="0.25">
      <c r="E303">
        <v>13.625</v>
      </c>
      <c r="F303">
        <v>1.1480319999999999</v>
      </c>
      <c r="G303">
        <v>8.6997949999999999</v>
      </c>
      <c r="H303">
        <v>0.97384099999999996</v>
      </c>
      <c r="P303">
        <v>272</v>
      </c>
      <c r="Q303">
        <v>13.625</v>
      </c>
      <c r="R303">
        <v>0.14810599999999999</v>
      </c>
      <c r="S303">
        <v>1.2172750000000001</v>
      </c>
      <c r="U303" s="6" t="e">
        <f t="shared" si="8"/>
        <v>#NUM!</v>
      </c>
      <c r="V303">
        <f t="shared" si="9"/>
        <v>1.1481060000000001</v>
      </c>
    </row>
    <row r="304" spans="5:22" x14ac:dyDescent="0.25">
      <c r="E304">
        <v>13.675000000000001</v>
      </c>
      <c r="F304">
        <v>1.147764</v>
      </c>
      <c r="G304">
        <v>8.7132100000000001</v>
      </c>
      <c r="H304">
        <v>0.96026199999999995</v>
      </c>
      <c r="P304">
        <v>273</v>
      </c>
      <c r="Q304">
        <v>13.675000000000001</v>
      </c>
      <c r="R304">
        <v>0.14785200000000001</v>
      </c>
      <c r="S304">
        <v>1.207587</v>
      </c>
      <c r="U304" s="6" t="e">
        <f t="shared" si="8"/>
        <v>#NUM!</v>
      </c>
      <c r="V304">
        <f t="shared" si="9"/>
        <v>1.1478520000000001</v>
      </c>
    </row>
    <row r="305" spans="5:22" x14ac:dyDescent="0.25">
      <c r="E305">
        <v>13.725</v>
      </c>
      <c r="F305">
        <v>1.147108</v>
      </c>
      <c r="G305">
        <v>8.7266049999999993</v>
      </c>
      <c r="H305">
        <v>0.92297499999999999</v>
      </c>
      <c r="P305">
        <v>274</v>
      </c>
      <c r="Q305">
        <v>13.725</v>
      </c>
      <c r="R305">
        <v>0.147207</v>
      </c>
      <c r="S305">
        <v>1.1975420000000001</v>
      </c>
      <c r="U305" s="6" t="e">
        <f t="shared" si="8"/>
        <v>#NUM!</v>
      </c>
      <c r="V305">
        <f t="shared" si="9"/>
        <v>1.1472070000000001</v>
      </c>
    </row>
    <row r="306" spans="5:22" x14ac:dyDescent="0.25">
      <c r="E306">
        <v>13.775</v>
      </c>
      <c r="F306">
        <v>1.1460189999999999</v>
      </c>
      <c r="G306">
        <v>8.7533329999999996</v>
      </c>
      <c r="H306">
        <v>0.83725499999999997</v>
      </c>
      <c r="P306">
        <v>275</v>
      </c>
      <c r="Q306">
        <v>13.775</v>
      </c>
      <c r="R306">
        <v>0.146121</v>
      </c>
      <c r="S306">
        <v>1.1871</v>
      </c>
      <c r="U306" s="6" t="e">
        <f t="shared" si="8"/>
        <v>#NUM!</v>
      </c>
      <c r="V306">
        <f t="shared" si="9"/>
        <v>1.1461209999999999</v>
      </c>
    </row>
    <row r="307" spans="5:22" x14ac:dyDescent="0.25">
      <c r="E307">
        <v>13.824999999999999</v>
      </c>
      <c r="F307">
        <v>1.144455</v>
      </c>
      <c r="G307">
        <v>8.7666660000000007</v>
      </c>
      <c r="H307">
        <v>0.99884799999999996</v>
      </c>
      <c r="P307">
        <v>276</v>
      </c>
      <c r="Q307">
        <v>13.824999999999999</v>
      </c>
      <c r="R307">
        <v>0.14455399999999999</v>
      </c>
      <c r="S307">
        <v>1.176231</v>
      </c>
      <c r="U307" s="6" t="e">
        <f t="shared" si="8"/>
        <v>#NUM!</v>
      </c>
      <c r="V307">
        <f t="shared" si="9"/>
        <v>1.1445540000000001</v>
      </c>
    </row>
    <row r="308" spans="5:22" x14ac:dyDescent="0.25">
      <c r="E308">
        <v>13.875</v>
      </c>
      <c r="F308">
        <v>1.1423890000000001</v>
      </c>
      <c r="G308">
        <v>8.7799790000000009</v>
      </c>
      <c r="H308">
        <v>1.0593939999999999</v>
      </c>
      <c r="P308">
        <v>277</v>
      </c>
      <c r="Q308">
        <v>13.875</v>
      </c>
      <c r="R308">
        <v>0.14248</v>
      </c>
      <c r="S308">
        <v>1.1649179999999999</v>
      </c>
      <c r="U308" s="6" t="e">
        <f t="shared" si="8"/>
        <v>#NUM!</v>
      </c>
      <c r="V308">
        <f t="shared" si="9"/>
        <v>1.1424799999999999</v>
      </c>
    </row>
    <row r="309" spans="5:22" x14ac:dyDescent="0.25">
      <c r="E309">
        <v>13.925000000000001</v>
      </c>
      <c r="F309">
        <v>1.1398109999999999</v>
      </c>
      <c r="G309">
        <v>8.793272</v>
      </c>
      <c r="H309">
        <v>0.86667799999999995</v>
      </c>
      <c r="P309">
        <v>278</v>
      </c>
      <c r="Q309">
        <v>13.925000000000001</v>
      </c>
      <c r="R309">
        <v>0.13988700000000001</v>
      </c>
      <c r="S309">
        <v>1.153162</v>
      </c>
      <c r="U309" s="6" t="e">
        <f t="shared" si="8"/>
        <v>#NUM!</v>
      </c>
      <c r="V309">
        <f t="shared" si="9"/>
        <v>1.1398870000000001</v>
      </c>
    </row>
    <row r="310" spans="5:22" x14ac:dyDescent="0.25">
      <c r="E310">
        <v>13.975</v>
      </c>
      <c r="F310">
        <v>1.1367240000000001</v>
      </c>
      <c r="G310">
        <v>8.8065449999999998</v>
      </c>
      <c r="H310">
        <v>0.89129400000000003</v>
      </c>
      <c r="P310">
        <v>279</v>
      </c>
      <c r="Q310">
        <v>13.975</v>
      </c>
      <c r="R310">
        <v>0.13678299999999999</v>
      </c>
      <c r="S310">
        <v>1.140984</v>
      </c>
      <c r="U310" s="6" t="e">
        <f t="shared" si="8"/>
        <v>#NUM!</v>
      </c>
      <c r="V310">
        <f t="shared" si="9"/>
        <v>1.1367829999999999</v>
      </c>
    </row>
    <row r="311" spans="5:22" x14ac:dyDescent="0.25">
      <c r="E311">
        <v>14.025</v>
      </c>
      <c r="F311">
        <v>1.1331519999999999</v>
      </c>
      <c r="G311">
        <v>8.8197980000000005</v>
      </c>
      <c r="H311">
        <v>0.92829399999999995</v>
      </c>
      <c r="P311">
        <v>280</v>
      </c>
      <c r="Q311">
        <v>14.025</v>
      </c>
      <c r="R311">
        <v>0.133191</v>
      </c>
      <c r="S311">
        <v>1.128417</v>
      </c>
      <c r="U311" s="6" t="e">
        <f t="shared" si="8"/>
        <v>#NUM!</v>
      </c>
      <c r="V311">
        <f t="shared" si="9"/>
        <v>1.1331910000000001</v>
      </c>
    </row>
    <row r="312" spans="5:22" x14ac:dyDescent="0.25">
      <c r="E312">
        <v>14.074999999999999</v>
      </c>
      <c r="F312">
        <v>1.129132</v>
      </c>
      <c r="G312">
        <v>8.8330310000000001</v>
      </c>
      <c r="H312">
        <v>0.91692700000000005</v>
      </c>
      <c r="P312">
        <v>281</v>
      </c>
      <c r="Q312">
        <v>14.074999999999999</v>
      </c>
      <c r="R312">
        <v>0.12915099999999999</v>
      </c>
      <c r="S312">
        <v>1.1155139999999999</v>
      </c>
      <c r="U312" s="6" t="e">
        <f t="shared" si="8"/>
        <v>#NUM!</v>
      </c>
      <c r="V312">
        <f t="shared" si="9"/>
        <v>1.129151</v>
      </c>
    </row>
    <row r="313" spans="5:22" x14ac:dyDescent="0.25">
      <c r="E313">
        <v>14.125</v>
      </c>
      <c r="F313">
        <v>1.124714</v>
      </c>
      <c r="G313">
        <v>8.8594380000000008</v>
      </c>
      <c r="H313">
        <v>0.82555800000000001</v>
      </c>
      <c r="P313">
        <v>282</v>
      </c>
      <c r="Q313">
        <v>14.125</v>
      </c>
      <c r="R313">
        <v>0.12471400000000001</v>
      </c>
      <c r="S313">
        <v>1.102333</v>
      </c>
      <c r="U313" s="6" t="e">
        <f t="shared" si="8"/>
        <v>#NUM!</v>
      </c>
      <c r="V313">
        <f t="shared" si="9"/>
        <v>1.124714</v>
      </c>
    </row>
    <row r="314" spans="5:22" x14ac:dyDescent="0.25">
      <c r="E314">
        <v>14.175000000000001</v>
      </c>
      <c r="F314">
        <v>1.119955</v>
      </c>
      <c r="G314">
        <v>8.8726120000000002</v>
      </c>
      <c r="H314">
        <v>0.86033300000000001</v>
      </c>
      <c r="P314">
        <v>283</v>
      </c>
      <c r="Q314">
        <v>14.175000000000001</v>
      </c>
      <c r="R314">
        <v>0.11994</v>
      </c>
      <c r="S314">
        <v>1.088943</v>
      </c>
      <c r="U314" s="6" t="e">
        <f t="shared" si="8"/>
        <v>#NUM!</v>
      </c>
      <c r="V314">
        <f t="shared" si="9"/>
        <v>1.1199399999999999</v>
      </c>
    </row>
    <row r="315" spans="5:22" x14ac:dyDescent="0.25">
      <c r="E315">
        <v>14.225</v>
      </c>
      <c r="F315">
        <v>1.1149169999999999</v>
      </c>
      <c r="G315">
        <v>8.8857660000000003</v>
      </c>
      <c r="H315">
        <v>0.90803199999999995</v>
      </c>
      <c r="P315">
        <v>284</v>
      </c>
      <c r="Q315">
        <v>14.225</v>
      </c>
      <c r="R315">
        <v>0.11489099999999999</v>
      </c>
      <c r="S315">
        <v>1.0754090000000001</v>
      </c>
      <c r="U315" s="6" t="e">
        <f t="shared" si="8"/>
        <v>#NUM!</v>
      </c>
      <c r="V315">
        <f t="shared" si="9"/>
        <v>1.1148910000000001</v>
      </c>
    </row>
    <row r="316" spans="5:22" x14ac:dyDescent="0.25">
      <c r="E316">
        <v>14.275</v>
      </c>
      <c r="F316">
        <v>1.109659</v>
      </c>
      <c r="G316">
        <v>8.8989010000000004</v>
      </c>
      <c r="H316">
        <v>0.87058599999999997</v>
      </c>
      <c r="P316">
        <v>285</v>
      </c>
      <c r="Q316">
        <v>14.275</v>
      </c>
      <c r="R316">
        <v>0.109626</v>
      </c>
      <c r="S316">
        <v>1.061795</v>
      </c>
      <c r="U316" s="6" t="e">
        <f t="shared" si="8"/>
        <v>#NUM!</v>
      </c>
      <c r="V316">
        <f t="shared" si="9"/>
        <v>1.109626</v>
      </c>
    </row>
    <row r="317" spans="5:22" x14ac:dyDescent="0.25">
      <c r="E317">
        <v>14.324999999999999</v>
      </c>
      <c r="F317">
        <v>1.1042320000000001</v>
      </c>
      <c r="G317">
        <v>8.9120159999999995</v>
      </c>
      <c r="H317">
        <v>0.933091</v>
      </c>
      <c r="P317">
        <v>286</v>
      </c>
      <c r="Q317">
        <v>14.324999999999999</v>
      </c>
      <c r="R317">
        <v>0.104198</v>
      </c>
      <c r="S317">
        <v>1.0481560000000001</v>
      </c>
      <c r="U317" s="6" t="e">
        <f t="shared" si="8"/>
        <v>#NUM!</v>
      </c>
      <c r="V317">
        <f t="shared" si="9"/>
        <v>1.104198</v>
      </c>
    </row>
    <row r="318" spans="5:22" x14ac:dyDescent="0.25">
      <c r="E318">
        <v>14.375</v>
      </c>
      <c r="F318">
        <v>1.0986819999999999</v>
      </c>
      <c r="G318">
        <v>8.9251129999999996</v>
      </c>
      <c r="H318">
        <v>0.85780299999999998</v>
      </c>
      <c r="P318">
        <v>287</v>
      </c>
      <c r="Q318">
        <v>14.375</v>
      </c>
      <c r="R318">
        <v>9.8651000000000003E-2</v>
      </c>
      <c r="S318">
        <v>1.034535</v>
      </c>
      <c r="U318" s="6" t="e">
        <f t="shared" si="8"/>
        <v>#NUM!</v>
      </c>
      <c r="V318">
        <f t="shared" si="9"/>
        <v>1.098651</v>
      </c>
    </row>
    <row r="319" spans="5:22" x14ac:dyDescent="0.25">
      <c r="E319">
        <v>14.425000000000001</v>
      </c>
      <c r="F319">
        <v>1.0930390000000001</v>
      </c>
      <c r="G319">
        <v>8.9381900000000005</v>
      </c>
      <c r="H319">
        <v>0.78426799999999997</v>
      </c>
      <c r="P319">
        <v>288</v>
      </c>
      <c r="Q319">
        <v>14.425000000000001</v>
      </c>
      <c r="R319">
        <v>9.3016000000000001E-2</v>
      </c>
      <c r="S319">
        <v>1.0209630000000001</v>
      </c>
      <c r="U319" s="6" t="e">
        <f t="shared" si="8"/>
        <v>#NUM!</v>
      </c>
      <c r="V319">
        <f t="shared" si="9"/>
        <v>1.093016</v>
      </c>
    </row>
    <row r="320" spans="5:22" x14ac:dyDescent="0.25">
      <c r="E320">
        <v>14.475</v>
      </c>
      <c r="F320">
        <v>1.087323</v>
      </c>
      <c r="G320">
        <v>8.9642870000000006</v>
      </c>
      <c r="H320">
        <v>0.81415300000000002</v>
      </c>
      <c r="P320">
        <v>289</v>
      </c>
      <c r="Q320">
        <v>14.475</v>
      </c>
      <c r="R320">
        <v>8.7312000000000001E-2</v>
      </c>
      <c r="S320">
        <v>1.00746</v>
      </c>
      <c r="U320" s="6" t="e">
        <f t="shared" si="8"/>
        <v>#NUM!</v>
      </c>
      <c r="V320">
        <f t="shared" si="9"/>
        <v>1.0873120000000001</v>
      </c>
    </row>
    <row r="321" spans="5:22" x14ac:dyDescent="0.25">
      <c r="E321">
        <v>14.525</v>
      </c>
      <c r="F321">
        <v>1.0815429999999999</v>
      </c>
      <c r="G321">
        <v>8.9773069999999997</v>
      </c>
      <c r="H321">
        <v>0.78759500000000005</v>
      </c>
      <c r="P321">
        <v>290</v>
      </c>
      <c r="Q321">
        <v>14.525</v>
      </c>
      <c r="R321">
        <v>8.1544000000000005E-2</v>
      </c>
      <c r="S321">
        <v>0.994031</v>
      </c>
      <c r="U321" s="6" t="e">
        <f t="shared" si="8"/>
        <v>#NUM!</v>
      </c>
      <c r="V321">
        <f t="shared" si="9"/>
        <v>1.0815440000000001</v>
      </c>
    </row>
    <row r="322" spans="5:22" x14ac:dyDescent="0.25">
      <c r="E322">
        <v>14.574999999999999</v>
      </c>
      <c r="F322">
        <v>1.075696</v>
      </c>
      <c r="G322">
        <v>8.9903080000000006</v>
      </c>
      <c r="H322">
        <v>0.86947200000000002</v>
      </c>
      <c r="P322">
        <v>291</v>
      </c>
      <c r="Q322">
        <v>14.574999999999999</v>
      </c>
      <c r="R322">
        <v>7.571E-2</v>
      </c>
      <c r="S322">
        <v>0.98067499999999996</v>
      </c>
      <c r="U322" s="6" t="e">
        <f t="shared" si="8"/>
        <v>#NUM!</v>
      </c>
      <c r="V322">
        <f t="shared" si="9"/>
        <v>1.0757099999999999</v>
      </c>
    </row>
    <row r="323" spans="5:22" x14ac:dyDescent="0.25">
      <c r="E323">
        <v>14.625</v>
      </c>
      <c r="F323">
        <v>1.0697749999999999</v>
      </c>
      <c r="G323">
        <v>9.0032899999999998</v>
      </c>
      <c r="H323">
        <v>0.82416</v>
      </c>
      <c r="P323">
        <v>292</v>
      </c>
      <c r="Q323">
        <v>14.625</v>
      </c>
      <c r="R323">
        <v>6.9800000000000001E-2</v>
      </c>
      <c r="S323">
        <v>0.96738400000000002</v>
      </c>
      <c r="U323" s="6" t="e">
        <f t="shared" si="8"/>
        <v>#NUM!</v>
      </c>
      <c r="V323">
        <f t="shared" si="9"/>
        <v>1.0698000000000001</v>
      </c>
    </row>
    <row r="324" spans="5:22" x14ac:dyDescent="0.25">
      <c r="E324">
        <v>14.675000000000001</v>
      </c>
      <c r="F324">
        <v>1.063771</v>
      </c>
      <c r="G324">
        <v>9.0291990000000002</v>
      </c>
      <c r="H324">
        <v>0.84215300000000004</v>
      </c>
      <c r="P324">
        <v>293</v>
      </c>
      <c r="Q324">
        <v>14.675000000000001</v>
      </c>
      <c r="R324">
        <v>6.3802999999999999E-2</v>
      </c>
      <c r="S324">
        <v>0.954148</v>
      </c>
      <c r="U324" s="6" t="e">
        <f t="shared" si="8"/>
        <v>#NUM!</v>
      </c>
      <c r="V324">
        <f t="shared" si="9"/>
        <v>1.0638030000000001</v>
      </c>
    </row>
    <row r="325" spans="5:22" x14ac:dyDescent="0.25">
      <c r="E325">
        <v>14.725</v>
      </c>
      <c r="F325">
        <v>1.0576749999999999</v>
      </c>
      <c r="G325">
        <v>9.0421259999999997</v>
      </c>
      <c r="H325">
        <v>0.86368599999999995</v>
      </c>
      <c r="P325">
        <v>294</v>
      </c>
      <c r="Q325">
        <v>14.725</v>
      </c>
      <c r="R325">
        <v>5.7709999999999997E-2</v>
      </c>
      <c r="S325">
        <v>0.94096100000000005</v>
      </c>
      <c r="U325" s="6" t="e">
        <f t="shared" si="8"/>
        <v>#NUM!</v>
      </c>
      <c r="V325">
        <f t="shared" si="9"/>
        <v>1.0577099999999999</v>
      </c>
    </row>
    <row r="326" spans="5:22" x14ac:dyDescent="0.25">
      <c r="E326">
        <v>14.775</v>
      </c>
      <c r="F326">
        <v>1.0514840000000001</v>
      </c>
      <c r="G326">
        <v>9.0679239999999997</v>
      </c>
      <c r="H326">
        <v>1.037377</v>
      </c>
      <c r="P326">
        <v>295</v>
      </c>
      <c r="Q326">
        <v>14.775</v>
      </c>
      <c r="R326">
        <v>5.1517E-2</v>
      </c>
      <c r="S326">
        <v>0.92782200000000004</v>
      </c>
      <c r="U326" s="6" t="e">
        <f t="shared" si="8"/>
        <v>#NUM!</v>
      </c>
      <c r="V326">
        <f t="shared" si="9"/>
        <v>1.051517</v>
      </c>
    </row>
    <row r="327" spans="5:22" x14ac:dyDescent="0.25">
      <c r="E327">
        <v>14.824999999999999</v>
      </c>
      <c r="F327">
        <v>1.045204</v>
      </c>
      <c r="G327">
        <v>9.0807950000000002</v>
      </c>
      <c r="H327">
        <v>0.78290000000000004</v>
      </c>
      <c r="P327">
        <v>296</v>
      </c>
      <c r="Q327">
        <v>14.824999999999999</v>
      </c>
      <c r="R327">
        <v>4.5231E-2</v>
      </c>
      <c r="S327">
        <v>0.91473599999999999</v>
      </c>
      <c r="U327" s="6" t="e">
        <f t="shared" si="8"/>
        <v>#NUM!</v>
      </c>
      <c r="V327">
        <f t="shared" si="9"/>
        <v>1.045231</v>
      </c>
    </row>
    <row r="328" spans="5:22" x14ac:dyDescent="0.25">
      <c r="E328">
        <v>14.875</v>
      </c>
      <c r="F328">
        <v>1.038853</v>
      </c>
      <c r="G328">
        <v>9.093648</v>
      </c>
      <c r="H328">
        <v>0.85824500000000004</v>
      </c>
      <c r="P328">
        <v>297</v>
      </c>
      <c r="Q328">
        <v>14.875</v>
      </c>
      <c r="R328">
        <v>3.8869000000000001E-2</v>
      </c>
      <c r="S328">
        <v>0.90171900000000005</v>
      </c>
      <c r="U328" s="6" t="e">
        <f t="shared" si="8"/>
        <v>#NUM!</v>
      </c>
      <c r="V328">
        <f t="shared" si="9"/>
        <v>1.038869</v>
      </c>
    </row>
    <row r="329" spans="5:22" x14ac:dyDescent="0.25">
      <c r="E329">
        <v>14.925000000000001</v>
      </c>
      <c r="F329">
        <v>1.0324580000000001</v>
      </c>
      <c r="G329">
        <v>9.1064830000000008</v>
      </c>
      <c r="H329">
        <v>0.766231</v>
      </c>
      <c r="P329">
        <v>298</v>
      </c>
      <c r="Q329">
        <v>14.925000000000001</v>
      </c>
      <c r="R329">
        <v>3.2459000000000002E-2</v>
      </c>
      <c r="S329">
        <v>0.88879900000000001</v>
      </c>
      <c r="U329" s="6" t="e">
        <f t="shared" si="8"/>
        <v>#NUM!</v>
      </c>
      <c r="V329">
        <f t="shared" si="9"/>
        <v>1.032459</v>
      </c>
    </row>
    <row r="330" spans="5:22" x14ac:dyDescent="0.25">
      <c r="E330">
        <v>14.975</v>
      </c>
      <c r="F330">
        <v>1.02606</v>
      </c>
      <c r="G330">
        <v>9.1193000000000008</v>
      </c>
      <c r="H330">
        <v>0.76550600000000002</v>
      </c>
      <c r="P330">
        <v>299</v>
      </c>
      <c r="Q330">
        <v>14.975</v>
      </c>
      <c r="R330">
        <v>2.6041999999999999E-2</v>
      </c>
      <c r="S330">
        <v>0.87600800000000001</v>
      </c>
      <c r="U330" s="6" t="e">
        <f t="shared" si="8"/>
        <v>#NUM!</v>
      </c>
      <c r="V330">
        <f t="shared" si="9"/>
        <v>1.0260419999999999</v>
      </c>
    </row>
    <row r="331" spans="5:22" x14ac:dyDescent="0.25">
      <c r="E331">
        <v>15.025</v>
      </c>
      <c r="F331">
        <v>1.0197069999999999</v>
      </c>
      <c r="G331">
        <v>9.1320990000000002</v>
      </c>
      <c r="H331">
        <v>0.91311200000000003</v>
      </c>
      <c r="P331">
        <v>300</v>
      </c>
      <c r="Q331">
        <v>15.025</v>
      </c>
      <c r="R331">
        <v>1.9668999999999999E-2</v>
      </c>
      <c r="S331">
        <v>0.86338999999999999</v>
      </c>
      <c r="U331" s="6" t="e">
        <f t="shared" si="8"/>
        <v>#NUM!</v>
      </c>
      <c r="V331">
        <f t="shared" si="9"/>
        <v>1.0196689999999999</v>
      </c>
    </row>
    <row r="332" spans="5:22" x14ac:dyDescent="0.25">
      <c r="E332">
        <v>15.074999999999999</v>
      </c>
      <c r="F332">
        <v>1.0134510000000001</v>
      </c>
      <c r="G332">
        <v>9.1448800000000006</v>
      </c>
      <c r="H332">
        <v>0.74125300000000005</v>
      </c>
      <c r="P332">
        <v>301</v>
      </c>
      <c r="Q332">
        <v>15.074999999999999</v>
      </c>
      <c r="R332">
        <v>1.3394E-2</v>
      </c>
      <c r="S332">
        <v>0.85098799999999997</v>
      </c>
      <c r="U332" s="6" t="e">
        <f t="shared" si="8"/>
        <v>#NUM!</v>
      </c>
      <c r="V332">
        <f t="shared" si="9"/>
        <v>1.0133939999999999</v>
      </c>
    </row>
    <row r="333" spans="5:22" x14ac:dyDescent="0.25">
      <c r="E333">
        <v>15.125</v>
      </c>
      <c r="F333">
        <v>1.0073479999999999</v>
      </c>
      <c r="G333">
        <v>9.1703890000000001</v>
      </c>
      <c r="H333">
        <v>0.83374400000000004</v>
      </c>
      <c r="P333">
        <v>302</v>
      </c>
      <c r="Q333">
        <v>15.125</v>
      </c>
      <c r="R333">
        <v>7.273E-3</v>
      </c>
      <c r="S333">
        <v>0.83884700000000001</v>
      </c>
      <c r="U333" s="6" t="e">
        <f t="shared" si="8"/>
        <v>#NUM!</v>
      </c>
      <c r="V333">
        <f t="shared" si="9"/>
        <v>1.0072730000000001</v>
      </c>
    </row>
    <row r="334" spans="5:22" x14ac:dyDescent="0.25">
      <c r="E334">
        <v>15.175000000000001</v>
      </c>
      <c r="F334">
        <v>1.0014510000000001</v>
      </c>
      <c r="G334">
        <v>9.1831169999999993</v>
      </c>
      <c r="H334">
        <v>0.76706600000000003</v>
      </c>
      <c r="P334">
        <v>303</v>
      </c>
      <c r="Q334">
        <v>15.175000000000001</v>
      </c>
      <c r="R334">
        <v>1.3619999999999999E-3</v>
      </c>
      <c r="S334">
        <v>0.82700799999999997</v>
      </c>
      <c r="U334" s="6" t="e">
        <f t="shared" si="8"/>
        <v>#NUM!</v>
      </c>
      <c r="V334">
        <f t="shared" si="9"/>
        <v>1.0013620000000001</v>
      </c>
    </row>
    <row r="335" spans="5:22" x14ac:dyDescent="0.25">
      <c r="E335">
        <v>15.225</v>
      </c>
      <c r="F335">
        <v>0.99580400000000002</v>
      </c>
      <c r="G335">
        <v>9.1958269999999995</v>
      </c>
      <c r="H335">
        <v>0.78964299999999998</v>
      </c>
      <c r="P335">
        <v>304</v>
      </c>
      <c r="Q335">
        <v>15.225</v>
      </c>
      <c r="R335">
        <v>-4.2950000000000002E-3</v>
      </c>
      <c r="S335">
        <v>0.81550199999999995</v>
      </c>
      <c r="U335" s="6" t="e">
        <f t="shared" si="8"/>
        <v>#NUM!</v>
      </c>
      <c r="V335">
        <f t="shared" si="9"/>
        <v>0.99570499999999995</v>
      </c>
    </row>
    <row r="336" spans="5:22" x14ac:dyDescent="0.25">
      <c r="E336">
        <v>15.275</v>
      </c>
      <c r="F336">
        <v>0.99044100000000002</v>
      </c>
      <c r="G336">
        <v>9.20852</v>
      </c>
      <c r="H336">
        <v>0.75409599999999999</v>
      </c>
      <c r="P336">
        <v>305</v>
      </c>
      <c r="Q336">
        <v>15.275</v>
      </c>
      <c r="R336">
        <v>-9.6609999999999994E-3</v>
      </c>
      <c r="S336">
        <v>0.80435199999999996</v>
      </c>
      <c r="U336" s="6" t="e">
        <f t="shared" si="8"/>
        <v>#NUM!</v>
      </c>
      <c r="V336">
        <f t="shared" si="9"/>
        <v>0.99033899999999997</v>
      </c>
    </row>
    <row r="337" spans="5:22" x14ac:dyDescent="0.25">
      <c r="E337">
        <v>15.324999999999999</v>
      </c>
      <c r="F337">
        <v>0.98538300000000001</v>
      </c>
      <c r="G337">
        <v>9.2211949999999998</v>
      </c>
      <c r="H337">
        <v>0.91696800000000001</v>
      </c>
      <c r="P337">
        <v>306</v>
      </c>
      <c r="Q337">
        <v>15.324999999999999</v>
      </c>
      <c r="R337">
        <v>-1.4718E-2</v>
      </c>
      <c r="S337">
        <v>0.79356899999999997</v>
      </c>
      <c r="U337" s="6" t="e">
        <f t="shared" si="8"/>
        <v>#NUM!</v>
      </c>
      <c r="V337">
        <f t="shared" si="9"/>
        <v>0.98528199999999999</v>
      </c>
    </row>
    <row r="338" spans="5:22" x14ac:dyDescent="0.25">
      <c r="E338">
        <v>15.375</v>
      </c>
      <c r="F338">
        <v>0.98063599999999995</v>
      </c>
      <c r="G338">
        <v>9.2338529999999999</v>
      </c>
      <c r="H338">
        <v>0.746313</v>
      </c>
      <c r="P338">
        <v>307</v>
      </c>
      <c r="Q338">
        <v>15.375</v>
      </c>
      <c r="R338">
        <v>-1.9459000000000001E-2</v>
      </c>
      <c r="S338">
        <v>0.78314899999999998</v>
      </c>
      <c r="U338" s="6" t="e">
        <f t="shared" si="8"/>
        <v>#NUM!</v>
      </c>
      <c r="V338">
        <f t="shared" si="9"/>
        <v>0.980541</v>
      </c>
    </row>
    <row r="339" spans="5:22" x14ac:dyDescent="0.25">
      <c r="E339">
        <v>15.425000000000001</v>
      </c>
      <c r="F339">
        <v>0.97618799999999994</v>
      </c>
      <c r="G339">
        <v>9.2464929999999992</v>
      </c>
      <c r="H339">
        <v>0.74416800000000005</v>
      </c>
      <c r="P339">
        <v>308</v>
      </c>
      <c r="Q339">
        <v>15.425000000000001</v>
      </c>
      <c r="R339">
        <v>-2.3895E-2</v>
      </c>
      <c r="S339">
        <v>0.77307599999999999</v>
      </c>
      <c r="U339" s="6" t="e">
        <f t="shared" si="8"/>
        <v>#NUM!</v>
      </c>
      <c r="V339">
        <f t="shared" si="9"/>
        <v>0.976105</v>
      </c>
    </row>
    <row r="340" spans="5:22" x14ac:dyDescent="0.25">
      <c r="E340">
        <v>15.475</v>
      </c>
      <c r="F340">
        <v>0.97201599999999999</v>
      </c>
      <c r="G340">
        <v>9.2843110000000006</v>
      </c>
      <c r="H340">
        <v>0.85091499999999998</v>
      </c>
      <c r="P340">
        <v>309</v>
      </c>
      <c r="Q340">
        <v>15.475</v>
      </c>
      <c r="R340">
        <v>-2.8051E-2</v>
      </c>
      <c r="S340">
        <v>0.76332500000000003</v>
      </c>
      <c r="U340" s="6" t="e">
        <f t="shared" si="8"/>
        <v>#NUM!</v>
      </c>
      <c r="V340">
        <f t="shared" si="9"/>
        <v>0.97194899999999995</v>
      </c>
    </row>
    <row r="341" spans="5:22" x14ac:dyDescent="0.25">
      <c r="E341">
        <v>15.525</v>
      </c>
      <c r="F341">
        <v>0.96808700000000003</v>
      </c>
      <c r="G341">
        <v>9.2968829999999993</v>
      </c>
      <c r="H341">
        <v>0.93038100000000001</v>
      </c>
      <c r="P341">
        <v>310</v>
      </c>
      <c r="Q341">
        <v>15.525</v>
      </c>
      <c r="R341">
        <v>-3.1961999999999997E-2</v>
      </c>
      <c r="S341">
        <v>0.75386200000000003</v>
      </c>
      <c r="U341" s="6" t="e">
        <f t="shared" si="8"/>
        <v>#NUM!</v>
      </c>
      <c r="V341">
        <f t="shared" si="9"/>
        <v>0.96803799999999995</v>
      </c>
    </row>
    <row r="342" spans="5:22" x14ac:dyDescent="0.25">
      <c r="E342">
        <v>15.574999999999999</v>
      </c>
      <c r="F342">
        <v>0.96435999999999999</v>
      </c>
      <c r="G342">
        <v>9.3094380000000001</v>
      </c>
      <c r="H342">
        <v>0.73344600000000004</v>
      </c>
      <c r="P342">
        <v>311</v>
      </c>
      <c r="Q342">
        <v>15.574999999999999</v>
      </c>
      <c r="R342">
        <v>-3.567E-2</v>
      </c>
      <c r="S342">
        <v>0.74465000000000003</v>
      </c>
      <c r="U342" s="6" t="e">
        <f t="shared" si="8"/>
        <v>#NUM!</v>
      </c>
      <c r="V342">
        <f t="shared" si="9"/>
        <v>0.96433000000000002</v>
      </c>
    </row>
    <row r="343" spans="5:22" x14ac:dyDescent="0.25">
      <c r="E343">
        <v>15.625</v>
      </c>
      <c r="F343">
        <v>0.96079300000000001</v>
      </c>
      <c r="G343">
        <v>9.3219759999999994</v>
      </c>
      <c r="H343">
        <v>0.67388800000000004</v>
      </c>
      <c r="P343">
        <v>312</v>
      </c>
      <c r="Q343">
        <v>15.625</v>
      </c>
      <c r="R343">
        <v>-3.9218999999999997E-2</v>
      </c>
      <c r="S343">
        <v>0.735649</v>
      </c>
      <c r="U343" s="6" t="e">
        <f t="shared" si="8"/>
        <v>#NUM!</v>
      </c>
      <c r="V343">
        <f t="shared" si="9"/>
        <v>0.960781</v>
      </c>
    </row>
    <row r="344" spans="5:22" x14ac:dyDescent="0.25">
      <c r="E344">
        <v>15.675000000000001</v>
      </c>
      <c r="F344">
        <v>0.95734699999999995</v>
      </c>
      <c r="G344">
        <v>9.3344970000000007</v>
      </c>
      <c r="H344">
        <v>0.74438499999999996</v>
      </c>
      <c r="P344">
        <v>313</v>
      </c>
      <c r="Q344">
        <v>15.675000000000001</v>
      </c>
      <c r="R344">
        <v>-4.2647999999999998E-2</v>
      </c>
      <c r="S344">
        <v>0.726827</v>
      </c>
      <c r="U344" s="6" t="e">
        <f t="shared" si="8"/>
        <v>#NUM!</v>
      </c>
      <c r="V344">
        <f t="shared" si="9"/>
        <v>0.95735199999999998</v>
      </c>
    </row>
    <row r="345" spans="5:22" x14ac:dyDescent="0.25">
      <c r="E345">
        <v>15.725</v>
      </c>
      <c r="F345">
        <v>0.95399199999999995</v>
      </c>
      <c r="G345">
        <v>9.3470019999999998</v>
      </c>
      <c r="H345">
        <v>0.73301700000000003</v>
      </c>
      <c r="P345">
        <v>314</v>
      </c>
      <c r="Q345">
        <v>15.725</v>
      </c>
      <c r="R345">
        <v>-4.5990999999999997E-2</v>
      </c>
      <c r="S345">
        <v>0.71815600000000002</v>
      </c>
      <c r="U345" s="6" t="e">
        <f t="shared" si="8"/>
        <v>#NUM!</v>
      </c>
      <c r="V345">
        <f t="shared" si="9"/>
        <v>0.954009</v>
      </c>
    </row>
    <row r="346" spans="5:22" x14ac:dyDescent="0.25">
      <c r="E346">
        <v>15.775</v>
      </c>
      <c r="F346">
        <v>0.95070900000000003</v>
      </c>
      <c r="G346">
        <v>9.3719599999999996</v>
      </c>
      <c r="H346">
        <v>0.62570000000000003</v>
      </c>
      <c r="P346">
        <v>315</v>
      </c>
      <c r="Q346">
        <v>15.775</v>
      </c>
      <c r="R346">
        <v>-4.9265000000000003E-2</v>
      </c>
      <c r="S346">
        <v>0.70962000000000003</v>
      </c>
      <c r="U346" s="6" t="e">
        <f t="shared" si="8"/>
        <v>#NUM!</v>
      </c>
      <c r="V346">
        <f t="shared" si="9"/>
        <v>0.950735</v>
      </c>
    </row>
    <row r="347" spans="5:22" x14ac:dyDescent="0.25">
      <c r="E347">
        <v>15.824999999999999</v>
      </c>
      <c r="F347">
        <v>0.94749399999999995</v>
      </c>
      <c r="G347">
        <v>9.3844150000000006</v>
      </c>
      <c r="H347">
        <v>0.77775799999999995</v>
      </c>
      <c r="P347">
        <v>316</v>
      </c>
      <c r="Q347">
        <v>15.824999999999999</v>
      </c>
      <c r="R347">
        <v>-5.2477000000000003E-2</v>
      </c>
      <c r="S347">
        <v>0.70121299999999998</v>
      </c>
      <c r="U347" s="6" t="e">
        <f t="shared" si="8"/>
        <v>#NUM!</v>
      </c>
      <c r="V347">
        <f t="shared" si="9"/>
        <v>0.947523</v>
      </c>
    </row>
    <row r="348" spans="5:22" x14ac:dyDescent="0.25">
      <c r="E348">
        <v>15.875</v>
      </c>
      <c r="F348">
        <v>0.94435999999999998</v>
      </c>
      <c r="G348">
        <v>9.3968530000000001</v>
      </c>
      <c r="H348">
        <v>0.76121099999999997</v>
      </c>
      <c r="P348">
        <v>317</v>
      </c>
      <c r="Q348">
        <v>15.875</v>
      </c>
      <c r="R348">
        <v>-5.5613000000000003E-2</v>
      </c>
      <c r="S348">
        <v>0.69294199999999995</v>
      </c>
      <c r="U348" s="6" t="e">
        <f t="shared" si="8"/>
        <v>#NUM!</v>
      </c>
      <c r="V348">
        <f t="shared" si="9"/>
        <v>0.94438699999999998</v>
      </c>
    </row>
    <row r="349" spans="5:22" x14ac:dyDescent="0.25">
      <c r="E349">
        <v>15.925000000000001</v>
      </c>
      <c r="F349">
        <v>0.941334</v>
      </c>
      <c r="G349">
        <v>9.4092739999999999</v>
      </c>
      <c r="H349">
        <v>0.75063899999999995</v>
      </c>
      <c r="P349">
        <v>318</v>
      </c>
      <c r="Q349">
        <v>15.925000000000001</v>
      </c>
      <c r="R349">
        <v>-5.8646999999999998E-2</v>
      </c>
      <c r="S349">
        <v>0.68482699999999996</v>
      </c>
      <c r="U349" s="6" t="e">
        <f t="shared" si="8"/>
        <v>#NUM!</v>
      </c>
      <c r="V349">
        <f t="shared" si="9"/>
        <v>0.941353</v>
      </c>
    </row>
    <row r="350" spans="5:22" x14ac:dyDescent="0.25">
      <c r="E350">
        <v>15.975</v>
      </c>
      <c r="F350">
        <v>0.93845500000000004</v>
      </c>
      <c r="G350">
        <v>9.4340679999999999</v>
      </c>
      <c r="H350">
        <v>0.77480899999999997</v>
      </c>
      <c r="P350">
        <v>319</v>
      </c>
      <c r="Q350">
        <v>15.975</v>
      </c>
      <c r="R350">
        <v>-6.1538000000000002E-2</v>
      </c>
      <c r="S350">
        <v>0.67689200000000005</v>
      </c>
      <c r="U350" s="6" t="e">
        <f t="shared" si="8"/>
        <v>#NUM!</v>
      </c>
      <c r="V350">
        <f t="shared" si="9"/>
        <v>0.93846200000000002</v>
      </c>
    </row>
    <row r="351" spans="5:22" x14ac:dyDescent="0.25">
      <c r="E351">
        <v>16.024999999999999</v>
      </c>
      <c r="F351">
        <v>0.93577399999999999</v>
      </c>
      <c r="G351">
        <v>9.4464410000000001</v>
      </c>
      <c r="H351">
        <v>0.66938699999999995</v>
      </c>
      <c r="P351">
        <v>320</v>
      </c>
      <c r="Q351">
        <v>16.024999999999999</v>
      </c>
      <c r="R351">
        <v>-6.4235E-2</v>
      </c>
      <c r="S351">
        <v>0.66917300000000002</v>
      </c>
      <c r="U351" s="6" t="e">
        <f t="shared" ref="U351:U414" si="10">2/$V$29*ASIN(Q351*$V$28/4/PI())</f>
        <v>#NUM!</v>
      </c>
      <c r="V351">
        <f t="shared" ref="V351:V414" si="11">+R351+1</f>
        <v>0.93576499999999996</v>
      </c>
    </row>
    <row r="352" spans="5:22" x14ac:dyDescent="0.25">
      <c r="E352">
        <v>16.074999999999999</v>
      </c>
      <c r="F352">
        <v>0.93334399999999995</v>
      </c>
      <c r="G352">
        <v>9.4711370000000006</v>
      </c>
      <c r="H352">
        <v>0.712476</v>
      </c>
      <c r="P352">
        <v>321</v>
      </c>
      <c r="Q352">
        <v>16.074999999999999</v>
      </c>
      <c r="R352">
        <v>-6.6682000000000005E-2</v>
      </c>
      <c r="S352">
        <v>0.66170300000000004</v>
      </c>
      <c r="U352" s="6" t="e">
        <f t="shared" si="10"/>
        <v>#NUM!</v>
      </c>
      <c r="V352">
        <f t="shared" si="11"/>
        <v>0.93331799999999998</v>
      </c>
    </row>
    <row r="353" spans="5:22" x14ac:dyDescent="0.25">
      <c r="E353">
        <v>16.125</v>
      </c>
      <c r="F353">
        <v>0.93121900000000002</v>
      </c>
      <c r="G353">
        <v>9.4834610000000001</v>
      </c>
      <c r="H353">
        <v>0.65085499999999996</v>
      </c>
      <c r="P353">
        <v>322</v>
      </c>
      <c r="Q353">
        <v>16.125</v>
      </c>
      <c r="R353">
        <v>-6.8825999999999998E-2</v>
      </c>
      <c r="S353">
        <v>0.65451599999999999</v>
      </c>
      <c r="U353" s="6" t="e">
        <f t="shared" si="10"/>
        <v>#NUM!</v>
      </c>
      <c r="V353">
        <f t="shared" si="11"/>
        <v>0.93117399999999995</v>
      </c>
    </row>
    <row r="354" spans="5:22" x14ac:dyDescent="0.25">
      <c r="E354">
        <v>16.175000000000001</v>
      </c>
      <c r="F354">
        <v>0.92944499999999997</v>
      </c>
      <c r="G354">
        <v>9.4957700000000003</v>
      </c>
      <c r="H354">
        <v>0.76416799999999996</v>
      </c>
      <c r="P354">
        <v>323</v>
      </c>
      <c r="Q354">
        <v>16.175000000000001</v>
      </c>
      <c r="R354">
        <v>-7.0619000000000001E-2</v>
      </c>
      <c r="S354">
        <v>0.64763999999999999</v>
      </c>
      <c r="U354" s="6" t="e">
        <f t="shared" si="10"/>
        <v>#NUM!</v>
      </c>
      <c r="V354">
        <f t="shared" si="11"/>
        <v>0.92938100000000001</v>
      </c>
    </row>
    <row r="355" spans="5:22" x14ac:dyDescent="0.25">
      <c r="E355">
        <v>16.225000000000001</v>
      </c>
      <c r="F355">
        <v>0.92805499999999996</v>
      </c>
      <c r="G355">
        <v>9.5080620000000007</v>
      </c>
      <c r="H355">
        <v>0.770258</v>
      </c>
      <c r="P355">
        <v>324</v>
      </c>
      <c r="Q355">
        <v>16.225000000000001</v>
      </c>
      <c r="R355">
        <v>-7.2026000000000007E-2</v>
      </c>
      <c r="S355">
        <v>0.64109099999999997</v>
      </c>
      <c r="U355" s="6" t="e">
        <f t="shared" si="10"/>
        <v>#NUM!</v>
      </c>
      <c r="V355">
        <f t="shared" si="11"/>
        <v>0.92797399999999997</v>
      </c>
    </row>
    <row r="356" spans="5:22" x14ac:dyDescent="0.25">
      <c r="E356">
        <v>16.274999999999999</v>
      </c>
      <c r="F356">
        <v>0.92706699999999997</v>
      </c>
      <c r="G356">
        <v>9.5203380000000006</v>
      </c>
      <c r="H356">
        <v>0.84864600000000001</v>
      </c>
      <c r="P356">
        <v>325</v>
      </c>
      <c r="Q356">
        <v>16.274999999999999</v>
      </c>
      <c r="R356">
        <v>-7.3027999999999996E-2</v>
      </c>
      <c r="S356">
        <v>0.63487499999999997</v>
      </c>
      <c r="U356" s="6" t="e">
        <f t="shared" si="10"/>
        <v>#NUM!</v>
      </c>
      <c r="V356">
        <f t="shared" si="11"/>
        <v>0.92697200000000002</v>
      </c>
    </row>
    <row r="357" spans="5:22" x14ac:dyDescent="0.25">
      <c r="E357">
        <v>16.324999999999999</v>
      </c>
      <c r="F357">
        <v>0.92647900000000005</v>
      </c>
      <c r="G357">
        <v>9.5325989999999994</v>
      </c>
      <c r="H357">
        <v>0.74105699999999997</v>
      </c>
      <c r="P357">
        <v>326</v>
      </c>
      <c r="Q357">
        <v>16.324999999999999</v>
      </c>
      <c r="R357">
        <v>-7.3627999999999999E-2</v>
      </c>
      <c r="S357">
        <v>0.62898500000000002</v>
      </c>
      <c r="U357" s="6" t="e">
        <f t="shared" si="10"/>
        <v>#NUM!</v>
      </c>
      <c r="V357">
        <f t="shared" si="11"/>
        <v>0.92637199999999997</v>
      </c>
    </row>
    <row r="358" spans="5:22" x14ac:dyDescent="0.25">
      <c r="E358">
        <v>16.375</v>
      </c>
      <c r="F358">
        <v>0.92626699999999995</v>
      </c>
      <c r="G358">
        <v>9.5448439999999994</v>
      </c>
      <c r="H358">
        <v>0.75919300000000001</v>
      </c>
      <c r="P358">
        <v>327</v>
      </c>
      <c r="Q358">
        <v>16.375</v>
      </c>
      <c r="R358">
        <v>-7.3846999999999996E-2</v>
      </c>
      <c r="S358">
        <v>0.62339599999999995</v>
      </c>
      <c r="U358" s="6" t="e">
        <f t="shared" si="10"/>
        <v>#NUM!</v>
      </c>
      <c r="V358">
        <f t="shared" si="11"/>
        <v>0.926153</v>
      </c>
    </row>
    <row r="359" spans="5:22" x14ac:dyDescent="0.25">
      <c r="E359">
        <v>16.425000000000001</v>
      </c>
      <c r="F359">
        <v>0.92638799999999999</v>
      </c>
      <c r="G359">
        <v>9.569286</v>
      </c>
      <c r="H359">
        <v>0.72210200000000002</v>
      </c>
      <c r="P359">
        <v>328</v>
      </c>
      <c r="Q359">
        <v>16.425000000000001</v>
      </c>
      <c r="R359">
        <v>-7.3730000000000004E-2</v>
      </c>
      <c r="S359">
        <v>0.61807299999999998</v>
      </c>
      <c r="U359" s="6" t="e">
        <f t="shared" si="10"/>
        <v>#NUM!</v>
      </c>
      <c r="V359">
        <f t="shared" si="11"/>
        <v>0.92627000000000004</v>
      </c>
    </row>
    <row r="360" spans="5:22" x14ac:dyDescent="0.25">
      <c r="E360">
        <v>16.475000000000001</v>
      </c>
      <c r="F360">
        <v>0.92678099999999997</v>
      </c>
      <c r="G360">
        <v>9.5814839999999997</v>
      </c>
      <c r="H360">
        <v>0.84067999999999998</v>
      </c>
      <c r="P360">
        <v>329</v>
      </c>
      <c r="Q360">
        <v>16.475000000000001</v>
      </c>
      <c r="R360">
        <v>-7.3336999999999999E-2</v>
      </c>
      <c r="S360">
        <v>0.61297000000000001</v>
      </c>
      <c r="U360" s="6" t="e">
        <f t="shared" si="10"/>
        <v>#NUM!</v>
      </c>
      <c r="V360">
        <f t="shared" si="11"/>
        <v>0.92666300000000001</v>
      </c>
    </row>
    <row r="361" spans="5:22" x14ac:dyDescent="0.25">
      <c r="E361">
        <v>16.524999999999999</v>
      </c>
      <c r="F361">
        <v>0.92737000000000003</v>
      </c>
      <c r="G361">
        <v>9.5936669999999999</v>
      </c>
      <c r="H361">
        <v>0.81407700000000005</v>
      </c>
      <c r="P361">
        <v>330</v>
      </c>
      <c r="Q361">
        <v>16.524999999999999</v>
      </c>
      <c r="R361">
        <v>-7.2743000000000002E-2</v>
      </c>
      <c r="S361">
        <v>0.60803300000000005</v>
      </c>
      <c r="U361" s="6" t="e">
        <f t="shared" si="10"/>
        <v>#NUM!</v>
      </c>
      <c r="V361">
        <f t="shared" si="11"/>
        <v>0.927257</v>
      </c>
    </row>
    <row r="362" spans="5:22" x14ac:dyDescent="0.25">
      <c r="E362">
        <v>16.574999999999999</v>
      </c>
      <c r="F362">
        <v>0.92807300000000004</v>
      </c>
      <c r="G362">
        <v>9.6058339999999998</v>
      </c>
      <c r="H362">
        <v>0.87311799999999995</v>
      </c>
      <c r="P362">
        <v>331</v>
      </c>
      <c r="Q362">
        <v>16.574999999999999</v>
      </c>
      <c r="R362">
        <v>-7.2033E-2</v>
      </c>
      <c r="S362">
        <v>0.60320399999999996</v>
      </c>
      <c r="U362" s="6" t="e">
        <f t="shared" si="10"/>
        <v>#NUM!</v>
      </c>
      <c r="V362">
        <f t="shared" si="11"/>
        <v>0.92796699999999999</v>
      </c>
    </row>
    <row r="363" spans="5:22" x14ac:dyDescent="0.25">
      <c r="E363">
        <v>16.625</v>
      </c>
      <c r="F363">
        <v>0.92880499999999999</v>
      </c>
      <c r="G363">
        <v>9.6179849999999991</v>
      </c>
      <c r="H363">
        <v>0.66797899999999999</v>
      </c>
      <c r="P363">
        <v>332</v>
      </c>
      <c r="Q363">
        <v>16.625</v>
      </c>
      <c r="R363">
        <v>-7.1290000000000006E-2</v>
      </c>
      <c r="S363">
        <v>0.59842600000000001</v>
      </c>
      <c r="U363" s="6" t="e">
        <f t="shared" si="10"/>
        <v>#NUM!</v>
      </c>
      <c r="V363">
        <f t="shared" si="11"/>
        <v>0.92871000000000004</v>
      </c>
    </row>
    <row r="364" spans="5:22" x14ac:dyDescent="0.25">
      <c r="E364">
        <v>16.675000000000001</v>
      </c>
      <c r="F364">
        <v>0.92948799999999998</v>
      </c>
      <c r="G364">
        <v>9.6301220000000001</v>
      </c>
      <c r="H364">
        <v>0.77706299999999995</v>
      </c>
      <c r="P364">
        <v>333</v>
      </c>
      <c r="Q364">
        <v>16.675000000000001</v>
      </c>
      <c r="R364">
        <v>-7.0595000000000005E-2</v>
      </c>
      <c r="S364">
        <v>0.59364899999999998</v>
      </c>
      <c r="U364" s="6" t="e">
        <f t="shared" si="10"/>
        <v>#NUM!</v>
      </c>
      <c r="V364">
        <f t="shared" si="11"/>
        <v>0.92940500000000004</v>
      </c>
    </row>
    <row r="365" spans="5:22" x14ac:dyDescent="0.25">
      <c r="E365">
        <v>16.725000000000001</v>
      </c>
      <c r="F365">
        <v>0.93005300000000002</v>
      </c>
      <c r="G365">
        <v>9.6422430000000006</v>
      </c>
      <c r="H365">
        <v>0.68935800000000003</v>
      </c>
      <c r="P365">
        <v>334</v>
      </c>
      <c r="Q365">
        <v>16.725000000000001</v>
      </c>
      <c r="R365">
        <v>-7.0014999999999994E-2</v>
      </c>
      <c r="S365">
        <v>0.58882800000000002</v>
      </c>
      <c r="U365" s="6" t="e">
        <f t="shared" si="10"/>
        <v>#NUM!</v>
      </c>
      <c r="V365">
        <f t="shared" si="11"/>
        <v>0.92998500000000006</v>
      </c>
    </row>
    <row r="366" spans="5:22" x14ac:dyDescent="0.25">
      <c r="E366">
        <v>16.774999999999999</v>
      </c>
      <c r="F366">
        <v>0.93045299999999997</v>
      </c>
      <c r="G366">
        <v>9.6664390000000004</v>
      </c>
      <c r="H366">
        <v>0.79959199999999997</v>
      </c>
      <c r="P366">
        <v>335</v>
      </c>
      <c r="Q366">
        <v>16.774999999999999</v>
      </c>
      <c r="R366">
        <v>-6.9600999999999996E-2</v>
      </c>
      <c r="S366">
        <v>0.58393600000000001</v>
      </c>
      <c r="U366" s="6" t="e">
        <f t="shared" si="10"/>
        <v>#NUM!</v>
      </c>
      <c r="V366">
        <f t="shared" si="11"/>
        <v>0.93039899999999998</v>
      </c>
    </row>
    <row r="367" spans="5:22" x14ac:dyDescent="0.25">
      <c r="E367">
        <v>16.824999999999999</v>
      </c>
      <c r="F367">
        <v>0.93065799999999999</v>
      </c>
      <c r="G367">
        <v>9.6785139999999998</v>
      </c>
      <c r="H367">
        <v>0.83089100000000005</v>
      </c>
      <c r="P367">
        <v>336</v>
      </c>
      <c r="Q367">
        <v>16.824999999999999</v>
      </c>
      <c r="R367">
        <v>-6.9379999999999997E-2</v>
      </c>
      <c r="S367">
        <v>0.57895700000000005</v>
      </c>
      <c r="U367" s="6" t="e">
        <f t="shared" si="10"/>
        <v>#NUM!</v>
      </c>
      <c r="V367">
        <f t="shared" si="11"/>
        <v>0.93062</v>
      </c>
    </row>
    <row r="368" spans="5:22" x14ac:dyDescent="0.25">
      <c r="E368">
        <v>16.875</v>
      </c>
      <c r="F368">
        <v>0.93066599999999999</v>
      </c>
      <c r="G368">
        <v>9.6905750000000008</v>
      </c>
      <c r="H368">
        <v>0.75313399999999997</v>
      </c>
      <c r="P368">
        <v>337</v>
      </c>
      <c r="Q368">
        <v>16.875</v>
      </c>
      <c r="R368">
        <v>-6.9358000000000003E-2</v>
      </c>
      <c r="S368">
        <v>0.57389199999999996</v>
      </c>
      <c r="U368" s="6" t="e">
        <f t="shared" si="10"/>
        <v>#NUM!</v>
      </c>
      <c r="V368">
        <f t="shared" si="11"/>
        <v>0.93064199999999997</v>
      </c>
    </row>
    <row r="369" spans="5:22" x14ac:dyDescent="0.25">
      <c r="E369">
        <v>16.925000000000001</v>
      </c>
      <c r="F369">
        <v>0.93049700000000002</v>
      </c>
      <c r="G369">
        <v>9.7026199999999996</v>
      </c>
      <c r="H369">
        <v>0.75750399999999996</v>
      </c>
      <c r="P369">
        <v>338</v>
      </c>
      <c r="Q369">
        <v>16.925000000000001</v>
      </c>
      <c r="R369">
        <v>-6.9512000000000004E-2</v>
      </c>
      <c r="S369">
        <v>0.56875600000000004</v>
      </c>
      <c r="U369" s="6" t="e">
        <f t="shared" si="10"/>
        <v>#NUM!</v>
      </c>
      <c r="V369">
        <f t="shared" si="11"/>
        <v>0.93048799999999998</v>
      </c>
    </row>
    <row r="370" spans="5:22" x14ac:dyDescent="0.25">
      <c r="E370">
        <v>16.975000000000001</v>
      </c>
      <c r="F370">
        <v>0.93019799999999997</v>
      </c>
      <c r="G370">
        <v>9.7146509999999999</v>
      </c>
      <c r="H370">
        <v>0.62583599999999995</v>
      </c>
      <c r="P370">
        <v>339</v>
      </c>
      <c r="Q370">
        <v>16.975000000000001</v>
      </c>
      <c r="R370">
        <v>-6.9797999999999999E-2</v>
      </c>
      <c r="S370">
        <v>0.563581</v>
      </c>
      <c r="U370" s="6" t="e">
        <f t="shared" si="10"/>
        <v>#NUM!</v>
      </c>
      <c r="V370">
        <f t="shared" si="11"/>
        <v>0.93020199999999997</v>
      </c>
    </row>
    <row r="371" spans="5:22" x14ac:dyDescent="0.25">
      <c r="E371">
        <v>17.024999999999999</v>
      </c>
      <c r="F371">
        <v>0.92983300000000002</v>
      </c>
      <c r="G371">
        <v>9.7266670000000008</v>
      </c>
      <c r="H371">
        <v>0.743062</v>
      </c>
      <c r="P371">
        <v>340</v>
      </c>
      <c r="Q371">
        <v>17.024999999999999</v>
      </c>
      <c r="R371">
        <v>-7.0151000000000005E-2</v>
      </c>
      <c r="S371">
        <v>0.55840599999999996</v>
      </c>
      <c r="U371" s="6" t="e">
        <f t="shared" si="10"/>
        <v>#NUM!</v>
      </c>
      <c r="V371">
        <f t="shared" si="11"/>
        <v>0.92984900000000004</v>
      </c>
    </row>
    <row r="372" spans="5:22" x14ac:dyDescent="0.25">
      <c r="E372">
        <v>17.074999999999999</v>
      </c>
      <c r="F372">
        <v>0.92948200000000003</v>
      </c>
      <c r="G372">
        <v>9.7386669999999995</v>
      </c>
      <c r="H372">
        <v>0.80179999999999996</v>
      </c>
      <c r="P372">
        <v>341</v>
      </c>
      <c r="Q372">
        <v>17.074999999999999</v>
      </c>
      <c r="R372">
        <v>-7.0489999999999997E-2</v>
      </c>
      <c r="S372">
        <v>0.55327999999999999</v>
      </c>
      <c r="U372" s="6" t="e">
        <f t="shared" si="10"/>
        <v>#NUM!</v>
      </c>
      <c r="V372">
        <f t="shared" si="11"/>
        <v>0.92951000000000006</v>
      </c>
    </row>
    <row r="373" spans="5:22" x14ac:dyDescent="0.25">
      <c r="E373">
        <v>17.125</v>
      </c>
      <c r="F373">
        <v>0.92923500000000003</v>
      </c>
      <c r="G373">
        <v>9.7626249999999999</v>
      </c>
      <c r="H373">
        <v>0.733904</v>
      </c>
      <c r="P373">
        <v>342</v>
      </c>
      <c r="Q373">
        <v>17.125</v>
      </c>
      <c r="R373">
        <v>-7.0727999999999999E-2</v>
      </c>
      <c r="S373">
        <v>0.54825599999999997</v>
      </c>
      <c r="U373" s="6" t="e">
        <f t="shared" si="10"/>
        <v>#NUM!</v>
      </c>
      <c r="V373">
        <f t="shared" si="11"/>
        <v>0.92927199999999999</v>
      </c>
    </row>
    <row r="374" spans="5:22" x14ac:dyDescent="0.25">
      <c r="E374">
        <v>17.175000000000001</v>
      </c>
      <c r="F374">
        <v>0.92918299999999998</v>
      </c>
      <c r="G374">
        <v>9.7745809999999995</v>
      </c>
      <c r="H374">
        <v>0.74652499999999999</v>
      </c>
      <c r="P374">
        <v>343</v>
      </c>
      <c r="Q374">
        <v>17.175000000000001</v>
      </c>
      <c r="R374">
        <v>-7.0772000000000002E-2</v>
      </c>
      <c r="S374">
        <v>0.54338399999999998</v>
      </c>
      <c r="U374" s="6" t="e">
        <f t="shared" si="10"/>
        <v>#NUM!</v>
      </c>
      <c r="V374">
        <f t="shared" si="11"/>
        <v>0.92922799999999994</v>
      </c>
    </row>
    <row r="375" spans="5:22" x14ac:dyDescent="0.25">
      <c r="E375">
        <v>17.225000000000001</v>
      </c>
      <c r="F375">
        <v>0.92941200000000002</v>
      </c>
      <c r="G375">
        <v>9.786524</v>
      </c>
      <c r="H375">
        <v>0.73918499999999998</v>
      </c>
      <c r="P375">
        <v>344</v>
      </c>
      <c r="Q375">
        <v>17.225000000000001</v>
      </c>
      <c r="R375">
        <v>-7.0537000000000002E-2</v>
      </c>
      <c r="S375">
        <v>0.53871199999999997</v>
      </c>
      <c r="U375" s="6" t="e">
        <f t="shared" si="10"/>
        <v>#NUM!</v>
      </c>
      <c r="V375">
        <f t="shared" si="11"/>
        <v>0.92946300000000004</v>
      </c>
    </row>
    <row r="376" spans="5:22" x14ac:dyDescent="0.25">
      <c r="E376">
        <v>17.274999999999999</v>
      </c>
      <c r="F376">
        <v>0.92999500000000002</v>
      </c>
      <c r="G376">
        <v>9.798451</v>
      </c>
      <c r="H376">
        <v>0.87146699999999999</v>
      </c>
      <c r="P376">
        <v>345</v>
      </c>
      <c r="Q376">
        <v>17.274999999999999</v>
      </c>
      <c r="R376">
        <v>-6.9948999999999997E-2</v>
      </c>
      <c r="S376">
        <v>0.53427800000000003</v>
      </c>
      <c r="U376" s="6" t="e">
        <f t="shared" si="10"/>
        <v>#NUM!</v>
      </c>
      <c r="V376">
        <f t="shared" si="11"/>
        <v>0.93005099999999996</v>
      </c>
    </row>
    <row r="377" spans="5:22" x14ac:dyDescent="0.25">
      <c r="E377">
        <v>17.324999999999999</v>
      </c>
      <c r="F377">
        <v>0.93098999999999998</v>
      </c>
      <c r="G377">
        <v>9.8222629999999995</v>
      </c>
      <c r="H377">
        <v>0.74521599999999999</v>
      </c>
      <c r="P377">
        <v>346</v>
      </c>
      <c r="Q377">
        <v>17.324999999999999</v>
      </c>
      <c r="R377">
        <v>-6.8950999999999998E-2</v>
      </c>
      <c r="S377">
        <v>0.53010699999999999</v>
      </c>
      <c r="U377" s="6" t="e">
        <f t="shared" si="10"/>
        <v>#NUM!</v>
      </c>
      <c r="V377">
        <f t="shared" si="11"/>
        <v>0.93104900000000002</v>
      </c>
    </row>
    <row r="378" spans="5:22" x14ac:dyDescent="0.25">
      <c r="E378">
        <v>17.375</v>
      </c>
      <c r="F378">
        <v>0.93243200000000004</v>
      </c>
      <c r="G378">
        <v>9.8341469999999997</v>
      </c>
      <c r="H378">
        <v>0.71324600000000005</v>
      </c>
      <c r="P378">
        <v>347</v>
      </c>
      <c r="Q378">
        <v>17.375</v>
      </c>
      <c r="R378">
        <v>-6.7507999999999999E-2</v>
      </c>
      <c r="S378">
        <v>0.52621499999999999</v>
      </c>
      <c r="U378" s="6" t="e">
        <f t="shared" si="10"/>
        <v>#NUM!</v>
      </c>
      <c r="V378">
        <f t="shared" si="11"/>
        <v>0.93249199999999999</v>
      </c>
    </row>
    <row r="379" spans="5:22" x14ac:dyDescent="0.25">
      <c r="E379">
        <v>17.425000000000001</v>
      </c>
      <c r="F379">
        <v>0.93433200000000005</v>
      </c>
      <c r="G379">
        <v>9.8578720000000004</v>
      </c>
      <c r="H379">
        <v>0.70191499999999996</v>
      </c>
      <c r="P379">
        <v>348</v>
      </c>
      <c r="Q379">
        <v>17.425000000000001</v>
      </c>
      <c r="R379">
        <v>-6.5610000000000002E-2</v>
      </c>
      <c r="S379">
        <v>0.52259999999999995</v>
      </c>
      <c r="U379" s="6" t="e">
        <f t="shared" si="10"/>
        <v>#NUM!</v>
      </c>
      <c r="V379">
        <f t="shared" si="11"/>
        <v>0.93439000000000005</v>
      </c>
    </row>
    <row r="380" spans="5:22" x14ac:dyDescent="0.25">
      <c r="E380">
        <v>17.475000000000001</v>
      </c>
      <c r="F380">
        <v>0.93667599999999995</v>
      </c>
      <c r="G380">
        <v>9.8697130000000008</v>
      </c>
      <c r="H380">
        <v>0.89104300000000003</v>
      </c>
      <c r="P380">
        <v>349</v>
      </c>
      <c r="Q380">
        <v>17.475000000000001</v>
      </c>
      <c r="R380">
        <v>-6.3269000000000006E-2</v>
      </c>
      <c r="S380">
        <v>0.51924800000000004</v>
      </c>
      <c r="U380" s="6" t="e">
        <f t="shared" si="10"/>
        <v>#NUM!</v>
      </c>
      <c r="V380">
        <f t="shared" si="11"/>
        <v>0.93673099999999998</v>
      </c>
    </row>
    <row r="381" spans="5:22" x14ac:dyDescent="0.25">
      <c r="E381">
        <v>17.524999999999999</v>
      </c>
      <c r="F381">
        <v>0.93942700000000001</v>
      </c>
      <c r="G381">
        <v>9.8815410000000004</v>
      </c>
      <c r="H381">
        <v>0.72742799999999996</v>
      </c>
      <c r="P381">
        <v>350</v>
      </c>
      <c r="Q381">
        <v>17.524999999999999</v>
      </c>
      <c r="R381">
        <v>-6.0521999999999999E-2</v>
      </c>
      <c r="S381">
        <v>0.51613200000000004</v>
      </c>
      <c r="U381" s="6" t="e">
        <f t="shared" si="10"/>
        <v>#NUM!</v>
      </c>
      <c r="V381">
        <f t="shared" si="11"/>
        <v>0.93947800000000004</v>
      </c>
    </row>
    <row r="382" spans="5:22" x14ac:dyDescent="0.25">
      <c r="E382">
        <v>17.574999999999999</v>
      </c>
      <c r="F382">
        <v>0.94252999999999998</v>
      </c>
      <c r="G382">
        <v>9.8933540000000004</v>
      </c>
      <c r="H382">
        <v>0.71240499999999995</v>
      </c>
      <c r="P382">
        <v>351</v>
      </c>
      <c r="Q382">
        <v>17.574999999999999</v>
      </c>
      <c r="R382">
        <v>-5.7425999999999998E-2</v>
      </c>
      <c r="S382">
        <v>0.51321600000000001</v>
      </c>
      <c r="U382" s="6" t="e">
        <f t="shared" si="10"/>
        <v>#NUM!</v>
      </c>
      <c r="V382">
        <f t="shared" si="11"/>
        <v>0.94257400000000002</v>
      </c>
    </row>
    <row r="383" spans="5:22" x14ac:dyDescent="0.25">
      <c r="E383">
        <v>17.625</v>
      </c>
      <c r="F383">
        <v>0.945909</v>
      </c>
      <c r="G383">
        <v>9.9051519999999993</v>
      </c>
      <c r="H383">
        <v>0.73450400000000005</v>
      </c>
      <c r="P383">
        <v>352</v>
      </c>
      <c r="Q383">
        <v>17.625</v>
      </c>
      <c r="R383">
        <v>-5.4053999999999998E-2</v>
      </c>
      <c r="S383">
        <v>0.51045600000000002</v>
      </c>
      <c r="U383" s="6" t="e">
        <f t="shared" si="10"/>
        <v>#NUM!</v>
      </c>
      <c r="V383">
        <f t="shared" si="11"/>
        <v>0.94594599999999995</v>
      </c>
    </row>
    <row r="384" spans="5:22" x14ac:dyDescent="0.25">
      <c r="E384">
        <v>17.675000000000001</v>
      </c>
      <c r="F384">
        <v>0.94948399999999999</v>
      </c>
      <c r="G384">
        <v>9.9169370000000008</v>
      </c>
      <c r="H384">
        <v>0.70265299999999997</v>
      </c>
      <c r="P384">
        <v>353</v>
      </c>
      <c r="Q384">
        <v>17.675000000000001</v>
      </c>
      <c r="R384">
        <v>-5.0486999999999997E-2</v>
      </c>
      <c r="S384">
        <v>0.50780400000000003</v>
      </c>
      <c r="U384" s="6" t="e">
        <f t="shared" si="10"/>
        <v>#NUM!</v>
      </c>
      <c r="V384">
        <f t="shared" si="11"/>
        <v>0.94951300000000005</v>
      </c>
    </row>
    <row r="385" spans="5:22" x14ac:dyDescent="0.25">
      <c r="E385">
        <v>17.725000000000001</v>
      </c>
      <c r="F385">
        <v>0.95316500000000004</v>
      </c>
      <c r="G385">
        <v>9.9287080000000003</v>
      </c>
      <c r="H385">
        <v>0.77501200000000003</v>
      </c>
      <c r="P385">
        <v>354</v>
      </c>
      <c r="Q385">
        <v>17.725000000000001</v>
      </c>
      <c r="R385">
        <v>-4.6813E-2</v>
      </c>
      <c r="S385">
        <v>0.50521000000000005</v>
      </c>
      <c r="U385" s="6" t="e">
        <f t="shared" si="10"/>
        <v>#NUM!</v>
      </c>
      <c r="V385">
        <f t="shared" si="11"/>
        <v>0.95318700000000001</v>
      </c>
    </row>
    <row r="386" spans="5:22" x14ac:dyDescent="0.25">
      <c r="E386">
        <v>17.774999999999999</v>
      </c>
      <c r="F386">
        <v>0.95686599999999999</v>
      </c>
      <c r="G386">
        <v>9.9522080000000006</v>
      </c>
      <c r="H386">
        <v>0.67929700000000004</v>
      </c>
      <c r="P386">
        <v>355</v>
      </c>
      <c r="Q386">
        <v>17.774999999999999</v>
      </c>
      <c r="R386">
        <v>-4.3117999999999997E-2</v>
      </c>
      <c r="S386">
        <v>0.50263000000000002</v>
      </c>
      <c r="U386" s="6" t="e">
        <f t="shared" si="10"/>
        <v>#NUM!</v>
      </c>
      <c r="V386">
        <f t="shared" si="11"/>
        <v>0.95688200000000001</v>
      </c>
    </row>
    <row r="387" spans="5:22" x14ac:dyDescent="0.25">
      <c r="E387">
        <v>17.824999999999999</v>
      </c>
      <c r="F387">
        <v>0.96050999999999997</v>
      </c>
      <c r="G387">
        <v>9.9639369999999996</v>
      </c>
      <c r="H387">
        <v>0.66392099999999998</v>
      </c>
      <c r="P387">
        <v>356</v>
      </c>
      <c r="Q387">
        <v>17.824999999999999</v>
      </c>
      <c r="R387">
        <v>-3.9479E-2</v>
      </c>
      <c r="S387">
        <v>0.50002100000000005</v>
      </c>
      <c r="U387" s="6" t="e">
        <f t="shared" si="10"/>
        <v>#NUM!</v>
      </c>
      <c r="V387">
        <f t="shared" si="11"/>
        <v>0.96052099999999996</v>
      </c>
    </row>
    <row r="388" spans="5:22" x14ac:dyDescent="0.25">
      <c r="E388">
        <v>17.875</v>
      </c>
      <c r="F388">
        <v>0.96403000000000005</v>
      </c>
      <c r="G388">
        <v>9.9756529999999994</v>
      </c>
      <c r="H388">
        <v>0.75342900000000002</v>
      </c>
      <c r="P388">
        <v>357</v>
      </c>
      <c r="Q388">
        <v>17.875</v>
      </c>
      <c r="R388">
        <v>-3.5963000000000002E-2</v>
      </c>
      <c r="S388">
        <v>0.49735200000000002</v>
      </c>
      <c r="U388" s="6" t="e">
        <f t="shared" si="10"/>
        <v>#NUM!</v>
      </c>
      <c r="V388">
        <f t="shared" si="11"/>
        <v>0.96403700000000003</v>
      </c>
    </row>
    <row r="389" spans="5:22" x14ac:dyDescent="0.25">
      <c r="E389">
        <v>17.925000000000001</v>
      </c>
      <c r="F389">
        <v>0.96737499999999998</v>
      </c>
      <c r="G389">
        <v>9.9873539999999998</v>
      </c>
      <c r="H389">
        <v>0.70792100000000002</v>
      </c>
      <c r="P389">
        <v>358</v>
      </c>
      <c r="Q389">
        <v>17.925000000000001</v>
      </c>
      <c r="R389">
        <v>-3.2620000000000003E-2</v>
      </c>
      <c r="S389">
        <v>0.49459900000000001</v>
      </c>
      <c r="U389" s="6" t="e">
        <f t="shared" si="10"/>
        <v>#NUM!</v>
      </c>
      <c r="V389">
        <f t="shared" si="11"/>
        <v>0.96738000000000002</v>
      </c>
    </row>
    <row r="390" spans="5:22" x14ac:dyDescent="0.25">
      <c r="E390">
        <v>17.975000000000001</v>
      </c>
      <c r="F390">
        <v>0.97051100000000001</v>
      </c>
      <c r="G390">
        <v>9.9990419999999993</v>
      </c>
      <c r="H390">
        <v>0.707704</v>
      </c>
      <c r="P390">
        <v>359</v>
      </c>
      <c r="Q390">
        <v>17.975000000000001</v>
      </c>
      <c r="R390">
        <v>-2.9481E-2</v>
      </c>
      <c r="S390">
        <v>0.49174699999999999</v>
      </c>
      <c r="U390" s="6" t="e">
        <f t="shared" si="10"/>
        <v>#NUM!</v>
      </c>
      <c r="V390">
        <f t="shared" si="11"/>
        <v>0.97051900000000002</v>
      </c>
    </row>
    <row r="391" spans="5:22" x14ac:dyDescent="0.25">
      <c r="E391">
        <v>18.024999999999999</v>
      </c>
      <c r="F391">
        <v>0.97342600000000001</v>
      </c>
      <c r="G391">
        <v>10.010716</v>
      </c>
      <c r="H391">
        <v>0.72718899999999997</v>
      </c>
      <c r="P391">
        <v>360</v>
      </c>
      <c r="Q391">
        <v>18.024999999999999</v>
      </c>
      <c r="R391">
        <v>-2.6561999999999999E-2</v>
      </c>
      <c r="S391">
        <v>0.48879299999999998</v>
      </c>
      <c r="U391" s="6" t="e">
        <f t="shared" si="10"/>
        <v>#NUM!</v>
      </c>
      <c r="V391">
        <f t="shared" si="11"/>
        <v>0.97343800000000003</v>
      </c>
    </row>
    <row r="392" spans="5:22" x14ac:dyDescent="0.25">
      <c r="E392">
        <v>18.074999999999999</v>
      </c>
      <c r="F392">
        <v>0.97612399999999999</v>
      </c>
      <c r="G392">
        <v>10.022377000000001</v>
      </c>
      <c r="H392">
        <v>0.74260199999999998</v>
      </c>
      <c r="P392">
        <v>361</v>
      </c>
      <c r="Q392">
        <v>18.074999999999999</v>
      </c>
      <c r="R392">
        <v>-2.3858000000000001E-2</v>
      </c>
      <c r="S392">
        <v>0.48574099999999998</v>
      </c>
      <c r="U392" s="6" t="e">
        <f t="shared" si="10"/>
        <v>#NUM!</v>
      </c>
      <c r="V392">
        <f t="shared" si="11"/>
        <v>0.97614199999999995</v>
      </c>
    </row>
    <row r="393" spans="5:22" x14ac:dyDescent="0.25">
      <c r="E393">
        <v>18.125</v>
      </c>
      <c r="F393">
        <v>0.97862499999999997</v>
      </c>
      <c r="G393">
        <v>10.045658</v>
      </c>
      <c r="H393">
        <v>0.81062000000000001</v>
      </c>
      <c r="P393">
        <v>362</v>
      </c>
      <c r="Q393">
        <v>18.125</v>
      </c>
      <c r="R393">
        <v>-2.1350000000000001E-2</v>
      </c>
      <c r="S393">
        <v>0.48260500000000001</v>
      </c>
      <c r="U393" s="6" t="e">
        <f t="shared" si="10"/>
        <v>#NUM!</v>
      </c>
      <c r="V393">
        <f t="shared" si="11"/>
        <v>0.97865000000000002</v>
      </c>
    </row>
    <row r="394" spans="5:22" x14ac:dyDescent="0.25">
      <c r="E394">
        <v>18.175000000000001</v>
      </c>
      <c r="F394">
        <v>0.980962</v>
      </c>
      <c r="G394">
        <v>10.057278</v>
      </c>
      <c r="H394">
        <v>0.73223099999999997</v>
      </c>
      <c r="P394">
        <v>363</v>
      </c>
      <c r="Q394">
        <v>18.175000000000001</v>
      </c>
      <c r="R394">
        <v>-1.9002999999999999E-2</v>
      </c>
      <c r="S394">
        <v>0.479404</v>
      </c>
      <c r="U394" s="6" t="e">
        <f t="shared" si="10"/>
        <v>#NUM!</v>
      </c>
      <c r="V394">
        <f t="shared" si="11"/>
        <v>0.98099700000000001</v>
      </c>
    </row>
    <row r="395" spans="5:22" x14ac:dyDescent="0.25">
      <c r="E395">
        <v>18.225000000000001</v>
      </c>
      <c r="F395">
        <v>0.983178</v>
      </c>
      <c r="G395">
        <v>10.068885</v>
      </c>
      <c r="H395">
        <v>0.79056199999999999</v>
      </c>
      <c r="P395">
        <v>364</v>
      </c>
      <c r="Q395">
        <v>18.225000000000001</v>
      </c>
      <c r="R395">
        <v>-1.6778000000000001E-2</v>
      </c>
      <c r="S395">
        <v>0.47616000000000003</v>
      </c>
      <c r="U395" s="6" t="e">
        <f t="shared" si="10"/>
        <v>#NUM!</v>
      </c>
      <c r="V395">
        <f t="shared" si="11"/>
        <v>0.98322200000000004</v>
      </c>
    </row>
    <row r="396" spans="5:22" x14ac:dyDescent="0.25">
      <c r="E396">
        <v>18.274999999999999</v>
      </c>
      <c r="F396">
        <v>0.98532200000000003</v>
      </c>
      <c r="G396">
        <v>10.080477999999999</v>
      </c>
      <c r="H396">
        <v>0.79925199999999996</v>
      </c>
      <c r="P396">
        <v>365</v>
      </c>
      <c r="Q396">
        <v>18.274999999999999</v>
      </c>
      <c r="R396">
        <v>-1.4625000000000001E-2</v>
      </c>
      <c r="S396">
        <v>0.47289599999999998</v>
      </c>
      <c r="U396" s="6" t="e">
        <f t="shared" si="10"/>
        <v>#NUM!</v>
      </c>
      <c r="V396">
        <f t="shared" si="11"/>
        <v>0.985375</v>
      </c>
    </row>
    <row r="397" spans="5:22" x14ac:dyDescent="0.25">
      <c r="E397">
        <v>18.324999999999999</v>
      </c>
      <c r="F397">
        <v>0.98744100000000001</v>
      </c>
      <c r="G397">
        <v>10.092059000000001</v>
      </c>
      <c r="H397">
        <v>0.73181799999999997</v>
      </c>
      <c r="P397">
        <v>366</v>
      </c>
      <c r="Q397">
        <v>18.324999999999999</v>
      </c>
      <c r="R397">
        <v>-1.2499E-2</v>
      </c>
      <c r="S397">
        <v>0.469638</v>
      </c>
      <c r="U397" s="6" t="e">
        <f t="shared" si="10"/>
        <v>#NUM!</v>
      </c>
      <c r="V397">
        <f t="shared" si="11"/>
        <v>0.98750099999999996</v>
      </c>
    </row>
    <row r="398" spans="5:22" x14ac:dyDescent="0.25">
      <c r="E398">
        <v>18.375</v>
      </c>
      <c r="F398">
        <v>0.98958000000000002</v>
      </c>
      <c r="G398">
        <v>10.103624999999999</v>
      </c>
      <c r="H398">
        <v>0.75811499999999998</v>
      </c>
      <c r="P398">
        <v>367</v>
      </c>
      <c r="Q398">
        <v>18.375</v>
      </c>
      <c r="R398">
        <v>-1.0354E-2</v>
      </c>
      <c r="S398">
        <v>0.46640599999999999</v>
      </c>
      <c r="U398" s="6" t="e">
        <f t="shared" si="10"/>
        <v>#NUM!</v>
      </c>
      <c r="V398">
        <f t="shared" si="11"/>
        <v>0.98964600000000003</v>
      </c>
    </row>
    <row r="399" spans="5:22" x14ac:dyDescent="0.25">
      <c r="E399">
        <v>18.425000000000001</v>
      </c>
      <c r="F399">
        <v>0.99177899999999997</v>
      </c>
      <c r="G399">
        <v>10.115178999999999</v>
      </c>
      <c r="H399">
        <v>0.76219499999999996</v>
      </c>
      <c r="P399">
        <v>368</v>
      </c>
      <c r="Q399">
        <v>18.425000000000001</v>
      </c>
      <c r="R399">
        <v>-8.1530000000000005E-3</v>
      </c>
      <c r="S399">
        <v>0.46321800000000002</v>
      </c>
      <c r="U399" s="6" t="e">
        <f t="shared" si="10"/>
        <v>#NUM!</v>
      </c>
      <c r="V399">
        <f t="shared" si="11"/>
        <v>0.99184700000000003</v>
      </c>
    </row>
    <row r="400" spans="5:22" x14ac:dyDescent="0.25">
      <c r="E400">
        <v>18.475000000000001</v>
      </c>
      <c r="F400">
        <v>0.99406600000000001</v>
      </c>
      <c r="G400">
        <v>10.138247</v>
      </c>
      <c r="H400">
        <v>0.77778400000000003</v>
      </c>
      <c r="P400">
        <v>369</v>
      </c>
      <c r="Q400">
        <v>18.475000000000001</v>
      </c>
      <c r="R400">
        <v>-5.868E-3</v>
      </c>
      <c r="S400">
        <v>0.46008500000000002</v>
      </c>
      <c r="U400" s="6" t="e">
        <f t="shared" si="10"/>
        <v>#NUM!</v>
      </c>
      <c r="V400">
        <f t="shared" si="11"/>
        <v>0.99413200000000002</v>
      </c>
    </row>
    <row r="401" spans="5:22" x14ac:dyDescent="0.25">
      <c r="E401">
        <v>18.524999999999999</v>
      </c>
      <c r="F401">
        <v>0.99645700000000004</v>
      </c>
      <c r="G401">
        <v>10.149761</v>
      </c>
      <c r="H401">
        <v>0.77970799999999996</v>
      </c>
      <c r="P401">
        <v>370</v>
      </c>
      <c r="Q401">
        <v>18.524999999999999</v>
      </c>
      <c r="R401">
        <v>-3.4810000000000002E-3</v>
      </c>
      <c r="S401">
        <v>0.457015</v>
      </c>
      <c r="U401" s="6" t="e">
        <f t="shared" si="10"/>
        <v>#NUM!</v>
      </c>
      <c r="V401">
        <f t="shared" si="11"/>
        <v>0.99651900000000004</v>
      </c>
    </row>
    <row r="402" spans="5:22" x14ac:dyDescent="0.25">
      <c r="E402">
        <v>18.574999999999999</v>
      </c>
      <c r="F402">
        <v>0.99895699999999998</v>
      </c>
      <c r="G402">
        <v>10.161262000000001</v>
      </c>
      <c r="H402">
        <v>0.68374900000000005</v>
      </c>
      <c r="P402">
        <v>371</v>
      </c>
      <c r="Q402">
        <v>18.574999999999999</v>
      </c>
      <c r="R402">
        <v>-9.8900000000000008E-4</v>
      </c>
      <c r="S402">
        <v>0.454009</v>
      </c>
      <c r="U402" s="6" t="e">
        <f t="shared" si="10"/>
        <v>#NUM!</v>
      </c>
      <c r="V402">
        <f t="shared" si="11"/>
        <v>0.99901099999999998</v>
      </c>
    </row>
    <row r="403" spans="5:22" x14ac:dyDescent="0.25">
      <c r="E403">
        <v>18.625</v>
      </c>
      <c r="F403">
        <v>1.0015579999999999</v>
      </c>
      <c r="G403">
        <v>10.172750000000001</v>
      </c>
      <c r="H403">
        <v>0.72371200000000002</v>
      </c>
      <c r="P403">
        <v>372</v>
      </c>
      <c r="Q403">
        <v>18.625</v>
      </c>
      <c r="R403">
        <v>1.601E-3</v>
      </c>
      <c r="S403">
        <v>0.45106099999999999</v>
      </c>
      <c r="U403" s="6" t="e">
        <f t="shared" si="10"/>
        <v>#NUM!</v>
      </c>
      <c r="V403">
        <f t="shared" si="11"/>
        <v>1.001601</v>
      </c>
    </row>
    <row r="404" spans="5:22" x14ac:dyDescent="0.25">
      <c r="E404">
        <v>18.675000000000001</v>
      </c>
      <c r="F404">
        <v>1.004238</v>
      </c>
      <c r="G404">
        <v>10.195688000000001</v>
      </c>
      <c r="H404">
        <v>0.771011</v>
      </c>
      <c r="P404">
        <v>373</v>
      </c>
      <c r="Q404">
        <v>18.675000000000001</v>
      </c>
      <c r="R404">
        <v>4.2680000000000001E-3</v>
      </c>
      <c r="S404">
        <v>0.44816299999999998</v>
      </c>
      <c r="U404" s="6" t="e">
        <f t="shared" si="10"/>
        <v>#NUM!</v>
      </c>
      <c r="V404">
        <f t="shared" si="11"/>
        <v>1.0042679999999999</v>
      </c>
    </row>
    <row r="405" spans="5:22" x14ac:dyDescent="0.25">
      <c r="E405">
        <v>18.725000000000001</v>
      </c>
      <c r="F405">
        <v>1.0069669999999999</v>
      </c>
      <c r="G405">
        <v>10.207136999999999</v>
      </c>
      <c r="H405">
        <v>0.76530399999999998</v>
      </c>
      <c r="P405">
        <v>374</v>
      </c>
      <c r="Q405">
        <v>18.725000000000001</v>
      </c>
      <c r="R405">
        <v>6.9839999999999998E-3</v>
      </c>
      <c r="S405">
        <v>0.44529800000000003</v>
      </c>
      <c r="U405" s="6" t="e">
        <f t="shared" si="10"/>
        <v>#NUM!</v>
      </c>
      <c r="V405">
        <f t="shared" si="11"/>
        <v>1.0069840000000001</v>
      </c>
    </row>
    <row r="406" spans="5:22" x14ac:dyDescent="0.25">
      <c r="E406">
        <v>18.774999999999999</v>
      </c>
      <c r="F406">
        <v>1.0097069999999999</v>
      </c>
      <c r="G406">
        <v>10.241408</v>
      </c>
      <c r="H406">
        <v>0.76835900000000001</v>
      </c>
      <c r="P406">
        <v>375</v>
      </c>
      <c r="Q406">
        <v>18.774999999999999</v>
      </c>
      <c r="R406">
        <v>9.7099999999999999E-3</v>
      </c>
      <c r="S406">
        <v>0.44245200000000001</v>
      </c>
      <c r="U406" s="6" t="e">
        <f t="shared" si="10"/>
        <v>#NUM!</v>
      </c>
      <c r="V406">
        <f t="shared" si="11"/>
        <v>1.0097100000000001</v>
      </c>
    </row>
    <row r="407" spans="5:22" x14ac:dyDescent="0.25">
      <c r="E407">
        <v>18.824999999999999</v>
      </c>
      <c r="F407">
        <v>1.0124120000000001</v>
      </c>
      <c r="G407">
        <v>10.252807000000001</v>
      </c>
      <c r="H407">
        <v>0.71916400000000003</v>
      </c>
      <c r="P407">
        <v>376</v>
      </c>
      <c r="Q407">
        <v>18.824999999999999</v>
      </c>
      <c r="R407">
        <v>1.2402E-2</v>
      </c>
      <c r="S407">
        <v>0.43960300000000002</v>
      </c>
      <c r="U407" s="6" t="e">
        <f t="shared" si="10"/>
        <v>#NUM!</v>
      </c>
      <c r="V407">
        <f t="shared" si="11"/>
        <v>1.012402</v>
      </c>
    </row>
    <row r="408" spans="5:22" x14ac:dyDescent="0.25">
      <c r="E408">
        <v>18.875</v>
      </c>
      <c r="F408">
        <v>1.015036</v>
      </c>
      <c r="G408">
        <v>10.264192</v>
      </c>
      <c r="H408">
        <v>0.80100199999999999</v>
      </c>
      <c r="P408">
        <v>377</v>
      </c>
      <c r="Q408">
        <v>18.875</v>
      </c>
      <c r="R408">
        <v>1.5015000000000001E-2</v>
      </c>
      <c r="S408">
        <v>0.43673499999999998</v>
      </c>
      <c r="U408" s="6" t="e">
        <f t="shared" si="10"/>
        <v>#NUM!</v>
      </c>
      <c r="V408">
        <f t="shared" si="11"/>
        <v>1.015015</v>
      </c>
    </row>
    <row r="409" spans="5:22" x14ac:dyDescent="0.25">
      <c r="E409">
        <v>18.925000000000001</v>
      </c>
      <c r="F409">
        <v>1.0175320000000001</v>
      </c>
      <c r="G409">
        <v>10.275566</v>
      </c>
      <c r="H409">
        <v>0.74684200000000001</v>
      </c>
      <c r="P409">
        <v>378</v>
      </c>
      <c r="Q409">
        <v>18.925000000000001</v>
      </c>
      <c r="R409">
        <v>1.7502E-2</v>
      </c>
      <c r="S409">
        <v>0.43382700000000002</v>
      </c>
      <c r="U409" s="6" t="e">
        <f t="shared" si="10"/>
        <v>#NUM!</v>
      </c>
      <c r="V409">
        <f t="shared" si="11"/>
        <v>1.0175019999999999</v>
      </c>
    </row>
    <row r="410" spans="5:22" x14ac:dyDescent="0.25">
      <c r="E410">
        <v>18.975000000000001</v>
      </c>
      <c r="F410">
        <v>1.019855</v>
      </c>
      <c r="G410">
        <v>10.286925999999999</v>
      </c>
      <c r="H410">
        <v>0.85749900000000001</v>
      </c>
      <c r="P410">
        <v>379</v>
      </c>
      <c r="Q410">
        <v>18.975000000000001</v>
      </c>
      <c r="R410">
        <v>1.9820000000000001E-2</v>
      </c>
      <c r="S410">
        <v>0.43086200000000002</v>
      </c>
      <c r="U410" s="6" t="e">
        <f t="shared" si="10"/>
        <v>#NUM!</v>
      </c>
      <c r="V410">
        <f t="shared" si="11"/>
        <v>1.0198199999999999</v>
      </c>
    </row>
    <row r="411" spans="5:22" x14ac:dyDescent="0.25">
      <c r="E411">
        <v>19.024999999999999</v>
      </c>
      <c r="F411">
        <v>1.0219689999999999</v>
      </c>
      <c r="G411">
        <v>10.298273999999999</v>
      </c>
      <c r="H411">
        <v>0.71900200000000003</v>
      </c>
      <c r="P411">
        <v>380</v>
      </c>
      <c r="Q411">
        <v>19.024999999999999</v>
      </c>
      <c r="R411">
        <v>2.1932E-2</v>
      </c>
      <c r="S411">
        <v>0.42782799999999999</v>
      </c>
      <c r="U411" s="6" t="e">
        <f t="shared" si="10"/>
        <v>#NUM!</v>
      </c>
      <c r="V411">
        <f t="shared" si="11"/>
        <v>1.0219320000000001</v>
      </c>
    </row>
    <row r="412" spans="5:22" x14ac:dyDescent="0.25">
      <c r="E412">
        <v>19.074999999999999</v>
      </c>
      <c r="F412">
        <v>1.0238430000000001</v>
      </c>
      <c r="G412">
        <v>10.320932000000001</v>
      </c>
      <c r="H412">
        <v>0.68705000000000005</v>
      </c>
      <c r="P412">
        <v>381</v>
      </c>
      <c r="Q412">
        <v>19.074999999999999</v>
      </c>
      <c r="R412">
        <v>2.3807999999999999E-2</v>
      </c>
      <c r="S412">
        <v>0.42471500000000001</v>
      </c>
      <c r="U412" s="6" t="e">
        <f t="shared" si="10"/>
        <v>#NUM!</v>
      </c>
      <c r="V412">
        <f t="shared" si="11"/>
        <v>1.0238080000000001</v>
      </c>
    </row>
    <row r="413" spans="5:22" x14ac:dyDescent="0.25">
      <c r="E413">
        <v>19.125</v>
      </c>
      <c r="F413">
        <v>1.025458</v>
      </c>
      <c r="G413">
        <v>10.332243</v>
      </c>
      <c r="H413">
        <v>0.754355</v>
      </c>
      <c r="P413">
        <v>382</v>
      </c>
      <c r="Q413">
        <v>19.125</v>
      </c>
      <c r="R413">
        <v>2.5429E-2</v>
      </c>
      <c r="S413">
        <v>0.421516</v>
      </c>
      <c r="U413" s="6" t="e">
        <f t="shared" si="10"/>
        <v>#NUM!</v>
      </c>
      <c r="V413">
        <f t="shared" si="11"/>
        <v>1.0254289999999999</v>
      </c>
    </row>
    <row r="414" spans="5:22" x14ac:dyDescent="0.25">
      <c r="E414">
        <v>19.175000000000001</v>
      </c>
      <c r="F414">
        <v>1.026807</v>
      </c>
      <c r="G414">
        <v>10.343541</v>
      </c>
      <c r="H414">
        <v>0.768432</v>
      </c>
      <c r="P414">
        <v>383</v>
      </c>
      <c r="Q414">
        <v>19.175000000000001</v>
      </c>
      <c r="R414">
        <v>2.6785E-2</v>
      </c>
      <c r="S414">
        <v>0.41823199999999999</v>
      </c>
      <c r="U414" s="6" t="e">
        <f t="shared" si="10"/>
        <v>#NUM!</v>
      </c>
      <c r="V414">
        <f t="shared" si="11"/>
        <v>1.0267850000000001</v>
      </c>
    </row>
    <row r="415" spans="5:22" x14ac:dyDescent="0.25">
      <c r="E415">
        <v>19.225000000000001</v>
      </c>
      <c r="F415">
        <v>1.0278940000000001</v>
      </c>
      <c r="G415">
        <v>10.354827</v>
      </c>
      <c r="H415">
        <v>0.86229800000000001</v>
      </c>
      <c r="P415">
        <v>384</v>
      </c>
      <c r="Q415">
        <v>19.225000000000001</v>
      </c>
      <c r="R415">
        <v>2.7881E-2</v>
      </c>
      <c r="S415">
        <v>0.41486600000000001</v>
      </c>
      <c r="U415" s="6" t="e">
        <f t="shared" ref="U415:U430" si="12">2/$V$29*ASIN(Q415*$V$28/4/PI())</f>
        <v>#NUM!</v>
      </c>
      <c r="V415">
        <f t="shared" ref="V415:V430" si="13">+R415+1</f>
        <v>1.027881</v>
      </c>
    </row>
    <row r="416" spans="5:22" x14ac:dyDescent="0.25">
      <c r="E416">
        <v>19.274999999999999</v>
      </c>
      <c r="F416">
        <v>1.028737</v>
      </c>
      <c r="G416">
        <v>10.366101</v>
      </c>
      <c r="H416">
        <v>0.72252300000000003</v>
      </c>
      <c r="P416">
        <v>385</v>
      </c>
      <c r="Q416">
        <v>19.274999999999999</v>
      </c>
      <c r="R416">
        <v>2.8732000000000001E-2</v>
      </c>
      <c r="S416">
        <v>0.41142800000000002</v>
      </c>
      <c r="U416" s="6" t="e">
        <f t="shared" si="12"/>
        <v>#NUM!</v>
      </c>
      <c r="V416">
        <f t="shared" si="13"/>
        <v>1.028732</v>
      </c>
    </row>
    <row r="417" spans="5:22" x14ac:dyDescent="0.25">
      <c r="E417">
        <v>19.324999999999999</v>
      </c>
      <c r="F417">
        <v>1.0293650000000001</v>
      </c>
      <c r="G417">
        <v>10.377362</v>
      </c>
      <c r="H417">
        <v>0.70730499999999996</v>
      </c>
      <c r="P417">
        <v>386</v>
      </c>
      <c r="Q417">
        <v>19.324999999999999</v>
      </c>
      <c r="R417">
        <v>2.9368999999999999E-2</v>
      </c>
      <c r="S417">
        <v>0.40793299999999999</v>
      </c>
      <c r="U417" s="6" t="e">
        <f t="shared" si="12"/>
        <v>#NUM!</v>
      </c>
      <c r="V417">
        <f t="shared" si="13"/>
        <v>1.029369</v>
      </c>
    </row>
    <row r="418" spans="5:22" x14ac:dyDescent="0.25">
      <c r="E418">
        <v>19.375</v>
      </c>
      <c r="F418">
        <v>1.02982</v>
      </c>
      <c r="G418">
        <v>10.388610999999999</v>
      </c>
      <c r="H418">
        <v>0.62761</v>
      </c>
      <c r="P418">
        <v>387</v>
      </c>
      <c r="Q418">
        <v>19.375</v>
      </c>
      <c r="R418">
        <v>2.9829999999999999E-2</v>
      </c>
      <c r="S418">
        <v>0.40439700000000001</v>
      </c>
      <c r="U418" s="6" t="e">
        <f t="shared" si="12"/>
        <v>#NUM!</v>
      </c>
      <c r="V418">
        <f t="shared" si="13"/>
        <v>1.02983</v>
      </c>
    </row>
    <row r="419" spans="5:22" x14ac:dyDescent="0.25">
      <c r="E419">
        <v>19.425000000000001</v>
      </c>
      <c r="F419">
        <v>1.030151</v>
      </c>
      <c r="G419">
        <v>10.411073</v>
      </c>
      <c r="H419">
        <v>0.77078899999999995</v>
      </c>
      <c r="P419">
        <v>388</v>
      </c>
      <c r="Q419">
        <v>19.425000000000001</v>
      </c>
      <c r="R419">
        <v>3.0165999999999998E-2</v>
      </c>
      <c r="S419">
        <v>0.400843</v>
      </c>
      <c r="U419" s="6" t="e">
        <f t="shared" si="12"/>
        <v>#NUM!</v>
      </c>
      <c r="V419">
        <f t="shared" si="13"/>
        <v>1.0301659999999999</v>
      </c>
    </row>
    <row r="420" spans="5:22" x14ac:dyDescent="0.25">
      <c r="E420">
        <v>19.475000000000001</v>
      </c>
      <c r="F420">
        <v>1.0304169999999999</v>
      </c>
      <c r="G420">
        <v>10.422286</v>
      </c>
      <c r="H420">
        <v>0.83771600000000002</v>
      </c>
      <c r="P420">
        <v>389</v>
      </c>
      <c r="Q420">
        <v>19.475000000000001</v>
      </c>
      <c r="R420">
        <v>3.0433000000000002E-2</v>
      </c>
      <c r="S420">
        <v>0.39729199999999998</v>
      </c>
      <c r="U420" s="6" t="e">
        <f t="shared" si="12"/>
        <v>#NUM!</v>
      </c>
      <c r="V420">
        <f t="shared" si="13"/>
        <v>1.0304329999999999</v>
      </c>
    </row>
    <row r="421" spans="5:22" x14ac:dyDescent="0.25">
      <c r="E421">
        <v>19.524999999999999</v>
      </c>
      <c r="F421">
        <v>1.0306770000000001</v>
      </c>
      <c r="G421">
        <v>10.433487</v>
      </c>
      <c r="H421">
        <v>0.74538400000000005</v>
      </c>
      <c r="P421">
        <v>390</v>
      </c>
      <c r="Q421">
        <v>19.524999999999999</v>
      </c>
      <c r="R421">
        <v>3.0692000000000001E-2</v>
      </c>
      <c r="S421">
        <v>0.39376899999999998</v>
      </c>
      <c r="U421" s="6" t="e">
        <f t="shared" si="12"/>
        <v>#NUM!</v>
      </c>
      <c r="V421">
        <f t="shared" si="13"/>
        <v>1.0306919999999999</v>
      </c>
    </row>
    <row r="422" spans="5:22" x14ac:dyDescent="0.25">
      <c r="E422">
        <v>19.574999999999999</v>
      </c>
      <c r="F422">
        <v>1.030994</v>
      </c>
      <c r="G422">
        <v>10.444675999999999</v>
      </c>
      <c r="H422">
        <v>0.73816499999999996</v>
      </c>
      <c r="P422">
        <v>391</v>
      </c>
      <c r="Q422">
        <v>19.574999999999999</v>
      </c>
      <c r="R422">
        <v>3.1005000000000001E-2</v>
      </c>
      <c r="S422">
        <v>0.39029799999999998</v>
      </c>
      <c r="U422" s="6" t="e">
        <f t="shared" si="12"/>
        <v>#NUM!</v>
      </c>
      <c r="V422">
        <f t="shared" si="13"/>
        <v>1.0310049999999999</v>
      </c>
    </row>
    <row r="423" spans="5:22" x14ac:dyDescent="0.25">
      <c r="E423">
        <v>19.625</v>
      </c>
      <c r="F423">
        <v>1.031425</v>
      </c>
      <c r="G423">
        <v>10.455852</v>
      </c>
      <c r="H423">
        <v>0.77978599999999998</v>
      </c>
      <c r="P423">
        <v>392</v>
      </c>
      <c r="Q423">
        <v>19.625</v>
      </c>
      <c r="R423">
        <v>3.1428999999999999E-2</v>
      </c>
      <c r="S423">
        <v>0.38689899999999999</v>
      </c>
      <c r="U423" s="6" t="e">
        <f t="shared" si="12"/>
        <v>#NUM!</v>
      </c>
      <c r="V423">
        <f t="shared" si="13"/>
        <v>1.0314289999999999</v>
      </c>
    </row>
    <row r="424" spans="5:22" x14ac:dyDescent="0.25">
      <c r="E424">
        <v>19.675000000000001</v>
      </c>
      <c r="F424">
        <v>1.0320210000000001</v>
      </c>
      <c r="G424">
        <v>10.467017</v>
      </c>
      <c r="H424">
        <v>0.79019899999999998</v>
      </c>
      <c r="P424">
        <v>393</v>
      </c>
      <c r="Q424">
        <v>19.675000000000001</v>
      </c>
      <c r="R424">
        <v>3.2017999999999998E-2</v>
      </c>
      <c r="S424">
        <v>0.38358999999999999</v>
      </c>
      <c r="U424" s="6" t="e">
        <f t="shared" si="12"/>
        <v>#NUM!</v>
      </c>
      <c r="V424">
        <f t="shared" si="13"/>
        <v>1.0320180000000001</v>
      </c>
    </row>
    <row r="425" spans="5:22" x14ac:dyDescent="0.25">
      <c r="E425">
        <v>19.725000000000001</v>
      </c>
      <c r="F425">
        <v>1.032823</v>
      </c>
      <c r="G425">
        <v>10.47817</v>
      </c>
      <c r="H425">
        <v>0.72924999999999995</v>
      </c>
      <c r="P425">
        <v>394</v>
      </c>
      <c r="Q425">
        <v>19.725000000000001</v>
      </c>
      <c r="R425">
        <v>3.2811E-2</v>
      </c>
      <c r="S425">
        <v>0.38038499999999997</v>
      </c>
      <c r="U425" s="6" t="e">
        <f t="shared" si="12"/>
        <v>#NUM!</v>
      </c>
      <c r="V425">
        <f t="shared" si="13"/>
        <v>1.0328109999999999</v>
      </c>
    </row>
    <row r="426" spans="5:22" x14ac:dyDescent="0.25">
      <c r="E426">
        <v>19.774999999999999</v>
      </c>
      <c r="F426">
        <v>1.033855</v>
      </c>
      <c r="G426">
        <v>10.500439999999999</v>
      </c>
      <c r="H426">
        <v>0.85296300000000003</v>
      </c>
      <c r="P426">
        <v>395</v>
      </c>
      <c r="Q426">
        <v>19.774999999999999</v>
      </c>
      <c r="R426">
        <v>3.3835999999999998E-2</v>
      </c>
      <c r="S426">
        <v>0.37729000000000001</v>
      </c>
      <c r="U426" s="6" t="e">
        <f t="shared" si="12"/>
        <v>#NUM!</v>
      </c>
      <c r="V426">
        <f t="shared" si="13"/>
        <v>1.033836</v>
      </c>
    </row>
    <row r="427" spans="5:22" x14ac:dyDescent="0.25">
      <c r="E427">
        <v>19.824999999999999</v>
      </c>
      <c r="F427">
        <v>1.0351250000000001</v>
      </c>
      <c r="G427">
        <v>10.511558000000001</v>
      </c>
      <c r="H427">
        <v>0.75685500000000006</v>
      </c>
      <c r="P427">
        <v>396</v>
      </c>
      <c r="Q427">
        <v>19.824999999999999</v>
      </c>
      <c r="R427">
        <v>3.5101E-2</v>
      </c>
      <c r="S427">
        <v>0.374307</v>
      </c>
      <c r="U427" s="6" t="e">
        <f t="shared" si="12"/>
        <v>#NUM!</v>
      </c>
      <c r="V427">
        <f t="shared" si="13"/>
        <v>1.035101</v>
      </c>
    </row>
    <row r="428" spans="5:22" x14ac:dyDescent="0.25">
      <c r="E428">
        <v>19.875</v>
      </c>
      <c r="F428">
        <v>1.036624</v>
      </c>
      <c r="G428">
        <v>10.522664000000001</v>
      </c>
      <c r="H428">
        <v>0.84700600000000004</v>
      </c>
      <c r="P428">
        <v>397</v>
      </c>
      <c r="Q428">
        <v>19.875</v>
      </c>
      <c r="R428">
        <v>3.6596999999999998E-2</v>
      </c>
      <c r="S428">
        <v>0.37143100000000001</v>
      </c>
      <c r="U428" s="6" t="e">
        <f t="shared" si="12"/>
        <v>#NUM!</v>
      </c>
      <c r="V428">
        <f t="shared" si="13"/>
        <v>1.036597</v>
      </c>
    </row>
    <row r="429" spans="5:22" x14ac:dyDescent="0.25">
      <c r="E429">
        <v>19.925000000000001</v>
      </c>
      <c r="F429">
        <v>1.0383199999999999</v>
      </c>
      <c r="G429">
        <v>10.533758000000001</v>
      </c>
      <c r="H429">
        <v>0.78701600000000005</v>
      </c>
      <c r="P429">
        <v>398</v>
      </c>
      <c r="Q429">
        <v>19.925000000000001</v>
      </c>
      <c r="R429">
        <v>3.8295000000000003E-2</v>
      </c>
      <c r="S429">
        <v>0.368647</v>
      </c>
      <c r="U429" s="6" t="e">
        <f t="shared" si="12"/>
        <v>#NUM!</v>
      </c>
      <c r="V429">
        <f t="shared" si="13"/>
        <v>1.038295</v>
      </c>
    </row>
    <row r="430" spans="5:22" x14ac:dyDescent="0.25">
      <c r="E430">
        <v>19.975000000000001</v>
      </c>
      <c r="F430">
        <v>1.0401640000000001</v>
      </c>
      <c r="G430">
        <v>10.555911</v>
      </c>
      <c r="H430">
        <v>0.76910800000000001</v>
      </c>
      <c r="P430">
        <v>399</v>
      </c>
      <c r="Q430">
        <v>19.975000000000001</v>
      </c>
      <c r="R430">
        <v>4.0143999999999999E-2</v>
      </c>
      <c r="S430">
        <v>0.36593700000000001</v>
      </c>
      <c r="U430" s="6" t="e">
        <f t="shared" si="12"/>
        <v>#NUM!</v>
      </c>
      <c r="V430">
        <f t="shared" si="13"/>
        <v>1.040144</v>
      </c>
    </row>
    <row r="431" spans="5:22" x14ac:dyDescent="0.25">
      <c r="G431">
        <v>10.56697</v>
      </c>
      <c r="H431">
        <v>0.76741800000000004</v>
      </c>
    </row>
    <row r="432" spans="5:22" x14ac:dyDescent="0.25">
      <c r="G432">
        <v>10.589053</v>
      </c>
      <c r="H432">
        <v>0.82727399999999995</v>
      </c>
    </row>
    <row r="433" spans="7:8" x14ac:dyDescent="0.25">
      <c r="G433">
        <v>10.600078</v>
      </c>
      <c r="H433">
        <v>0.67856300000000003</v>
      </c>
    </row>
    <row r="434" spans="7:8" x14ac:dyDescent="0.25">
      <c r="G434">
        <v>10.611091</v>
      </c>
      <c r="H434">
        <v>0.71599000000000002</v>
      </c>
    </row>
    <row r="435" spans="7:8" x14ac:dyDescent="0.25">
      <c r="G435">
        <v>10.622093</v>
      </c>
      <c r="H435">
        <v>0.79297300000000004</v>
      </c>
    </row>
    <row r="436" spans="7:8" x14ac:dyDescent="0.25">
      <c r="G436">
        <v>10.633082999999999</v>
      </c>
      <c r="H436">
        <v>0.72699800000000003</v>
      </c>
    </row>
    <row r="437" spans="7:8" x14ac:dyDescent="0.25">
      <c r="G437">
        <v>10.644062</v>
      </c>
      <c r="H437">
        <v>0.79026399999999997</v>
      </c>
    </row>
    <row r="438" spans="7:8" x14ac:dyDescent="0.25">
      <c r="G438">
        <v>10.655029000000001</v>
      </c>
      <c r="H438">
        <v>0.86244399999999999</v>
      </c>
    </row>
    <row r="439" spans="7:8" x14ac:dyDescent="0.25">
      <c r="G439">
        <v>10.676931</v>
      </c>
      <c r="H439">
        <v>0.73136000000000001</v>
      </c>
    </row>
    <row r="440" spans="7:8" x14ac:dyDescent="0.25">
      <c r="G440">
        <v>10.687865</v>
      </c>
      <c r="H440">
        <v>0.80574299999999999</v>
      </c>
    </row>
    <row r="441" spans="7:8" x14ac:dyDescent="0.25">
      <c r="G441">
        <v>10.698786999999999</v>
      </c>
      <c r="H441">
        <v>0.79286199999999996</v>
      </c>
    </row>
    <row r="442" spans="7:8" x14ac:dyDescent="0.25">
      <c r="G442">
        <v>10.709699000000001</v>
      </c>
      <c r="H442">
        <v>0.84570999999999996</v>
      </c>
    </row>
    <row r="443" spans="7:8" x14ac:dyDescent="0.25">
      <c r="G443">
        <v>10.720599</v>
      </c>
      <c r="H443">
        <v>0.85315300000000005</v>
      </c>
    </row>
    <row r="444" spans="7:8" x14ac:dyDescent="0.25">
      <c r="G444">
        <v>10.731489</v>
      </c>
      <c r="H444">
        <v>0.72975599999999996</v>
      </c>
    </row>
    <row r="445" spans="7:8" x14ac:dyDescent="0.25">
      <c r="G445">
        <v>10.742367</v>
      </c>
      <c r="H445">
        <v>0.78825299999999998</v>
      </c>
    </row>
    <row r="446" spans="7:8" x14ac:dyDescent="0.25">
      <c r="G446">
        <v>10.774936</v>
      </c>
      <c r="H446">
        <v>0.74697400000000003</v>
      </c>
    </row>
    <row r="447" spans="7:8" x14ac:dyDescent="0.25">
      <c r="G447">
        <v>10.785771</v>
      </c>
      <c r="H447">
        <v>0.76717900000000006</v>
      </c>
    </row>
    <row r="448" spans="7:8" x14ac:dyDescent="0.25">
      <c r="G448">
        <v>10.796594000000001</v>
      </c>
      <c r="H448">
        <v>0.77790400000000004</v>
      </c>
    </row>
    <row r="449" spans="7:8" x14ac:dyDescent="0.25">
      <c r="G449">
        <v>10.807407</v>
      </c>
      <c r="H449">
        <v>0.82948599999999995</v>
      </c>
    </row>
    <row r="450" spans="7:8" x14ac:dyDescent="0.25">
      <c r="G450">
        <v>10.818209</v>
      </c>
      <c r="H450">
        <v>0.78866400000000003</v>
      </c>
    </row>
    <row r="451" spans="7:8" x14ac:dyDescent="0.25">
      <c r="G451">
        <v>10.829001</v>
      </c>
      <c r="H451">
        <v>0.69228199999999995</v>
      </c>
    </row>
    <row r="452" spans="7:8" x14ac:dyDescent="0.25">
      <c r="G452">
        <v>10.850550999999999</v>
      </c>
      <c r="H452">
        <v>0.79984999999999995</v>
      </c>
    </row>
    <row r="453" spans="7:8" x14ac:dyDescent="0.25">
      <c r="G453">
        <v>10.86131</v>
      </c>
      <c r="H453">
        <v>0.79001699999999997</v>
      </c>
    </row>
    <row r="454" spans="7:8" x14ac:dyDescent="0.25">
      <c r="G454">
        <v>10.872058000000001</v>
      </c>
      <c r="H454">
        <v>0.80140800000000001</v>
      </c>
    </row>
    <row r="455" spans="7:8" x14ac:dyDescent="0.25">
      <c r="G455">
        <v>10.882796000000001</v>
      </c>
      <c r="H455">
        <v>0.82941799999999999</v>
      </c>
    </row>
    <row r="456" spans="7:8" x14ac:dyDescent="0.25">
      <c r="G456">
        <v>10.90424</v>
      </c>
      <c r="H456">
        <v>0.80713900000000005</v>
      </c>
    </row>
    <row r="457" spans="7:8" x14ac:dyDescent="0.25">
      <c r="G457">
        <v>10.914946</v>
      </c>
      <c r="H457">
        <v>0.77492700000000003</v>
      </c>
    </row>
    <row r="458" spans="7:8" x14ac:dyDescent="0.25">
      <c r="G458">
        <v>10.936327</v>
      </c>
      <c r="H458">
        <v>0.74992599999999998</v>
      </c>
    </row>
    <row r="459" spans="7:8" x14ac:dyDescent="0.25">
      <c r="G459">
        <v>10.947001999999999</v>
      </c>
      <c r="H459">
        <v>0.83070600000000006</v>
      </c>
    </row>
    <row r="460" spans="7:8" x14ac:dyDescent="0.25">
      <c r="G460">
        <v>10.957666</v>
      </c>
      <c r="H460">
        <v>0.863205</v>
      </c>
    </row>
    <row r="461" spans="7:8" x14ac:dyDescent="0.25">
      <c r="G461">
        <v>10.96832</v>
      </c>
      <c r="H461">
        <v>0.73907400000000001</v>
      </c>
    </row>
    <row r="462" spans="7:8" x14ac:dyDescent="0.25">
      <c r="G462">
        <v>10.978964</v>
      </c>
      <c r="H462">
        <v>0.78036399999999995</v>
      </c>
    </row>
    <row r="463" spans="7:8" x14ac:dyDescent="0.25">
      <c r="G463">
        <v>10.989598000000001</v>
      </c>
      <c r="H463">
        <v>0.86005699999999996</v>
      </c>
    </row>
    <row r="464" spans="7:8" x14ac:dyDescent="0.25">
      <c r="G464">
        <v>11.000221</v>
      </c>
      <c r="H464">
        <v>0.85462400000000005</v>
      </c>
    </row>
    <row r="465" spans="7:8" x14ac:dyDescent="0.25">
      <c r="G465">
        <v>11.021436</v>
      </c>
      <c r="H465">
        <v>0.88620399999999999</v>
      </c>
    </row>
    <row r="466" spans="7:8" x14ac:dyDescent="0.25">
      <c r="G466">
        <v>11.032029</v>
      </c>
      <c r="H466">
        <v>0.82015300000000002</v>
      </c>
    </row>
    <row r="467" spans="7:8" x14ac:dyDescent="0.25">
      <c r="G467">
        <v>11.042611000000001</v>
      </c>
      <c r="H467">
        <v>0.92592600000000003</v>
      </c>
    </row>
    <row r="468" spans="7:8" x14ac:dyDescent="0.25">
      <c r="G468">
        <v>11.053183000000001</v>
      </c>
      <c r="H468">
        <v>0.79676999999999998</v>
      </c>
    </row>
    <row r="469" spans="7:8" x14ac:dyDescent="0.25">
      <c r="G469">
        <v>11.063745000000001</v>
      </c>
      <c r="H469">
        <v>0.94023699999999999</v>
      </c>
    </row>
    <row r="470" spans="7:8" x14ac:dyDescent="0.25">
      <c r="G470">
        <v>11.074297</v>
      </c>
      <c r="H470">
        <v>0.87682499999999997</v>
      </c>
    </row>
    <row r="471" spans="7:8" x14ac:dyDescent="0.25">
      <c r="G471">
        <v>11.084839000000001</v>
      </c>
      <c r="H471">
        <v>0.90079600000000004</v>
      </c>
    </row>
    <row r="472" spans="7:8" x14ac:dyDescent="0.25">
      <c r="G472">
        <v>11.105893</v>
      </c>
      <c r="H472">
        <v>0.71326000000000001</v>
      </c>
    </row>
    <row r="473" spans="7:8" x14ac:dyDescent="0.25">
      <c r="G473">
        <v>11.116405</v>
      </c>
      <c r="H473">
        <v>0.93426699999999996</v>
      </c>
    </row>
    <row r="474" spans="7:8" x14ac:dyDescent="0.25">
      <c r="G474">
        <v>11.126906999999999</v>
      </c>
      <c r="H474">
        <v>0.78482700000000005</v>
      </c>
    </row>
    <row r="475" spans="7:8" x14ac:dyDescent="0.25">
      <c r="G475">
        <v>11.137399</v>
      </c>
      <c r="H475">
        <v>0.81672800000000001</v>
      </c>
    </row>
    <row r="476" spans="7:8" x14ac:dyDescent="0.25">
      <c r="G476">
        <v>11.147881</v>
      </c>
      <c r="H476">
        <v>0.54062600000000005</v>
      </c>
    </row>
    <row r="477" spans="7:8" x14ac:dyDescent="0.25">
      <c r="G477">
        <v>11.158353999999999</v>
      </c>
      <c r="H477">
        <v>0.78295999999999999</v>
      </c>
    </row>
    <row r="478" spans="7:8" x14ac:dyDescent="0.25">
      <c r="G478">
        <v>11.168816</v>
      </c>
      <c r="H478">
        <v>0.87759900000000002</v>
      </c>
    </row>
    <row r="479" spans="7:8" x14ac:dyDescent="0.25">
      <c r="G479">
        <v>11.189712</v>
      </c>
      <c r="H479">
        <v>0.93786599999999998</v>
      </c>
    </row>
    <row r="480" spans="7:8" x14ac:dyDescent="0.25">
      <c r="G480">
        <v>11.200144999999999</v>
      </c>
      <c r="H480">
        <v>0.90379200000000004</v>
      </c>
    </row>
    <row r="481" spans="7:8" x14ac:dyDescent="0.25">
      <c r="G481">
        <v>11.210569</v>
      </c>
      <c r="H481">
        <v>0.88925799999999999</v>
      </c>
    </row>
    <row r="482" spans="7:8" x14ac:dyDescent="0.25">
      <c r="G482">
        <v>11.220983</v>
      </c>
      <c r="H482">
        <v>0.88632200000000005</v>
      </c>
    </row>
    <row r="483" spans="7:8" x14ac:dyDescent="0.25">
      <c r="G483">
        <v>11.241782000000001</v>
      </c>
      <c r="H483">
        <v>0.79050100000000001</v>
      </c>
    </row>
    <row r="484" spans="7:8" x14ac:dyDescent="0.25">
      <c r="G484">
        <v>11.252167</v>
      </c>
      <c r="H484">
        <v>0.81981499999999996</v>
      </c>
    </row>
    <row r="485" spans="7:8" x14ac:dyDescent="0.25">
      <c r="G485">
        <v>11.272907999999999</v>
      </c>
      <c r="H485">
        <v>0.82454400000000005</v>
      </c>
    </row>
    <row r="486" spans="7:8" x14ac:dyDescent="0.25">
      <c r="G486">
        <v>11.283264000000001</v>
      </c>
      <c r="H486">
        <v>0.84691099999999997</v>
      </c>
    </row>
    <row r="487" spans="7:8" x14ac:dyDescent="0.25">
      <c r="G487">
        <v>11.293611</v>
      </c>
      <c r="H487">
        <v>0.87041999999999997</v>
      </c>
    </row>
    <row r="488" spans="7:8" x14ac:dyDescent="0.25">
      <c r="G488">
        <v>11.303948999999999</v>
      </c>
      <c r="H488">
        <v>0.94664400000000004</v>
      </c>
    </row>
    <row r="489" spans="7:8" x14ac:dyDescent="0.25">
      <c r="G489">
        <v>11.314277000000001</v>
      </c>
      <c r="H489">
        <v>0.82815799999999995</v>
      </c>
    </row>
    <row r="490" spans="7:8" x14ac:dyDescent="0.25">
      <c r="G490">
        <v>11.324595</v>
      </c>
      <c r="H490">
        <v>0.864541</v>
      </c>
    </row>
    <row r="491" spans="7:8" x14ac:dyDescent="0.25">
      <c r="G491">
        <v>11.334904</v>
      </c>
      <c r="H491">
        <v>0.86855400000000005</v>
      </c>
    </row>
    <row r="492" spans="7:8" x14ac:dyDescent="0.25">
      <c r="G492">
        <v>11.355494999999999</v>
      </c>
      <c r="H492">
        <v>0.81734700000000005</v>
      </c>
    </row>
    <row r="493" spans="7:8" x14ac:dyDescent="0.25">
      <c r="G493">
        <v>11.365776</v>
      </c>
      <c r="H493">
        <v>0.815218</v>
      </c>
    </row>
    <row r="494" spans="7:8" x14ac:dyDescent="0.25">
      <c r="G494">
        <v>11.376048000000001</v>
      </c>
      <c r="H494">
        <v>0.91605599999999998</v>
      </c>
    </row>
    <row r="495" spans="7:8" x14ac:dyDescent="0.25">
      <c r="G495">
        <v>11.38631</v>
      </c>
      <c r="H495">
        <v>0.96667700000000001</v>
      </c>
    </row>
    <row r="496" spans="7:8" x14ac:dyDescent="0.25">
      <c r="G496">
        <v>11.396563</v>
      </c>
      <c r="H496">
        <v>0.71831500000000004</v>
      </c>
    </row>
    <row r="497" spans="7:8" x14ac:dyDescent="0.25">
      <c r="G497">
        <v>11.406808</v>
      </c>
      <c r="H497">
        <v>0.87625399999999998</v>
      </c>
    </row>
    <row r="498" spans="7:8" x14ac:dyDescent="0.25">
      <c r="G498">
        <v>11.417042</v>
      </c>
      <c r="H498">
        <v>0.87270300000000001</v>
      </c>
    </row>
    <row r="499" spans="7:8" x14ac:dyDescent="0.25">
      <c r="G499">
        <v>11.437485000000001</v>
      </c>
      <c r="H499">
        <v>1.0087729999999999</v>
      </c>
    </row>
    <row r="500" spans="7:8" x14ac:dyDescent="0.25">
      <c r="G500">
        <v>11.447692</v>
      </c>
      <c r="H500">
        <v>0.84834799999999999</v>
      </c>
    </row>
    <row r="501" spans="7:8" x14ac:dyDescent="0.25">
      <c r="G501">
        <v>11.457891</v>
      </c>
      <c r="H501">
        <v>0.82973200000000003</v>
      </c>
    </row>
    <row r="502" spans="7:8" x14ac:dyDescent="0.25">
      <c r="G502">
        <v>11.46808</v>
      </c>
      <c r="H502">
        <v>0.83511000000000002</v>
      </c>
    </row>
    <row r="503" spans="7:8" x14ac:dyDescent="0.25">
      <c r="G503">
        <v>11.478260000000001</v>
      </c>
      <c r="H503">
        <v>0.96049499999999999</v>
      </c>
    </row>
    <row r="504" spans="7:8" x14ac:dyDescent="0.25">
      <c r="G504">
        <v>11.488432</v>
      </c>
      <c r="H504">
        <v>0.89955799999999997</v>
      </c>
    </row>
    <row r="505" spans="7:8" x14ac:dyDescent="0.25">
      <c r="G505">
        <v>11.498594000000001</v>
      </c>
      <c r="H505">
        <v>0.91586400000000001</v>
      </c>
    </row>
    <row r="506" spans="7:8" x14ac:dyDescent="0.25">
      <c r="G506">
        <v>11.518891</v>
      </c>
      <c r="H506">
        <v>0.80239300000000002</v>
      </c>
    </row>
    <row r="507" spans="7:8" x14ac:dyDescent="0.25">
      <c r="G507">
        <v>11.529026999999999</v>
      </c>
      <c r="H507">
        <v>0.951457</v>
      </c>
    </row>
    <row r="508" spans="7:8" x14ac:dyDescent="0.25">
      <c r="G508">
        <v>11.539153000000001</v>
      </c>
      <c r="H508">
        <v>0.902281</v>
      </c>
    </row>
    <row r="509" spans="7:8" x14ac:dyDescent="0.25">
      <c r="G509">
        <v>11.549270999999999</v>
      </c>
      <c r="H509">
        <v>0.82510600000000001</v>
      </c>
    </row>
    <row r="510" spans="7:8" x14ac:dyDescent="0.25">
      <c r="G510">
        <v>11.56948</v>
      </c>
      <c r="H510">
        <v>0.921906</v>
      </c>
    </row>
    <row r="511" spans="7:8" x14ac:dyDescent="0.25">
      <c r="G511">
        <v>11.579571</v>
      </c>
      <c r="H511">
        <v>0.868483</v>
      </c>
    </row>
    <row r="512" spans="7:8" x14ac:dyDescent="0.25">
      <c r="G512">
        <v>11.599727</v>
      </c>
      <c r="H512">
        <v>0.87896700000000005</v>
      </c>
    </row>
    <row r="513" spans="7:8" x14ac:dyDescent="0.25">
      <c r="G513">
        <v>11.609792000000001</v>
      </c>
      <c r="H513">
        <v>0.83374800000000004</v>
      </c>
    </row>
    <row r="514" spans="7:8" x14ac:dyDescent="0.25">
      <c r="G514">
        <v>11.619847999999999</v>
      </c>
      <c r="H514">
        <v>0.90217999999999998</v>
      </c>
    </row>
    <row r="515" spans="7:8" x14ac:dyDescent="0.25">
      <c r="G515">
        <v>11.629894999999999</v>
      </c>
      <c r="H515">
        <v>0.92660600000000004</v>
      </c>
    </row>
    <row r="516" spans="7:8" x14ac:dyDescent="0.25">
      <c r="G516">
        <v>11.639934</v>
      </c>
      <c r="H516">
        <v>0.96726699999999999</v>
      </c>
    </row>
    <row r="517" spans="7:8" x14ac:dyDescent="0.25">
      <c r="G517">
        <v>11.649964000000001</v>
      </c>
      <c r="H517">
        <v>0.87583</v>
      </c>
    </row>
    <row r="518" spans="7:8" x14ac:dyDescent="0.25">
      <c r="G518">
        <v>11.659985000000001</v>
      </c>
      <c r="H518">
        <v>0.89605999999999997</v>
      </c>
    </row>
    <row r="519" spans="7:8" x14ac:dyDescent="0.25">
      <c r="G519">
        <v>11.680002999999999</v>
      </c>
      <c r="H519">
        <v>0.96341500000000002</v>
      </c>
    </row>
    <row r="520" spans="7:8" x14ac:dyDescent="0.25">
      <c r="G520">
        <v>11.689997999999999</v>
      </c>
      <c r="H520">
        <v>0.93864300000000001</v>
      </c>
    </row>
    <row r="521" spans="7:8" x14ac:dyDescent="0.25">
      <c r="G521">
        <v>11.699986000000001</v>
      </c>
      <c r="H521">
        <v>0.98533800000000005</v>
      </c>
    </row>
    <row r="522" spans="7:8" x14ac:dyDescent="0.25">
      <c r="G522">
        <v>11.709963999999999</v>
      </c>
      <c r="H522">
        <v>0.87083699999999997</v>
      </c>
    </row>
    <row r="523" spans="7:8" x14ac:dyDescent="0.25">
      <c r="G523">
        <v>11.719934</v>
      </c>
      <c r="H523">
        <v>1.1719790000000001</v>
      </c>
    </row>
    <row r="524" spans="7:8" x14ac:dyDescent="0.25">
      <c r="G524">
        <v>11.729896</v>
      </c>
      <c r="H524">
        <v>0.91991599999999996</v>
      </c>
    </row>
    <row r="525" spans="7:8" x14ac:dyDescent="0.25">
      <c r="G525">
        <v>11.739849</v>
      </c>
      <c r="H525">
        <v>0.994286</v>
      </c>
    </row>
    <row r="526" spans="7:8" x14ac:dyDescent="0.25">
      <c r="G526">
        <v>11.759731</v>
      </c>
      <c r="H526">
        <v>1.208966</v>
      </c>
    </row>
    <row r="527" spans="7:8" x14ac:dyDescent="0.25">
      <c r="G527">
        <v>11.769659000000001</v>
      </c>
      <c r="H527">
        <v>0.93588499999999997</v>
      </c>
    </row>
    <row r="528" spans="7:8" x14ac:dyDescent="0.25">
      <c r="G528">
        <v>11.779578000000001</v>
      </c>
      <c r="H528">
        <v>0.99877899999999997</v>
      </c>
    </row>
    <row r="529" spans="7:8" x14ac:dyDescent="0.25">
      <c r="G529">
        <v>11.789489</v>
      </c>
      <c r="H529">
        <v>0.92927999999999999</v>
      </c>
    </row>
    <row r="530" spans="7:8" x14ac:dyDescent="0.25">
      <c r="G530">
        <v>11.799391999999999</v>
      </c>
      <c r="H530">
        <v>1.0235369999999999</v>
      </c>
    </row>
    <row r="531" spans="7:8" x14ac:dyDescent="0.25">
      <c r="G531">
        <v>11.809286999999999</v>
      </c>
      <c r="H531">
        <v>0.98267199999999999</v>
      </c>
    </row>
    <row r="532" spans="7:8" x14ac:dyDescent="0.25">
      <c r="G532">
        <v>11.819174</v>
      </c>
      <c r="H532">
        <v>0.89928600000000003</v>
      </c>
    </row>
    <row r="533" spans="7:8" x14ac:dyDescent="0.25">
      <c r="G533">
        <v>11.838922</v>
      </c>
      <c r="H533">
        <v>0.98028899999999997</v>
      </c>
    </row>
    <row r="534" spans="7:8" x14ac:dyDescent="0.25">
      <c r="G534">
        <v>11.848782999999999</v>
      </c>
      <c r="H534">
        <v>1.0188390000000001</v>
      </c>
    </row>
    <row r="535" spans="7:8" x14ac:dyDescent="0.25">
      <c r="G535">
        <v>11.858637</v>
      </c>
      <c r="H535">
        <v>1.0305420000000001</v>
      </c>
    </row>
    <row r="536" spans="7:8" x14ac:dyDescent="0.25">
      <c r="G536">
        <v>11.868482</v>
      </c>
      <c r="H536">
        <v>1.0947769999999999</v>
      </c>
    </row>
    <row r="537" spans="7:8" x14ac:dyDescent="0.25">
      <c r="G537">
        <v>11.888147999999999</v>
      </c>
      <c r="H537">
        <v>1.071672</v>
      </c>
    </row>
    <row r="538" spans="7:8" x14ac:dyDescent="0.25">
      <c r="G538">
        <v>11.897969</v>
      </c>
      <c r="H538">
        <v>0.93170200000000003</v>
      </c>
    </row>
    <row r="539" spans="7:8" x14ac:dyDescent="0.25">
      <c r="G539">
        <v>11.917586</v>
      </c>
      <c r="H539">
        <v>1.1493150000000001</v>
      </c>
    </row>
    <row r="540" spans="7:8" x14ac:dyDescent="0.25">
      <c r="G540">
        <v>11.927383000000001</v>
      </c>
      <c r="H540">
        <v>0.91722999999999999</v>
      </c>
    </row>
    <row r="541" spans="7:8" x14ac:dyDescent="0.25">
      <c r="G541">
        <v>11.937172</v>
      </c>
      <c r="H541">
        <v>1.038141</v>
      </c>
    </row>
    <row r="542" spans="7:8" x14ac:dyDescent="0.25">
      <c r="G542">
        <v>11.946952</v>
      </c>
      <c r="H542">
        <v>0.91778899999999997</v>
      </c>
    </row>
    <row r="543" spans="7:8" x14ac:dyDescent="0.25">
      <c r="G543">
        <v>11.956725</v>
      </c>
      <c r="H543">
        <v>1.0823940000000001</v>
      </c>
    </row>
    <row r="544" spans="7:8" x14ac:dyDescent="0.25">
      <c r="G544">
        <v>11.966488999999999</v>
      </c>
      <c r="H544">
        <v>0.99340799999999996</v>
      </c>
    </row>
    <row r="545" spans="7:8" x14ac:dyDescent="0.25">
      <c r="G545">
        <v>11.976246</v>
      </c>
      <c r="H545">
        <v>1.0874729999999999</v>
      </c>
    </row>
    <row r="546" spans="7:8" x14ac:dyDescent="0.25">
      <c r="G546">
        <v>11.995735</v>
      </c>
      <c r="H546">
        <v>0.825739</v>
      </c>
    </row>
    <row r="547" spans="7:8" x14ac:dyDescent="0.25">
      <c r="G547">
        <v>12.005468</v>
      </c>
      <c r="H547">
        <v>0.95805300000000004</v>
      </c>
    </row>
    <row r="548" spans="7:8" x14ac:dyDescent="0.25">
      <c r="G548">
        <v>12.015193</v>
      </c>
      <c r="H548">
        <v>1.0305169999999999</v>
      </c>
    </row>
    <row r="549" spans="7:8" x14ac:dyDescent="0.25">
      <c r="G549">
        <v>12.02491</v>
      </c>
      <c r="H549">
        <v>0.98599899999999996</v>
      </c>
    </row>
    <row r="550" spans="7:8" x14ac:dyDescent="0.25">
      <c r="G550">
        <v>12.034618999999999</v>
      </c>
      <c r="H550">
        <v>1.0035559999999999</v>
      </c>
    </row>
    <row r="551" spans="7:8" x14ac:dyDescent="0.25">
      <c r="G551">
        <v>12.044321</v>
      </c>
      <c r="H551">
        <v>1.024151</v>
      </c>
    </row>
    <row r="552" spans="7:8" x14ac:dyDescent="0.25">
      <c r="G552">
        <v>12.054014</v>
      </c>
      <c r="H552">
        <v>0.99439</v>
      </c>
    </row>
    <row r="553" spans="7:8" x14ac:dyDescent="0.25">
      <c r="G553">
        <v>12.083049000000001</v>
      </c>
      <c r="H553">
        <v>1.0435000000000001</v>
      </c>
    </row>
    <row r="554" spans="7:8" x14ac:dyDescent="0.25">
      <c r="G554">
        <v>12.092711</v>
      </c>
      <c r="H554">
        <v>1.0243629999999999</v>
      </c>
    </row>
    <row r="555" spans="7:8" x14ac:dyDescent="0.25">
      <c r="G555">
        <v>12.102366</v>
      </c>
      <c r="H555">
        <v>0.94888300000000003</v>
      </c>
    </row>
    <row r="556" spans="7:8" x14ac:dyDescent="0.25">
      <c r="G556">
        <v>12.112012999999999</v>
      </c>
      <c r="H556">
        <v>0.84590699999999996</v>
      </c>
    </row>
    <row r="557" spans="7:8" x14ac:dyDescent="0.25">
      <c r="G557">
        <v>12.121653</v>
      </c>
      <c r="H557">
        <v>0.94803199999999999</v>
      </c>
    </row>
    <row r="558" spans="7:8" x14ac:dyDescent="0.25">
      <c r="G558">
        <v>12.131285</v>
      </c>
      <c r="H558">
        <v>1.0001610000000001</v>
      </c>
    </row>
    <row r="559" spans="7:8" x14ac:dyDescent="0.25">
      <c r="G559">
        <v>12.150525</v>
      </c>
      <c r="H559">
        <v>1.0055149999999999</v>
      </c>
    </row>
    <row r="560" spans="7:8" x14ac:dyDescent="0.25">
      <c r="G560">
        <v>12.160133999999999</v>
      </c>
      <c r="H560">
        <v>1.002718</v>
      </c>
    </row>
    <row r="561" spans="7:8" x14ac:dyDescent="0.25">
      <c r="G561">
        <v>12.169736</v>
      </c>
      <c r="H561">
        <v>1.026618</v>
      </c>
    </row>
    <row r="562" spans="7:8" x14ac:dyDescent="0.25">
      <c r="G562">
        <v>12.179328999999999</v>
      </c>
      <c r="H562">
        <v>0.98157899999999998</v>
      </c>
    </row>
    <row r="563" spans="7:8" x14ac:dyDescent="0.25">
      <c r="G563">
        <v>12.198494</v>
      </c>
      <c r="H563">
        <v>0.94413899999999995</v>
      </c>
    </row>
    <row r="564" spans="7:8" x14ac:dyDescent="0.25">
      <c r="G564">
        <v>12.208066000000001</v>
      </c>
      <c r="H564">
        <v>1.038645</v>
      </c>
    </row>
    <row r="565" spans="7:8" x14ac:dyDescent="0.25">
      <c r="G565">
        <v>12.227186</v>
      </c>
      <c r="H565">
        <v>1.0589200000000001</v>
      </c>
    </row>
    <row r="566" spans="7:8" x14ac:dyDescent="0.25">
      <c r="G566">
        <v>12.236734</v>
      </c>
      <c r="H566">
        <v>1.0337419999999999</v>
      </c>
    </row>
    <row r="567" spans="7:8" x14ac:dyDescent="0.25">
      <c r="G567">
        <v>12.246276</v>
      </c>
      <c r="H567">
        <v>0.95764300000000002</v>
      </c>
    </row>
    <row r="568" spans="7:8" x14ac:dyDescent="0.25">
      <c r="G568">
        <v>12.25581</v>
      </c>
      <c r="H568">
        <v>1.1761269999999999</v>
      </c>
    </row>
    <row r="569" spans="7:8" x14ac:dyDescent="0.25">
      <c r="G569">
        <v>12.265336</v>
      </c>
      <c r="H569">
        <v>0.99379200000000001</v>
      </c>
    </row>
    <row r="570" spans="7:8" x14ac:dyDescent="0.25">
      <c r="G570">
        <v>12.274855000000001</v>
      </c>
      <c r="H570">
        <v>1.1427579999999999</v>
      </c>
    </row>
    <row r="571" spans="7:8" x14ac:dyDescent="0.25">
      <c r="G571">
        <v>12.284367</v>
      </c>
      <c r="H571">
        <v>1.116673</v>
      </c>
    </row>
    <row r="572" spans="7:8" x14ac:dyDescent="0.25">
      <c r="G572">
        <v>12.303368000000001</v>
      </c>
      <c r="H572">
        <v>1.1302289999999999</v>
      </c>
    </row>
    <row r="573" spans="7:8" x14ac:dyDescent="0.25">
      <c r="G573">
        <v>12.312858</v>
      </c>
      <c r="H573">
        <v>1.019849</v>
      </c>
    </row>
    <row r="574" spans="7:8" x14ac:dyDescent="0.25">
      <c r="G574">
        <v>12.322340000000001</v>
      </c>
      <c r="H574">
        <v>1.101386</v>
      </c>
    </row>
    <row r="575" spans="7:8" x14ac:dyDescent="0.25">
      <c r="G575">
        <v>12.331815000000001</v>
      </c>
      <c r="H575">
        <v>1.038233</v>
      </c>
    </row>
    <row r="576" spans="7:8" x14ac:dyDescent="0.25">
      <c r="G576">
        <v>12.341283000000001</v>
      </c>
      <c r="H576">
        <v>0.97418199999999999</v>
      </c>
    </row>
    <row r="577" spans="7:8" x14ac:dyDescent="0.25">
      <c r="G577">
        <v>12.350744000000001</v>
      </c>
      <c r="H577">
        <v>1.105226</v>
      </c>
    </row>
    <row r="578" spans="7:8" x14ac:dyDescent="0.25">
      <c r="G578">
        <v>12.360196999999999</v>
      </c>
      <c r="H578">
        <v>1.026079</v>
      </c>
    </row>
    <row r="579" spans="7:8" x14ac:dyDescent="0.25">
      <c r="G579">
        <v>12.379082</v>
      </c>
      <c r="H579">
        <v>1.108023</v>
      </c>
    </row>
    <row r="580" spans="7:8" x14ac:dyDescent="0.25">
      <c r="G580">
        <v>12.388514000000001</v>
      </c>
      <c r="H580">
        <v>0.99580000000000002</v>
      </c>
    </row>
    <row r="581" spans="7:8" x14ac:dyDescent="0.25">
      <c r="G581">
        <v>12.397938</v>
      </c>
      <c r="H581">
        <v>1.148013</v>
      </c>
    </row>
    <row r="582" spans="7:8" x14ac:dyDescent="0.25">
      <c r="G582">
        <v>12.407355000000001</v>
      </c>
      <c r="H582">
        <v>1.0237719999999999</v>
      </c>
    </row>
    <row r="583" spans="7:8" x14ac:dyDescent="0.25">
      <c r="G583">
        <v>12.416766000000001</v>
      </c>
      <c r="H583">
        <v>1.077213</v>
      </c>
    </row>
    <row r="584" spans="7:8" x14ac:dyDescent="0.25">
      <c r="G584">
        <v>12.426169</v>
      </c>
      <c r="H584">
        <v>1.0925240000000001</v>
      </c>
    </row>
    <row r="585" spans="7:8" x14ac:dyDescent="0.25">
      <c r="G585">
        <v>12.435565</v>
      </c>
      <c r="H585">
        <v>0.92423599999999995</v>
      </c>
    </row>
    <row r="586" spans="7:8" x14ac:dyDescent="0.25">
      <c r="G586">
        <v>12.454335</v>
      </c>
      <c r="H586">
        <v>0.99571699999999996</v>
      </c>
    </row>
    <row r="587" spans="7:8" x14ac:dyDescent="0.25">
      <c r="G587">
        <v>12.463710000000001</v>
      </c>
      <c r="H587">
        <v>1.176115</v>
      </c>
    </row>
    <row r="588" spans="7:8" x14ac:dyDescent="0.25">
      <c r="G588">
        <v>12.473077999999999</v>
      </c>
      <c r="H588">
        <v>1.145243</v>
      </c>
    </row>
    <row r="589" spans="7:8" x14ac:dyDescent="0.25">
      <c r="G589">
        <v>12.482438</v>
      </c>
      <c r="H589">
        <v>1.0565800000000001</v>
      </c>
    </row>
    <row r="590" spans="7:8" x14ac:dyDescent="0.25">
      <c r="G590">
        <v>12.501139</v>
      </c>
      <c r="H590">
        <v>0.93675699999999995</v>
      </c>
    </row>
    <row r="591" spans="7:8" x14ac:dyDescent="0.25">
      <c r="G591">
        <v>12.510478000000001</v>
      </c>
      <c r="H591">
        <v>1.0642959999999999</v>
      </c>
    </row>
    <row r="592" spans="7:8" x14ac:dyDescent="0.25">
      <c r="G592">
        <v>12.529137</v>
      </c>
      <c r="H592">
        <v>1.2122740000000001</v>
      </c>
    </row>
    <row r="593" spans="7:8" x14ac:dyDescent="0.25">
      <c r="G593">
        <v>12.538456</v>
      </c>
      <c r="H593">
        <v>1.0124299999999999</v>
      </c>
    </row>
    <row r="594" spans="7:8" x14ac:dyDescent="0.25">
      <c r="G594">
        <v>12.547768</v>
      </c>
      <c r="H594">
        <v>1.063375</v>
      </c>
    </row>
    <row r="595" spans="7:8" x14ac:dyDescent="0.25">
      <c r="G595">
        <v>12.557073000000001</v>
      </c>
      <c r="H595">
        <v>1.038429</v>
      </c>
    </row>
    <row r="596" spans="7:8" x14ac:dyDescent="0.25">
      <c r="G596">
        <v>12.566371</v>
      </c>
      <c r="H596">
        <v>0.89426600000000001</v>
      </c>
    </row>
    <row r="597" spans="7:8" x14ac:dyDescent="0.25">
      <c r="G597">
        <v>12.575661999999999</v>
      </c>
      <c r="H597">
        <v>0.989591</v>
      </c>
    </row>
    <row r="598" spans="7:8" x14ac:dyDescent="0.25">
      <c r="G598">
        <v>12.584946</v>
      </c>
      <c r="H598">
        <v>1.0466009999999999</v>
      </c>
    </row>
    <row r="599" spans="7:8" x14ac:dyDescent="0.25">
      <c r="G599">
        <v>12.603494</v>
      </c>
      <c r="H599">
        <v>1.0579000000000001</v>
      </c>
    </row>
    <row r="600" spans="7:8" x14ac:dyDescent="0.25">
      <c r="G600">
        <v>12.612757999999999</v>
      </c>
      <c r="H600">
        <v>1.032813</v>
      </c>
    </row>
    <row r="601" spans="7:8" x14ac:dyDescent="0.25">
      <c r="G601">
        <v>12.622014999999999</v>
      </c>
      <c r="H601">
        <v>1.0727800000000001</v>
      </c>
    </row>
    <row r="602" spans="7:8" x14ac:dyDescent="0.25">
      <c r="G602">
        <v>12.631266</v>
      </c>
      <c r="H602">
        <v>1.049444</v>
      </c>
    </row>
    <row r="603" spans="7:8" x14ac:dyDescent="0.25">
      <c r="G603">
        <v>12.640509</v>
      </c>
      <c r="H603">
        <v>1.1338109999999999</v>
      </c>
    </row>
    <row r="604" spans="7:8" x14ac:dyDescent="0.25">
      <c r="G604">
        <v>12.649746</v>
      </c>
      <c r="H604">
        <v>1.0901719999999999</v>
      </c>
    </row>
    <row r="605" spans="7:8" x14ac:dyDescent="0.25">
      <c r="G605">
        <v>12.658975999999999</v>
      </c>
      <c r="H605">
        <v>1.040316</v>
      </c>
    </row>
    <row r="606" spans="7:8" x14ac:dyDescent="0.25">
      <c r="G606">
        <v>12.677415999999999</v>
      </c>
      <c r="H606">
        <v>0.75298399999999999</v>
      </c>
    </row>
    <row r="607" spans="7:8" x14ac:dyDescent="0.25">
      <c r="G607">
        <v>12.686626</v>
      </c>
      <c r="H607">
        <v>1.1746110000000001</v>
      </c>
    </row>
    <row r="608" spans="7:8" x14ac:dyDescent="0.25">
      <c r="G608">
        <v>12.695829</v>
      </c>
      <c r="H608">
        <v>1.1048150000000001</v>
      </c>
    </row>
    <row r="609" spans="7:8" x14ac:dyDescent="0.25">
      <c r="G609">
        <v>12.705024999999999</v>
      </c>
      <c r="H609">
        <v>1.0516890000000001</v>
      </c>
    </row>
    <row r="610" spans="7:8" x14ac:dyDescent="0.25">
      <c r="G610">
        <v>12.714214999999999</v>
      </c>
      <c r="H610">
        <v>1.1438759999999999</v>
      </c>
    </row>
    <row r="611" spans="7:8" x14ac:dyDescent="0.25">
      <c r="G611">
        <v>12.723399000000001</v>
      </c>
      <c r="H611">
        <v>1.2375389999999999</v>
      </c>
    </row>
    <row r="612" spans="7:8" x14ac:dyDescent="0.25">
      <c r="G612">
        <v>12.732575000000001</v>
      </c>
      <c r="H612">
        <v>1.007827</v>
      </c>
    </row>
    <row r="613" spans="7:8" x14ac:dyDescent="0.25">
      <c r="G613">
        <v>12.750909</v>
      </c>
      <c r="H613">
        <v>0.98589000000000004</v>
      </c>
    </row>
    <row r="614" spans="7:8" x14ac:dyDescent="0.25">
      <c r="G614">
        <v>12.760066</v>
      </c>
      <c r="H614">
        <v>1.273242</v>
      </c>
    </row>
    <row r="615" spans="7:8" x14ac:dyDescent="0.25">
      <c r="G615">
        <v>12.769216</v>
      </c>
      <c r="H615">
        <v>1.1264069999999999</v>
      </c>
    </row>
    <row r="616" spans="7:8" x14ac:dyDescent="0.25">
      <c r="G616">
        <v>12.778359999999999</v>
      </c>
      <c r="H616">
        <v>0.95363299999999995</v>
      </c>
    </row>
    <row r="617" spans="7:8" x14ac:dyDescent="0.25">
      <c r="G617">
        <v>12.796627000000001</v>
      </c>
      <c r="H617">
        <v>1.137958</v>
      </c>
    </row>
    <row r="618" spans="7:8" x14ac:dyDescent="0.25">
      <c r="G618">
        <v>12.805752</v>
      </c>
      <c r="H618">
        <v>1.01834</v>
      </c>
    </row>
    <row r="619" spans="7:8" x14ac:dyDescent="0.25">
      <c r="G619">
        <v>12.823980000000001</v>
      </c>
      <c r="H619">
        <v>1.107148</v>
      </c>
    </row>
    <row r="620" spans="7:8" x14ac:dyDescent="0.25">
      <c r="G620">
        <v>12.833085000000001</v>
      </c>
      <c r="H620">
        <v>1.1561509999999999</v>
      </c>
    </row>
    <row r="621" spans="7:8" x14ac:dyDescent="0.25">
      <c r="G621">
        <v>12.842183</v>
      </c>
      <c r="H621">
        <v>1.067966</v>
      </c>
    </row>
    <row r="622" spans="7:8" x14ac:dyDescent="0.25">
      <c r="G622">
        <v>12.851274999999999</v>
      </c>
      <c r="H622">
        <v>0.95021199999999995</v>
      </c>
    </row>
    <row r="623" spans="7:8" x14ac:dyDescent="0.25">
      <c r="G623">
        <v>12.860360999999999</v>
      </c>
      <c r="H623">
        <v>1.06419</v>
      </c>
    </row>
    <row r="624" spans="7:8" x14ac:dyDescent="0.25">
      <c r="G624">
        <v>12.869440000000001</v>
      </c>
      <c r="H624">
        <v>1.046608</v>
      </c>
    </row>
    <row r="625" spans="7:8" x14ac:dyDescent="0.25">
      <c r="G625">
        <v>12.878512000000001</v>
      </c>
      <c r="H625">
        <v>1.076579</v>
      </c>
    </row>
    <row r="626" spans="7:8" x14ac:dyDescent="0.25">
      <c r="G626">
        <v>12.896637999999999</v>
      </c>
      <c r="H626">
        <v>1.0787409999999999</v>
      </c>
    </row>
    <row r="627" spans="7:8" x14ac:dyDescent="0.25">
      <c r="G627">
        <v>12.905692</v>
      </c>
      <c r="H627">
        <v>1.0944149999999999</v>
      </c>
    </row>
    <row r="628" spans="7:8" x14ac:dyDescent="0.25">
      <c r="G628">
        <v>12.914739000000001</v>
      </c>
      <c r="H628">
        <v>1.0440860000000001</v>
      </c>
    </row>
    <row r="629" spans="7:8" x14ac:dyDescent="0.25">
      <c r="G629">
        <v>12.923779</v>
      </c>
      <c r="H629">
        <v>1.203765</v>
      </c>
    </row>
    <row r="630" spans="7:8" x14ac:dyDescent="0.25">
      <c r="G630">
        <v>12.932814</v>
      </c>
      <c r="H630">
        <v>1.286267</v>
      </c>
    </row>
    <row r="631" spans="7:8" x14ac:dyDescent="0.25">
      <c r="G631">
        <v>12.941841999999999</v>
      </c>
      <c r="H631">
        <v>1.125939</v>
      </c>
    </row>
    <row r="632" spans="7:8" x14ac:dyDescent="0.25">
      <c r="G632">
        <v>12.950863999999999</v>
      </c>
      <c r="H632">
        <v>1.15632</v>
      </c>
    </row>
    <row r="633" spans="7:8" x14ac:dyDescent="0.25">
      <c r="G633">
        <v>12.968889000000001</v>
      </c>
      <c r="H633">
        <v>1.0793980000000001</v>
      </c>
    </row>
    <row r="634" spans="7:8" x14ac:dyDescent="0.25">
      <c r="G634">
        <v>12.977892000000001</v>
      </c>
      <c r="H634">
        <v>1.252896</v>
      </c>
    </row>
    <row r="635" spans="7:8" x14ac:dyDescent="0.25">
      <c r="G635">
        <v>12.986889</v>
      </c>
      <c r="H635">
        <v>1.2909660000000001</v>
      </c>
    </row>
    <row r="636" spans="7:8" x14ac:dyDescent="0.25">
      <c r="G636">
        <v>12.995879</v>
      </c>
      <c r="H636">
        <v>1.1195580000000001</v>
      </c>
    </row>
    <row r="637" spans="7:8" x14ac:dyDescent="0.25">
      <c r="G637">
        <v>13.004864</v>
      </c>
      <c r="H637">
        <v>1.065785</v>
      </c>
    </row>
    <row r="638" spans="7:8" x14ac:dyDescent="0.25">
      <c r="G638">
        <v>13.013842</v>
      </c>
      <c r="H638">
        <v>1.1516249999999999</v>
      </c>
    </row>
    <row r="639" spans="7:8" x14ac:dyDescent="0.25">
      <c r="G639">
        <v>13.022814</v>
      </c>
      <c r="H639">
        <v>1.086069</v>
      </c>
    </row>
    <row r="640" spans="7:8" x14ac:dyDescent="0.25">
      <c r="G640">
        <v>13.040739</v>
      </c>
      <c r="H640">
        <v>1.2001949999999999</v>
      </c>
    </row>
    <row r="641" spans="7:8" x14ac:dyDescent="0.25">
      <c r="G641">
        <v>13.049693</v>
      </c>
      <c r="H641">
        <v>1.1609050000000001</v>
      </c>
    </row>
    <row r="642" spans="7:8" x14ac:dyDescent="0.25">
      <c r="G642">
        <v>13.05864</v>
      </c>
      <c r="H642">
        <v>1.229967</v>
      </c>
    </row>
    <row r="643" spans="7:8" x14ac:dyDescent="0.25">
      <c r="G643">
        <v>13.067581000000001</v>
      </c>
      <c r="H643">
        <v>1.110398</v>
      </c>
    </row>
    <row r="644" spans="7:8" x14ac:dyDescent="0.25">
      <c r="G644">
        <v>13.085445</v>
      </c>
      <c r="H644">
        <v>1.1779139999999999</v>
      </c>
    </row>
    <row r="645" spans="7:8" x14ac:dyDescent="0.25">
      <c r="G645">
        <v>13.094367999999999</v>
      </c>
      <c r="H645">
        <v>1.238065</v>
      </c>
    </row>
    <row r="646" spans="7:8" x14ac:dyDescent="0.25">
      <c r="G646">
        <v>13.112196000000001</v>
      </c>
      <c r="H646">
        <v>1.254788</v>
      </c>
    </row>
    <row r="647" spans="7:8" x14ac:dyDescent="0.25">
      <c r="G647">
        <v>13.1211</v>
      </c>
      <c r="H647">
        <v>1.2470209999999999</v>
      </c>
    </row>
    <row r="648" spans="7:8" x14ac:dyDescent="0.25">
      <c r="G648">
        <v>13.129999</v>
      </c>
      <c r="H648">
        <v>1.199616</v>
      </c>
    </row>
    <row r="649" spans="7:8" x14ac:dyDescent="0.25">
      <c r="G649">
        <v>13.138892</v>
      </c>
      <c r="H649">
        <v>1.232124</v>
      </c>
    </row>
    <row r="650" spans="7:8" x14ac:dyDescent="0.25">
      <c r="G650">
        <v>13.147778000000001</v>
      </c>
      <c r="H650">
        <v>1.106295</v>
      </c>
    </row>
    <row r="651" spans="7:8" x14ac:dyDescent="0.25">
      <c r="G651">
        <v>13.156658999999999</v>
      </c>
      <c r="H651">
        <v>1.119456</v>
      </c>
    </row>
    <row r="652" spans="7:8" x14ac:dyDescent="0.25">
      <c r="G652">
        <v>13.165533999999999</v>
      </c>
      <c r="H652">
        <v>1.15259</v>
      </c>
    </row>
    <row r="653" spans="7:8" x14ac:dyDescent="0.25">
      <c r="G653">
        <v>13.183265</v>
      </c>
      <c r="H653">
        <v>1.135486</v>
      </c>
    </row>
    <row r="654" spans="7:8" x14ac:dyDescent="0.25">
      <c r="G654">
        <v>13.192121999999999</v>
      </c>
      <c r="H654">
        <v>1.156738</v>
      </c>
    </row>
    <row r="655" spans="7:8" x14ac:dyDescent="0.25">
      <c r="G655">
        <v>13.200972999999999</v>
      </c>
      <c r="H655">
        <v>1.178695</v>
      </c>
    </row>
    <row r="656" spans="7:8" x14ac:dyDescent="0.25">
      <c r="G656">
        <v>13.209816999999999</v>
      </c>
      <c r="H656">
        <v>1.2349110000000001</v>
      </c>
    </row>
    <row r="657" spans="7:8" x14ac:dyDescent="0.25">
      <c r="G657">
        <v>13.218655999999999</v>
      </c>
      <c r="H657">
        <v>1.2802610000000001</v>
      </c>
    </row>
    <row r="658" spans="7:8" x14ac:dyDescent="0.25">
      <c r="G658">
        <v>13.227489</v>
      </c>
      <c r="H658">
        <v>1.16204</v>
      </c>
    </row>
    <row r="659" spans="7:8" x14ac:dyDescent="0.25">
      <c r="G659">
        <v>13.236317</v>
      </c>
      <c r="H659">
        <v>1.1723589999999999</v>
      </c>
    </row>
    <row r="660" spans="7:8" x14ac:dyDescent="0.25">
      <c r="G660">
        <v>13.262763</v>
      </c>
      <c r="H660">
        <v>1.159354</v>
      </c>
    </row>
    <row r="661" spans="7:8" x14ac:dyDescent="0.25">
      <c r="G661">
        <v>13.271566999999999</v>
      </c>
      <c r="H661">
        <v>1.1250469999999999</v>
      </c>
    </row>
    <row r="662" spans="7:8" x14ac:dyDescent="0.25">
      <c r="G662">
        <v>13.280364000000001</v>
      </c>
      <c r="H662">
        <v>1.1080179999999999</v>
      </c>
    </row>
    <row r="663" spans="7:8" x14ac:dyDescent="0.25">
      <c r="G663">
        <v>13.289156</v>
      </c>
      <c r="H663">
        <v>1.138736</v>
      </c>
    </row>
    <row r="664" spans="7:8" x14ac:dyDescent="0.25">
      <c r="G664">
        <v>13.297943</v>
      </c>
      <c r="H664">
        <v>1.205085</v>
      </c>
    </row>
    <row r="665" spans="7:8" x14ac:dyDescent="0.25">
      <c r="G665">
        <v>13.306723</v>
      </c>
      <c r="H665">
        <v>1.077906</v>
      </c>
    </row>
    <row r="666" spans="7:8" x14ac:dyDescent="0.25">
      <c r="G666">
        <v>13.324267000000001</v>
      </c>
      <c r="H666">
        <v>1.118455</v>
      </c>
    </row>
    <row r="667" spans="7:8" x14ac:dyDescent="0.25">
      <c r="G667">
        <v>13.333030000000001</v>
      </c>
      <c r="H667">
        <v>1.052961</v>
      </c>
    </row>
    <row r="668" spans="7:8" x14ac:dyDescent="0.25">
      <c r="G668">
        <v>13.341787</v>
      </c>
      <c r="H668">
        <v>1.2219009999999999</v>
      </c>
    </row>
    <row r="669" spans="7:8" x14ac:dyDescent="0.25">
      <c r="G669">
        <v>13.350538999999999</v>
      </c>
      <c r="H669">
        <v>1.1685950000000001</v>
      </c>
    </row>
    <row r="670" spans="7:8" x14ac:dyDescent="0.25">
      <c r="G670">
        <v>13.368024999999999</v>
      </c>
      <c r="H670">
        <v>1.0911789999999999</v>
      </c>
    </row>
    <row r="671" spans="7:8" x14ac:dyDescent="0.25">
      <c r="G671">
        <v>13.376759</v>
      </c>
      <c r="H671">
        <v>1.1449320000000001</v>
      </c>
    </row>
    <row r="672" spans="7:8" x14ac:dyDescent="0.25">
      <c r="G672">
        <v>13.394211</v>
      </c>
      <c r="H672">
        <v>1.284565</v>
      </c>
    </row>
    <row r="673" spans="7:8" x14ac:dyDescent="0.25">
      <c r="G673">
        <v>13.402927999999999</v>
      </c>
      <c r="H673">
        <v>1.1275010000000001</v>
      </c>
    </row>
    <row r="674" spans="7:8" x14ac:dyDescent="0.25">
      <c r="G674">
        <v>13.41164</v>
      </c>
      <c r="H674">
        <v>1.21672</v>
      </c>
    </row>
    <row r="675" spans="7:8" x14ac:dyDescent="0.25">
      <c r="G675">
        <v>13.420346</v>
      </c>
      <c r="H675">
        <v>1.3551489999999999</v>
      </c>
    </row>
    <row r="676" spans="7:8" x14ac:dyDescent="0.25">
      <c r="G676">
        <v>13.429046</v>
      </c>
      <c r="H676">
        <v>1.202475</v>
      </c>
    </row>
    <row r="677" spans="7:8" x14ac:dyDescent="0.25">
      <c r="G677">
        <v>13.437741000000001</v>
      </c>
      <c r="H677">
        <v>1.095693</v>
      </c>
    </row>
    <row r="678" spans="7:8" x14ac:dyDescent="0.25">
      <c r="G678">
        <v>13.446429999999999</v>
      </c>
      <c r="H678">
        <v>1.102576</v>
      </c>
    </row>
    <row r="679" spans="7:8" x14ac:dyDescent="0.25">
      <c r="G679">
        <v>13.463791000000001</v>
      </c>
      <c r="H679">
        <v>1.142102</v>
      </c>
    </row>
    <row r="680" spans="7:8" x14ac:dyDescent="0.25">
      <c r="G680">
        <v>13.472464</v>
      </c>
      <c r="H680">
        <v>1.1330199999999999</v>
      </c>
    </row>
    <row r="681" spans="7:8" x14ac:dyDescent="0.25">
      <c r="G681">
        <v>13.481131</v>
      </c>
      <c r="H681">
        <v>1.0699270000000001</v>
      </c>
    </row>
    <row r="682" spans="7:8" x14ac:dyDescent="0.25">
      <c r="G682">
        <v>13.489792</v>
      </c>
      <c r="H682">
        <v>1.16648</v>
      </c>
    </row>
    <row r="683" spans="7:8" x14ac:dyDescent="0.25">
      <c r="G683">
        <v>13.498447000000001</v>
      </c>
      <c r="H683">
        <v>1.1123019999999999</v>
      </c>
    </row>
    <row r="684" spans="7:8" x14ac:dyDescent="0.25">
      <c r="G684">
        <v>13.507097</v>
      </c>
      <c r="H684">
        <v>1.2313590000000001</v>
      </c>
    </row>
    <row r="685" spans="7:8" x14ac:dyDescent="0.25">
      <c r="G685">
        <v>13.515741999999999</v>
      </c>
      <c r="H685">
        <v>1.108508</v>
      </c>
    </row>
    <row r="686" spans="7:8" x14ac:dyDescent="0.25">
      <c r="G686">
        <v>13.533015000000001</v>
      </c>
      <c r="H686">
        <v>1.206054</v>
      </c>
    </row>
    <row r="687" spans="7:8" x14ac:dyDescent="0.25">
      <c r="G687">
        <v>13.541643000000001</v>
      </c>
      <c r="H687">
        <v>1.2778849999999999</v>
      </c>
    </row>
    <row r="688" spans="7:8" x14ac:dyDescent="0.25">
      <c r="G688">
        <v>13.550265</v>
      </c>
      <c r="H688">
        <v>1.2288779999999999</v>
      </c>
    </row>
    <row r="689" spans="7:8" x14ac:dyDescent="0.25">
      <c r="G689">
        <v>13.558882000000001</v>
      </c>
      <c r="H689">
        <v>1.164264</v>
      </c>
    </row>
    <row r="690" spans="7:8" x14ac:dyDescent="0.25">
      <c r="G690">
        <v>13.567494</v>
      </c>
      <c r="H690">
        <v>1.028373</v>
      </c>
    </row>
    <row r="691" spans="7:8" x14ac:dyDescent="0.25">
      <c r="G691">
        <v>13.5761</v>
      </c>
      <c r="H691">
        <v>1.194342</v>
      </c>
    </row>
    <row r="692" spans="7:8" x14ac:dyDescent="0.25">
      <c r="G692">
        <v>13.5847</v>
      </c>
      <c r="H692">
        <v>1.240864</v>
      </c>
    </row>
    <row r="693" spans="7:8" x14ac:dyDescent="0.25">
      <c r="G693">
        <v>13.601884999999999</v>
      </c>
      <c r="H693">
        <v>1.073356</v>
      </c>
    </row>
    <row r="694" spans="7:8" x14ac:dyDescent="0.25">
      <c r="G694">
        <v>13.610469999999999</v>
      </c>
      <c r="H694">
        <v>1.3011839999999999</v>
      </c>
    </row>
    <row r="695" spans="7:8" x14ac:dyDescent="0.25">
      <c r="G695">
        <v>13.619049</v>
      </c>
      <c r="H695">
        <v>1.158085</v>
      </c>
    </row>
    <row r="696" spans="7:8" x14ac:dyDescent="0.25">
      <c r="G696">
        <v>13.627622000000001</v>
      </c>
      <c r="H696">
        <v>0.935921</v>
      </c>
    </row>
    <row r="697" spans="7:8" x14ac:dyDescent="0.25">
      <c r="G697">
        <v>13.644753</v>
      </c>
      <c r="H697">
        <v>1.099559</v>
      </c>
    </row>
    <row r="698" spans="7:8" x14ac:dyDescent="0.25">
      <c r="G698">
        <v>13.653309999999999</v>
      </c>
      <c r="H698">
        <v>1.128482</v>
      </c>
    </row>
    <row r="699" spans="7:8" x14ac:dyDescent="0.25">
      <c r="G699">
        <v>13.670408999999999</v>
      </c>
      <c r="H699">
        <v>1.118822</v>
      </c>
    </row>
    <row r="700" spans="7:8" x14ac:dyDescent="0.25">
      <c r="G700">
        <v>13.67895</v>
      </c>
      <c r="H700">
        <v>1.2027840000000001</v>
      </c>
    </row>
    <row r="701" spans="7:8" x14ac:dyDescent="0.25">
      <c r="G701">
        <v>13.687486</v>
      </c>
      <c r="H701">
        <v>1.179438</v>
      </c>
    </row>
    <row r="702" spans="7:8" x14ac:dyDescent="0.25">
      <c r="G702">
        <v>13.696016999999999</v>
      </c>
      <c r="H702">
        <v>1.1921949999999999</v>
      </c>
    </row>
    <row r="703" spans="7:8" x14ac:dyDescent="0.25">
      <c r="G703">
        <v>13.704542</v>
      </c>
      <c r="H703">
        <v>1.0768070000000001</v>
      </c>
    </row>
    <row r="704" spans="7:8" x14ac:dyDescent="0.25">
      <c r="G704">
        <v>13.713063</v>
      </c>
      <c r="H704">
        <v>1.150156</v>
      </c>
    </row>
    <row r="705" spans="7:8" x14ac:dyDescent="0.25">
      <c r="G705">
        <v>13.721577</v>
      </c>
      <c r="H705">
        <v>1.0977490000000001</v>
      </c>
    </row>
    <row r="706" spans="7:8" x14ac:dyDescent="0.25">
      <c r="G706">
        <v>13.738591</v>
      </c>
      <c r="H706">
        <v>1.159618</v>
      </c>
    </row>
    <row r="707" spans="7:8" x14ac:dyDescent="0.25">
      <c r="G707">
        <v>13.74709</v>
      </c>
      <c r="H707">
        <v>1.0770059999999999</v>
      </c>
    </row>
    <row r="708" spans="7:8" x14ac:dyDescent="0.25">
      <c r="G708">
        <v>13.755584000000001</v>
      </c>
      <c r="H708">
        <v>1.187154</v>
      </c>
    </row>
    <row r="709" spans="7:8" x14ac:dyDescent="0.25">
      <c r="G709">
        <v>13.764072000000001</v>
      </c>
      <c r="H709">
        <v>1.184677</v>
      </c>
    </row>
    <row r="710" spans="7:8" x14ac:dyDescent="0.25">
      <c r="G710">
        <v>13.772555000000001</v>
      </c>
      <c r="H710">
        <v>1.2586269999999999</v>
      </c>
    </row>
    <row r="711" spans="7:8" x14ac:dyDescent="0.25">
      <c r="G711">
        <v>13.781034</v>
      </c>
      <c r="H711">
        <v>1.044584</v>
      </c>
    </row>
    <row r="712" spans="7:8" x14ac:dyDescent="0.25">
      <c r="G712">
        <v>13.789505999999999</v>
      </c>
      <c r="H712">
        <v>1.2597780000000001</v>
      </c>
    </row>
    <row r="713" spans="7:8" x14ac:dyDescent="0.25">
      <c r="G713">
        <v>13.806436</v>
      </c>
      <c r="H713">
        <v>1.2329889999999999</v>
      </c>
    </row>
    <row r="714" spans="7:8" x14ac:dyDescent="0.25">
      <c r="G714">
        <v>13.814894000000001</v>
      </c>
      <c r="H714">
        <v>1.1134809999999999</v>
      </c>
    </row>
    <row r="715" spans="7:8" x14ac:dyDescent="0.25">
      <c r="G715">
        <v>13.823346000000001</v>
      </c>
      <c r="H715">
        <v>1.1394489999999999</v>
      </c>
    </row>
    <row r="716" spans="7:8" x14ac:dyDescent="0.25">
      <c r="G716">
        <v>13.831792999999999</v>
      </c>
      <c r="H716">
        <v>1.2142820000000001</v>
      </c>
    </row>
    <row r="717" spans="7:8" x14ac:dyDescent="0.25">
      <c r="G717">
        <v>13.840234000000001</v>
      </c>
      <c r="H717">
        <v>1.1659330000000001</v>
      </c>
    </row>
    <row r="718" spans="7:8" x14ac:dyDescent="0.25">
      <c r="G718">
        <v>13.848671</v>
      </c>
      <c r="H718">
        <v>1.0774550000000001</v>
      </c>
    </row>
    <row r="719" spans="7:8" x14ac:dyDescent="0.25">
      <c r="G719">
        <v>13.857101999999999</v>
      </c>
      <c r="H719">
        <v>1.1300330000000001</v>
      </c>
    </row>
    <row r="720" spans="7:8" x14ac:dyDescent="0.25">
      <c r="G720">
        <v>13.873950000000001</v>
      </c>
      <c r="H720">
        <v>1.1456299999999999</v>
      </c>
    </row>
    <row r="721" spans="7:8" x14ac:dyDescent="0.25">
      <c r="G721">
        <v>13.882365999999999</v>
      </c>
      <c r="H721">
        <v>1.197711</v>
      </c>
    </row>
    <row r="722" spans="7:8" x14ac:dyDescent="0.25">
      <c r="G722">
        <v>13.890777</v>
      </c>
      <c r="H722">
        <v>1.195756</v>
      </c>
    </row>
    <row r="723" spans="7:8" x14ac:dyDescent="0.25">
      <c r="G723">
        <v>13.899183000000001</v>
      </c>
      <c r="H723">
        <v>1.0184029999999999</v>
      </c>
    </row>
    <row r="724" spans="7:8" x14ac:dyDescent="0.25">
      <c r="G724">
        <v>13.915979999999999</v>
      </c>
      <c r="H724">
        <v>1.2655970000000001</v>
      </c>
    </row>
    <row r="725" spans="7:8" x14ac:dyDescent="0.25">
      <c r="G725">
        <v>13.92437</v>
      </c>
      <c r="H725">
        <v>1.107809</v>
      </c>
    </row>
    <row r="726" spans="7:8" x14ac:dyDescent="0.25">
      <c r="G726">
        <v>13.941136</v>
      </c>
      <c r="H726">
        <v>1.0041530000000001</v>
      </c>
    </row>
    <row r="727" spans="7:8" x14ac:dyDescent="0.25">
      <c r="G727">
        <v>13.949512</v>
      </c>
      <c r="H727">
        <v>1.1816629999999999</v>
      </c>
    </row>
    <row r="728" spans="7:8" x14ac:dyDescent="0.25">
      <c r="G728">
        <v>13.957883000000001</v>
      </c>
      <c r="H728">
        <v>1.352697</v>
      </c>
    </row>
    <row r="729" spans="7:8" x14ac:dyDescent="0.25">
      <c r="G729">
        <v>13.966248</v>
      </c>
      <c r="H729">
        <v>1.2120359999999999</v>
      </c>
    </row>
    <row r="730" spans="7:8" x14ac:dyDescent="0.25">
      <c r="G730">
        <v>13.974608999999999</v>
      </c>
      <c r="H730">
        <v>1.1797139999999999</v>
      </c>
    </row>
    <row r="731" spans="7:8" x14ac:dyDescent="0.25">
      <c r="G731">
        <v>13.982964000000001</v>
      </c>
      <c r="H731">
        <v>1.0821860000000001</v>
      </c>
    </row>
    <row r="732" spans="7:8" x14ac:dyDescent="0.25">
      <c r="G732">
        <v>13.991315</v>
      </c>
      <c r="H732">
        <v>1.097097</v>
      </c>
    </row>
    <row r="733" spans="7:8" x14ac:dyDescent="0.25">
      <c r="G733">
        <v>14.008001</v>
      </c>
      <c r="H733">
        <v>1.043471</v>
      </c>
    </row>
    <row r="734" spans="7:8" x14ac:dyDescent="0.25">
      <c r="G734">
        <v>14.016336000000001</v>
      </c>
      <c r="H734">
        <v>1.1875560000000001</v>
      </c>
    </row>
    <row r="735" spans="7:8" x14ac:dyDescent="0.25">
      <c r="G735">
        <v>14.024667000000001</v>
      </c>
      <c r="H735">
        <v>1.0940289999999999</v>
      </c>
    </row>
    <row r="736" spans="7:8" x14ac:dyDescent="0.25">
      <c r="G736">
        <v>14.032992999999999</v>
      </c>
      <c r="H736">
        <v>1.3070139999999999</v>
      </c>
    </row>
    <row r="737" spans="7:8" x14ac:dyDescent="0.25">
      <c r="G737">
        <v>14.041314</v>
      </c>
      <c r="H737">
        <v>1.142835</v>
      </c>
    </row>
    <row r="738" spans="7:8" x14ac:dyDescent="0.25">
      <c r="G738">
        <v>14.049628999999999</v>
      </c>
      <c r="H738">
        <v>1.170218</v>
      </c>
    </row>
    <row r="739" spans="7:8" x14ac:dyDescent="0.25">
      <c r="G739">
        <v>14.05794</v>
      </c>
      <c r="H739">
        <v>1.2126760000000001</v>
      </c>
    </row>
    <row r="740" spans="7:8" x14ac:dyDescent="0.25">
      <c r="G740">
        <v>14.074548</v>
      </c>
      <c r="H740">
        <v>1.0858429999999999</v>
      </c>
    </row>
    <row r="741" spans="7:8" x14ac:dyDescent="0.25">
      <c r="G741">
        <v>14.082844</v>
      </c>
      <c r="H741">
        <v>1.2482500000000001</v>
      </c>
    </row>
    <row r="742" spans="7:8" x14ac:dyDescent="0.25">
      <c r="G742">
        <v>14.091135</v>
      </c>
      <c r="H742">
        <v>1.0482229999999999</v>
      </c>
    </row>
    <row r="743" spans="7:8" x14ac:dyDescent="0.25">
      <c r="G743">
        <v>14.099422000000001</v>
      </c>
      <c r="H743">
        <v>1.0801350000000001</v>
      </c>
    </row>
    <row r="744" spans="7:8" x14ac:dyDescent="0.25">
      <c r="G744">
        <v>14.107703000000001</v>
      </c>
      <c r="H744">
        <v>1.1035299999999999</v>
      </c>
    </row>
    <row r="745" spans="7:8" x14ac:dyDescent="0.25">
      <c r="G745">
        <v>14.11598</v>
      </c>
      <c r="H745">
        <v>1.214879</v>
      </c>
    </row>
    <row r="746" spans="7:8" x14ac:dyDescent="0.25">
      <c r="G746">
        <v>14.124252</v>
      </c>
      <c r="H746">
        <v>1.137715</v>
      </c>
    </row>
    <row r="747" spans="7:8" x14ac:dyDescent="0.25">
      <c r="G747">
        <v>14.140781</v>
      </c>
      <c r="H747">
        <v>0.95963600000000004</v>
      </c>
    </row>
    <row r="748" spans="7:8" x14ac:dyDescent="0.25">
      <c r="G748">
        <v>14.149037999999999</v>
      </c>
      <c r="H748">
        <v>1.1051299999999999</v>
      </c>
    </row>
    <row r="749" spans="7:8" x14ac:dyDescent="0.25">
      <c r="G749">
        <v>14.157291000000001</v>
      </c>
      <c r="H749">
        <v>1.119877</v>
      </c>
    </row>
    <row r="750" spans="7:8" x14ac:dyDescent="0.25">
      <c r="G750">
        <v>14.165539000000001</v>
      </c>
      <c r="H750">
        <v>1.0780609999999999</v>
      </c>
    </row>
    <row r="751" spans="7:8" x14ac:dyDescent="0.25">
      <c r="G751">
        <v>14.18202</v>
      </c>
      <c r="H751">
        <v>1.0401039999999999</v>
      </c>
    </row>
    <row r="752" spans="7:8" x14ac:dyDescent="0.25">
      <c r="G752">
        <v>14.190253</v>
      </c>
      <c r="H752">
        <v>1.073658</v>
      </c>
    </row>
    <row r="753" spans="7:8" x14ac:dyDescent="0.25">
      <c r="G753">
        <v>14.206706000000001</v>
      </c>
      <c r="H753">
        <v>1.143499</v>
      </c>
    </row>
    <row r="754" spans="7:8" x14ac:dyDescent="0.25">
      <c r="G754">
        <v>14.214924999999999</v>
      </c>
      <c r="H754">
        <v>1.111583</v>
      </c>
    </row>
    <row r="755" spans="7:8" x14ac:dyDescent="0.25">
      <c r="G755">
        <v>14.223139</v>
      </c>
      <c r="H755">
        <v>1.0794189999999999</v>
      </c>
    </row>
    <row r="756" spans="7:8" x14ac:dyDescent="0.25">
      <c r="G756">
        <v>14.231349</v>
      </c>
      <c r="H756">
        <v>1.072665</v>
      </c>
    </row>
    <row r="757" spans="7:8" x14ac:dyDescent="0.25">
      <c r="G757">
        <v>14.239554</v>
      </c>
      <c r="H757">
        <v>1.089758</v>
      </c>
    </row>
    <row r="758" spans="7:8" x14ac:dyDescent="0.25">
      <c r="G758">
        <v>14.247754</v>
      </c>
      <c r="H758">
        <v>1.091194</v>
      </c>
    </row>
    <row r="759" spans="7:8" x14ac:dyDescent="0.25">
      <c r="G759">
        <v>14.255948999999999</v>
      </c>
      <c r="H759">
        <v>1.0512589999999999</v>
      </c>
    </row>
    <row r="760" spans="7:8" x14ac:dyDescent="0.25">
      <c r="G760">
        <v>14.272326</v>
      </c>
      <c r="H760">
        <v>1.051849</v>
      </c>
    </row>
    <row r="761" spans="7:8" x14ac:dyDescent="0.25">
      <c r="G761">
        <v>14.280507</v>
      </c>
      <c r="H761">
        <v>1.0351870000000001</v>
      </c>
    </row>
    <row r="762" spans="7:8" x14ac:dyDescent="0.25">
      <c r="G762">
        <v>14.288684</v>
      </c>
      <c r="H762">
        <v>0.98241800000000001</v>
      </c>
    </row>
    <row r="763" spans="7:8" x14ac:dyDescent="0.25">
      <c r="G763">
        <v>14.296856</v>
      </c>
      <c r="H763">
        <v>1.088703</v>
      </c>
    </row>
    <row r="764" spans="7:8" x14ac:dyDescent="0.25">
      <c r="G764">
        <v>14.305023</v>
      </c>
      <c r="H764">
        <v>1.060527</v>
      </c>
    </row>
    <row r="765" spans="7:8" x14ac:dyDescent="0.25">
      <c r="G765">
        <v>14.313186</v>
      </c>
      <c r="H765">
        <v>1.237819</v>
      </c>
    </row>
    <row r="766" spans="7:8" x14ac:dyDescent="0.25">
      <c r="G766">
        <v>14.321344</v>
      </c>
      <c r="H766">
        <v>1.1604890000000001</v>
      </c>
    </row>
    <row r="767" spans="7:8" x14ac:dyDescent="0.25">
      <c r="G767">
        <v>14.345789999999999</v>
      </c>
      <c r="H767">
        <v>1.154207</v>
      </c>
    </row>
    <row r="768" spans="7:8" x14ac:dyDescent="0.25">
      <c r="G768">
        <v>14.353929000000001</v>
      </c>
      <c r="H768">
        <v>1.116689</v>
      </c>
    </row>
    <row r="769" spans="7:8" x14ac:dyDescent="0.25">
      <c r="G769">
        <v>14.362064</v>
      </c>
      <c r="H769">
        <v>1.092503</v>
      </c>
    </row>
    <row r="770" spans="7:8" x14ac:dyDescent="0.25">
      <c r="G770">
        <v>14.370195000000001</v>
      </c>
      <c r="H770">
        <v>0.95346600000000004</v>
      </c>
    </row>
    <row r="771" spans="7:8" x14ac:dyDescent="0.25">
      <c r="G771">
        <v>14.37832</v>
      </c>
      <c r="H771">
        <v>1.114622</v>
      </c>
    </row>
    <row r="772" spans="7:8" x14ac:dyDescent="0.25">
      <c r="G772">
        <v>14.386441</v>
      </c>
      <c r="H772">
        <v>1.124792</v>
      </c>
    </row>
    <row r="773" spans="7:8" x14ac:dyDescent="0.25">
      <c r="G773">
        <v>14.402670000000001</v>
      </c>
      <c r="H773">
        <v>1.199878</v>
      </c>
    </row>
    <row r="774" spans="7:8" x14ac:dyDescent="0.25">
      <c r="G774">
        <v>14.410777</v>
      </c>
      <c r="H774">
        <v>0.96886300000000003</v>
      </c>
    </row>
    <row r="775" spans="7:8" x14ac:dyDescent="0.25">
      <c r="G775">
        <v>14.41888</v>
      </c>
      <c r="H775">
        <v>1.1234440000000001</v>
      </c>
    </row>
    <row r="776" spans="7:8" x14ac:dyDescent="0.25">
      <c r="G776">
        <v>14.426978</v>
      </c>
      <c r="H776">
        <v>1.0949260000000001</v>
      </c>
    </row>
    <row r="777" spans="7:8" x14ac:dyDescent="0.25">
      <c r="G777">
        <v>14.443161</v>
      </c>
      <c r="H777">
        <v>1.116927</v>
      </c>
    </row>
    <row r="778" spans="7:8" x14ac:dyDescent="0.25">
      <c r="G778">
        <v>14.451245</v>
      </c>
      <c r="H778">
        <v>1.114085</v>
      </c>
    </row>
    <row r="779" spans="7:8" x14ac:dyDescent="0.25">
      <c r="G779">
        <v>14.467401000000001</v>
      </c>
      <c r="H779">
        <v>1.1691279999999999</v>
      </c>
    </row>
    <row r="780" spans="7:8" x14ac:dyDescent="0.25">
      <c r="G780">
        <v>14.475472</v>
      </c>
      <c r="H780">
        <v>0.98928400000000005</v>
      </c>
    </row>
    <row r="781" spans="7:8" x14ac:dyDescent="0.25">
      <c r="G781">
        <v>14.483539</v>
      </c>
      <c r="H781">
        <v>1.208906</v>
      </c>
    </row>
    <row r="782" spans="7:8" x14ac:dyDescent="0.25">
      <c r="G782">
        <v>14.491600999999999</v>
      </c>
      <c r="H782">
        <v>1.118368</v>
      </c>
    </row>
    <row r="783" spans="7:8" x14ac:dyDescent="0.25">
      <c r="G783">
        <v>14.499658</v>
      </c>
      <c r="H783">
        <v>0.98015099999999999</v>
      </c>
    </row>
    <row r="784" spans="7:8" x14ac:dyDescent="0.25">
      <c r="G784">
        <v>14.507712</v>
      </c>
      <c r="H784">
        <v>1.0165379999999999</v>
      </c>
    </row>
    <row r="785" spans="7:8" x14ac:dyDescent="0.25">
      <c r="G785">
        <v>14.51576</v>
      </c>
      <c r="H785">
        <v>1.087577</v>
      </c>
    </row>
    <row r="786" spans="7:8" x14ac:dyDescent="0.25">
      <c r="G786">
        <v>14.531844</v>
      </c>
      <c r="H786">
        <v>0.95175600000000005</v>
      </c>
    </row>
    <row r="787" spans="7:8" x14ac:dyDescent="0.25">
      <c r="G787">
        <v>14.539879000000001</v>
      </c>
      <c r="H787">
        <v>1.148296</v>
      </c>
    </row>
    <row r="788" spans="7:8" x14ac:dyDescent="0.25">
      <c r="G788">
        <v>14.54791</v>
      </c>
      <c r="H788">
        <v>1.135443</v>
      </c>
    </row>
    <row r="789" spans="7:8" x14ac:dyDescent="0.25">
      <c r="G789">
        <v>14.555937</v>
      </c>
      <c r="H789">
        <v>1.03094</v>
      </c>
    </row>
    <row r="790" spans="7:8" x14ac:dyDescent="0.25">
      <c r="G790">
        <v>14.563959000000001</v>
      </c>
      <c r="H790">
        <v>1.1501319999999999</v>
      </c>
    </row>
    <row r="791" spans="7:8" x14ac:dyDescent="0.25">
      <c r="G791">
        <v>14.571975999999999</v>
      </c>
      <c r="H791">
        <v>1.0109919999999999</v>
      </c>
    </row>
    <row r="792" spans="7:8" x14ac:dyDescent="0.25">
      <c r="G792">
        <v>14.57999</v>
      </c>
      <c r="H792">
        <v>1.07595</v>
      </c>
    </row>
    <row r="793" spans="7:8" x14ac:dyDescent="0.25">
      <c r="G793">
        <v>14.596003</v>
      </c>
      <c r="H793">
        <v>1.359165</v>
      </c>
    </row>
    <row r="794" spans="7:8" x14ac:dyDescent="0.25">
      <c r="G794">
        <v>14.604003000000001</v>
      </c>
      <c r="H794">
        <v>1.109472</v>
      </c>
    </row>
    <row r="795" spans="7:8" x14ac:dyDescent="0.25">
      <c r="G795">
        <v>14.611998</v>
      </c>
      <c r="H795">
        <v>1.0688029999999999</v>
      </c>
    </row>
    <row r="796" spans="7:8" x14ac:dyDescent="0.25">
      <c r="G796">
        <v>14.61999</v>
      </c>
      <c r="H796">
        <v>1.0109710000000001</v>
      </c>
    </row>
    <row r="797" spans="7:8" x14ac:dyDescent="0.25">
      <c r="G797">
        <v>14.627976</v>
      </c>
      <c r="H797">
        <v>1.079966</v>
      </c>
    </row>
    <row r="798" spans="7:8" x14ac:dyDescent="0.25">
      <c r="G798">
        <v>14.635959</v>
      </c>
      <c r="H798">
        <v>1.0729900000000001</v>
      </c>
    </row>
    <row r="799" spans="7:8" x14ac:dyDescent="0.25">
      <c r="G799">
        <v>14.643936999999999</v>
      </c>
      <c r="H799">
        <v>0.98680599999999996</v>
      </c>
    </row>
    <row r="800" spans="7:8" x14ac:dyDescent="0.25">
      <c r="G800">
        <v>14.659879999999999</v>
      </c>
      <c r="H800">
        <v>1.1104099999999999</v>
      </c>
    </row>
    <row r="801" spans="7:8" x14ac:dyDescent="0.25">
      <c r="G801">
        <v>14.667846000000001</v>
      </c>
      <c r="H801">
        <v>1.15204</v>
      </c>
    </row>
    <row r="802" spans="7:8" x14ac:dyDescent="0.25">
      <c r="G802">
        <v>14.675806</v>
      </c>
      <c r="H802">
        <v>1.065985</v>
      </c>
    </row>
    <row r="803" spans="7:8" x14ac:dyDescent="0.25">
      <c r="G803">
        <v>14.683763000000001</v>
      </c>
      <c r="H803">
        <v>1.08955</v>
      </c>
    </row>
    <row r="804" spans="7:8" x14ac:dyDescent="0.25">
      <c r="G804">
        <v>14.699662999999999</v>
      </c>
      <c r="H804">
        <v>1.0385120000000001</v>
      </c>
    </row>
    <row r="805" spans="7:8" x14ac:dyDescent="0.25">
      <c r="G805">
        <v>14.707606999999999</v>
      </c>
      <c r="H805">
        <v>1.041247</v>
      </c>
    </row>
    <row r="806" spans="7:8" x14ac:dyDescent="0.25">
      <c r="G806">
        <v>14.723481</v>
      </c>
      <c r="H806">
        <v>1.172955</v>
      </c>
    </row>
    <row r="807" spans="7:8" x14ac:dyDescent="0.25">
      <c r="G807">
        <v>14.731412000000001</v>
      </c>
      <c r="H807">
        <v>1.102133</v>
      </c>
    </row>
    <row r="808" spans="7:8" x14ac:dyDescent="0.25">
      <c r="G808">
        <v>14.739338</v>
      </c>
      <c r="H808">
        <v>0.95602799999999999</v>
      </c>
    </row>
    <row r="809" spans="7:8" x14ac:dyDescent="0.25">
      <c r="G809">
        <v>14.747261</v>
      </c>
      <c r="H809">
        <v>1.024878</v>
      </c>
    </row>
    <row r="810" spans="7:8" x14ac:dyDescent="0.25">
      <c r="G810">
        <v>14.755179</v>
      </c>
      <c r="H810">
        <v>1.1116520000000001</v>
      </c>
    </row>
    <row r="811" spans="7:8" x14ac:dyDescent="0.25">
      <c r="G811">
        <v>14.763092</v>
      </c>
      <c r="H811">
        <v>1.043782</v>
      </c>
    </row>
    <row r="812" spans="7:8" x14ac:dyDescent="0.25">
      <c r="G812">
        <v>14.771001999999999</v>
      </c>
      <c r="H812">
        <v>1.059113</v>
      </c>
    </row>
    <row r="813" spans="7:8" x14ac:dyDescent="0.25">
      <c r="G813">
        <v>14.786808000000001</v>
      </c>
      <c r="H813">
        <v>0.96603000000000006</v>
      </c>
    </row>
    <row r="814" spans="7:8" x14ac:dyDescent="0.25">
      <c r="G814">
        <v>14.794705</v>
      </c>
      <c r="H814">
        <v>1.05827</v>
      </c>
    </row>
    <row r="815" spans="7:8" x14ac:dyDescent="0.25">
      <c r="G815">
        <v>14.802598</v>
      </c>
      <c r="H815">
        <v>1.034421</v>
      </c>
    </row>
    <row r="816" spans="7:8" x14ac:dyDescent="0.25">
      <c r="G816">
        <v>14.810485999999999</v>
      </c>
      <c r="H816">
        <v>0.96835000000000004</v>
      </c>
    </row>
    <row r="817" spans="7:8" x14ac:dyDescent="0.25">
      <c r="G817">
        <v>14.81837</v>
      </c>
      <c r="H817">
        <v>1.082163</v>
      </c>
    </row>
    <row r="818" spans="7:8" x14ac:dyDescent="0.25">
      <c r="G818">
        <v>14.82625</v>
      </c>
      <c r="H818">
        <v>1.05396</v>
      </c>
    </row>
    <row r="819" spans="7:8" x14ac:dyDescent="0.25">
      <c r="G819">
        <v>14.834125999999999</v>
      </c>
      <c r="H819">
        <v>1.0674589999999999</v>
      </c>
    </row>
    <row r="820" spans="7:8" x14ac:dyDescent="0.25">
      <c r="G820">
        <v>14.849864999999999</v>
      </c>
      <c r="H820">
        <v>1.0295609999999999</v>
      </c>
    </row>
    <row r="821" spans="7:8" x14ac:dyDescent="0.25">
      <c r="G821">
        <v>14.857729000000001</v>
      </c>
      <c r="H821">
        <v>0.98654900000000001</v>
      </c>
    </row>
    <row r="822" spans="7:8" x14ac:dyDescent="0.25">
      <c r="G822">
        <v>14.865588000000001</v>
      </c>
      <c r="H822">
        <v>0.98318799999999995</v>
      </c>
    </row>
    <row r="823" spans="7:8" x14ac:dyDescent="0.25">
      <c r="G823">
        <v>14.873443</v>
      </c>
      <c r="H823">
        <v>0.98355800000000004</v>
      </c>
    </row>
    <row r="824" spans="7:8" x14ac:dyDescent="0.25">
      <c r="G824">
        <v>14.881294</v>
      </c>
      <c r="H824">
        <v>0.97386799999999996</v>
      </c>
    </row>
    <row r="825" spans="7:8" x14ac:dyDescent="0.25">
      <c r="G825">
        <v>14.889139999999999</v>
      </c>
      <c r="H825">
        <v>1.053545</v>
      </c>
    </row>
    <row r="826" spans="7:8" x14ac:dyDescent="0.25">
      <c r="G826">
        <v>14.896983000000001</v>
      </c>
      <c r="H826">
        <v>1.085277</v>
      </c>
    </row>
    <row r="827" spans="7:8" x14ac:dyDescent="0.25">
      <c r="G827">
        <v>14.912656</v>
      </c>
      <c r="H827">
        <v>1.2527379999999999</v>
      </c>
    </row>
    <row r="828" spans="7:8" x14ac:dyDescent="0.25">
      <c r="G828">
        <v>14.920486</v>
      </c>
      <c r="H828">
        <v>1.116913</v>
      </c>
    </row>
    <row r="829" spans="7:8" x14ac:dyDescent="0.25">
      <c r="G829">
        <v>14.928312</v>
      </c>
      <c r="H829">
        <v>1.038616</v>
      </c>
    </row>
    <row r="830" spans="7:8" x14ac:dyDescent="0.25">
      <c r="G830">
        <v>14.936133999999999</v>
      </c>
      <c r="H830">
        <v>1.1670529999999999</v>
      </c>
    </row>
    <row r="831" spans="7:8" x14ac:dyDescent="0.25">
      <c r="G831">
        <v>14.951765999999999</v>
      </c>
      <c r="H831">
        <v>1.0544450000000001</v>
      </c>
    </row>
    <row r="832" spans="7:8" x14ac:dyDescent="0.25">
      <c r="G832">
        <v>14.959576</v>
      </c>
      <c r="H832">
        <v>1.0005170000000001</v>
      </c>
    </row>
    <row r="833" spans="7:8" x14ac:dyDescent="0.25">
      <c r="G833">
        <v>14.98298</v>
      </c>
      <c r="H833">
        <v>0.91956800000000005</v>
      </c>
    </row>
    <row r="834" spans="7:8" x14ac:dyDescent="0.25">
      <c r="G834">
        <v>14.990774</v>
      </c>
      <c r="H834">
        <v>0.94161499999999998</v>
      </c>
    </row>
    <row r="835" spans="7:8" x14ac:dyDescent="0.25">
      <c r="G835">
        <v>14.998563000000001</v>
      </c>
      <c r="H835">
        <v>1.125138</v>
      </c>
    </row>
    <row r="836" spans="7:8" x14ac:dyDescent="0.25">
      <c r="G836">
        <v>15.006349</v>
      </c>
      <c r="H836">
        <v>1.086516</v>
      </c>
    </row>
    <row r="837" spans="7:8" x14ac:dyDescent="0.25">
      <c r="G837">
        <v>15.01413</v>
      </c>
      <c r="H837">
        <v>0.988097</v>
      </c>
    </row>
    <row r="838" spans="7:8" x14ac:dyDescent="0.25">
      <c r="G838">
        <v>15.021907000000001</v>
      </c>
      <c r="H838">
        <v>1.085134</v>
      </c>
    </row>
    <row r="839" spans="7:8" x14ac:dyDescent="0.25">
      <c r="G839">
        <v>15.03745</v>
      </c>
      <c r="H839">
        <v>0.955511</v>
      </c>
    </row>
    <row r="840" spans="7:8" x14ac:dyDescent="0.25">
      <c r="G840">
        <v>15.045215000000001</v>
      </c>
      <c r="H840">
        <v>0.98348999999999998</v>
      </c>
    </row>
    <row r="841" spans="7:8" x14ac:dyDescent="0.25">
      <c r="G841">
        <v>15.052975999999999</v>
      </c>
      <c r="H841">
        <v>0.97209599999999996</v>
      </c>
    </row>
    <row r="842" spans="7:8" x14ac:dyDescent="0.25">
      <c r="G842">
        <v>15.060734</v>
      </c>
      <c r="H842">
        <v>1.057115</v>
      </c>
    </row>
    <row r="843" spans="7:8" x14ac:dyDescent="0.25">
      <c r="G843">
        <v>15.068486999999999</v>
      </c>
      <c r="H843">
        <v>1.064125</v>
      </c>
    </row>
    <row r="844" spans="7:8" x14ac:dyDescent="0.25">
      <c r="G844">
        <v>15.076236</v>
      </c>
      <c r="H844">
        <v>1.0068870000000001</v>
      </c>
    </row>
    <row r="845" spans="7:8" x14ac:dyDescent="0.25">
      <c r="G845">
        <v>15.083982000000001</v>
      </c>
      <c r="H845">
        <v>0.98105100000000001</v>
      </c>
    </row>
    <row r="846" spans="7:8" x14ac:dyDescent="0.25">
      <c r="G846">
        <v>15.099460000000001</v>
      </c>
      <c r="H846">
        <v>0.882494</v>
      </c>
    </row>
    <row r="847" spans="7:8" x14ac:dyDescent="0.25">
      <c r="G847">
        <v>15.107194</v>
      </c>
      <c r="H847">
        <v>1.04521</v>
      </c>
    </row>
    <row r="848" spans="7:8" x14ac:dyDescent="0.25">
      <c r="G848">
        <v>15.114922999999999</v>
      </c>
      <c r="H848">
        <v>0.98509899999999995</v>
      </c>
    </row>
    <row r="849" spans="7:8" x14ac:dyDescent="0.25">
      <c r="G849">
        <v>15.122648999999999</v>
      </c>
      <c r="H849">
        <v>1.0516259999999999</v>
      </c>
    </row>
    <row r="850" spans="7:8" x14ac:dyDescent="0.25">
      <c r="G850">
        <v>15.130369999999999</v>
      </c>
      <c r="H850">
        <v>1.072047</v>
      </c>
    </row>
    <row r="851" spans="7:8" x14ac:dyDescent="0.25">
      <c r="G851">
        <v>15.138088</v>
      </c>
      <c r="H851">
        <v>0.97861600000000004</v>
      </c>
    </row>
    <row r="852" spans="7:8" x14ac:dyDescent="0.25">
      <c r="G852">
        <v>15.145801000000001</v>
      </c>
      <c r="H852">
        <v>1.04756</v>
      </c>
    </row>
    <row r="853" spans="7:8" x14ac:dyDescent="0.25">
      <c r="G853">
        <v>15.161217000000001</v>
      </c>
      <c r="H853">
        <v>1.0792330000000001</v>
      </c>
    </row>
    <row r="854" spans="7:8" x14ac:dyDescent="0.25">
      <c r="G854">
        <v>15.168919000000001</v>
      </c>
      <c r="H854">
        <v>0.99837600000000004</v>
      </c>
    </row>
    <row r="855" spans="7:8" x14ac:dyDescent="0.25">
      <c r="G855">
        <v>15.176617</v>
      </c>
      <c r="H855">
        <v>1.0636110000000001</v>
      </c>
    </row>
    <row r="856" spans="7:8" x14ac:dyDescent="0.25">
      <c r="G856">
        <v>15.184310999999999</v>
      </c>
      <c r="H856">
        <v>1.0683590000000001</v>
      </c>
    </row>
    <row r="857" spans="7:8" x14ac:dyDescent="0.25">
      <c r="G857">
        <v>15.199688</v>
      </c>
      <c r="H857">
        <v>0.94544399999999995</v>
      </c>
    </row>
    <row r="858" spans="7:8" x14ac:dyDescent="0.25">
      <c r="G858">
        <v>15.207369999999999</v>
      </c>
      <c r="H858">
        <v>0.94701800000000003</v>
      </c>
    </row>
    <row r="859" spans="7:8" x14ac:dyDescent="0.25">
      <c r="G859">
        <v>15.222723</v>
      </c>
      <c r="H859">
        <v>0.85612100000000002</v>
      </c>
    </row>
    <row r="860" spans="7:8" x14ac:dyDescent="0.25">
      <c r="G860">
        <v>15.230394</v>
      </c>
      <c r="H860">
        <v>0.95886499999999997</v>
      </c>
    </row>
    <row r="861" spans="7:8" x14ac:dyDescent="0.25">
      <c r="G861">
        <v>15.238061</v>
      </c>
      <c r="H861">
        <v>1.014192</v>
      </c>
    </row>
    <row r="862" spans="7:8" x14ac:dyDescent="0.25">
      <c r="G862">
        <v>15.245723999999999</v>
      </c>
      <c r="H862">
        <v>0.824461</v>
      </c>
    </row>
    <row r="863" spans="7:8" x14ac:dyDescent="0.25">
      <c r="G863">
        <v>15.253382999999999</v>
      </c>
      <c r="H863">
        <v>1.0188809999999999</v>
      </c>
    </row>
    <row r="864" spans="7:8" x14ac:dyDescent="0.25">
      <c r="G864">
        <v>15.261039</v>
      </c>
      <c r="H864">
        <v>1.0390170000000001</v>
      </c>
    </row>
    <row r="865" spans="7:8" x14ac:dyDescent="0.25">
      <c r="G865">
        <v>15.268689999999999</v>
      </c>
      <c r="H865">
        <v>1.0268459999999999</v>
      </c>
    </row>
    <row r="866" spans="7:8" x14ac:dyDescent="0.25">
      <c r="G866">
        <v>15.283982</v>
      </c>
      <c r="H866">
        <v>1.1047880000000001</v>
      </c>
    </row>
    <row r="867" spans="7:8" x14ac:dyDescent="0.25">
      <c r="G867">
        <v>15.291622</v>
      </c>
      <c r="H867">
        <v>1.016732</v>
      </c>
    </row>
    <row r="868" spans="7:8" x14ac:dyDescent="0.25">
      <c r="G868">
        <v>15.299258</v>
      </c>
      <c r="H868">
        <v>1.0086440000000001</v>
      </c>
    </row>
    <row r="869" spans="7:8" x14ac:dyDescent="0.25">
      <c r="G869">
        <v>15.306891</v>
      </c>
      <c r="H869">
        <v>0.85773600000000005</v>
      </c>
    </row>
    <row r="870" spans="7:8" x14ac:dyDescent="0.25">
      <c r="G870">
        <v>15.314519000000001</v>
      </c>
      <c r="H870">
        <v>0.87307599999999996</v>
      </c>
    </row>
    <row r="871" spans="7:8" x14ac:dyDescent="0.25">
      <c r="G871">
        <v>15.322144</v>
      </c>
      <c r="H871">
        <v>1.0146269999999999</v>
      </c>
    </row>
    <row r="872" spans="7:8" x14ac:dyDescent="0.25">
      <c r="G872">
        <v>15.329765</v>
      </c>
      <c r="H872">
        <v>0.943407</v>
      </c>
    </row>
    <row r="873" spans="7:8" x14ac:dyDescent="0.25">
      <c r="G873">
        <v>15.352606</v>
      </c>
      <c r="H873">
        <v>0.99766200000000005</v>
      </c>
    </row>
    <row r="874" spans="7:8" x14ac:dyDescent="0.25">
      <c r="G874">
        <v>15.360212000000001</v>
      </c>
      <c r="H874">
        <v>0.95759099999999997</v>
      </c>
    </row>
    <row r="875" spans="7:8" x14ac:dyDescent="0.25">
      <c r="G875">
        <v>15.367813999999999</v>
      </c>
      <c r="H875">
        <v>0.90635500000000002</v>
      </c>
    </row>
    <row r="876" spans="7:8" x14ac:dyDescent="0.25">
      <c r="G876">
        <v>15.375412000000001</v>
      </c>
      <c r="H876">
        <v>1.187216</v>
      </c>
    </row>
    <row r="877" spans="7:8" x14ac:dyDescent="0.25">
      <c r="G877">
        <v>15.383006999999999</v>
      </c>
      <c r="H877">
        <v>0.983765</v>
      </c>
    </row>
    <row r="878" spans="7:8" x14ac:dyDescent="0.25">
      <c r="G878">
        <v>15.390598000000001</v>
      </c>
      <c r="H878">
        <v>0.96647899999999998</v>
      </c>
    </row>
    <row r="879" spans="7:8" x14ac:dyDescent="0.25">
      <c r="G879">
        <v>15.405768999999999</v>
      </c>
      <c r="H879">
        <v>0.97825099999999998</v>
      </c>
    </row>
    <row r="880" spans="7:8" x14ac:dyDescent="0.25">
      <c r="G880">
        <v>15.413347999999999</v>
      </c>
      <c r="H880">
        <v>1.0269379999999999</v>
      </c>
    </row>
    <row r="881" spans="7:8" x14ac:dyDescent="0.25">
      <c r="G881">
        <v>15.420923999999999</v>
      </c>
      <c r="H881">
        <v>0.96456900000000001</v>
      </c>
    </row>
    <row r="882" spans="7:8" x14ac:dyDescent="0.25">
      <c r="G882">
        <v>15.428497</v>
      </c>
      <c r="H882">
        <v>0.90256099999999995</v>
      </c>
    </row>
    <row r="883" spans="7:8" x14ac:dyDescent="0.25">
      <c r="G883">
        <v>15.443630000000001</v>
      </c>
      <c r="H883">
        <v>1.024861</v>
      </c>
    </row>
    <row r="884" spans="7:8" x14ac:dyDescent="0.25">
      <c r="G884">
        <v>15.451191</v>
      </c>
      <c r="H884">
        <v>0.96363799999999999</v>
      </c>
    </row>
    <row r="885" spans="7:8" x14ac:dyDescent="0.25">
      <c r="G885">
        <v>15.466302000000001</v>
      </c>
      <c r="H885">
        <v>1.1103339999999999</v>
      </c>
    </row>
    <row r="886" spans="7:8" x14ac:dyDescent="0.25">
      <c r="G886">
        <v>15.473852000000001</v>
      </c>
      <c r="H886">
        <v>1.0080370000000001</v>
      </c>
    </row>
    <row r="887" spans="7:8" x14ac:dyDescent="0.25">
      <c r="G887">
        <v>15.481399</v>
      </c>
      <c r="H887">
        <v>1.0336209999999999</v>
      </c>
    </row>
    <row r="888" spans="7:8" x14ac:dyDescent="0.25">
      <c r="G888">
        <v>15.488941000000001</v>
      </c>
      <c r="H888">
        <v>0.87907299999999999</v>
      </c>
    </row>
    <row r="889" spans="7:8" x14ac:dyDescent="0.25">
      <c r="G889">
        <v>15.49648</v>
      </c>
      <c r="H889">
        <v>0.92456000000000005</v>
      </c>
    </row>
    <row r="890" spans="7:8" x14ac:dyDescent="0.25">
      <c r="G890">
        <v>15.504016</v>
      </c>
      <c r="H890">
        <v>0.95656099999999999</v>
      </c>
    </row>
    <row r="891" spans="7:8" x14ac:dyDescent="0.25">
      <c r="G891">
        <v>15.511547999999999</v>
      </c>
      <c r="H891">
        <v>0.98107699999999998</v>
      </c>
    </row>
    <row r="892" spans="7:8" x14ac:dyDescent="0.25">
      <c r="G892">
        <v>15.5266</v>
      </c>
      <c r="H892">
        <v>0.76817500000000005</v>
      </c>
    </row>
    <row r="893" spans="7:8" x14ac:dyDescent="0.25">
      <c r="G893">
        <v>15.534121000000001</v>
      </c>
      <c r="H893">
        <v>0.97156799999999999</v>
      </c>
    </row>
    <row r="894" spans="7:8" x14ac:dyDescent="0.25">
      <c r="G894">
        <v>15.541638000000001</v>
      </c>
      <c r="H894">
        <v>0.90136300000000003</v>
      </c>
    </row>
    <row r="895" spans="7:8" x14ac:dyDescent="0.25">
      <c r="G895">
        <v>15.549151</v>
      </c>
      <c r="H895">
        <v>0.90317099999999995</v>
      </c>
    </row>
    <row r="896" spans="7:8" x14ac:dyDescent="0.25">
      <c r="G896">
        <v>15.556661</v>
      </c>
      <c r="H896">
        <v>0.92451899999999998</v>
      </c>
    </row>
    <row r="897" spans="7:8" x14ac:dyDescent="0.25">
      <c r="G897">
        <v>15.564166999999999</v>
      </c>
      <c r="H897">
        <v>0.91379600000000005</v>
      </c>
    </row>
    <row r="898" spans="7:8" x14ac:dyDescent="0.25">
      <c r="G898">
        <v>15.571669999999999</v>
      </c>
      <c r="H898">
        <v>1.0715300000000001</v>
      </c>
    </row>
    <row r="899" spans="7:8" x14ac:dyDescent="0.25">
      <c r="G899">
        <v>15.586664000000001</v>
      </c>
      <c r="H899">
        <v>0.94547899999999996</v>
      </c>
    </row>
    <row r="900" spans="7:8" x14ac:dyDescent="0.25">
      <c r="G900">
        <v>15.594156</v>
      </c>
      <c r="H900">
        <v>0.92729499999999998</v>
      </c>
    </row>
    <row r="901" spans="7:8" x14ac:dyDescent="0.25">
      <c r="G901">
        <v>15.601644</v>
      </c>
      <c r="H901">
        <v>1.033101</v>
      </c>
    </row>
    <row r="902" spans="7:8" x14ac:dyDescent="0.25">
      <c r="G902">
        <v>15.609128999999999</v>
      </c>
      <c r="H902">
        <v>0.941909</v>
      </c>
    </row>
    <row r="903" spans="7:8" x14ac:dyDescent="0.25">
      <c r="G903">
        <v>15.61661</v>
      </c>
      <c r="H903">
        <v>1.0000020000000001</v>
      </c>
    </row>
    <row r="904" spans="7:8" x14ac:dyDescent="0.25">
      <c r="G904">
        <v>15.624086999999999</v>
      </c>
      <c r="H904">
        <v>0.94381800000000005</v>
      </c>
    </row>
    <row r="905" spans="7:8" x14ac:dyDescent="0.25">
      <c r="G905">
        <v>15.631561</v>
      </c>
      <c r="H905">
        <v>0.97566799999999998</v>
      </c>
    </row>
    <row r="906" spans="7:8" x14ac:dyDescent="0.25">
      <c r="G906">
        <v>15.646497999999999</v>
      </c>
      <c r="H906">
        <v>0.89088900000000004</v>
      </c>
    </row>
    <row r="907" spans="7:8" x14ac:dyDescent="0.25">
      <c r="G907">
        <v>15.653961000000001</v>
      </c>
      <c r="H907">
        <v>0.96089899999999995</v>
      </c>
    </row>
    <row r="908" spans="7:8" x14ac:dyDescent="0.25">
      <c r="G908">
        <v>15.661421000000001</v>
      </c>
      <c r="H908">
        <v>0.95420099999999997</v>
      </c>
    </row>
    <row r="909" spans="7:8" x14ac:dyDescent="0.25">
      <c r="G909">
        <v>15.668877</v>
      </c>
      <c r="H909">
        <v>0.97964300000000004</v>
      </c>
    </row>
    <row r="910" spans="7:8" x14ac:dyDescent="0.25">
      <c r="G910">
        <v>15.683778999999999</v>
      </c>
      <c r="H910">
        <v>1.0417050000000001</v>
      </c>
    </row>
    <row r="911" spans="7:8" x14ac:dyDescent="0.25">
      <c r="G911">
        <v>15.691224</v>
      </c>
      <c r="H911">
        <v>0.80110300000000001</v>
      </c>
    </row>
    <row r="912" spans="7:8" x14ac:dyDescent="0.25">
      <c r="G912">
        <v>15.706104</v>
      </c>
      <c r="H912">
        <v>1.1589799999999999</v>
      </c>
    </row>
    <row r="913" spans="7:8" x14ac:dyDescent="0.25">
      <c r="G913">
        <v>15.713539000000001</v>
      </c>
      <c r="H913">
        <v>0.95734600000000003</v>
      </c>
    </row>
    <row r="914" spans="7:8" x14ac:dyDescent="0.25">
      <c r="G914">
        <v>15.720969999999999</v>
      </c>
      <c r="H914">
        <v>0.85754300000000006</v>
      </c>
    </row>
    <row r="915" spans="7:8" x14ac:dyDescent="0.25">
      <c r="G915">
        <v>15.728398</v>
      </c>
      <c r="H915">
        <v>0.96262499999999995</v>
      </c>
    </row>
    <row r="916" spans="7:8" x14ac:dyDescent="0.25">
      <c r="G916">
        <v>15.735823</v>
      </c>
      <c r="H916">
        <v>0.95779599999999998</v>
      </c>
    </row>
    <row r="917" spans="7:8" x14ac:dyDescent="0.25">
      <c r="G917">
        <v>15.743243</v>
      </c>
      <c r="H917">
        <v>0.94959899999999997</v>
      </c>
    </row>
    <row r="918" spans="7:8" x14ac:dyDescent="0.25">
      <c r="G918">
        <v>15.750660999999999</v>
      </c>
      <c r="H918">
        <v>0.88087199999999999</v>
      </c>
    </row>
    <row r="919" spans="7:8" x14ac:dyDescent="0.25">
      <c r="G919">
        <v>15.765485</v>
      </c>
      <c r="H919">
        <v>0.96715899999999999</v>
      </c>
    </row>
    <row r="920" spans="7:8" x14ac:dyDescent="0.25">
      <c r="G920">
        <v>15.772892000000001</v>
      </c>
      <c r="H920">
        <v>0.96045100000000005</v>
      </c>
    </row>
    <row r="921" spans="7:8" x14ac:dyDescent="0.25">
      <c r="G921">
        <v>15.780295000000001</v>
      </c>
      <c r="H921">
        <v>0.93623199999999995</v>
      </c>
    </row>
    <row r="922" spans="7:8" x14ac:dyDescent="0.25">
      <c r="G922">
        <v>15.787694999999999</v>
      </c>
      <c r="H922">
        <v>0.887181</v>
      </c>
    </row>
    <row r="923" spans="7:8" x14ac:dyDescent="0.25">
      <c r="G923">
        <v>15.795090999999999</v>
      </c>
      <c r="H923">
        <v>0.91281999999999996</v>
      </c>
    </row>
    <row r="924" spans="7:8" x14ac:dyDescent="0.25">
      <c r="G924">
        <v>15.802484</v>
      </c>
      <c r="H924">
        <v>0.92883000000000004</v>
      </c>
    </row>
    <row r="925" spans="7:8" x14ac:dyDescent="0.25">
      <c r="G925">
        <v>15.809874000000001</v>
      </c>
      <c r="H925">
        <v>0.93311100000000002</v>
      </c>
    </row>
    <row r="926" spans="7:8" x14ac:dyDescent="0.25">
      <c r="G926">
        <v>15.824643</v>
      </c>
      <c r="H926">
        <v>0.94415499999999997</v>
      </c>
    </row>
    <row r="927" spans="7:8" x14ac:dyDescent="0.25">
      <c r="G927">
        <v>15.832022</v>
      </c>
      <c r="H927">
        <v>0.87904599999999999</v>
      </c>
    </row>
    <row r="928" spans="7:8" x14ac:dyDescent="0.25">
      <c r="G928">
        <v>15.839397</v>
      </c>
      <c r="H928">
        <v>0.98187500000000005</v>
      </c>
    </row>
    <row r="929" spans="7:8" x14ac:dyDescent="0.25">
      <c r="G929">
        <v>15.846769999999999</v>
      </c>
      <c r="H929">
        <v>0.95822300000000005</v>
      </c>
    </row>
    <row r="930" spans="7:8" x14ac:dyDescent="0.25">
      <c r="G930">
        <v>15.854139</v>
      </c>
      <c r="H930">
        <v>0.99327200000000004</v>
      </c>
    </row>
    <row r="931" spans="7:8" x14ac:dyDescent="0.25">
      <c r="G931">
        <v>15.861504</v>
      </c>
      <c r="H931">
        <v>0.91123200000000004</v>
      </c>
    </row>
    <row r="932" spans="7:8" x14ac:dyDescent="0.25">
      <c r="G932">
        <v>15.868866000000001</v>
      </c>
      <c r="H932">
        <v>1.0144089999999999</v>
      </c>
    </row>
    <row r="933" spans="7:8" x14ac:dyDescent="0.25">
      <c r="G933">
        <v>15.88358</v>
      </c>
      <c r="H933">
        <v>0.91145799999999999</v>
      </c>
    </row>
    <row r="934" spans="7:8" x14ac:dyDescent="0.25">
      <c r="G934">
        <v>15.890931999999999</v>
      </c>
      <c r="H934">
        <v>0.92214799999999997</v>
      </c>
    </row>
    <row r="935" spans="7:8" x14ac:dyDescent="0.25">
      <c r="G935">
        <v>15.89828</v>
      </c>
      <c r="H935">
        <v>0.89441899999999996</v>
      </c>
    </row>
    <row r="936" spans="7:8" x14ac:dyDescent="0.25">
      <c r="G936">
        <v>15.905625000000001</v>
      </c>
      <c r="H936">
        <v>0.93323100000000003</v>
      </c>
    </row>
    <row r="937" spans="7:8" x14ac:dyDescent="0.25">
      <c r="G937">
        <v>15.920305000000001</v>
      </c>
      <c r="H937">
        <v>1.0061770000000001</v>
      </c>
    </row>
    <row r="938" spans="7:8" x14ac:dyDescent="0.25">
      <c r="G938">
        <v>15.92764</v>
      </c>
      <c r="H938">
        <v>0.85810900000000001</v>
      </c>
    </row>
    <row r="939" spans="7:8" x14ac:dyDescent="0.25">
      <c r="G939">
        <v>15.942299</v>
      </c>
      <c r="H939">
        <v>1.202928</v>
      </c>
    </row>
    <row r="940" spans="7:8" x14ac:dyDescent="0.25">
      <c r="G940">
        <v>15.949624</v>
      </c>
      <c r="H940">
        <v>0.98795599999999995</v>
      </c>
    </row>
    <row r="941" spans="7:8" x14ac:dyDescent="0.25">
      <c r="G941">
        <v>15.956946</v>
      </c>
      <c r="H941">
        <v>0.88067799999999996</v>
      </c>
    </row>
    <row r="942" spans="7:8" x14ac:dyDescent="0.25">
      <c r="G942">
        <v>15.964264</v>
      </c>
      <c r="H942">
        <v>0.90408599999999995</v>
      </c>
    </row>
    <row r="943" spans="7:8" x14ac:dyDescent="0.25">
      <c r="G943">
        <v>15.971577999999999</v>
      </c>
      <c r="H943">
        <v>0.84182400000000002</v>
      </c>
    </row>
    <row r="944" spans="7:8" x14ac:dyDescent="0.25">
      <c r="G944">
        <v>15.97889</v>
      </c>
      <c r="H944">
        <v>0.86217900000000003</v>
      </c>
    </row>
    <row r="945" spans="7:8" x14ac:dyDescent="0.25">
      <c r="G945">
        <v>15.986198</v>
      </c>
      <c r="H945">
        <v>1.0856060000000001</v>
      </c>
    </row>
    <row r="946" spans="7:8" x14ac:dyDescent="0.25">
      <c r="G946">
        <v>16.000803999999999</v>
      </c>
      <c r="H946">
        <v>0.96769899999999998</v>
      </c>
    </row>
    <row r="947" spans="7:8" x14ac:dyDescent="0.25">
      <c r="G947">
        <v>16.008102000000001</v>
      </c>
      <c r="H947">
        <v>0.88614000000000004</v>
      </c>
    </row>
    <row r="948" spans="7:8" x14ac:dyDescent="0.25">
      <c r="G948">
        <v>16.015395999999999</v>
      </c>
      <c r="H948">
        <v>0.93493400000000004</v>
      </c>
    </row>
    <row r="949" spans="7:8" x14ac:dyDescent="0.25">
      <c r="G949">
        <v>16.022687000000001</v>
      </c>
      <c r="H949">
        <v>0.94385300000000005</v>
      </c>
    </row>
    <row r="950" spans="7:8" x14ac:dyDescent="0.25">
      <c r="G950">
        <v>16.029976000000001</v>
      </c>
      <c r="H950">
        <v>0.82712699999999995</v>
      </c>
    </row>
    <row r="951" spans="7:8" x14ac:dyDescent="0.25">
      <c r="G951">
        <v>16.03726</v>
      </c>
      <c r="H951">
        <v>0.89207899999999996</v>
      </c>
    </row>
    <row r="952" spans="7:8" x14ac:dyDescent="0.25">
      <c r="G952">
        <v>16.044542</v>
      </c>
      <c r="H952">
        <v>0.95289800000000002</v>
      </c>
    </row>
    <row r="953" spans="7:8" x14ac:dyDescent="0.25">
      <c r="G953">
        <v>16.059094000000002</v>
      </c>
      <c r="H953">
        <v>0.98613600000000001</v>
      </c>
    </row>
    <row r="954" spans="7:8" x14ac:dyDescent="0.25">
      <c r="G954">
        <v>16.066365999999999</v>
      </c>
      <c r="H954">
        <v>0.92942400000000003</v>
      </c>
    </row>
    <row r="955" spans="7:8" x14ac:dyDescent="0.25">
      <c r="G955">
        <v>16.073633999999998</v>
      </c>
      <c r="H955">
        <v>0.95525000000000004</v>
      </c>
    </row>
    <row r="956" spans="7:8" x14ac:dyDescent="0.25">
      <c r="G956">
        <v>16.080898999999999</v>
      </c>
      <c r="H956">
        <v>0.91068899999999997</v>
      </c>
    </row>
    <row r="957" spans="7:8" x14ac:dyDescent="0.25">
      <c r="G957">
        <v>16.088160999999999</v>
      </c>
      <c r="H957">
        <v>0.884996</v>
      </c>
    </row>
    <row r="958" spans="7:8" x14ac:dyDescent="0.25">
      <c r="G958">
        <v>16.095419</v>
      </c>
      <c r="H958">
        <v>0.90274399999999999</v>
      </c>
    </row>
    <row r="959" spans="7:8" x14ac:dyDescent="0.25">
      <c r="G959">
        <v>16.102674</v>
      </c>
      <c r="H959">
        <v>1.0151300000000001</v>
      </c>
    </row>
    <row r="960" spans="7:8" x14ac:dyDescent="0.25">
      <c r="G960">
        <v>16.117175</v>
      </c>
      <c r="H960">
        <v>0.90836499999999998</v>
      </c>
    </row>
    <row r="961" spans="7:8" x14ac:dyDescent="0.25">
      <c r="G961">
        <v>16.124420000000001</v>
      </c>
      <c r="H961">
        <v>0.81492699999999996</v>
      </c>
    </row>
    <row r="962" spans="7:8" x14ac:dyDescent="0.25">
      <c r="G962">
        <v>16.131661999999999</v>
      </c>
      <c r="H962">
        <v>0.98578299999999996</v>
      </c>
    </row>
    <row r="963" spans="7:8" x14ac:dyDescent="0.25">
      <c r="G963">
        <v>16.138901000000001</v>
      </c>
      <c r="H963">
        <v>0.86155499999999996</v>
      </c>
    </row>
    <row r="964" spans="7:8" x14ac:dyDescent="0.25">
      <c r="G964">
        <v>16.153369000000001</v>
      </c>
      <c r="H964">
        <v>1.0100709999999999</v>
      </c>
    </row>
    <row r="965" spans="7:8" x14ac:dyDescent="0.25">
      <c r="G965">
        <v>16.160598</v>
      </c>
      <c r="H965">
        <v>0.90491200000000005</v>
      </c>
    </row>
    <row r="966" spans="7:8" x14ac:dyDescent="0.25">
      <c r="G966">
        <v>16.175045999999998</v>
      </c>
      <c r="H966">
        <v>0.81246799999999997</v>
      </c>
    </row>
    <row r="967" spans="7:8" x14ac:dyDescent="0.25">
      <c r="G967">
        <v>16.182265999999998</v>
      </c>
      <c r="H967">
        <v>0.86037399999999997</v>
      </c>
    </row>
    <row r="968" spans="7:8" x14ac:dyDescent="0.25">
      <c r="G968">
        <v>16.189482000000002</v>
      </c>
      <c r="H968">
        <v>0.94164899999999996</v>
      </c>
    </row>
    <row r="969" spans="7:8" x14ac:dyDescent="0.25">
      <c r="G969">
        <v>16.196694999999998</v>
      </c>
      <c r="H969">
        <v>0.84817200000000004</v>
      </c>
    </row>
    <row r="970" spans="7:8" x14ac:dyDescent="0.25">
      <c r="G970">
        <v>16.203904000000001</v>
      </c>
      <c r="H970">
        <v>1.097645</v>
      </c>
    </row>
    <row r="971" spans="7:8" x14ac:dyDescent="0.25">
      <c r="G971">
        <v>16.211110999999999</v>
      </c>
      <c r="H971">
        <v>0.89653700000000003</v>
      </c>
    </row>
    <row r="972" spans="7:8" x14ac:dyDescent="0.25">
      <c r="G972">
        <v>16.218313999999999</v>
      </c>
      <c r="H972">
        <v>0.92199900000000001</v>
      </c>
    </row>
    <row r="973" spans="7:8" x14ac:dyDescent="0.25">
      <c r="G973">
        <v>16.232710999999998</v>
      </c>
      <c r="H973">
        <v>0.97173900000000002</v>
      </c>
    </row>
    <row r="974" spans="7:8" x14ac:dyDescent="0.25">
      <c r="G974">
        <v>16.239905</v>
      </c>
      <c r="H974">
        <v>0.83349600000000001</v>
      </c>
    </row>
    <row r="975" spans="7:8" x14ac:dyDescent="0.25">
      <c r="G975">
        <v>16.247095999999999</v>
      </c>
      <c r="H975">
        <v>0.95284500000000005</v>
      </c>
    </row>
    <row r="976" spans="7:8" x14ac:dyDescent="0.25">
      <c r="G976">
        <v>16.254283000000001</v>
      </c>
      <c r="H976">
        <v>0.87103299999999995</v>
      </c>
    </row>
    <row r="977" spans="7:8" x14ac:dyDescent="0.25">
      <c r="G977">
        <v>16.261467</v>
      </c>
      <c r="H977">
        <v>1.0021009999999999</v>
      </c>
    </row>
    <row r="978" spans="7:8" x14ac:dyDescent="0.25">
      <c r="G978">
        <v>16.268647999999999</v>
      </c>
      <c r="H978">
        <v>0.92940999999999996</v>
      </c>
    </row>
    <row r="979" spans="7:8" x14ac:dyDescent="0.25">
      <c r="G979">
        <v>16.275825999999999</v>
      </c>
      <c r="H979">
        <v>0.97755499999999995</v>
      </c>
    </row>
    <row r="980" spans="7:8" x14ac:dyDescent="0.25">
      <c r="G980">
        <v>16.297340999999999</v>
      </c>
      <c r="H980">
        <v>0.87844999999999995</v>
      </c>
    </row>
    <row r="981" spans="7:8" x14ac:dyDescent="0.25">
      <c r="G981">
        <v>16.304506</v>
      </c>
      <c r="H981">
        <v>0.86048400000000003</v>
      </c>
    </row>
    <row r="982" spans="7:8" x14ac:dyDescent="0.25">
      <c r="G982">
        <v>16.311668000000001</v>
      </c>
      <c r="H982">
        <v>0.95245299999999999</v>
      </c>
    </row>
    <row r="983" spans="7:8" x14ac:dyDescent="0.25">
      <c r="G983">
        <v>16.318826999999999</v>
      </c>
      <c r="H983">
        <v>0.87635399999999997</v>
      </c>
    </row>
    <row r="984" spans="7:8" x14ac:dyDescent="0.25">
      <c r="G984">
        <v>16.325983000000001</v>
      </c>
      <c r="H984">
        <v>0.89316099999999998</v>
      </c>
    </row>
    <row r="985" spans="7:8" x14ac:dyDescent="0.25">
      <c r="G985">
        <v>16.333136</v>
      </c>
      <c r="H985">
        <v>0.91331499999999999</v>
      </c>
    </row>
    <row r="986" spans="7:8" x14ac:dyDescent="0.25">
      <c r="G986">
        <v>16.347432000000001</v>
      </c>
      <c r="H986">
        <v>0.91970200000000002</v>
      </c>
    </row>
    <row r="987" spans="7:8" x14ac:dyDescent="0.25">
      <c r="G987">
        <v>16.354575000000001</v>
      </c>
      <c r="H987">
        <v>0.89807999999999999</v>
      </c>
    </row>
    <row r="988" spans="7:8" x14ac:dyDescent="0.25">
      <c r="G988">
        <v>16.361715</v>
      </c>
      <c r="H988">
        <v>0.95901800000000004</v>
      </c>
    </row>
    <row r="989" spans="7:8" x14ac:dyDescent="0.25">
      <c r="G989">
        <v>16.368852</v>
      </c>
      <c r="H989">
        <v>0.91698800000000003</v>
      </c>
    </row>
    <row r="990" spans="7:8" x14ac:dyDescent="0.25">
      <c r="G990">
        <v>16.383116999999999</v>
      </c>
      <c r="H990">
        <v>0.85671600000000003</v>
      </c>
    </row>
    <row r="991" spans="7:8" x14ac:dyDescent="0.25">
      <c r="G991">
        <v>16.390245</v>
      </c>
      <c r="H991">
        <v>0.89694300000000005</v>
      </c>
    </row>
    <row r="992" spans="7:8" x14ac:dyDescent="0.25">
      <c r="G992">
        <v>16.404491</v>
      </c>
      <c r="H992">
        <v>1.0266</v>
      </c>
    </row>
    <row r="993" spans="7:8" x14ac:dyDescent="0.25">
      <c r="G993">
        <v>16.411608999999999</v>
      </c>
      <c r="H993">
        <v>0.91845399999999999</v>
      </c>
    </row>
    <row r="994" spans="7:8" x14ac:dyDescent="0.25">
      <c r="G994">
        <v>16.418724999999998</v>
      </c>
      <c r="H994">
        <v>0.90551499999999996</v>
      </c>
    </row>
    <row r="995" spans="7:8" x14ac:dyDescent="0.25">
      <c r="G995">
        <v>16.425837000000001</v>
      </c>
      <c r="H995">
        <v>0.91574199999999994</v>
      </c>
    </row>
    <row r="996" spans="7:8" x14ac:dyDescent="0.25">
      <c r="G996">
        <v>16.432946000000001</v>
      </c>
      <c r="H996">
        <v>0.97188399999999997</v>
      </c>
    </row>
    <row r="997" spans="7:8" x14ac:dyDescent="0.25">
      <c r="G997">
        <v>16.440052000000001</v>
      </c>
      <c r="H997">
        <v>0.93814500000000001</v>
      </c>
    </row>
    <row r="998" spans="7:8" x14ac:dyDescent="0.25">
      <c r="G998">
        <v>16.447154999999999</v>
      </c>
      <c r="H998">
        <v>0.83008999999999999</v>
      </c>
    </row>
    <row r="999" spans="7:8" x14ac:dyDescent="0.25">
      <c r="G999">
        <v>16.461352000000002</v>
      </c>
      <c r="H999">
        <v>0.94366300000000003</v>
      </c>
    </row>
    <row r="1000" spans="7:8" x14ac:dyDescent="0.25">
      <c r="G1000">
        <v>16.468446</v>
      </c>
      <c r="H1000">
        <v>0.90571100000000004</v>
      </c>
    </row>
    <row r="1001" spans="7:8" x14ac:dyDescent="0.25">
      <c r="G1001">
        <v>16.475536999999999</v>
      </c>
      <c r="H1001">
        <v>0.88329299999999999</v>
      </c>
    </row>
    <row r="1002" spans="7:8" x14ac:dyDescent="0.25">
      <c r="G1002">
        <v>16.482624999999999</v>
      </c>
      <c r="H1002">
        <v>0.99734900000000004</v>
      </c>
    </row>
    <row r="1003" spans="7:8" x14ac:dyDescent="0.25">
      <c r="G1003">
        <v>16.489709999999999</v>
      </c>
      <c r="H1003">
        <v>0.92316699999999996</v>
      </c>
    </row>
    <row r="1004" spans="7:8" x14ac:dyDescent="0.25">
      <c r="G1004">
        <v>16.496791000000002</v>
      </c>
      <c r="H1004">
        <v>0.864317</v>
      </c>
    </row>
    <row r="1005" spans="7:8" x14ac:dyDescent="0.25">
      <c r="G1005">
        <v>16.503869999999999</v>
      </c>
      <c r="H1005">
        <v>0.90978899999999996</v>
      </c>
    </row>
    <row r="1006" spans="7:8" x14ac:dyDescent="0.25">
      <c r="G1006">
        <v>16.518018000000001</v>
      </c>
      <c r="H1006">
        <v>1.0000290000000001</v>
      </c>
    </row>
    <row r="1007" spans="7:8" x14ac:dyDescent="0.25">
      <c r="G1007">
        <v>16.525088</v>
      </c>
      <c r="H1007">
        <v>0.96893899999999999</v>
      </c>
    </row>
    <row r="1008" spans="7:8" x14ac:dyDescent="0.25">
      <c r="G1008">
        <v>16.532153999999998</v>
      </c>
      <c r="H1008">
        <v>0.82882199999999995</v>
      </c>
    </row>
    <row r="1009" spans="7:8" x14ac:dyDescent="0.25">
      <c r="G1009">
        <v>16.539218000000002</v>
      </c>
      <c r="H1009">
        <v>0.89906699999999995</v>
      </c>
    </row>
    <row r="1010" spans="7:8" x14ac:dyDescent="0.25">
      <c r="G1010">
        <v>16.546278000000001</v>
      </c>
      <c r="H1010">
        <v>0.931176</v>
      </c>
    </row>
    <row r="1011" spans="7:8" x14ac:dyDescent="0.25">
      <c r="G1011">
        <v>16.553336000000002</v>
      </c>
      <c r="H1011">
        <v>0.92736799999999997</v>
      </c>
    </row>
    <row r="1012" spans="7:8" x14ac:dyDescent="0.25">
      <c r="G1012">
        <v>16.560390000000002</v>
      </c>
      <c r="H1012">
        <v>0.98054600000000003</v>
      </c>
    </row>
    <row r="1013" spans="7:8" x14ac:dyDescent="0.25">
      <c r="G1013">
        <v>16.574490000000001</v>
      </c>
      <c r="H1013">
        <v>0.96189100000000005</v>
      </c>
    </row>
    <row r="1014" spans="7:8" x14ac:dyDescent="0.25">
      <c r="G1014">
        <v>16.581536</v>
      </c>
      <c r="H1014">
        <v>0.94019699999999995</v>
      </c>
    </row>
    <row r="1015" spans="7:8" x14ac:dyDescent="0.25">
      <c r="G1015">
        <v>16.588577999999998</v>
      </c>
      <c r="H1015">
        <v>1.030402</v>
      </c>
    </row>
    <row r="1016" spans="7:8" x14ac:dyDescent="0.25">
      <c r="G1016">
        <v>16.595618000000002</v>
      </c>
      <c r="H1016">
        <v>0.89583100000000004</v>
      </c>
    </row>
    <row r="1017" spans="7:8" x14ac:dyDescent="0.25">
      <c r="G1017">
        <v>16.609687999999998</v>
      </c>
      <c r="H1017">
        <v>0.91668899999999998</v>
      </c>
    </row>
    <row r="1018" spans="7:8" x14ac:dyDescent="0.25">
      <c r="G1018">
        <v>16.616717999999999</v>
      </c>
      <c r="H1018">
        <v>0.94094599999999995</v>
      </c>
    </row>
    <row r="1019" spans="7:8" x14ac:dyDescent="0.25">
      <c r="G1019">
        <v>16.630769999999998</v>
      </c>
      <c r="H1019">
        <v>0.87654600000000005</v>
      </c>
    </row>
    <row r="1020" spans="7:8" x14ac:dyDescent="0.25">
      <c r="G1020">
        <v>16.637792000000001</v>
      </c>
      <c r="H1020">
        <v>0.88607000000000002</v>
      </c>
    </row>
    <row r="1021" spans="7:8" x14ac:dyDescent="0.25">
      <c r="G1021">
        <v>16.644811000000001</v>
      </c>
      <c r="H1021">
        <v>0.95928400000000003</v>
      </c>
    </row>
    <row r="1022" spans="7:8" x14ac:dyDescent="0.25">
      <c r="G1022">
        <v>16.651826</v>
      </c>
      <c r="H1022">
        <v>0.83784700000000001</v>
      </c>
    </row>
    <row r="1023" spans="7:8" x14ac:dyDescent="0.25">
      <c r="G1023">
        <v>16.658839</v>
      </c>
      <c r="H1023">
        <v>0.87810500000000002</v>
      </c>
    </row>
    <row r="1024" spans="7:8" x14ac:dyDescent="0.25">
      <c r="G1024">
        <v>16.665849000000001</v>
      </c>
      <c r="H1024">
        <v>1.0216460000000001</v>
      </c>
    </row>
    <row r="1025" spans="7:8" x14ac:dyDescent="0.25">
      <c r="G1025">
        <v>16.672855999999999</v>
      </c>
      <c r="H1025">
        <v>0.932481</v>
      </c>
    </row>
    <row r="1026" spans="7:8" x14ac:dyDescent="0.25">
      <c r="G1026">
        <v>16.686861</v>
      </c>
      <c r="H1026">
        <v>0.96503300000000003</v>
      </c>
    </row>
    <row r="1027" spans="7:8" x14ac:dyDescent="0.25">
      <c r="G1027">
        <v>16.693859</v>
      </c>
      <c r="H1027">
        <v>0.96151900000000001</v>
      </c>
    </row>
    <row r="1028" spans="7:8" x14ac:dyDescent="0.25">
      <c r="G1028">
        <v>16.700854</v>
      </c>
      <c r="H1028">
        <v>0.92652900000000005</v>
      </c>
    </row>
    <row r="1029" spans="7:8" x14ac:dyDescent="0.25">
      <c r="G1029">
        <v>16.707846</v>
      </c>
      <c r="H1029">
        <v>0.77549999999999997</v>
      </c>
    </row>
    <row r="1030" spans="7:8" x14ac:dyDescent="0.25">
      <c r="G1030">
        <v>16.714835000000001</v>
      </c>
      <c r="H1030">
        <v>0.98670999999999998</v>
      </c>
    </row>
    <row r="1031" spans="7:8" x14ac:dyDescent="0.25">
      <c r="G1031">
        <v>16.721822</v>
      </c>
      <c r="H1031">
        <v>0.92900199999999999</v>
      </c>
    </row>
    <row r="1032" spans="7:8" x14ac:dyDescent="0.25">
      <c r="G1032">
        <v>16.728805000000001</v>
      </c>
      <c r="H1032">
        <v>0.89450600000000002</v>
      </c>
    </row>
    <row r="1033" spans="7:8" x14ac:dyDescent="0.25">
      <c r="G1033">
        <v>16.742763</v>
      </c>
      <c r="H1033">
        <v>1.013539</v>
      </c>
    </row>
    <row r="1034" spans="7:8" x14ac:dyDescent="0.25">
      <c r="G1034">
        <v>16.749738000000001</v>
      </c>
      <c r="H1034">
        <v>0.85920399999999997</v>
      </c>
    </row>
    <row r="1035" spans="7:8" x14ac:dyDescent="0.25">
      <c r="G1035">
        <v>16.756710000000002</v>
      </c>
      <c r="H1035">
        <v>0.83089100000000005</v>
      </c>
    </row>
    <row r="1036" spans="7:8" x14ac:dyDescent="0.25">
      <c r="G1036">
        <v>16.763679</v>
      </c>
      <c r="H1036">
        <v>0.93581999999999999</v>
      </c>
    </row>
    <row r="1037" spans="7:8" x14ac:dyDescent="0.25">
      <c r="G1037">
        <v>16.770644999999998</v>
      </c>
      <c r="H1037">
        <v>1.030189</v>
      </c>
    </row>
    <row r="1038" spans="7:8" x14ac:dyDescent="0.25">
      <c r="G1038">
        <v>16.777608000000001</v>
      </c>
      <c r="H1038">
        <v>0.88287400000000005</v>
      </c>
    </row>
    <row r="1039" spans="7:8" x14ac:dyDescent="0.25">
      <c r="G1039">
        <v>16.784568</v>
      </c>
      <c r="H1039">
        <v>0.95117399999999996</v>
      </c>
    </row>
    <row r="1040" spans="7:8" x14ac:dyDescent="0.25">
      <c r="G1040">
        <v>16.798480000000001</v>
      </c>
      <c r="H1040">
        <v>0.94452700000000001</v>
      </c>
    </row>
    <row r="1041" spans="7:8" x14ac:dyDescent="0.25">
      <c r="G1041">
        <v>16.805430999999999</v>
      </c>
      <c r="H1041">
        <v>0.91287099999999999</v>
      </c>
    </row>
    <row r="1042" spans="7:8" x14ac:dyDescent="0.25">
      <c r="G1042">
        <v>16.812380000000001</v>
      </c>
      <c r="H1042">
        <v>0.978182</v>
      </c>
    </row>
    <row r="1043" spans="7:8" x14ac:dyDescent="0.25">
      <c r="G1043">
        <v>16.819326</v>
      </c>
      <c r="H1043">
        <v>0.86992599999999998</v>
      </c>
    </row>
    <row r="1044" spans="7:8" x14ac:dyDescent="0.25">
      <c r="G1044">
        <v>16.833209</v>
      </c>
      <c r="H1044">
        <v>0.80854099999999995</v>
      </c>
    </row>
    <row r="1045" spans="7:8" x14ac:dyDescent="0.25">
      <c r="G1045">
        <v>16.840146000000001</v>
      </c>
      <c r="H1045">
        <v>0.93301199999999995</v>
      </c>
    </row>
    <row r="1046" spans="7:8" x14ac:dyDescent="0.25">
      <c r="G1046">
        <v>16.854012000000001</v>
      </c>
      <c r="H1046">
        <v>0.81460500000000002</v>
      </c>
    </row>
    <row r="1047" spans="7:8" x14ac:dyDescent="0.25">
      <c r="G1047">
        <v>16.860941</v>
      </c>
      <c r="H1047">
        <v>0.93228100000000003</v>
      </c>
    </row>
    <row r="1048" spans="7:8" x14ac:dyDescent="0.25">
      <c r="G1048">
        <v>16.867867</v>
      </c>
      <c r="H1048">
        <v>1.0079670000000001</v>
      </c>
    </row>
    <row r="1049" spans="7:8" x14ac:dyDescent="0.25">
      <c r="G1049">
        <v>16.874790000000001</v>
      </c>
      <c r="H1049">
        <v>1.049868</v>
      </c>
    </row>
    <row r="1050" spans="7:8" x14ac:dyDescent="0.25">
      <c r="G1050">
        <v>16.881710000000002</v>
      </c>
      <c r="H1050">
        <v>0.89466299999999999</v>
      </c>
    </row>
    <row r="1051" spans="7:8" x14ac:dyDescent="0.25">
      <c r="G1051">
        <v>16.888627</v>
      </c>
      <c r="H1051">
        <v>0.97136299999999998</v>
      </c>
    </row>
    <row r="1052" spans="7:8" x14ac:dyDescent="0.25">
      <c r="G1052">
        <v>16.895541999999999</v>
      </c>
      <c r="H1052">
        <v>0.94276700000000002</v>
      </c>
    </row>
    <row r="1053" spans="7:8" x14ac:dyDescent="0.25">
      <c r="G1053">
        <v>16.909362000000002</v>
      </c>
      <c r="H1053">
        <v>0.89988999999999997</v>
      </c>
    </row>
    <row r="1054" spans="7:8" x14ac:dyDescent="0.25">
      <c r="G1054">
        <v>16.916267999999999</v>
      </c>
      <c r="H1054">
        <v>0.93393700000000002</v>
      </c>
    </row>
    <row r="1055" spans="7:8" x14ac:dyDescent="0.25">
      <c r="G1055">
        <v>16.923171</v>
      </c>
      <c r="H1055">
        <v>0.93298899999999996</v>
      </c>
    </row>
    <row r="1056" spans="7:8" x14ac:dyDescent="0.25">
      <c r="G1056">
        <v>16.930071999999999</v>
      </c>
      <c r="H1056">
        <v>0.81415000000000004</v>
      </c>
    </row>
    <row r="1057" spans="7:8" x14ac:dyDescent="0.25">
      <c r="G1057">
        <v>16.936969000000001</v>
      </c>
      <c r="H1057">
        <v>1.1578329999999999</v>
      </c>
    </row>
    <row r="1058" spans="7:8" x14ac:dyDescent="0.25">
      <c r="G1058">
        <v>16.943864000000001</v>
      </c>
      <c r="H1058">
        <v>0.95054300000000003</v>
      </c>
    </row>
    <row r="1059" spans="7:8" x14ac:dyDescent="0.25">
      <c r="G1059">
        <v>16.950755999999998</v>
      </c>
      <c r="H1059">
        <v>0.89850600000000003</v>
      </c>
    </row>
    <row r="1060" spans="7:8" x14ac:dyDescent="0.25">
      <c r="G1060">
        <v>16.964531000000001</v>
      </c>
      <c r="H1060">
        <v>0.87724299999999999</v>
      </c>
    </row>
    <row r="1061" spans="7:8" x14ac:dyDescent="0.25">
      <c r="G1061">
        <v>16.971415</v>
      </c>
      <c r="H1061">
        <v>0.876467</v>
      </c>
    </row>
    <row r="1062" spans="7:8" x14ac:dyDescent="0.25">
      <c r="G1062">
        <v>16.978296</v>
      </c>
      <c r="H1062">
        <v>0.97364799999999996</v>
      </c>
    </row>
    <row r="1063" spans="7:8" x14ac:dyDescent="0.25">
      <c r="G1063">
        <v>16.985174000000001</v>
      </c>
      <c r="H1063">
        <v>0.92864000000000002</v>
      </c>
    </row>
    <row r="1064" spans="7:8" x14ac:dyDescent="0.25">
      <c r="G1064">
        <v>16.992049000000002</v>
      </c>
      <c r="H1064">
        <v>0.98213499999999998</v>
      </c>
    </row>
    <row r="1065" spans="7:8" x14ac:dyDescent="0.25">
      <c r="G1065">
        <v>16.998920999999999</v>
      </c>
      <c r="H1065">
        <v>0.89729800000000004</v>
      </c>
    </row>
    <row r="1066" spans="7:8" x14ac:dyDescent="0.25">
      <c r="G1066">
        <v>17.005790999999999</v>
      </c>
      <c r="H1066">
        <v>0.87971500000000002</v>
      </c>
    </row>
    <row r="1067" spans="7:8" x14ac:dyDescent="0.25">
      <c r="G1067">
        <v>17.019521999999998</v>
      </c>
      <c r="H1067">
        <v>0.83407200000000004</v>
      </c>
    </row>
    <row r="1068" spans="7:8" x14ac:dyDescent="0.25">
      <c r="G1068">
        <v>17.026382999999999</v>
      </c>
      <c r="H1068">
        <v>0.93370699999999995</v>
      </c>
    </row>
    <row r="1069" spans="7:8" x14ac:dyDescent="0.25">
      <c r="G1069">
        <v>17.033242000000001</v>
      </c>
      <c r="H1069">
        <v>0.87107299999999999</v>
      </c>
    </row>
    <row r="1070" spans="7:8" x14ac:dyDescent="0.25">
      <c r="G1070">
        <v>17.040098</v>
      </c>
      <c r="H1070">
        <v>0.82541900000000001</v>
      </c>
    </row>
    <row r="1071" spans="7:8" x14ac:dyDescent="0.25">
      <c r="G1071">
        <v>17.053801</v>
      </c>
      <c r="H1071">
        <v>0.90801200000000004</v>
      </c>
    </row>
    <row r="1072" spans="7:8" x14ac:dyDescent="0.25">
      <c r="G1072">
        <v>17.060649000000002</v>
      </c>
      <c r="H1072">
        <v>0.92852699999999999</v>
      </c>
    </row>
    <row r="1073" spans="7:8" x14ac:dyDescent="0.25">
      <c r="G1073">
        <v>17.074335000000001</v>
      </c>
      <c r="H1073">
        <v>0.96745400000000004</v>
      </c>
    </row>
    <row r="1074" spans="7:8" x14ac:dyDescent="0.25">
      <c r="G1074">
        <v>17.081175000000002</v>
      </c>
      <c r="H1074">
        <v>0.84526400000000002</v>
      </c>
    </row>
    <row r="1075" spans="7:8" x14ac:dyDescent="0.25">
      <c r="G1075">
        <v>17.088011000000002</v>
      </c>
      <c r="H1075">
        <v>0.95841299999999996</v>
      </c>
    </row>
    <row r="1076" spans="7:8" x14ac:dyDescent="0.25">
      <c r="G1076">
        <v>17.094844999999999</v>
      </c>
      <c r="H1076">
        <v>0.93534799999999996</v>
      </c>
    </row>
    <row r="1077" spans="7:8" x14ac:dyDescent="0.25">
      <c r="G1077">
        <v>17.101676000000001</v>
      </c>
      <c r="H1077">
        <v>0.82694299999999998</v>
      </c>
    </row>
    <row r="1078" spans="7:8" x14ac:dyDescent="0.25">
      <c r="G1078">
        <v>17.108505000000001</v>
      </c>
      <c r="H1078">
        <v>0.884822</v>
      </c>
    </row>
    <row r="1079" spans="7:8" x14ac:dyDescent="0.25">
      <c r="G1079">
        <v>17.11533</v>
      </c>
      <c r="H1079">
        <v>0.85197199999999995</v>
      </c>
    </row>
    <row r="1080" spans="7:8" x14ac:dyDescent="0.25">
      <c r="G1080">
        <v>17.128972999999998</v>
      </c>
      <c r="H1080">
        <v>0.94834600000000002</v>
      </c>
    </row>
    <row r="1081" spans="7:8" x14ac:dyDescent="0.25">
      <c r="G1081">
        <v>17.135791000000001</v>
      </c>
      <c r="H1081">
        <v>0.94420700000000002</v>
      </c>
    </row>
    <row r="1082" spans="7:8" x14ac:dyDescent="0.25">
      <c r="G1082">
        <v>17.142606000000001</v>
      </c>
      <c r="H1082">
        <v>0.81047499999999995</v>
      </c>
    </row>
    <row r="1083" spans="7:8" x14ac:dyDescent="0.25">
      <c r="G1083">
        <v>17.149418000000001</v>
      </c>
      <c r="H1083">
        <v>0.93554300000000001</v>
      </c>
    </row>
    <row r="1084" spans="7:8" x14ac:dyDescent="0.25">
      <c r="G1084">
        <v>17.156227000000001</v>
      </c>
      <c r="H1084">
        <v>0.87912299999999999</v>
      </c>
    </row>
    <row r="1085" spans="7:8" x14ac:dyDescent="0.25">
      <c r="G1085">
        <v>17.163034</v>
      </c>
      <c r="H1085">
        <v>0.87961800000000001</v>
      </c>
    </row>
    <row r="1086" spans="7:8" x14ac:dyDescent="0.25">
      <c r="G1086">
        <v>17.169837999999999</v>
      </c>
      <c r="H1086">
        <v>0.93431600000000004</v>
      </c>
    </row>
    <row r="1087" spans="7:8" x14ac:dyDescent="0.25">
      <c r="G1087">
        <v>17.190234</v>
      </c>
      <c r="H1087">
        <v>0.89874100000000001</v>
      </c>
    </row>
    <row r="1088" spans="7:8" x14ac:dyDescent="0.25">
      <c r="G1088">
        <v>17.197026999999999</v>
      </c>
      <c r="H1088">
        <v>0.99162799999999995</v>
      </c>
    </row>
    <row r="1089" spans="7:8" x14ac:dyDescent="0.25">
      <c r="G1089">
        <v>17.203817000000001</v>
      </c>
      <c r="H1089">
        <v>0.92551300000000003</v>
      </c>
    </row>
    <row r="1090" spans="7:8" x14ac:dyDescent="0.25">
      <c r="G1090">
        <v>17.210605000000001</v>
      </c>
      <c r="H1090">
        <v>0.88201200000000002</v>
      </c>
    </row>
    <row r="1091" spans="7:8" x14ac:dyDescent="0.25">
      <c r="G1091">
        <v>17.217390000000002</v>
      </c>
      <c r="H1091">
        <v>1.002848</v>
      </c>
    </row>
    <row r="1092" spans="7:8" x14ac:dyDescent="0.25">
      <c r="G1092">
        <v>17.224173</v>
      </c>
      <c r="H1092">
        <v>0.93936799999999998</v>
      </c>
    </row>
    <row r="1093" spans="7:8" x14ac:dyDescent="0.25">
      <c r="G1093">
        <v>17.237729999999999</v>
      </c>
      <c r="H1093">
        <v>0.91927300000000001</v>
      </c>
    </row>
    <row r="1094" spans="7:8" x14ac:dyDescent="0.25">
      <c r="G1094">
        <v>17.244503999999999</v>
      </c>
      <c r="H1094">
        <v>0.90643399999999996</v>
      </c>
    </row>
    <row r="1095" spans="7:8" x14ac:dyDescent="0.25">
      <c r="G1095">
        <v>17.251276000000001</v>
      </c>
      <c r="H1095">
        <v>1.067399</v>
      </c>
    </row>
    <row r="1096" spans="7:8" x14ac:dyDescent="0.25">
      <c r="G1096">
        <v>17.258044999999999</v>
      </c>
      <c r="H1096">
        <v>0.85791600000000001</v>
      </c>
    </row>
    <row r="1097" spans="7:8" x14ac:dyDescent="0.25">
      <c r="G1097">
        <v>17.271576</v>
      </c>
      <c r="H1097">
        <v>0.92548900000000001</v>
      </c>
    </row>
    <row r="1098" spans="7:8" x14ac:dyDescent="0.25">
      <c r="G1098">
        <v>17.278337000000001</v>
      </c>
      <c r="H1098">
        <v>0.879691</v>
      </c>
    </row>
    <row r="1099" spans="7:8" x14ac:dyDescent="0.25">
      <c r="G1099">
        <v>17.291851999999999</v>
      </c>
      <c r="H1099">
        <v>0.96033299999999999</v>
      </c>
    </row>
    <row r="1100" spans="7:8" x14ac:dyDescent="0.25">
      <c r="G1100">
        <v>17.298604999999998</v>
      </c>
      <c r="H1100">
        <v>0.90376100000000004</v>
      </c>
    </row>
    <row r="1101" spans="7:8" x14ac:dyDescent="0.25">
      <c r="G1101">
        <v>17.305356</v>
      </c>
      <c r="H1101">
        <v>1.000305</v>
      </c>
    </row>
    <row r="1102" spans="7:8" x14ac:dyDescent="0.25">
      <c r="G1102">
        <v>17.312104000000001</v>
      </c>
      <c r="H1102">
        <v>0.93044800000000005</v>
      </c>
    </row>
    <row r="1103" spans="7:8" x14ac:dyDescent="0.25">
      <c r="G1103">
        <v>17.318849</v>
      </c>
      <c r="H1103">
        <v>0.92815999999999999</v>
      </c>
    </row>
    <row r="1104" spans="7:8" x14ac:dyDescent="0.25">
      <c r="G1104">
        <v>17.325592</v>
      </c>
      <c r="H1104">
        <v>0.88031999999999999</v>
      </c>
    </row>
    <row r="1105" spans="7:8" x14ac:dyDescent="0.25">
      <c r="G1105">
        <v>17.332332000000001</v>
      </c>
      <c r="H1105">
        <v>0.92155200000000004</v>
      </c>
    </row>
    <row r="1106" spans="7:8" x14ac:dyDescent="0.25">
      <c r="G1106">
        <v>17.345804999999999</v>
      </c>
      <c r="H1106">
        <v>0.86312199999999994</v>
      </c>
    </row>
    <row r="1107" spans="7:8" x14ac:dyDescent="0.25">
      <c r="G1107">
        <v>17.352537000000002</v>
      </c>
      <c r="H1107">
        <v>0.87210100000000002</v>
      </c>
    </row>
    <row r="1108" spans="7:8" x14ac:dyDescent="0.25">
      <c r="G1108">
        <v>17.359266999999999</v>
      </c>
      <c r="H1108">
        <v>0.93402399999999997</v>
      </c>
    </row>
    <row r="1109" spans="7:8" x14ac:dyDescent="0.25">
      <c r="G1109">
        <v>17.365994000000001</v>
      </c>
      <c r="H1109">
        <v>0.91618100000000002</v>
      </c>
    </row>
    <row r="1110" spans="7:8" x14ac:dyDescent="0.25">
      <c r="G1110">
        <v>17.372717999999999</v>
      </c>
      <c r="H1110">
        <v>0.89602400000000004</v>
      </c>
    </row>
    <row r="1111" spans="7:8" x14ac:dyDescent="0.25">
      <c r="G1111">
        <v>17.379439999999999</v>
      </c>
      <c r="H1111">
        <v>0.84160800000000002</v>
      </c>
    </row>
    <row r="1112" spans="7:8" x14ac:dyDescent="0.25">
      <c r="G1112">
        <v>17.386158999999999</v>
      </c>
      <c r="H1112">
        <v>0.91979999999999995</v>
      </c>
    </row>
    <row r="1113" spans="7:8" x14ac:dyDescent="0.25">
      <c r="G1113">
        <v>17.39959</v>
      </c>
      <c r="H1113">
        <v>0.89980300000000002</v>
      </c>
    </row>
    <row r="1114" spans="7:8" x14ac:dyDescent="0.25">
      <c r="G1114">
        <v>17.406302</v>
      </c>
      <c r="H1114">
        <v>0.90609899999999999</v>
      </c>
    </row>
    <row r="1115" spans="7:8" x14ac:dyDescent="0.25">
      <c r="G1115">
        <v>17.413011000000001</v>
      </c>
      <c r="H1115">
        <v>0.92629399999999995</v>
      </c>
    </row>
    <row r="1116" spans="7:8" x14ac:dyDescent="0.25">
      <c r="G1116">
        <v>17.419716999999999</v>
      </c>
      <c r="H1116">
        <v>0.99899899999999997</v>
      </c>
    </row>
    <row r="1117" spans="7:8" x14ac:dyDescent="0.25">
      <c r="G1117">
        <v>17.426421000000001</v>
      </c>
      <c r="H1117">
        <v>0.92211100000000001</v>
      </c>
    </row>
    <row r="1118" spans="7:8" x14ac:dyDescent="0.25">
      <c r="G1118">
        <v>17.433122000000001</v>
      </c>
      <c r="H1118">
        <v>0.88476200000000005</v>
      </c>
    </row>
    <row r="1119" spans="7:8" x14ac:dyDescent="0.25">
      <c r="G1119">
        <v>17.439820000000001</v>
      </c>
      <c r="H1119">
        <v>0.93997200000000003</v>
      </c>
    </row>
    <row r="1120" spans="7:8" x14ac:dyDescent="0.25">
      <c r="G1120">
        <v>17.453209999999999</v>
      </c>
      <c r="H1120">
        <v>0.94503300000000001</v>
      </c>
    </row>
    <row r="1121" spans="7:8" x14ac:dyDescent="0.25">
      <c r="G1121">
        <v>17.459900999999999</v>
      </c>
      <c r="H1121">
        <v>0.94474999999999998</v>
      </c>
    </row>
    <row r="1122" spans="7:8" x14ac:dyDescent="0.25">
      <c r="G1122">
        <v>17.466588999999999</v>
      </c>
      <c r="H1122">
        <v>0.93240400000000001</v>
      </c>
    </row>
    <row r="1123" spans="7:8" x14ac:dyDescent="0.25">
      <c r="G1123">
        <v>17.473275000000001</v>
      </c>
      <c r="H1123">
        <v>0.943299</v>
      </c>
    </row>
    <row r="1124" spans="7:8" x14ac:dyDescent="0.25">
      <c r="G1124">
        <v>17.486639</v>
      </c>
      <c r="H1124">
        <v>0.95411699999999999</v>
      </c>
    </row>
    <row r="1125" spans="7:8" x14ac:dyDescent="0.25">
      <c r="G1125">
        <v>17.493317000000001</v>
      </c>
      <c r="H1125">
        <v>0.94845199999999996</v>
      </c>
    </row>
    <row r="1126" spans="7:8" x14ac:dyDescent="0.25">
      <c r="G1126">
        <v>17.506665000000002</v>
      </c>
      <c r="H1126">
        <v>0.88736000000000004</v>
      </c>
    </row>
    <row r="1127" spans="7:8" x14ac:dyDescent="0.25">
      <c r="G1127">
        <v>17.513335999999999</v>
      </c>
      <c r="H1127">
        <v>1.0259370000000001</v>
      </c>
    </row>
    <row r="1128" spans="7:8" x14ac:dyDescent="0.25">
      <c r="G1128">
        <v>17.520004</v>
      </c>
      <c r="H1128">
        <v>1.026883</v>
      </c>
    </row>
    <row r="1129" spans="7:8" x14ac:dyDescent="0.25">
      <c r="G1129">
        <v>17.526668999999998</v>
      </c>
      <c r="H1129">
        <v>0.90313100000000002</v>
      </c>
    </row>
    <row r="1130" spans="7:8" x14ac:dyDescent="0.25">
      <c r="G1130">
        <v>17.533332000000001</v>
      </c>
      <c r="H1130">
        <v>0.89246499999999995</v>
      </c>
    </row>
    <row r="1131" spans="7:8" x14ac:dyDescent="0.25">
      <c r="G1131">
        <v>17.539992999999999</v>
      </c>
      <c r="H1131">
        <v>0.97190500000000002</v>
      </c>
    </row>
    <row r="1132" spans="7:8" x14ac:dyDescent="0.25">
      <c r="G1132">
        <v>17.54665</v>
      </c>
      <c r="H1132">
        <v>0.78635100000000002</v>
      </c>
    </row>
    <row r="1133" spans="7:8" x14ac:dyDescent="0.25">
      <c r="G1133">
        <v>17.559958000000002</v>
      </c>
      <c r="H1133">
        <v>0.97830099999999998</v>
      </c>
    </row>
    <row r="1134" spans="7:8" x14ac:dyDescent="0.25">
      <c r="G1134">
        <v>17.566609</v>
      </c>
      <c r="H1134">
        <v>0.90960799999999997</v>
      </c>
    </row>
    <row r="1135" spans="7:8" x14ac:dyDescent="0.25">
      <c r="G1135">
        <v>17.573256000000001</v>
      </c>
      <c r="H1135">
        <v>1.0058389999999999</v>
      </c>
    </row>
    <row r="1136" spans="7:8" x14ac:dyDescent="0.25">
      <c r="G1136">
        <v>17.579902000000001</v>
      </c>
      <c r="H1136">
        <v>0.85338899999999995</v>
      </c>
    </row>
    <row r="1137" spans="7:8" x14ac:dyDescent="0.25">
      <c r="G1137">
        <v>17.586544</v>
      </c>
      <c r="H1137">
        <v>1.177265</v>
      </c>
    </row>
    <row r="1138" spans="7:8" x14ac:dyDescent="0.25">
      <c r="G1138">
        <v>17.593184000000001</v>
      </c>
      <c r="H1138">
        <v>0.93456799999999995</v>
      </c>
    </row>
    <row r="1139" spans="7:8" x14ac:dyDescent="0.25">
      <c r="G1139">
        <v>17.599822</v>
      </c>
      <c r="H1139">
        <v>0.94189100000000003</v>
      </c>
    </row>
    <row r="1140" spans="7:8" x14ac:dyDescent="0.25">
      <c r="G1140">
        <v>17.61309</v>
      </c>
      <c r="H1140">
        <v>0.77844999999999998</v>
      </c>
    </row>
    <row r="1141" spans="7:8" x14ac:dyDescent="0.25">
      <c r="G1141">
        <v>17.619720000000001</v>
      </c>
      <c r="H1141">
        <v>1.0470660000000001</v>
      </c>
    </row>
    <row r="1142" spans="7:8" x14ac:dyDescent="0.25">
      <c r="G1142">
        <v>17.626348</v>
      </c>
      <c r="H1142">
        <v>0.95348500000000003</v>
      </c>
    </row>
    <row r="1143" spans="7:8" x14ac:dyDescent="0.25">
      <c r="G1143">
        <v>17.632973</v>
      </c>
      <c r="H1143">
        <v>0.94712300000000005</v>
      </c>
    </row>
    <row r="1144" spans="7:8" x14ac:dyDescent="0.25">
      <c r="G1144">
        <v>17.639596000000001</v>
      </c>
      <c r="H1144">
        <v>1.016629</v>
      </c>
    </row>
    <row r="1145" spans="7:8" x14ac:dyDescent="0.25">
      <c r="G1145">
        <v>17.646215999999999</v>
      </c>
      <c r="H1145">
        <v>0.85425700000000004</v>
      </c>
    </row>
    <row r="1146" spans="7:8" x14ac:dyDescent="0.25">
      <c r="G1146">
        <v>17.652833999999999</v>
      </c>
      <c r="H1146">
        <v>0.95408000000000004</v>
      </c>
    </row>
    <row r="1147" spans="7:8" x14ac:dyDescent="0.25">
      <c r="G1147">
        <v>17.666062</v>
      </c>
      <c r="H1147">
        <v>0.97303899999999999</v>
      </c>
    </row>
    <row r="1148" spans="7:8" x14ac:dyDescent="0.25">
      <c r="G1148">
        <v>17.672671999999999</v>
      </c>
      <c r="H1148">
        <v>0.89806200000000003</v>
      </c>
    </row>
    <row r="1149" spans="7:8" x14ac:dyDescent="0.25">
      <c r="G1149">
        <v>17.679279999999999</v>
      </c>
      <c r="H1149">
        <v>0.91846099999999997</v>
      </c>
    </row>
    <row r="1150" spans="7:8" x14ac:dyDescent="0.25">
      <c r="G1150">
        <v>17.685884999999999</v>
      </c>
      <c r="H1150">
        <v>0.93293599999999999</v>
      </c>
    </row>
    <row r="1151" spans="7:8" x14ac:dyDescent="0.25">
      <c r="G1151">
        <v>17.699089000000001</v>
      </c>
      <c r="H1151">
        <v>0.933616</v>
      </c>
    </row>
    <row r="1152" spans="7:8" x14ac:dyDescent="0.25">
      <c r="G1152">
        <v>17.705687000000001</v>
      </c>
      <c r="H1152">
        <v>0.93229499999999998</v>
      </c>
    </row>
    <row r="1153" spans="7:8" x14ac:dyDescent="0.25">
      <c r="G1153">
        <v>17.718875000000001</v>
      </c>
      <c r="H1153">
        <v>0.88636300000000001</v>
      </c>
    </row>
    <row r="1154" spans="7:8" x14ac:dyDescent="0.25">
      <c r="G1154">
        <v>17.725466000000001</v>
      </c>
      <c r="H1154">
        <v>0.87507599999999996</v>
      </c>
    </row>
    <row r="1155" spans="7:8" x14ac:dyDescent="0.25">
      <c r="G1155">
        <v>17.732054000000002</v>
      </c>
      <c r="H1155">
        <v>0.982352</v>
      </c>
    </row>
    <row r="1156" spans="7:8" x14ac:dyDescent="0.25">
      <c r="G1156">
        <v>17.73864</v>
      </c>
      <c r="H1156">
        <v>0.83988499999999999</v>
      </c>
    </row>
    <row r="1157" spans="7:8" x14ac:dyDescent="0.25">
      <c r="G1157">
        <v>17.745222999999999</v>
      </c>
      <c r="H1157">
        <v>0.98643800000000004</v>
      </c>
    </row>
    <row r="1158" spans="7:8" x14ac:dyDescent="0.25">
      <c r="G1158">
        <v>17.751804</v>
      </c>
      <c r="H1158">
        <v>0.91369400000000001</v>
      </c>
    </row>
    <row r="1159" spans="7:8" x14ac:dyDescent="0.25">
      <c r="G1159">
        <v>17.758382000000001</v>
      </c>
      <c r="H1159">
        <v>0.92160600000000004</v>
      </c>
    </row>
    <row r="1160" spans="7:8" x14ac:dyDescent="0.25">
      <c r="G1160">
        <v>17.771532000000001</v>
      </c>
      <c r="H1160">
        <v>0.93024399999999996</v>
      </c>
    </row>
    <row r="1161" spans="7:8" x14ac:dyDescent="0.25">
      <c r="G1161">
        <v>17.778103000000002</v>
      </c>
      <c r="H1161">
        <v>1.0273779999999999</v>
      </c>
    </row>
    <row r="1162" spans="7:8" x14ac:dyDescent="0.25">
      <c r="G1162">
        <v>17.784672</v>
      </c>
      <c r="H1162">
        <v>0.86124999999999996</v>
      </c>
    </row>
    <row r="1163" spans="7:8" x14ac:dyDescent="0.25">
      <c r="G1163">
        <v>17.791238</v>
      </c>
      <c r="H1163">
        <v>0.98305900000000002</v>
      </c>
    </row>
    <row r="1164" spans="7:8" x14ac:dyDescent="0.25">
      <c r="G1164">
        <v>17.797802000000001</v>
      </c>
      <c r="H1164">
        <v>0.99734599999999995</v>
      </c>
    </row>
    <row r="1165" spans="7:8" x14ac:dyDescent="0.25">
      <c r="G1165">
        <v>17.804362999999999</v>
      </c>
      <c r="H1165">
        <v>1.074028</v>
      </c>
    </row>
    <row r="1166" spans="7:8" x14ac:dyDescent="0.25">
      <c r="G1166">
        <v>17.810922000000001</v>
      </c>
      <c r="H1166">
        <v>0.96521800000000002</v>
      </c>
    </row>
    <row r="1167" spans="7:8" x14ac:dyDescent="0.25">
      <c r="G1167">
        <v>17.824033</v>
      </c>
      <c r="H1167">
        <v>1.046869</v>
      </c>
    </row>
    <row r="1168" spans="7:8" x14ac:dyDescent="0.25">
      <c r="G1168">
        <v>17.830584000000002</v>
      </c>
      <c r="H1168">
        <v>0.946407</v>
      </c>
    </row>
    <row r="1169" spans="7:8" x14ac:dyDescent="0.25">
      <c r="G1169">
        <v>17.837133999999999</v>
      </c>
      <c r="H1169">
        <v>0.91237999999999997</v>
      </c>
    </row>
    <row r="1170" spans="7:8" x14ac:dyDescent="0.25">
      <c r="G1170">
        <v>17.843681</v>
      </c>
      <c r="H1170">
        <v>0.95406199999999997</v>
      </c>
    </row>
    <row r="1171" spans="7:8" x14ac:dyDescent="0.25">
      <c r="G1171">
        <v>17.850224999999998</v>
      </c>
      <c r="H1171">
        <v>0.93398000000000003</v>
      </c>
    </row>
    <row r="1172" spans="7:8" x14ac:dyDescent="0.25">
      <c r="G1172">
        <v>17.856767000000001</v>
      </c>
      <c r="H1172">
        <v>0.99101600000000001</v>
      </c>
    </row>
    <row r="1173" spans="7:8" x14ac:dyDescent="0.25">
      <c r="G1173">
        <v>17.863306999999999</v>
      </c>
      <c r="H1173">
        <v>0.88170899999999996</v>
      </c>
    </row>
    <row r="1174" spans="7:8" x14ac:dyDescent="0.25">
      <c r="G1174">
        <v>17.876379</v>
      </c>
      <c r="H1174">
        <v>1.040246</v>
      </c>
    </row>
    <row r="1175" spans="7:8" x14ac:dyDescent="0.25">
      <c r="G1175">
        <v>17.882912000000001</v>
      </c>
      <c r="H1175">
        <v>0.96833100000000005</v>
      </c>
    </row>
    <row r="1176" spans="7:8" x14ac:dyDescent="0.25">
      <c r="G1176">
        <v>17.889441999999999</v>
      </c>
      <c r="H1176">
        <v>1.0198959999999999</v>
      </c>
    </row>
    <row r="1177" spans="7:8" x14ac:dyDescent="0.25">
      <c r="G1177">
        <v>17.895969999999998</v>
      </c>
      <c r="H1177">
        <v>0.924674</v>
      </c>
    </row>
    <row r="1178" spans="7:8" x14ac:dyDescent="0.25">
      <c r="G1178">
        <v>17.909018</v>
      </c>
      <c r="H1178">
        <v>0.99698799999999999</v>
      </c>
    </row>
    <row r="1179" spans="7:8" x14ac:dyDescent="0.25">
      <c r="G1179">
        <v>17.915538999999999</v>
      </c>
      <c r="H1179">
        <v>0.90847</v>
      </c>
    </row>
    <row r="1180" spans="7:8" x14ac:dyDescent="0.25">
      <c r="G1180">
        <v>17.928573</v>
      </c>
      <c r="H1180">
        <v>1.112741</v>
      </c>
    </row>
    <row r="1181" spans="7:8" x14ac:dyDescent="0.25">
      <c r="G1181">
        <v>17.935086999999999</v>
      </c>
      <c r="H1181">
        <v>0.94318500000000005</v>
      </c>
    </row>
    <row r="1182" spans="7:8" x14ac:dyDescent="0.25">
      <c r="G1182">
        <v>17.941597999999999</v>
      </c>
      <c r="H1182">
        <v>0.89746700000000001</v>
      </c>
    </row>
    <row r="1183" spans="7:8" x14ac:dyDescent="0.25">
      <c r="G1183">
        <v>17.948107</v>
      </c>
      <c r="H1183">
        <v>0.95604800000000001</v>
      </c>
    </row>
    <row r="1184" spans="7:8" x14ac:dyDescent="0.25">
      <c r="G1184">
        <v>17.954612999999998</v>
      </c>
      <c r="H1184">
        <v>0.98139200000000004</v>
      </c>
    </row>
    <row r="1185" spans="7:8" x14ac:dyDescent="0.25">
      <c r="G1185">
        <v>17.961117999999999</v>
      </c>
      <c r="H1185">
        <v>0.97928700000000002</v>
      </c>
    </row>
    <row r="1186" spans="7:8" x14ac:dyDescent="0.25">
      <c r="G1186">
        <v>17.967618999999999</v>
      </c>
      <c r="H1186">
        <v>0.94383600000000001</v>
      </c>
    </row>
    <row r="1187" spans="7:8" x14ac:dyDescent="0.25">
      <c r="G1187">
        <v>17.980616000000001</v>
      </c>
      <c r="H1187">
        <v>0.946465</v>
      </c>
    </row>
    <row r="1188" spans="7:8" x14ac:dyDescent="0.25">
      <c r="G1188">
        <v>17.987110999999999</v>
      </c>
      <c r="H1188">
        <v>1.010939</v>
      </c>
    </row>
    <row r="1189" spans="7:8" x14ac:dyDescent="0.25">
      <c r="G1189">
        <v>17.993603</v>
      </c>
      <c r="H1189">
        <v>0.98030499999999998</v>
      </c>
    </row>
    <row r="1190" spans="7:8" x14ac:dyDescent="0.25">
      <c r="G1190">
        <v>18.000093</v>
      </c>
      <c r="H1190">
        <v>0.98781699999999995</v>
      </c>
    </row>
    <row r="1191" spans="7:8" x14ac:dyDescent="0.25">
      <c r="G1191">
        <v>18.006581000000001</v>
      </c>
      <c r="H1191">
        <v>0.994224</v>
      </c>
    </row>
    <row r="1192" spans="7:8" x14ac:dyDescent="0.25">
      <c r="G1192">
        <v>18.013065999999998</v>
      </c>
      <c r="H1192">
        <v>0.94745800000000002</v>
      </c>
    </row>
    <row r="1193" spans="7:8" x14ac:dyDescent="0.25">
      <c r="G1193">
        <v>18.019549000000001</v>
      </c>
      <c r="H1193">
        <v>0.97738000000000003</v>
      </c>
    </row>
    <row r="1194" spans="7:8" x14ac:dyDescent="0.25">
      <c r="G1194">
        <v>18.038983999999999</v>
      </c>
      <c r="H1194">
        <v>0.998811</v>
      </c>
    </row>
    <row r="1195" spans="7:8" x14ac:dyDescent="0.25">
      <c r="G1195">
        <v>18.045458</v>
      </c>
      <c r="H1195">
        <v>0.96374700000000002</v>
      </c>
    </row>
    <row r="1196" spans="7:8" x14ac:dyDescent="0.25">
      <c r="G1196">
        <v>18.051929000000001</v>
      </c>
      <c r="H1196">
        <v>1.088679</v>
      </c>
    </row>
    <row r="1197" spans="7:8" x14ac:dyDescent="0.25">
      <c r="G1197">
        <v>18.058398</v>
      </c>
      <c r="H1197">
        <v>0.98471600000000004</v>
      </c>
    </row>
    <row r="1198" spans="7:8" x14ac:dyDescent="0.25">
      <c r="G1198">
        <v>18.064865000000001</v>
      </c>
      <c r="H1198">
        <v>0.99687499999999996</v>
      </c>
    </row>
    <row r="1199" spans="7:8" x14ac:dyDescent="0.25">
      <c r="G1199">
        <v>18.071328999999999</v>
      </c>
      <c r="H1199">
        <v>0.97703200000000001</v>
      </c>
    </row>
    <row r="1200" spans="7:8" x14ac:dyDescent="0.25">
      <c r="G1200">
        <v>18.084250999999998</v>
      </c>
      <c r="H1200">
        <v>0.87034400000000001</v>
      </c>
    </row>
    <row r="1201" spans="7:8" x14ac:dyDescent="0.25">
      <c r="G1201">
        <v>18.090709</v>
      </c>
      <c r="H1201">
        <v>0.96896899999999997</v>
      </c>
    </row>
    <row r="1202" spans="7:8" x14ac:dyDescent="0.25">
      <c r="G1202">
        <v>18.097163999999999</v>
      </c>
      <c r="H1202">
        <v>0.93663399999999997</v>
      </c>
    </row>
    <row r="1203" spans="7:8" x14ac:dyDescent="0.25">
      <c r="G1203">
        <v>18.103617</v>
      </c>
      <c r="H1203">
        <v>0.96340099999999995</v>
      </c>
    </row>
    <row r="1204" spans="7:8" x14ac:dyDescent="0.25">
      <c r="G1204">
        <v>18.116516000000001</v>
      </c>
      <c r="H1204">
        <v>1.0431049999999999</v>
      </c>
    </row>
    <row r="1205" spans="7:8" x14ac:dyDescent="0.25">
      <c r="G1205">
        <v>18.122962000000001</v>
      </c>
      <c r="H1205">
        <v>0.98765000000000003</v>
      </c>
    </row>
    <row r="1206" spans="7:8" x14ac:dyDescent="0.25">
      <c r="G1206">
        <v>18.135846999999998</v>
      </c>
      <c r="H1206">
        <v>0.74258400000000002</v>
      </c>
    </row>
    <row r="1207" spans="7:8" x14ac:dyDescent="0.25">
      <c r="G1207">
        <v>18.142285999999999</v>
      </c>
      <c r="H1207">
        <v>0.96227300000000004</v>
      </c>
    </row>
    <row r="1208" spans="7:8" x14ac:dyDescent="0.25">
      <c r="G1208">
        <v>18.148723</v>
      </c>
      <c r="H1208">
        <v>1.007098</v>
      </c>
    </row>
    <row r="1209" spans="7:8" x14ac:dyDescent="0.25">
      <c r="G1209">
        <v>18.155158</v>
      </c>
      <c r="H1209">
        <v>1.001147</v>
      </c>
    </row>
    <row r="1210" spans="7:8" x14ac:dyDescent="0.25">
      <c r="G1210">
        <v>18.16159</v>
      </c>
      <c r="H1210">
        <v>0.92954700000000001</v>
      </c>
    </row>
    <row r="1211" spans="7:8" x14ac:dyDescent="0.25">
      <c r="G1211">
        <v>18.168019999999999</v>
      </c>
      <c r="H1211">
        <v>0.93406400000000001</v>
      </c>
    </row>
    <row r="1212" spans="7:8" x14ac:dyDescent="0.25">
      <c r="G1212">
        <v>18.174448000000002</v>
      </c>
      <c r="H1212">
        <v>1.024551</v>
      </c>
    </row>
    <row r="1213" spans="7:8" x14ac:dyDescent="0.25">
      <c r="G1213">
        <v>18.187296</v>
      </c>
      <c r="H1213">
        <v>1.0442979999999999</v>
      </c>
    </row>
    <row r="1214" spans="7:8" x14ac:dyDescent="0.25">
      <c r="G1214">
        <v>18.193716999999999</v>
      </c>
      <c r="H1214">
        <v>1.0207219999999999</v>
      </c>
    </row>
    <row r="1215" spans="7:8" x14ac:dyDescent="0.25">
      <c r="G1215">
        <v>18.200136000000001</v>
      </c>
      <c r="H1215">
        <v>0.95001400000000003</v>
      </c>
    </row>
    <row r="1216" spans="7:8" x14ac:dyDescent="0.25">
      <c r="G1216">
        <v>18.206551999999999</v>
      </c>
      <c r="H1216">
        <v>1.0227539999999999</v>
      </c>
    </row>
    <row r="1217" spans="7:8" x14ac:dyDescent="0.25">
      <c r="G1217">
        <v>18.212966000000002</v>
      </c>
      <c r="H1217">
        <v>0.97149799999999997</v>
      </c>
    </row>
    <row r="1218" spans="7:8" x14ac:dyDescent="0.25">
      <c r="G1218">
        <v>18.219377999999999</v>
      </c>
      <c r="H1218">
        <v>0.99623300000000004</v>
      </c>
    </row>
    <row r="1219" spans="7:8" x14ac:dyDescent="0.25">
      <c r="G1219">
        <v>18.225788000000001</v>
      </c>
      <c r="H1219">
        <v>0.95660000000000001</v>
      </c>
    </row>
    <row r="1220" spans="7:8" x14ac:dyDescent="0.25">
      <c r="G1220">
        <v>18.238600999999999</v>
      </c>
      <c r="H1220">
        <v>0.896984</v>
      </c>
    </row>
    <row r="1221" spans="7:8" x14ac:dyDescent="0.25">
      <c r="G1221">
        <v>18.245003000000001</v>
      </c>
      <c r="H1221">
        <v>0.95897200000000005</v>
      </c>
    </row>
    <row r="1222" spans="7:8" x14ac:dyDescent="0.25">
      <c r="G1222">
        <v>18.251404000000001</v>
      </c>
      <c r="H1222">
        <v>1.0017020000000001</v>
      </c>
    </row>
    <row r="1223" spans="7:8" x14ac:dyDescent="0.25">
      <c r="G1223">
        <v>18.257802000000002</v>
      </c>
      <c r="H1223">
        <v>0.91757200000000005</v>
      </c>
    </row>
    <row r="1224" spans="7:8" x14ac:dyDescent="0.25">
      <c r="G1224">
        <v>18.264199000000001</v>
      </c>
      <c r="H1224">
        <v>1.059639</v>
      </c>
    </row>
    <row r="1225" spans="7:8" x14ac:dyDescent="0.25">
      <c r="G1225">
        <v>18.270592000000001</v>
      </c>
      <c r="H1225">
        <v>0.99013899999999999</v>
      </c>
    </row>
    <row r="1226" spans="7:8" x14ac:dyDescent="0.25">
      <c r="G1226">
        <v>18.276983999999999</v>
      </c>
      <c r="H1226">
        <v>0.99427600000000005</v>
      </c>
    </row>
    <row r="1227" spans="7:8" x14ac:dyDescent="0.25">
      <c r="G1227">
        <v>18.289760999999999</v>
      </c>
      <c r="H1227">
        <v>1.0341769999999999</v>
      </c>
    </row>
    <row r="1228" spans="7:8" x14ac:dyDescent="0.25">
      <c r="G1228">
        <v>18.296146</v>
      </c>
      <c r="H1228">
        <v>1.02641</v>
      </c>
    </row>
    <row r="1229" spans="7:8" x14ac:dyDescent="0.25">
      <c r="G1229">
        <v>18.302527999999999</v>
      </c>
      <c r="H1229">
        <v>0.92064199999999996</v>
      </c>
    </row>
    <row r="1230" spans="7:8" x14ac:dyDescent="0.25">
      <c r="G1230">
        <v>18.308909</v>
      </c>
      <c r="H1230">
        <v>0.96005499999999999</v>
      </c>
    </row>
    <row r="1231" spans="7:8" x14ac:dyDescent="0.25">
      <c r="G1231">
        <v>18.321663000000001</v>
      </c>
      <c r="H1231">
        <v>1.0192460000000001</v>
      </c>
    </row>
    <row r="1232" spans="7:8" x14ac:dyDescent="0.25">
      <c r="G1232">
        <v>18.328036999999998</v>
      </c>
      <c r="H1232">
        <v>1.041887</v>
      </c>
    </row>
    <row r="1233" spans="7:8" x14ac:dyDescent="0.25">
      <c r="G1233">
        <v>18.340778</v>
      </c>
      <c r="H1233">
        <v>0.97762099999999996</v>
      </c>
    </row>
    <row r="1234" spans="7:8" x14ac:dyDescent="0.25">
      <c r="G1234">
        <v>18.347145999999999</v>
      </c>
      <c r="H1234">
        <v>1.0144979999999999</v>
      </c>
    </row>
    <row r="1235" spans="7:8" x14ac:dyDescent="0.25">
      <c r="G1235">
        <v>18.353511000000001</v>
      </c>
      <c r="H1235">
        <v>1.063037</v>
      </c>
    </row>
    <row r="1236" spans="7:8" x14ac:dyDescent="0.25">
      <c r="G1236">
        <v>18.359873</v>
      </c>
      <c r="H1236">
        <v>0.910416</v>
      </c>
    </row>
    <row r="1237" spans="7:8" x14ac:dyDescent="0.25">
      <c r="G1237">
        <v>18.366233999999999</v>
      </c>
      <c r="H1237">
        <v>1.018111</v>
      </c>
    </row>
    <row r="1238" spans="7:8" x14ac:dyDescent="0.25">
      <c r="G1238">
        <v>18.372592000000001</v>
      </c>
      <c r="H1238">
        <v>0.98309599999999997</v>
      </c>
    </row>
    <row r="1239" spans="7:8" x14ac:dyDescent="0.25">
      <c r="G1239">
        <v>18.378948999999999</v>
      </c>
      <c r="H1239">
        <v>0.99074200000000001</v>
      </c>
    </row>
    <row r="1240" spans="7:8" x14ac:dyDescent="0.25">
      <c r="G1240">
        <v>18.391653999999999</v>
      </c>
      <c r="H1240">
        <v>0.96571300000000004</v>
      </c>
    </row>
    <row r="1241" spans="7:8" x14ac:dyDescent="0.25">
      <c r="G1241">
        <v>18.398004</v>
      </c>
      <c r="H1241">
        <v>1.01353</v>
      </c>
    </row>
    <row r="1242" spans="7:8" x14ac:dyDescent="0.25">
      <c r="G1242">
        <v>18.404350999999998</v>
      </c>
      <c r="H1242">
        <v>1.0484249999999999</v>
      </c>
    </row>
    <row r="1243" spans="7:8" x14ac:dyDescent="0.25">
      <c r="G1243">
        <v>18.410696999999999</v>
      </c>
      <c r="H1243">
        <v>1.080298</v>
      </c>
    </row>
    <row r="1244" spans="7:8" x14ac:dyDescent="0.25">
      <c r="G1244">
        <v>18.41704</v>
      </c>
      <c r="H1244">
        <v>0.88256800000000002</v>
      </c>
    </row>
    <row r="1245" spans="7:8" x14ac:dyDescent="0.25">
      <c r="G1245">
        <v>18.423380999999999</v>
      </c>
      <c r="H1245">
        <v>0.95710200000000001</v>
      </c>
    </row>
    <row r="1246" spans="7:8" x14ac:dyDescent="0.25">
      <c r="G1246">
        <v>18.429718999999999</v>
      </c>
      <c r="H1246">
        <v>1.005833</v>
      </c>
    </row>
    <row r="1247" spans="7:8" x14ac:dyDescent="0.25">
      <c r="G1247">
        <v>18.44239</v>
      </c>
      <c r="H1247">
        <v>1.0579719999999999</v>
      </c>
    </row>
    <row r="1248" spans="7:8" x14ac:dyDescent="0.25">
      <c r="G1248">
        <v>18.448722</v>
      </c>
      <c r="H1248">
        <v>0.93886099999999995</v>
      </c>
    </row>
    <row r="1249" spans="7:8" x14ac:dyDescent="0.25">
      <c r="G1249">
        <v>18.455051999999998</v>
      </c>
      <c r="H1249">
        <v>1.0338000000000001</v>
      </c>
    </row>
    <row r="1250" spans="7:8" x14ac:dyDescent="0.25">
      <c r="G1250">
        <v>18.461379999999998</v>
      </c>
      <c r="H1250">
        <v>0.96357000000000004</v>
      </c>
    </row>
    <row r="1251" spans="7:8" x14ac:dyDescent="0.25">
      <c r="G1251">
        <v>18.467706</v>
      </c>
      <c r="H1251">
        <v>0.97693700000000006</v>
      </c>
    </row>
    <row r="1252" spans="7:8" x14ac:dyDescent="0.25">
      <c r="G1252">
        <v>18.474029000000002</v>
      </c>
      <c r="H1252">
        <v>0.95410899999999998</v>
      </c>
    </row>
    <row r="1253" spans="7:8" x14ac:dyDescent="0.25">
      <c r="G1253">
        <v>18.480350000000001</v>
      </c>
      <c r="H1253">
        <v>0.94374199999999997</v>
      </c>
    </row>
    <row r="1254" spans="7:8" x14ac:dyDescent="0.25">
      <c r="G1254">
        <v>18.492986999999999</v>
      </c>
      <c r="H1254">
        <v>1.0647230000000001</v>
      </c>
    </row>
    <row r="1255" spans="7:8" x14ac:dyDescent="0.25">
      <c r="G1255">
        <v>18.499300999999999</v>
      </c>
      <c r="H1255">
        <v>1.020705</v>
      </c>
    </row>
    <row r="1256" spans="7:8" x14ac:dyDescent="0.25">
      <c r="G1256">
        <v>18.505614000000001</v>
      </c>
      <c r="H1256">
        <v>0.996672</v>
      </c>
    </row>
    <row r="1257" spans="7:8" x14ac:dyDescent="0.25">
      <c r="G1257">
        <v>18.511925000000002</v>
      </c>
      <c r="H1257">
        <v>0.96812399999999998</v>
      </c>
    </row>
    <row r="1258" spans="7:8" x14ac:dyDescent="0.25">
      <c r="G1258">
        <v>18.524539000000001</v>
      </c>
      <c r="H1258">
        <v>1.0151559999999999</v>
      </c>
    </row>
    <row r="1259" spans="7:8" x14ac:dyDescent="0.25">
      <c r="G1259">
        <v>18.530843000000001</v>
      </c>
      <c r="H1259">
        <v>0.98950899999999997</v>
      </c>
    </row>
    <row r="1260" spans="7:8" x14ac:dyDescent="0.25">
      <c r="G1260">
        <v>18.549742999999999</v>
      </c>
      <c r="H1260">
        <v>1.0145409999999999</v>
      </c>
    </row>
    <row r="1261" spans="7:8" x14ac:dyDescent="0.25">
      <c r="G1261">
        <v>18.556038000000001</v>
      </c>
      <c r="H1261">
        <v>1.007452</v>
      </c>
    </row>
    <row r="1262" spans="7:8" x14ac:dyDescent="0.25">
      <c r="G1262">
        <v>18.562332000000001</v>
      </c>
      <c r="H1262">
        <v>0.97606599999999999</v>
      </c>
    </row>
    <row r="1263" spans="7:8" x14ac:dyDescent="0.25">
      <c r="G1263">
        <v>18.568622999999999</v>
      </c>
      <c r="H1263">
        <v>1.0121739999999999</v>
      </c>
    </row>
    <row r="1264" spans="7:8" x14ac:dyDescent="0.25">
      <c r="G1264">
        <v>18.574912000000001</v>
      </c>
      <c r="H1264">
        <v>1.027855</v>
      </c>
    </row>
    <row r="1265" spans="7:8" x14ac:dyDescent="0.25">
      <c r="G1265">
        <v>18.581199000000002</v>
      </c>
      <c r="H1265">
        <v>0.96827200000000002</v>
      </c>
    </row>
    <row r="1266" spans="7:8" x14ac:dyDescent="0.25">
      <c r="G1266">
        <v>18.593767</v>
      </c>
      <c r="H1266">
        <v>1.092973</v>
      </c>
    </row>
    <row r="1267" spans="7:8" x14ac:dyDescent="0.25">
      <c r="G1267">
        <v>18.600047</v>
      </c>
      <c r="H1267">
        <v>1.0014749999999999</v>
      </c>
    </row>
    <row r="1268" spans="7:8" x14ac:dyDescent="0.25">
      <c r="G1268">
        <v>18.606325999999999</v>
      </c>
      <c r="H1268">
        <v>0.99614899999999995</v>
      </c>
    </row>
    <row r="1269" spans="7:8" x14ac:dyDescent="0.25">
      <c r="G1269">
        <v>18.612601999999999</v>
      </c>
      <c r="H1269">
        <v>0.91907399999999995</v>
      </c>
    </row>
    <row r="1270" spans="7:8" x14ac:dyDescent="0.25">
      <c r="G1270">
        <v>18.618876</v>
      </c>
      <c r="H1270">
        <v>1.1635869999999999</v>
      </c>
    </row>
    <row r="1271" spans="7:8" x14ac:dyDescent="0.25">
      <c r="G1271">
        <v>18.625147999999999</v>
      </c>
      <c r="H1271">
        <v>1.013368</v>
      </c>
    </row>
    <row r="1272" spans="7:8" x14ac:dyDescent="0.25">
      <c r="G1272">
        <v>18.631418</v>
      </c>
      <c r="H1272">
        <v>0.933257</v>
      </c>
    </row>
    <row r="1273" spans="7:8" x14ac:dyDescent="0.25">
      <c r="G1273">
        <v>18.643951999999999</v>
      </c>
      <c r="H1273">
        <v>1.017428</v>
      </c>
    </row>
    <row r="1274" spans="7:8" x14ac:dyDescent="0.25">
      <c r="G1274">
        <v>18.650216</v>
      </c>
      <c r="H1274">
        <v>0.97230399999999995</v>
      </c>
    </row>
    <row r="1275" spans="7:8" x14ac:dyDescent="0.25">
      <c r="G1275">
        <v>18.656478</v>
      </c>
      <c r="H1275">
        <v>1.0094810000000001</v>
      </c>
    </row>
    <row r="1276" spans="7:8" x14ac:dyDescent="0.25">
      <c r="G1276">
        <v>18.662737</v>
      </c>
      <c r="H1276">
        <v>1.0482720000000001</v>
      </c>
    </row>
    <row r="1277" spans="7:8" x14ac:dyDescent="0.25">
      <c r="G1277">
        <v>18.668994000000001</v>
      </c>
      <c r="H1277">
        <v>1.0488869999999999</v>
      </c>
    </row>
    <row r="1278" spans="7:8" x14ac:dyDescent="0.25">
      <c r="G1278">
        <v>18.675249999999998</v>
      </c>
      <c r="H1278">
        <v>0.93105400000000005</v>
      </c>
    </row>
    <row r="1279" spans="7:8" x14ac:dyDescent="0.25">
      <c r="G1279">
        <v>18.681502999999999</v>
      </c>
      <c r="H1279">
        <v>0.98583900000000002</v>
      </c>
    </row>
    <row r="1280" spans="7:8" x14ac:dyDescent="0.25">
      <c r="G1280">
        <v>18.694002999999999</v>
      </c>
      <c r="H1280">
        <v>1.1158360000000001</v>
      </c>
    </row>
    <row r="1281" spans="7:8" x14ac:dyDescent="0.25">
      <c r="G1281">
        <v>18.70025</v>
      </c>
      <c r="H1281">
        <v>0.98316899999999996</v>
      </c>
    </row>
    <row r="1282" spans="7:8" x14ac:dyDescent="0.25">
      <c r="G1282">
        <v>18.706495</v>
      </c>
      <c r="H1282">
        <v>0.96240599999999998</v>
      </c>
    </row>
    <row r="1283" spans="7:8" x14ac:dyDescent="0.25">
      <c r="G1283">
        <v>18.712738000000002</v>
      </c>
      <c r="H1283">
        <v>0.946631</v>
      </c>
    </row>
    <row r="1284" spans="7:8" x14ac:dyDescent="0.25">
      <c r="G1284">
        <v>18.725217000000001</v>
      </c>
      <c r="H1284">
        <v>0.97936100000000004</v>
      </c>
    </row>
    <row r="1285" spans="7:8" x14ac:dyDescent="0.25">
      <c r="G1285">
        <v>18.731453999999999</v>
      </c>
      <c r="H1285">
        <v>1.060289</v>
      </c>
    </row>
    <row r="1286" spans="7:8" x14ac:dyDescent="0.25">
      <c r="G1286">
        <v>18.743921</v>
      </c>
      <c r="H1286">
        <v>1.007334</v>
      </c>
    </row>
    <row r="1287" spans="7:8" x14ac:dyDescent="0.25">
      <c r="G1287">
        <v>18.750150999999999</v>
      </c>
      <c r="H1287">
        <v>1.040206</v>
      </c>
    </row>
    <row r="1288" spans="7:8" x14ac:dyDescent="0.25">
      <c r="G1288">
        <v>18.756378999999999</v>
      </c>
      <c r="H1288">
        <v>1.023862</v>
      </c>
    </row>
    <row r="1289" spans="7:8" x14ac:dyDescent="0.25">
      <c r="G1289">
        <v>18.762605000000001</v>
      </c>
      <c r="H1289">
        <v>0.99953700000000001</v>
      </c>
    </row>
    <row r="1290" spans="7:8" x14ac:dyDescent="0.25">
      <c r="G1290">
        <v>18.768829</v>
      </c>
      <c r="H1290">
        <v>0.962642</v>
      </c>
    </row>
    <row r="1291" spans="7:8" x14ac:dyDescent="0.25">
      <c r="G1291">
        <v>18.775051000000001</v>
      </c>
      <c r="H1291">
        <v>1.0305040000000001</v>
      </c>
    </row>
    <row r="1292" spans="7:8" x14ac:dyDescent="0.25">
      <c r="G1292">
        <v>18.781271</v>
      </c>
      <c r="H1292">
        <v>1.0696429999999999</v>
      </c>
    </row>
    <row r="1293" spans="7:8" x14ac:dyDescent="0.25">
      <c r="G1293">
        <v>18.793704999999999</v>
      </c>
      <c r="H1293">
        <v>1.0038009999999999</v>
      </c>
    </row>
    <row r="1294" spans="7:8" x14ac:dyDescent="0.25">
      <c r="G1294">
        <v>18.799918999999999</v>
      </c>
      <c r="H1294">
        <v>1.0561879999999999</v>
      </c>
    </row>
    <row r="1295" spans="7:8" x14ac:dyDescent="0.25">
      <c r="G1295">
        <v>18.806131000000001</v>
      </c>
      <c r="H1295">
        <v>1.021706</v>
      </c>
    </row>
    <row r="1296" spans="7:8" x14ac:dyDescent="0.25">
      <c r="G1296">
        <v>18.812341</v>
      </c>
      <c r="H1296">
        <v>1.0057050000000001</v>
      </c>
    </row>
    <row r="1297" spans="7:8" x14ac:dyDescent="0.25">
      <c r="G1297">
        <v>18.818548</v>
      </c>
      <c r="H1297">
        <v>1.152426</v>
      </c>
    </row>
    <row r="1298" spans="7:8" x14ac:dyDescent="0.25">
      <c r="G1298">
        <v>18.824753999999999</v>
      </c>
      <c r="H1298">
        <v>0.99480199999999996</v>
      </c>
    </row>
    <row r="1299" spans="7:8" x14ac:dyDescent="0.25">
      <c r="G1299">
        <v>18.830957000000001</v>
      </c>
      <c r="H1299">
        <v>1.1169309999999999</v>
      </c>
    </row>
    <row r="1300" spans="7:8" x14ac:dyDescent="0.25">
      <c r="G1300">
        <v>18.849556</v>
      </c>
      <c r="H1300">
        <v>0.91047299999999998</v>
      </c>
    </row>
    <row r="1301" spans="7:8" x14ac:dyDescent="0.25">
      <c r="G1301">
        <v>18.855751000000001</v>
      </c>
      <c r="H1301">
        <v>0.93725099999999995</v>
      </c>
    </row>
    <row r="1302" spans="7:8" x14ac:dyDescent="0.25">
      <c r="G1302">
        <v>18.861944999999999</v>
      </c>
      <c r="H1302">
        <v>1.0697559999999999</v>
      </c>
    </row>
    <row r="1303" spans="7:8" x14ac:dyDescent="0.25">
      <c r="G1303">
        <v>18.868136</v>
      </c>
      <c r="H1303">
        <v>1.0197050000000001</v>
      </c>
    </row>
    <row r="1304" spans="7:8" x14ac:dyDescent="0.25">
      <c r="G1304">
        <v>18.874324999999999</v>
      </c>
      <c r="H1304">
        <v>0.99114800000000003</v>
      </c>
    </row>
    <row r="1305" spans="7:8" x14ac:dyDescent="0.25">
      <c r="G1305">
        <v>18.880513000000001</v>
      </c>
      <c r="H1305">
        <v>1.0352969999999999</v>
      </c>
    </row>
    <row r="1306" spans="7:8" x14ac:dyDescent="0.25">
      <c r="G1306">
        <v>18.892880999999999</v>
      </c>
      <c r="H1306">
        <v>0.99195100000000003</v>
      </c>
    </row>
    <row r="1307" spans="7:8" x14ac:dyDescent="0.25">
      <c r="G1307">
        <v>18.899062000000001</v>
      </c>
      <c r="H1307">
        <v>1.021315</v>
      </c>
    </row>
    <row r="1308" spans="7:8" x14ac:dyDescent="0.25">
      <c r="G1308">
        <v>18.905242000000001</v>
      </c>
      <c r="H1308">
        <v>0.94342400000000004</v>
      </c>
    </row>
    <row r="1309" spans="7:8" x14ac:dyDescent="0.25">
      <c r="G1309">
        <v>18.911418999999999</v>
      </c>
      <c r="H1309">
        <v>1.0461640000000001</v>
      </c>
    </row>
    <row r="1310" spans="7:8" x14ac:dyDescent="0.25">
      <c r="G1310">
        <v>18.923767000000002</v>
      </c>
      <c r="H1310">
        <v>1.0021059999999999</v>
      </c>
    </row>
    <row r="1311" spans="7:8" x14ac:dyDescent="0.25">
      <c r="G1311">
        <v>18.929938</v>
      </c>
      <c r="H1311">
        <v>1.0193920000000001</v>
      </c>
    </row>
    <row r="1312" spans="7:8" x14ac:dyDescent="0.25">
      <c r="G1312">
        <v>18.942274000000001</v>
      </c>
      <c r="H1312">
        <v>1.2780339999999999</v>
      </c>
    </row>
    <row r="1313" spans="7:8" x14ac:dyDescent="0.25">
      <c r="G1313">
        <v>18.948440000000002</v>
      </c>
      <c r="H1313">
        <v>0.95423000000000002</v>
      </c>
    </row>
    <row r="1314" spans="7:8" x14ac:dyDescent="0.25">
      <c r="G1314">
        <v>18.954602999999999</v>
      </c>
      <c r="H1314">
        <v>1.0088790000000001</v>
      </c>
    </row>
    <row r="1315" spans="7:8" x14ac:dyDescent="0.25">
      <c r="G1315">
        <v>18.960764000000001</v>
      </c>
      <c r="H1315">
        <v>0.99068100000000003</v>
      </c>
    </row>
    <row r="1316" spans="7:8" x14ac:dyDescent="0.25">
      <c r="G1316">
        <v>18.966923000000001</v>
      </c>
      <c r="H1316">
        <v>1.027549</v>
      </c>
    </row>
    <row r="1317" spans="7:8" x14ac:dyDescent="0.25">
      <c r="G1317">
        <v>18.97308</v>
      </c>
      <c r="H1317">
        <v>1.0230360000000001</v>
      </c>
    </row>
    <row r="1318" spans="7:8" x14ac:dyDescent="0.25">
      <c r="G1318">
        <v>18.979234999999999</v>
      </c>
      <c r="H1318">
        <v>1.0552109999999999</v>
      </c>
    </row>
    <row r="1319" spans="7:8" x14ac:dyDescent="0.25">
      <c r="G1319">
        <v>18.991539</v>
      </c>
      <c r="H1319">
        <v>0.95007600000000003</v>
      </c>
    </row>
    <row r="1320" spans="7:8" x14ac:dyDescent="0.25">
      <c r="G1320">
        <v>18.997688</v>
      </c>
      <c r="H1320">
        <v>0.92074299999999998</v>
      </c>
    </row>
    <row r="1321" spans="7:8" x14ac:dyDescent="0.25">
      <c r="G1321">
        <v>19.003834999999999</v>
      </c>
      <c r="H1321">
        <v>1.0448569999999999</v>
      </c>
    </row>
    <row r="1322" spans="7:8" x14ac:dyDescent="0.25">
      <c r="G1322">
        <v>19.009981</v>
      </c>
      <c r="H1322">
        <v>1.0985480000000001</v>
      </c>
    </row>
    <row r="1323" spans="7:8" x14ac:dyDescent="0.25">
      <c r="G1323">
        <v>19.016124000000001</v>
      </c>
      <c r="H1323">
        <v>0.98034200000000005</v>
      </c>
    </row>
    <row r="1324" spans="7:8" x14ac:dyDescent="0.25">
      <c r="G1324">
        <v>19.022265000000001</v>
      </c>
      <c r="H1324">
        <v>1.0998699999999999</v>
      </c>
    </row>
    <row r="1325" spans="7:8" x14ac:dyDescent="0.25">
      <c r="G1325">
        <v>19.028403999999998</v>
      </c>
      <c r="H1325">
        <v>1.0133000000000001</v>
      </c>
    </row>
    <row r="1326" spans="7:8" x14ac:dyDescent="0.25">
      <c r="G1326">
        <v>19.040676999999999</v>
      </c>
      <c r="H1326">
        <v>0.94964499999999996</v>
      </c>
    </row>
    <row r="1327" spans="7:8" x14ac:dyDescent="0.25">
      <c r="G1327">
        <v>19.046810000000001</v>
      </c>
      <c r="H1327">
        <v>1.0080519999999999</v>
      </c>
    </row>
    <row r="1328" spans="7:8" x14ac:dyDescent="0.25">
      <c r="G1328">
        <v>19.052941000000001</v>
      </c>
      <c r="H1328">
        <v>0.99512699999999998</v>
      </c>
    </row>
    <row r="1329" spans="7:8" x14ac:dyDescent="0.25">
      <c r="G1329">
        <v>19.059069999999998</v>
      </c>
      <c r="H1329">
        <v>0.96211899999999995</v>
      </c>
    </row>
    <row r="1330" spans="7:8" x14ac:dyDescent="0.25">
      <c r="G1330">
        <v>19.065197999999999</v>
      </c>
      <c r="H1330">
        <v>0.97619299999999998</v>
      </c>
    </row>
    <row r="1331" spans="7:8" x14ac:dyDescent="0.25">
      <c r="G1331">
        <v>19.071323</v>
      </c>
      <c r="H1331">
        <v>1.046832</v>
      </c>
    </row>
    <row r="1332" spans="7:8" x14ac:dyDescent="0.25">
      <c r="G1332">
        <v>19.077445999999998</v>
      </c>
      <c r="H1332">
        <v>1.086937</v>
      </c>
    </row>
    <row r="1333" spans="7:8" x14ac:dyDescent="0.25">
      <c r="G1333">
        <v>19.089687000000001</v>
      </c>
      <c r="H1333">
        <v>0.97674700000000003</v>
      </c>
    </row>
    <row r="1334" spans="7:8" x14ac:dyDescent="0.25">
      <c r="G1334">
        <v>19.095804999999999</v>
      </c>
      <c r="H1334">
        <v>1.073242</v>
      </c>
    </row>
    <row r="1335" spans="7:8" x14ac:dyDescent="0.25">
      <c r="G1335">
        <v>19.10192</v>
      </c>
      <c r="H1335">
        <v>1.0218959999999999</v>
      </c>
    </row>
    <row r="1336" spans="7:8" x14ac:dyDescent="0.25">
      <c r="G1336">
        <v>19.108034</v>
      </c>
      <c r="H1336">
        <v>0.99045799999999995</v>
      </c>
    </row>
    <row r="1337" spans="7:8" x14ac:dyDescent="0.25">
      <c r="G1337">
        <v>19.120255</v>
      </c>
      <c r="H1337">
        <v>0.96260699999999999</v>
      </c>
    </row>
    <row r="1338" spans="7:8" x14ac:dyDescent="0.25">
      <c r="G1338">
        <v>19.126363000000001</v>
      </c>
      <c r="H1338">
        <v>1.0627470000000001</v>
      </c>
    </row>
    <row r="1339" spans="7:8" x14ac:dyDescent="0.25">
      <c r="G1339">
        <v>19.138573000000001</v>
      </c>
      <c r="H1339">
        <v>1.062074</v>
      </c>
    </row>
    <row r="1340" spans="7:8" x14ac:dyDescent="0.25">
      <c r="G1340">
        <v>19.144674999999999</v>
      </c>
      <c r="H1340">
        <v>0.93372900000000003</v>
      </c>
    </row>
    <row r="1341" spans="7:8" x14ac:dyDescent="0.25">
      <c r="G1341">
        <v>19.150773999999998</v>
      </c>
      <c r="H1341">
        <v>1.035968</v>
      </c>
    </row>
    <row r="1342" spans="7:8" x14ac:dyDescent="0.25">
      <c r="G1342">
        <v>19.156872</v>
      </c>
      <c r="H1342">
        <v>0.99296200000000001</v>
      </c>
    </row>
    <row r="1343" spans="7:8" x14ac:dyDescent="0.25">
      <c r="G1343">
        <v>19.162969</v>
      </c>
      <c r="H1343">
        <v>0.99458800000000003</v>
      </c>
    </row>
    <row r="1344" spans="7:8" x14ac:dyDescent="0.25">
      <c r="G1344">
        <v>19.169063000000001</v>
      </c>
      <c r="H1344">
        <v>0.98910100000000001</v>
      </c>
    </row>
    <row r="1345" spans="7:8" x14ac:dyDescent="0.25">
      <c r="G1345">
        <v>19.175155</v>
      </c>
      <c r="H1345">
        <v>1.062694</v>
      </c>
    </row>
    <row r="1346" spans="7:8" x14ac:dyDescent="0.25">
      <c r="G1346">
        <v>19.187332999999999</v>
      </c>
      <c r="H1346">
        <v>1.0911500000000001</v>
      </c>
    </row>
    <row r="1347" spans="7:8" x14ac:dyDescent="0.25">
      <c r="G1347">
        <v>19.19342</v>
      </c>
      <c r="H1347">
        <v>1.0045809999999999</v>
      </c>
    </row>
    <row r="1348" spans="7:8" x14ac:dyDescent="0.25">
      <c r="G1348">
        <v>19.199504000000001</v>
      </c>
      <c r="H1348">
        <v>1.0452490000000001</v>
      </c>
    </row>
    <row r="1349" spans="7:8" x14ac:dyDescent="0.25">
      <c r="G1349">
        <v>19.205587000000001</v>
      </c>
      <c r="H1349">
        <v>0.97868500000000003</v>
      </c>
    </row>
    <row r="1350" spans="7:8" x14ac:dyDescent="0.25">
      <c r="G1350">
        <v>19.211666999999998</v>
      </c>
      <c r="H1350">
        <v>0.85867400000000005</v>
      </c>
    </row>
    <row r="1351" spans="7:8" x14ac:dyDescent="0.25">
      <c r="G1351">
        <v>19.217746000000002</v>
      </c>
      <c r="H1351">
        <v>1.1176090000000001</v>
      </c>
    </row>
    <row r="1352" spans="7:8" x14ac:dyDescent="0.25">
      <c r="G1352">
        <v>19.223822999999999</v>
      </c>
      <c r="H1352">
        <v>0.98987400000000003</v>
      </c>
    </row>
    <row r="1353" spans="7:8" x14ac:dyDescent="0.25">
      <c r="G1353">
        <v>19.235970999999999</v>
      </c>
      <c r="H1353">
        <v>0.84453800000000001</v>
      </c>
    </row>
    <row r="1354" spans="7:8" x14ac:dyDescent="0.25">
      <c r="G1354">
        <v>19.242042000000001</v>
      </c>
      <c r="H1354">
        <v>1.0902510000000001</v>
      </c>
    </row>
    <row r="1355" spans="7:8" x14ac:dyDescent="0.25">
      <c r="G1355">
        <v>19.248111000000002</v>
      </c>
      <c r="H1355">
        <v>0.99749299999999996</v>
      </c>
    </row>
    <row r="1356" spans="7:8" x14ac:dyDescent="0.25">
      <c r="G1356">
        <v>19.254178</v>
      </c>
      <c r="H1356">
        <v>0.953847</v>
      </c>
    </row>
    <row r="1357" spans="7:8" x14ac:dyDescent="0.25">
      <c r="G1357">
        <v>19.260242999999999</v>
      </c>
      <c r="H1357">
        <v>0.99206799999999995</v>
      </c>
    </row>
    <row r="1358" spans="7:8" x14ac:dyDescent="0.25">
      <c r="G1358">
        <v>19.266306</v>
      </c>
      <c r="H1358">
        <v>1.0318130000000001</v>
      </c>
    </row>
    <row r="1359" spans="7:8" x14ac:dyDescent="0.25">
      <c r="G1359">
        <v>19.272368</v>
      </c>
      <c r="H1359">
        <v>0.99571299999999996</v>
      </c>
    </row>
    <row r="1360" spans="7:8" x14ac:dyDescent="0.25">
      <c r="G1360">
        <v>19.284485</v>
      </c>
      <c r="H1360">
        <v>1.0126360000000001</v>
      </c>
    </row>
    <row r="1361" spans="7:8" x14ac:dyDescent="0.25">
      <c r="G1361">
        <v>19.290541000000001</v>
      </c>
      <c r="H1361">
        <v>1.102482</v>
      </c>
    </row>
    <row r="1362" spans="7:8" x14ac:dyDescent="0.25">
      <c r="G1362">
        <v>19.296595</v>
      </c>
      <c r="H1362">
        <v>0.96147800000000005</v>
      </c>
    </row>
    <row r="1363" spans="7:8" x14ac:dyDescent="0.25">
      <c r="G1363">
        <v>19.302647</v>
      </c>
      <c r="H1363">
        <v>1.0479499999999999</v>
      </c>
    </row>
    <row r="1364" spans="7:8" x14ac:dyDescent="0.25">
      <c r="G1364">
        <v>19.314744999999998</v>
      </c>
      <c r="H1364">
        <v>0.96356399999999998</v>
      </c>
    </row>
    <row r="1365" spans="7:8" x14ac:dyDescent="0.25">
      <c r="G1365">
        <v>19.320791</v>
      </c>
      <c r="H1365">
        <v>1.14181</v>
      </c>
    </row>
    <row r="1366" spans="7:8" x14ac:dyDescent="0.25">
      <c r="G1366">
        <v>19.332878000000001</v>
      </c>
      <c r="H1366">
        <v>0.96350599999999997</v>
      </c>
    </row>
    <row r="1367" spans="7:8" x14ac:dyDescent="0.25">
      <c r="G1367">
        <v>19.338918</v>
      </c>
      <c r="H1367">
        <v>1.0280849999999999</v>
      </c>
    </row>
    <row r="1368" spans="7:8" x14ac:dyDescent="0.25">
      <c r="G1368">
        <v>19.344957000000001</v>
      </c>
      <c r="H1368">
        <v>1.0674520000000001</v>
      </c>
    </row>
    <row r="1369" spans="7:8" x14ac:dyDescent="0.25">
      <c r="G1369">
        <v>19.350994</v>
      </c>
      <c r="H1369">
        <v>1.1053839999999999</v>
      </c>
    </row>
    <row r="1370" spans="7:8" x14ac:dyDescent="0.25">
      <c r="G1370">
        <v>19.357029000000001</v>
      </c>
      <c r="H1370">
        <v>1.0917140000000001</v>
      </c>
    </row>
    <row r="1371" spans="7:8" x14ac:dyDescent="0.25">
      <c r="G1371">
        <v>19.363061999999999</v>
      </c>
      <c r="H1371">
        <v>1.043936</v>
      </c>
    </row>
    <row r="1372" spans="7:8" x14ac:dyDescent="0.25">
      <c r="G1372">
        <v>19.369092999999999</v>
      </c>
      <c r="H1372">
        <v>1.066921</v>
      </c>
    </row>
    <row r="1373" spans="7:8" x14ac:dyDescent="0.25">
      <c r="G1373">
        <v>19.381150000000002</v>
      </c>
      <c r="H1373">
        <v>0.95364599999999999</v>
      </c>
    </row>
    <row r="1374" spans="7:8" x14ac:dyDescent="0.25">
      <c r="G1374">
        <v>19.387174999999999</v>
      </c>
      <c r="H1374">
        <v>1.038619</v>
      </c>
    </row>
    <row r="1375" spans="7:8" x14ac:dyDescent="0.25">
      <c r="G1375">
        <v>19.393198999999999</v>
      </c>
      <c r="H1375">
        <v>1.1072569999999999</v>
      </c>
    </row>
    <row r="1376" spans="7:8" x14ac:dyDescent="0.25">
      <c r="G1376">
        <v>19.399221000000001</v>
      </c>
      <c r="H1376">
        <v>1.116271</v>
      </c>
    </row>
    <row r="1377" spans="7:8" x14ac:dyDescent="0.25">
      <c r="G1377">
        <v>19.405241</v>
      </c>
      <c r="H1377">
        <v>1.118997</v>
      </c>
    </row>
    <row r="1378" spans="7:8" x14ac:dyDescent="0.25">
      <c r="G1378">
        <v>19.411259000000001</v>
      </c>
      <c r="H1378">
        <v>1.065717</v>
      </c>
    </row>
    <row r="1379" spans="7:8" x14ac:dyDescent="0.25">
      <c r="G1379">
        <v>19.417275</v>
      </c>
      <c r="H1379">
        <v>1.0707930000000001</v>
      </c>
    </row>
    <row r="1380" spans="7:8" x14ac:dyDescent="0.25">
      <c r="G1380">
        <v>19.429302</v>
      </c>
      <c r="H1380">
        <v>0.98604400000000003</v>
      </c>
    </row>
    <row r="1381" spans="7:8" x14ac:dyDescent="0.25">
      <c r="G1381">
        <v>19.435312</v>
      </c>
      <c r="H1381">
        <v>1.045199</v>
      </c>
    </row>
    <row r="1382" spans="7:8" x14ac:dyDescent="0.25">
      <c r="G1382">
        <v>19.441320999999999</v>
      </c>
      <c r="H1382">
        <v>0.96143500000000004</v>
      </c>
    </row>
    <row r="1383" spans="7:8" x14ac:dyDescent="0.25">
      <c r="G1383">
        <v>19.447327999999999</v>
      </c>
      <c r="H1383">
        <v>0.99619199999999997</v>
      </c>
    </row>
    <row r="1384" spans="7:8" x14ac:dyDescent="0.25">
      <c r="G1384">
        <v>19.453333000000001</v>
      </c>
      <c r="H1384">
        <v>0.98851999999999995</v>
      </c>
    </row>
    <row r="1385" spans="7:8" x14ac:dyDescent="0.25">
      <c r="G1385">
        <v>19.459336</v>
      </c>
      <c r="H1385">
        <v>1.2665960000000001</v>
      </c>
    </row>
    <row r="1386" spans="7:8" x14ac:dyDescent="0.25">
      <c r="G1386">
        <v>19.465337999999999</v>
      </c>
      <c r="H1386">
        <v>0.97804100000000005</v>
      </c>
    </row>
    <row r="1387" spans="7:8" x14ac:dyDescent="0.25">
      <c r="G1387">
        <v>19.477335</v>
      </c>
      <c r="H1387">
        <v>0.98253100000000004</v>
      </c>
    </row>
    <row r="1388" spans="7:8" x14ac:dyDescent="0.25">
      <c r="G1388">
        <v>19.483331</v>
      </c>
      <c r="H1388">
        <v>0.98291399999999995</v>
      </c>
    </row>
    <row r="1389" spans="7:8" x14ac:dyDescent="0.25">
      <c r="G1389">
        <v>19.489324</v>
      </c>
      <c r="H1389">
        <v>1.027263</v>
      </c>
    </row>
    <row r="1390" spans="7:8" x14ac:dyDescent="0.25">
      <c r="G1390">
        <v>19.495317</v>
      </c>
      <c r="H1390">
        <v>0.98108499999999998</v>
      </c>
    </row>
    <row r="1391" spans="7:8" x14ac:dyDescent="0.25">
      <c r="G1391">
        <v>19.507294999999999</v>
      </c>
      <c r="H1391">
        <v>1.070851</v>
      </c>
    </row>
    <row r="1392" spans="7:8" x14ac:dyDescent="0.25">
      <c r="G1392">
        <v>19.513282</v>
      </c>
      <c r="H1392">
        <v>1.0229950000000001</v>
      </c>
    </row>
    <row r="1393" spans="7:8" x14ac:dyDescent="0.25">
      <c r="G1393">
        <v>19.52525</v>
      </c>
      <c r="H1393">
        <v>1.005935</v>
      </c>
    </row>
    <row r="1394" spans="7:8" x14ac:dyDescent="0.25">
      <c r="G1394">
        <v>19.531230999999998</v>
      </c>
      <c r="H1394">
        <v>1.069205</v>
      </c>
    </row>
    <row r="1395" spans="7:8" x14ac:dyDescent="0.25">
      <c r="G1395">
        <v>19.537210000000002</v>
      </c>
      <c r="H1395">
        <v>1.0529900000000001</v>
      </c>
    </row>
    <row r="1396" spans="7:8" x14ac:dyDescent="0.25">
      <c r="G1396">
        <v>19.543187</v>
      </c>
      <c r="H1396">
        <v>1.0672980000000001</v>
      </c>
    </row>
    <row r="1397" spans="7:8" x14ac:dyDescent="0.25">
      <c r="G1397">
        <v>19.549163</v>
      </c>
      <c r="H1397">
        <v>1.060414</v>
      </c>
    </row>
    <row r="1398" spans="7:8" x14ac:dyDescent="0.25">
      <c r="G1398">
        <v>19.555136999999998</v>
      </c>
      <c r="H1398">
        <v>1.031903</v>
      </c>
    </row>
    <row r="1399" spans="7:8" x14ac:dyDescent="0.25">
      <c r="G1399">
        <v>19.561108999999998</v>
      </c>
      <c r="H1399">
        <v>0.93002399999999996</v>
      </c>
    </row>
    <row r="1400" spans="7:8" x14ac:dyDescent="0.25">
      <c r="G1400">
        <v>19.573046999999999</v>
      </c>
      <c r="H1400">
        <v>1.0472319999999999</v>
      </c>
    </row>
    <row r="1401" spans="7:8" x14ac:dyDescent="0.25">
      <c r="G1401">
        <v>19.579014000000001</v>
      </c>
      <c r="H1401">
        <v>1.128212</v>
      </c>
    </row>
    <row r="1402" spans="7:8" x14ac:dyDescent="0.25">
      <c r="G1402">
        <v>19.584978</v>
      </c>
      <c r="H1402">
        <v>1.0259130000000001</v>
      </c>
    </row>
    <row r="1403" spans="7:8" x14ac:dyDescent="0.25">
      <c r="G1403">
        <v>19.590941000000001</v>
      </c>
      <c r="H1403">
        <v>1.0755429999999999</v>
      </c>
    </row>
    <row r="1404" spans="7:8" x14ac:dyDescent="0.25">
      <c r="G1404">
        <v>19.596902</v>
      </c>
      <c r="H1404">
        <v>1.07223</v>
      </c>
    </row>
    <row r="1405" spans="7:8" x14ac:dyDescent="0.25">
      <c r="G1405">
        <v>19.602861000000001</v>
      </c>
      <c r="H1405">
        <v>1.2185049999999999</v>
      </c>
    </row>
    <row r="1406" spans="7:8" x14ac:dyDescent="0.25">
      <c r="G1406">
        <v>19.608819</v>
      </c>
      <c r="H1406">
        <v>1.076827</v>
      </c>
    </row>
    <row r="1407" spans="7:8" x14ac:dyDescent="0.25">
      <c r="G1407">
        <v>19.62668</v>
      </c>
      <c r="H1407">
        <v>1.034678</v>
      </c>
    </row>
    <row r="1408" spans="7:8" x14ac:dyDescent="0.25">
      <c r="G1408">
        <v>19.632629999999999</v>
      </c>
      <c r="H1408">
        <v>1.001752</v>
      </c>
    </row>
    <row r="1409" spans="7:8" x14ac:dyDescent="0.25">
      <c r="G1409">
        <v>19.638579</v>
      </c>
      <c r="H1409">
        <v>1.0224899999999999</v>
      </c>
    </row>
    <row r="1410" spans="7:8" x14ac:dyDescent="0.25">
      <c r="G1410">
        <v>19.644525000000002</v>
      </c>
      <c r="H1410">
        <v>1.1155550000000001</v>
      </c>
    </row>
    <row r="1411" spans="7:8" x14ac:dyDescent="0.25">
      <c r="G1411">
        <v>19.650469999999999</v>
      </c>
      <c r="H1411">
        <v>1.096595</v>
      </c>
    </row>
    <row r="1412" spans="7:8" x14ac:dyDescent="0.25">
      <c r="G1412">
        <v>19.656413000000001</v>
      </c>
      <c r="H1412">
        <v>1.0367489999999999</v>
      </c>
    </row>
    <row r="1413" spans="7:8" x14ac:dyDescent="0.25">
      <c r="G1413">
        <v>19.668293999999999</v>
      </c>
      <c r="H1413">
        <v>0.99721800000000005</v>
      </c>
    </row>
    <row r="1414" spans="7:8" x14ac:dyDescent="0.25">
      <c r="G1414">
        <v>19.674230999999999</v>
      </c>
      <c r="H1414">
        <v>1.0500449999999999</v>
      </c>
    </row>
    <row r="1415" spans="7:8" x14ac:dyDescent="0.25">
      <c r="G1415">
        <v>19.680167000000001</v>
      </c>
      <c r="H1415">
        <v>1.078735</v>
      </c>
    </row>
    <row r="1416" spans="7:8" x14ac:dyDescent="0.25">
      <c r="G1416">
        <v>19.686101000000001</v>
      </c>
      <c r="H1416">
        <v>0.915551</v>
      </c>
    </row>
    <row r="1417" spans="7:8" x14ac:dyDescent="0.25">
      <c r="G1417">
        <v>19.697963999999999</v>
      </c>
      <c r="H1417">
        <v>1.0540959999999999</v>
      </c>
    </row>
    <row r="1418" spans="7:8" x14ac:dyDescent="0.25">
      <c r="G1418">
        <v>19.703892</v>
      </c>
      <c r="H1418">
        <v>1.1016509999999999</v>
      </c>
    </row>
    <row r="1419" spans="7:8" x14ac:dyDescent="0.25">
      <c r="G1419">
        <v>19.715744000000001</v>
      </c>
      <c r="H1419">
        <v>1.1908380000000001</v>
      </c>
    </row>
    <row r="1420" spans="7:8" x14ac:dyDescent="0.25">
      <c r="G1420">
        <v>19.721668000000001</v>
      </c>
      <c r="H1420">
        <v>1.039194</v>
      </c>
    </row>
    <row r="1421" spans="7:8" x14ac:dyDescent="0.25">
      <c r="G1421">
        <v>19.727588999999998</v>
      </c>
      <c r="H1421">
        <v>1.0750010000000001</v>
      </c>
    </row>
    <row r="1422" spans="7:8" x14ac:dyDescent="0.25">
      <c r="G1422">
        <v>19.733509000000002</v>
      </c>
      <c r="H1422">
        <v>0.99131899999999995</v>
      </c>
    </row>
    <row r="1423" spans="7:8" x14ac:dyDescent="0.25">
      <c r="G1423">
        <v>19.739426999999999</v>
      </c>
      <c r="H1423">
        <v>1.1422000000000001</v>
      </c>
    </row>
    <row r="1424" spans="7:8" x14ac:dyDescent="0.25">
      <c r="G1424">
        <v>19.745342999999998</v>
      </c>
      <c r="H1424">
        <v>1.085019</v>
      </c>
    </row>
    <row r="1425" spans="7:8" x14ac:dyDescent="0.25">
      <c r="G1425">
        <v>19.751258</v>
      </c>
      <c r="H1425">
        <v>1.072522</v>
      </c>
    </row>
    <row r="1426" spans="7:8" x14ac:dyDescent="0.25">
      <c r="G1426">
        <v>19.763081</v>
      </c>
      <c r="H1426">
        <v>0.96253999999999995</v>
      </c>
    </row>
    <row r="1427" spans="7:8" x14ac:dyDescent="0.25">
      <c r="G1427">
        <v>19.768989999999999</v>
      </c>
      <c r="H1427">
        <v>1.108784</v>
      </c>
    </row>
    <row r="1428" spans="7:8" x14ac:dyDescent="0.25">
      <c r="G1428">
        <v>19.774898</v>
      </c>
      <c r="H1428">
        <v>1.116026</v>
      </c>
    </row>
    <row r="1429" spans="7:8" x14ac:dyDescent="0.25">
      <c r="G1429">
        <v>19.780802999999999</v>
      </c>
      <c r="H1429">
        <v>0.95976499999999998</v>
      </c>
    </row>
    <row r="1430" spans="7:8" x14ac:dyDescent="0.25">
      <c r="G1430">
        <v>19.786707</v>
      </c>
      <c r="H1430">
        <v>0.99731000000000003</v>
      </c>
    </row>
    <row r="1431" spans="7:8" x14ac:dyDescent="0.25">
      <c r="G1431">
        <v>19.792608999999999</v>
      </c>
      <c r="H1431">
        <v>1.0102359999999999</v>
      </c>
    </row>
    <row r="1432" spans="7:8" x14ac:dyDescent="0.25">
      <c r="G1432">
        <v>19.798508999999999</v>
      </c>
      <c r="H1432">
        <v>1.031069</v>
      </c>
    </row>
    <row r="1433" spans="7:8" x14ac:dyDescent="0.25">
      <c r="G1433">
        <v>19.810305</v>
      </c>
      <c r="H1433">
        <v>1.0299100000000001</v>
      </c>
    </row>
    <row r="1434" spans="7:8" x14ac:dyDescent="0.25">
      <c r="G1434">
        <v>19.816199999999998</v>
      </c>
      <c r="H1434">
        <v>1.0090779999999999</v>
      </c>
    </row>
    <row r="1435" spans="7:8" x14ac:dyDescent="0.25">
      <c r="G1435">
        <v>19.822092999999999</v>
      </c>
      <c r="H1435">
        <v>1.008081</v>
      </c>
    </row>
    <row r="1436" spans="7:8" x14ac:dyDescent="0.25">
      <c r="G1436">
        <v>19.827985000000002</v>
      </c>
      <c r="H1436">
        <v>1.097369</v>
      </c>
    </row>
    <row r="1437" spans="7:8" x14ac:dyDescent="0.25">
      <c r="G1437">
        <v>19.833874000000002</v>
      </c>
      <c r="H1437">
        <v>1.002545</v>
      </c>
    </row>
    <row r="1438" spans="7:8" x14ac:dyDescent="0.25">
      <c r="G1438">
        <v>19.839762</v>
      </c>
      <c r="H1438">
        <v>1.0291870000000001</v>
      </c>
    </row>
    <row r="1439" spans="7:8" x14ac:dyDescent="0.25">
      <c r="G1439">
        <v>19.845649000000002</v>
      </c>
      <c r="H1439">
        <v>0.89147500000000002</v>
      </c>
    </row>
    <row r="1440" spans="7:8" x14ac:dyDescent="0.25">
      <c r="G1440">
        <v>19.857416000000001</v>
      </c>
      <c r="H1440">
        <v>1.171689</v>
      </c>
    </row>
    <row r="1441" spans="7:8" x14ac:dyDescent="0.25">
      <c r="G1441">
        <v>19.863296999999999</v>
      </c>
      <c r="H1441">
        <v>0.97359300000000004</v>
      </c>
    </row>
    <row r="1442" spans="7:8" x14ac:dyDescent="0.25">
      <c r="G1442">
        <v>19.869177000000001</v>
      </c>
      <c r="H1442">
        <v>1.1041110000000001</v>
      </c>
    </row>
    <row r="1443" spans="7:8" x14ac:dyDescent="0.25">
      <c r="G1443">
        <v>19.875053999999999</v>
      </c>
      <c r="H1443">
        <v>1.0839859999999999</v>
      </c>
    </row>
    <row r="1444" spans="7:8" x14ac:dyDescent="0.25">
      <c r="G1444">
        <v>19.886804000000001</v>
      </c>
      <c r="H1444">
        <v>1.0965549999999999</v>
      </c>
    </row>
    <row r="1445" spans="7:8" x14ac:dyDescent="0.25">
      <c r="G1445">
        <v>19.892676000000002</v>
      </c>
      <c r="H1445">
        <v>1.105243</v>
      </c>
    </row>
    <row r="1446" spans="7:8" x14ac:dyDescent="0.25">
      <c r="G1446">
        <v>19.904416000000001</v>
      </c>
      <c r="H1446">
        <v>1.0845050000000001</v>
      </c>
    </row>
    <row r="1447" spans="7:8" x14ac:dyDescent="0.25">
      <c r="G1447">
        <v>19.910283</v>
      </c>
      <c r="H1447">
        <v>1.0502549999999999</v>
      </c>
    </row>
    <row r="1448" spans="7:8" x14ac:dyDescent="0.25">
      <c r="G1448">
        <v>19.916149000000001</v>
      </c>
      <c r="H1448">
        <v>1.036273</v>
      </c>
    </row>
    <row r="1449" spans="7:8" x14ac:dyDescent="0.25">
      <c r="G1449">
        <v>19.922011999999999</v>
      </c>
      <c r="H1449">
        <v>1.037774</v>
      </c>
    </row>
    <row r="1450" spans="7:8" x14ac:dyDescent="0.25">
      <c r="G1450">
        <v>19.927873999999999</v>
      </c>
      <c r="H1450">
        <v>1.001684</v>
      </c>
    </row>
    <row r="1451" spans="7:8" x14ac:dyDescent="0.25">
      <c r="G1451">
        <v>19.933734999999999</v>
      </c>
      <c r="H1451">
        <v>0.98810799999999999</v>
      </c>
    </row>
    <row r="1452" spans="7:8" x14ac:dyDescent="0.25">
      <c r="G1452">
        <v>19.939592999999999</v>
      </c>
      <c r="H1452">
        <v>1.102708</v>
      </c>
    </row>
    <row r="1453" spans="7:8" x14ac:dyDescent="0.25">
      <c r="G1453">
        <v>19.951305000000001</v>
      </c>
      <c r="H1453">
        <v>1.052208</v>
      </c>
    </row>
    <row r="1454" spans="7:8" x14ac:dyDescent="0.25">
      <c r="G1454">
        <v>19.957159000000001</v>
      </c>
      <c r="H1454">
        <v>1.0300339999999999</v>
      </c>
    </row>
    <row r="1455" spans="7:8" x14ac:dyDescent="0.25">
      <c r="G1455">
        <v>19.963010000000001</v>
      </c>
      <c r="H1455">
        <v>1.0501100000000001</v>
      </c>
    </row>
    <row r="1456" spans="7:8" x14ac:dyDescent="0.25">
      <c r="G1456">
        <v>19.968859999999999</v>
      </c>
      <c r="H1456">
        <v>1.00078</v>
      </c>
    </row>
    <row r="1457" spans="7:8" x14ac:dyDescent="0.25">
      <c r="G1457">
        <v>19.974708</v>
      </c>
      <c r="H1457">
        <v>1.2165079999999999</v>
      </c>
    </row>
    <row r="1458" spans="7:8" x14ac:dyDescent="0.25">
      <c r="G1458">
        <v>19.980554999999999</v>
      </c>
      <c r="H1458">
        <v>1.027801</v>
      </c>
    </row>
    <row r="1459" spans="7:8" x14ac:dyDescent="0.25">
      <c r="G1459">
        <v>19.9864</v>
      </c>
      <c r="H1459">
        <v>1.107461</v>
      </c>
    </row>
    <row r="1460" spans="7:8" x14ac:dyDescent="0.25">
      <c r="G1460">
        <v>19.998083999999999</v>
      </c>
      <c r="H1460">
        <v>1.0159670000000001</v>
      </c>
    </row>
    <row r="1461" spans="7:8" x14ac:dyDescent="0.25">
      <c r="G1461">
        <v>20.003924000000001</v>
      </c>
      <c r="H1461">
        <v>1.010311</v>
      </c>
    </row>
    <row r="1462" spans="7:8" x14ac:dyDescent="0.25">
      <c r="G1462">
        <v>20.009761999999998</v>
      </c>
      <c r="H1462">
        <v>1.102295</v>
      </c>
    </row>
    <row r="1463" spans="7:8" x14ac:dyDescent="0.25">
      <c r="G1463">
        <v>20.015598000000001</v>
      </c>
      <c r="H1463">
        <v>1.0674170000000001</v>
      </c>
    </row>
    <row r="1464" spans="7:8" x14ac:dyDescent="0.25">
      <c r="G1464">
        <v>20.021432999999998</v>
      </c>
      <c r="H1464">
        <v>1.0510980000000001</v>
      </c>
    </row>
    <row r="1465" spans="7:8" x14ac:dyDescent="0.25">
      <c r="G1465">
        <v>20.027266000000001</v>
      </c>
      <c r="H1465">
        <v>1.1320410000000001</v>
      </c>
    </row>
    <row r="1466" spans="7:8" x14ac:dyDescent="0.25">
      <c r="G1466">
        <v>20.033097000000001</v>
      </c>
      <c r="H1466">
        <v>1.008148</v>
      </c>
    </row>
    <row r="1467" spans="7:8" x14ac:dyDescent="0.25">
      <c r="G1467">
        <v>20.044754000000001</v>
      </c>
      <c r="H1467">
        <v>0.98818899999999998</v>
      </c>
    </row>
    <row r="1468" spans="7:8" x14ac:dyDescent="0.25">
      <c r="G1468">
        <v>20.050581000000001</v>
      </c>
      <c r="H1468">
        <v>0.98572800000000005</v>
      </c>
    </row>
    <row r="1469" spans="7:8" x14ac:dyDescent="0.25">
      <c r="G1469">
        <v>20.056405000000002</v>
      </c>
      <c r="H1469">
        <v>1.1161719999999999</v>
      </c>
    </row>
    <row r="1470" spans="7:8" x14ac:dyDescent="0.25">
      <c r="G1470">
        <v>20.062228000000001</v>
      </c>
      <c r="H1470">
        <v>1.0365009999999999</v>
      </c>
    </row>
    <row r="1471" spans="7:8" x14ac:dyDescent="0.25">
      <c r="G1471">
        <v>20.073868000000001</v>
      </c>
      <c r="H1471">
        <v>1.069315</v>
      </c>
    </row>
    <row r="1472" spans="7:8" x14ac:dyDescent="0.25">
      <c r="G1472">
        <v>20.079685999999999</v>
      </c>
      <c r="H1472">
        <v>1.0031760000000001</v>
      </c>
    </row>
    <row r="1473" spans="7:8" x14ac:dyDescent="0.25">
      <c r="G1473">
        <v>20.091315999999999</v>
      </c>
      <c r="H1473">
        <v>0.76643600000000001</v>
      </c>
    </row>
    <row r="1474" spans="7:8" x14ac:dyDescent="0.25">
      <c r="G1474">
        <v>20.097128999999999</v>
      </c>
      <c r="H1474">
        <v>1.0911979999999999</v>
      </c>
    </row>
    <row r="1475" spans="7:8" x14ac:dyDescent="0.25">
      <c r="G1475">
        <v>20.10294</v>
      </c>
      <c r="H1475">
        <v>1.0265059999999999</v>
      </c>
    </row>
    <row r="1476" spans="7:8" x14ac:dyDescent="0.25">
      <c r="G1476">
        <v>20.108749</v>
      </c>
      <c r="H1476">
        <v>1.0913010000000001</v>
      </c>
    </row>
    <row r="1477" spans="7:8" x14ac:dyDescent="0.25">
      <c r="G1477">
        <v>20.114556</v>
      </c>
      <c r="H1477">
        <v>1.0577350000000001</v>
      </c>
    </row>
    <row r="1478" spans="7:8" x14ac:dyDescent="0.25">
      <c r="G1478">
        <v>20.120362</v>
      </c>
      <c r="H1478">
        <v>0.99061600000000005</v>
      </c>
    </row>
    <row r="1479" spans="7:8" x14ac:dyDescent="0.25">
      <c r="G1479">
        <v>20.126166999999999</v>
      </c>
      <c r="H1479">
        <v>0.995448</v>
      </c>
    </row>
    <row r="1480" spans="7:8" x14ac:dyDescent="0.25">
      <c r="G1480">
        <v>20.13777</v>
      </c>
      <c r="H1480">
        <v>1.0968789999999999</v>
      </c>
    </row>
    <row r="1481" spans="7:8" x14ac:dyDescent="0.25">
      <c r="G1481">
        <v>20.143568999999999</v>
      </c>
      <c r="H1481">
        <v>1.0404089999999999</v>
      </c>
    </row>
    <row r="1482" spans="7:8" x14ac:dyDescent="0.25">
      <c r="G1482">
        <v>20.149367000000002</v>
      </c>
      <c r="H1482">
        <v>0.92905300000000002</v>
      </c>
    </row>
    <row r="1483" spans="7:8" x14ac:dyDescent="0.25">
      <c r="G1483">
        <v>20.155163000000002</v>
      </c>
      <c r="H1483">
        <v>1.0573669999999999</v>
      </c>
    </row>
    <row r="1484" spans="7:8" x14ac:dyDescent="0.25">
      <c r="G1484">
        <v>20.160957</v>
      </c>
      <c r="H1484">
        <v>1.0289600000000001</v>
      </c>
    </row>
    <row r="1485" spans="7:8" x14ac:dyDescent="0.25">
      <c r="G1485">
        <v>20.166748999999999</v>
      </c>
      <c r="H1485">
        <v>1.0850340000000001</v>
      </c>
    </row>
    <row r="1486" spans="7:8" x14ac:dyDescent="0.25">
      <c r="G1486">
        <v>20.172540000000001</v>
      </c>
      <c r="H1486">
        <v>1.091423</v>
      </c>
    </row>
    <row r="1487" spans="7:8" x14ac:dyDescent="0.25">
      <c r="G1487">
        <v>20.184117000000001</v>
      </c>
      <c r="H1487">
        <v>1.1501619999999999</v>
      </c>
    </row>
    <row r="1488" spans="7:8" x14ac:dyDescent="0.25">
      <c r="G1488">
        <v>20.189903000000001</v>
      </c>
      <c r="H1488">
        <v>1.111059</v>
      </c>
    </row>
    <row r="1489" spans="7:8" x14ac:dyDescent="0.25">
      <c r="G1489">
        <v>20.195687</v>
      </c>
      <c r="H1489">
        <v>1.0660369999999999</v>
      </c>
    </row>
    <row r="1490" spans="7:8" x14ac:dyDescent="0.25">
      <c r="G1490">
        <v>20.20147</v>
      </c>
      <c r="H1490">
        <v>1.141953</v>
      </c>
    </row>
    <row r="1491" spans="7:8" x14ac:dyDescent="0.25">
      <c r="G1491">
        <v>20.207250999999999</v>
      </c>
      <c r="H1491">
        <v>1.0387169999999999</v>
      </c>
    </row>
    <row r="1492" spans="7:8" x14ac:dyDescent="0.25">
      <c r="G1492">
        <v>20.21303</v>
      </c>
      <c r="H1492">
        <v>1.0895699999999999</v>
      </c>
    </row>
    <row r="1493" spans="7:8" x14ac:dyDescent="0.25">
      <c r="G1493">
        <v>20.218807999999999</v>
      </c>
      <c r="H1493">
        <v>1.0226630000000001</v>
      </c>
    </row>
    <row r="1494" spans="7:8" x14ac:dyDescent="0.25">
      <c r="G1494">
        <v>20.230357999999999</v>
      </c>
      <c r="H1494">
        <v>1.0654809999999999</v>
      </c>
    </row>
    <row r="1495" spans="7:8" x14ac:dyDescent="0.25">
      <c r="G1495">
        <v>20.236131</v>
      </c>
      <c r="H1495">
        <v>1.1869080000000001</v>
      </c>
    </row>
    <row r="1496" spans="7:8" x14ac:dyDescent="0.25">
      <c r="G1496">
        <v>20.241902</v>
      </c>
      <c r="H1496">
        <v>1.0314490000000001</v>
      </c>
    </row>
    <row r="1497" spans="7:8" x14ac:dyDescent="0.25">
      <c r="G1497">
        <v>20.247671</v>
      </c>
      <c r="H1497">
        <v>1.0988199999999999</v>
      </c>
    </row>
    <row r="1498" spans="7:8" x14ac:dyDescent="0.25">
      <c r="G1498">
        <v>20.259205000000001</v>
      </c>
      <c r="H1498">
        <v>1.1177410000000001</v>
      </c>
    </row>
    <row r="1499" spans="7:8" x14ac:dyDescent="0.25">
      <c r="G1499">
        <v>20.264969000000001</v>
      </c>
      <c r="H1499">
        <v>1.072951</v>
      </c>
    </row>
    <row r="1500" spans="7:8" x14ac:dyDescent="0.25">
      <c r="G1500">
        <v>20.276492999999999</v>
      </c>
      <c r="H1500">
        <v>1.198709</v>
      </c>
    </row>
    <row r="1501" spans="7:8" x14ac:dyDescent="0.25">
      <c r="G1501">
        <v>20.282253000000001</v>
      </c>
      <c r="H1501">
        <v>1.1058680000000001</v>
      </c>
    </row>
    <row r="1502" spans="7:8" x14ac:dyDescent="0.25">
      <c r="G1502">
        <v>20.288011000000001</v>
      </c>
      <c r="H1502">
        <v>1.1688229999999999</v>
      </c>
    </row>
    <row r="1503" spans="7:8" x14ac:dyDescent="0.25">
      <c r="G1503">
        <v>20.293766999999999</v>
      </c>
      <c r="H1503">
        <v>1.0328949999999999</v>
      </c>
    </row>
    <row r="1504" spans="7:8" x14ac:dyDescent="0.25">
      <c r="G1504">
        <v>20.299522</v>
      </c>
      <c r="H1504">
        <v>1.030362</v>
      </c>
    </row>
    <row r="1505" spans="7:8" x14ac:dyDescent="0.25">
      <c r="G1505">
        <v>20.305275000000002</v>
      </c>
      <c r="H1505">
        <v>1.118528</v>
      </c>
    </row>
    <row r="1506" spans="7:8" x14ac:dyDescent="0.25">
      <c r="G1506">
        <v>20.311025999999998</v>
      </c>
      <c r="H1506">
        <v>1.070765</v>
      </c>
    </row>
    <row r="1507" spans="7:8" x14ac:dyDescent="0.25">
      <c r="G1507">
        <v>20.322524000000001</v>
      </c>
      <c r="H1507">
        <v>1.1220000000000001</v>
      </c>
    </row>
    <row r="1508" spans="7:8" x14ac:dyDescent="0.25">
      <c r="G1508">
        <v>20.328271000000001</v>
      </c>
      <c r="H1508">
        <v>1.0228060000000001</v>
      </c>
    </row>
    <row r="1509" spans="7:8" x14ac:dyDescent="0.25">
      <c r="G1509">
        <v>20.334015000000001</v>
      </c>
      <c r="H1509">
        <v>1.035695</v>
      </c>
    </row>
    <row r="1510" spans="7:8" x14ac:dyDescent="0.25">
      <c r="G1510">
        <v>20.339759000000001</v>
      </c>
      <c r="H1510">
        <v>0.95796400000000004</v>
      </c>
    </row>
    <row r="1511" spans="7:8" x14ac:dyDescent="0.25">
      <c r="G1511">
        <v>20.345500000000001</v>
      </c>
      <c r="H1511">
        <v>1.100322</v>
      </c>
    </row>
    <row r="1512" spans="7:8" x14ac:dyDescent="0.25">
      <c r="G1512">
        <v>20.351240000000001</v>
      </c>
      <c r="H1512">
        <v>0.90901799999999999</v>
      </c>
    </row>
    <row r="1513" spans="7:8" x14ac:dyDescent="0.25">
      <c r="G1513">
        <v>20.356978999999999</v>
      </c>
      <c r="H1513">
        <v>0.99040499999999998</v>
      </c>
    </row>
    <row r="1514" spans="7:8" x14ac:dyDescent="0.25">
      <c r="G1514">
        <v>20.374184</v>
      </c>
      <c r="H1514">
        <v>0.96405399999999997</v>
      </c>
    </row>
    <row r="1515" spans="7:8" x14ac:dyDescent="0.25">
      <c r="G1515">
        <v>20.379916000000001</v>
      </c>
      <c r="H1515">
        <v>1.0641700000000001</v>
      </c>
    </row>
    <row r="1516" spans="7:8" x14ac:dyDescent="0.25">
      <c r="G1516">
        <v>20.385646999999999</v>
      </c>
      <c r="H1516">
        <v>1.0430729999999999</v>
      </c>
    </row>
    <row r="1517" spans="7:8" x14ac:dyDescent="0.25">
      <c r="G1517">
        <v>20.391375</v>
      </c>
      <c r="H1517">
        <v>1.0261499999999999</v>
      </c>
    </row>
    <row r="1518" spans="7:8" x14ac:dyDescent="0.25">
      <c r="G1518">
        <v>20.397102</v>
      </c>
      <c r="H1518">
        <v>1.029504</v>
      </c>
    </row>
    <row r="1519" spans="7:8" x14ac:dyDescent="0.25">
      <c r="G1519">
        <v>20.402828</v>
      </c>
      <c r="H1519">
        <v>1.1085929999999999</v>
      </c>
    </row>
    <row r="1520" spans="7:8" x14ac:dyDescent="0.25">
      <c r="G1520">
        <v>20.414273999999999</v>
      </c>
      <c r="H1520">
        <v>1.0729649999999999</v>
      </c>
    </row>
    <row r="1521" spans="7:8" x14ac:dyDescent="0.25">
      <c r="G1521">
        <v>20.419995</v>
      </c>
      <c r="H1521">
        <v>0.98296099999999997</v>
      </c>
    </row>
    <row r="1522" spans="7:8" x14ac:dyDescent="0.25">
      <c r="G1522">
        <v>20.425713999999999</v>
      </c>
      <c r="H1522">
        <v>1.106614</v>
      </c>
    </row>
    <row r="1523" spans="7:8" x14ac:dyDescent="0.25">
      <c r="G1523">
        <v>20.431431</v>
      </c>
      <c r="H1523">
        <v>1.086163</v>
      </c>
    </row>
    <row r="1524" spans="7:8" x14ac:dyDescent="0.25">
      <c r="G1524">
        <v>20.442862000000002</v>
      </c>
      <c r="H1524">
        <v>1.142196</v>
      </c>
    </row>
    <row r="1525" spans="7:8" x14ac:dyDescent="0.25">
      <c r="G1525">
        <v>20.448574000000001</v>
      </c>
      <c r="H1525">
        <v>1.083863</v>
      </c>
    </row>
    <row r="1526" spans="7:8" x14ac:dyDescent="0.25">
      <c r="G1526">
        <v>20.465703000000001</v>
      </c>
      <c r="H1526">
        <v>1.1201110000000001</v>
      </c>
    </row>
    <row r="1527" spans="7:8" x14ac:dyDescent="0.25">
      <c r="G1527">
        <v>20.471409000000001</v>
      </c>
      <c r="H1527">
        <v>1.080759</v>
      </c>
    </row>
    <row r="1528" spans="7:8" x14ac:dyDescent="0.25">
      <c r="G1528">
        <v>20.477114</v>
      </c>
      <c r="H1528">
        <v>1.1054330000000001</v>
      </c>
    </row>
    <row r="1529" spans="7:8" x14ac:dyDescent="0.25">
      <c r="G1529">
        <v>20.482817000000001</v>
      </c>
      <c r="H1529">
        <v>1.0764119999999999</v>
      </c>
    </row>
    <row r="1530" spans="7:8" x14ac:dyDescent="0.25">
      <c r="G1530">
        <v>20.488517999999999</v>
      </c>
      <c r="H1530">
        <v>1.030243</v>
      </c>
    </row>
    <row r="1531" spans="7:8" x14ac:dyDescent="0.25">
      <c r="G1531">
        <v>20.494218</v>
      </c>
      <c r="H1531">
        <v>1.010535</v>
      </c>
    </row>
    <row r="1532" spans="7:8" x14ac:dyDescent="0.25">
      <c r="G1532">
        <v>20.505614000000001</v>
      </c>
      <c r="H1532">
        <v>1.1027100000000001</v>
      </c>
    </row>
    <row r="1533" spans="7:8" x14ac:dyDescent="0.25">
      <c r="G1533">
        <v>20.511309000000001</v>
      </c>
      <c r="H1533">
        <v>1.008453</v>
      </c>
    </row>
    <row r="1534" spans="7:8" x14ac:dyDescent="0.25">
      <c r="G1534">
        <v>20.517002000000002</v>
      </c>
      <c r="H1534">
        <v>0.97958999999999996</v>
      </c>
    </row>
    <row r="1535" spans="7:8" x14ac:dyDescent="0.25">
      <c r="G1535">
        <v>20.522694000000001</v>
      </c>
      <c r="H1535">
        <v>1.054576</v>
      </c>
    </row>
    <row r="1536" spans="7:8" x14ac:dyDescent="0.25">
      <c r="G1536">
        <v>20.528385</v>
      </c>
      <c r="H1536">
        <v>0.921651</v>
      </c>
    </row>
    <row r="1537" spans="7:8" x14ac:dyDescent="0.25">
      <c r="G1537">
        <v>20.534074</v>
      </c>
      <c r="H1537">
        <v>0.98781300000000005</v>
      </c>
    </row>
    <row r="1538" spans="7:8" x14ac:dyDescent="0.25">
      <c r="G1538">
        <v>20.539760999999999</v>
      </c>
      <c r="H1538">
        <v>1.0319389999999999</v>
      </c>
    </row>
    <row r="1539" spans="7:8" x14ac:dyDescent="0.25">
      <c r="G1539">
        <v>20.551131000000002</v>
      </c>
      <c r="H1539">
        <v>1.152471</v>
      </c>
    </row>
    <row r="1540" spans="7:8" x14ac:dyDescent="0.25">
      <c r="G1540">
        <v>20.556813999999999</v>
      </c>
      <c r="H1540">
        <v>1.067709</v>
      </c>
    </row>
    <row r="1541" spans="7:8" x14ac:dyDescent="0.25">
      <c r="G1541">
        <v>20.562494999999998</v>
      </c>
      <c r="H1541">
        <v>0.97830300000000003</v>
      </c>
    </row>
    <row r="1542" spans="7:8" x14ac:dyDescent="0.25">
      <c r="G1542">
        <v>20.568173999999999</v>
      </c>
      <c r="H1542">
        <v>1.027731</v>
      </c>
    </row>
    <row r="1543" spans="7:8" x14ac:dyDescent="0.25">
      <c r="G1543">
        <v>20.573851999999999</v>
      </c>
      <c r="H1543">
        <v>1.079393</v>
      </c>
    </row>
    <row r="1544" spans="7:8" x14ac:dyDescent="0.25">
      <c r="G1544">
        <v>20.579528</v>
      </c>
      <c r="H1544">
        <v>1.079979</v>
      </c>
    </row>
    <row r="1545" spans="7:8" x14ac:dyDescent="0.25">
      <c r="G1545">
        <v>20.585203</v>
      </c>
      <c r="H1545">
        <v>1.0295719999999999</v>
      </c>
    </row>
    <row r="1546" spans="7:8" x14ac:dyDescent="0.25">
      <c r="G1546">
        <v>20.596547999999999</v>
      </c>
      <c r="H1546">
        <v>1.009917</v>
      </c>
    </row>
    <row r="1547" spans="7:8" x14ac:dyDescent="0.25">
      <c r="G1547">
        <v>20.602218000000001</v>
      </c>
      <c r="H1547">
        <v>1.100957</v>
      </c>
    </row>
    <row r="1548" spans="7:8" x14ac:dyDescent="0.25">
      <c r="G1548">
        <v>20.607887000000002</v>
      </c>
      <c r="H1548">
        <v>0.98869499999999999</v>
      </c>
    </row>
    <row r="1549" spans="7:8" x14ac:dyDescent="0.25">
      <c r="G1549">
        <v>20.613554000000001</v>
      </c>
      <c r="H1549">
        <v>1.029963</v>
      </c>
    </row>
    <row r="1550" spans="7:8" x14ac:dyDescent="0.25">
      <c r="G1550">
        <v>20.624883000000001</v>
      </c>
      <c r="H1550">
        <v>1.0556490000000001</v>
      </c>
    </row>
    <row r="1551" spans="7:8" x14ac:dyDescent="0.25">
      <c r="G1551">
        <v>20.630545000000001</v>
      </c>
      <c r="H1551">
        <v>0.92336399999999996</v>
      </c>
    </row>
    <row r="1552" spans="7:8" x14ac:dyDescent="0.25">
      <c r="G1552">
        <v>20.641864999999999</v>
      </c>
      <c r="H1552">
        <v>1.009204</v>
      </c>
    </row>
    <row r="1553" spans="7:8" x14ac:dyDescent="0.25">
      <c r="G1553">
        <v>20.647523</v>
      </c>
      <c r="H1553">
        <v>1.0272680000000001</v>
      </c>
    </row>
    <row r="1554" spans="7:8" x14ac:dyDescent="0.25">
      <c r="G1554">
        <v>20.653179000000002</v>
      </c>
      <c r="H1554">
        <v>1.034894</v>
      </c>
    </row>
    <row r="1555" spans="7:8" x14ac:dyDescent="0.25">
      <c r="G1555">
        <v>20.658833000000001</v>
      </c>
      <c r="H1555">
        <v>1.0866199999999999</v>
      </c>
    </row>
    <row r="1556" spans="7:8" x14ac:dyDescent="0.25">
      <c r="G1556">
        <v>20.664486</v>
      </c>
      <c r="H1556">
        <v>0.97163200000000005</v>
      </c>
    </row>
    <row r="1557" spans="7:8" x14ac:dyDescent="0.25">
      <c r="G1557">
        <v>20.670138000000001</v>
      </c>
      <c r="H1557">
        <v>1.0970770000000001</v>
      </c>
    </row>
    <row r="1558" spans="7:8" x14ac:dyDescent="0.25">
      <c r="G1558">
        <v>20.675788000000001</v>
      </c>
      <c r="H1558">
        <v>1.06108</v>
      </c>
    </row>
    <row r="1559" spans="7:8" x14ac:dyDescent="0.25">
      <c r="G1559">
        <v>20.687083000000001</v>
      </c>
      <c r="H1559">
        <v>1.0265489999999999</v>
      </c>
    </row>
    <row r="1560" spans="7:8" x14ac:dyDescent="0.25">
      <c r="G1560">
        <v>20.692727999999999</v>
      </c>
      <c r="H1560">
        <v>1.0530740000000001</v>
      </c>
    </row>
    <row r="1561" spans="7:8" x14ac:dyDescent="0.25">
      <c r="G1561">
        <v>20.698371999999999</v>
      </c>
      <c r="H1561">
        <v>1.0667660000000001</v>
      </c>
    </row>
    <row r="1562" spans="7:8" x14ac:dyDescent="0.25">
      <c r="G1562">
        <v>20.704014000000001</v>
      </c>
      <c r="H1562">
        <v>0.99798500000000001</v>
      </c>
    </row>
    <row r="1563" spans="7:8" x14ac:dyDescent="0.25">
      <c r="G1563">
        <v>20.709655000000001</v>
      </c>
      <c r="H1563">
        <v>1.114981</v>
      </c>
    </row>
    <row r="1564" spans="7:8" x14ac:dyDescent="0.25">
      <c r="G1564">
        <v>20.715294</v>
      </c>
      <c r="H1564">
        <v>0.93892200000000003</v>
      </c>
    </row>
    <row r="1565" spans="7:8" x14ac:dyDescent="0.25">
      <c r="G1565">
        <v>20.720931</v>
      </c>
      <c r="H1565">
        <v>1.064624</v>
      </c>
    </row>
    <row r="1566" spans="7:8" x14ac:dyDescent="0.25">
      <c r="G1566">
        <v>20.732202000000001</v>
      </c>
      <c r="H1566">
        <v>1.045777</v>
      </c>
    </row>
    <row r="1567" spans="7:8" x14ac:dyDescent="0.25">
      <c r="G1567">
        <v>20.737835</v>
      </c>
      <c r="H1567">
        <v>1.0009410000000001</v>
      </c>
    </row>
    <row r="1568" spans="7:8" x14ac:dyDescent="0.25">
      <c r="G1568">
        <v>20.743466000000002</v>
      </c>
      <c r="H1568">
        <v>1.1049119999999999</v>
      </c>
    </row>
    <row r="1569" spans="7:8" x14ac:dyDescent="0.25">
      <c r="G1569">
        <v>20.749096000000002</v>
      </c>
      <c r="H1569">
        <v>0.95773399999999997</v>
      </c>
    </row>
    <row r="1570" spans="7:8" x14ac:dyDescent="0.25">
      <c r="G1570">
        <v>20.754725000000001</v>
      </c>
      <c r="H1570">
        <v>1.073151</v>
      </c>
    </row>
    <row r="1571" spans="7:8" x14ac:dyDescent="0.25">
      <c r="G1571">
        <v>20.760351</v>
      </c>
      <c r="H1571">
        <v>1.0334479999999999</v>
      </c>
    </row>
    <row r="1572" spans="7:8" x14ac:dyDescent="0.25">
      <c r="G1572">
        <v>20.765976999999999</v>
      </c>
      <c r="H1572">
        <v>1.0688979999999999</v>
      </c>
    </row>
    <row r="1573" spans="7:8" x14ac:dyDescent="0.25">
      <c r="G1573">
        <v>20.777222999999999</v>
      </c>
      <c r="H1573">
        <v>1.049167</v>
      </c>
    </row>
    <row r="1574" spans="7:8" x14ac:dyDescent="0.25">
      <c r="G1574">
        <v>20.782844000000001</v>
      </c>
      <c r="H1574">
        <v>0.97476200000000002</v>
      </c>
    </row>
    <row r="1575" spans="7:8" x14ac:dyDescent="0.25">
      <c r="G1575">
        <v>20.788463</v>
      </c>
      <c r="H1575">
        <v>1.1357200000000001</v>
      </c>
    </row>
    <row r="1576" spans="7:8" x14ac:dyDescent="0.25">
      <c r="G1576">
        <v>20.794080999999998</v>
      </c>
      <c r="H1576">
        <v>1.0410759999999999</v>
      </c>
    </row>
    <row r="1577" spans="7:8" x14ac:dyDescent="0.25">
      <c r="G1577">
        <v>20.805312000000001</v>
      </c>
      <c r="H1577">
        <v>1.0776300000000001</v>
      </c>
    </row>
    <row r="1578" spans="7:8" x14ac:dyDescent="0.25">
      <c r="G1578">
        <v>20.810925000000001</v>
      </c>
      <c r="H1578">
        <v>0.97070599999999996</v>
      </c>
    </row>
    <row r="1579" spans="7:8" x14ac:dyDescent="0.25">
      <c r="G1579">
        <v>20.822147000000001</v>
      </c>
      <c r="H1579">
        <v>1.097869</v>
      </c>
    </row>
    <row r="1580" spans="7:8" x14ac:dyDescent="0.25">
      <c r="G1580">
        <v>20.827755</v>
      </c>
      <c r="H1580">
        <v>1.1188419999999999</v>
      </c>
    </row>
    <row r="1581" spans="7:8" x14ac:dyDescent="0.25">
      <c r="G1581">
        <v>20.833362999999999</v>
      </c>
      <c r="H1581">
        <v>1.0436369999999999</v>
      </c>
    </row>
    <row r="1582" spans="7:8" x14ac:dyDescent="0.25">
      <c r="G1582">
        <v>20.838968000000001</v>
      </c>
      <c r="H1582">
        <v>1.069007</v>
      </c>
    </row>
    <row r="1583" spans="7:8" x14ac:dyDescent="0.25">
      <c r="G1583">
        <v>20.844571999999999</v>
      </c>
      <c r="H1583">
        <v>1.0817779999999999</v>
      </c>
    </row>
    <row r="1584" spans="7:8" x14ac:dyDescent="0.25">
      <c r="G1584">
        <v>20.850175</v>
      </c>
      <c r="H1584">
        <v>1.009684</v>
      </c>
    </row>
    <row r="1585" spans="7:8" x14ac:dyDescent="0.25">
      <c r="G1585">
        <v>20.855775999999999</v>
      </c>
      <c r="H1585">
        <v>0.97821400000000003</v>
      </c>
    </row>
    <row r="1586" spans="7:8" x14ac:dyDescent="0.25">
      <c r="G1586">
        <v>20.866973999999999</v>
      </c>
      <c r="H1586">
        <v>1.451352</v>
      </c>
    </row>
    <row r="1587" spans="7:8" x14ac:dyDescent="0.25">
      <c r="G1587">
        <v>20.87257</v>
      </c>
      <c r="H1587">
        <v>1.0304150000000001</v>
      </c>
    </row>
    <row r="1588" spans="7:8" x14ac:dyDescent="0.25">
      <c r="G1588">
        <v>20.878164999999999</v>
      </c>
      <c r="H1588">
        <v>1.107931</v>
      </c>
    </row>
    <row r="1589" spans="7:8" x14ac:dyDescent="0.25">
      <c r="G1589">
        <v>20.883759000000001</v>
      </c>
      <c r="H1589">
        <v>0.97851999999999995</v>
      </c>
    </row>
    <row r="1590" spans="7:8" x14ac:dyDescent="0.25">
      <c r="G1590">
        <v>20.889351000000001</v>
      </c>
      <c r="H1590">
        <v>1.170188</v>
      </c>
    </row>
    <row r="1591" spans="7:8" x14ac:dyDescent="0.25">
      <c r="G1591">
        <v>20.894942</v>
      </c>
      <c r="H1591">
        <v>1.0650569999999999</v>
      </c>
    </row>
    <row r="1592" spans="7:8" x14ac:dyDescent="0.25">
      <c r="G1592">
        <v>20.900531000000001</v>
      </c>
      <c r="H1592">
        <v>0.85387999999999997</v>
      </c>
    </row>
    <row r="1593" spans="7:8" x14ac:dyDescent="0.25">
      <c r="G1593">
        <v>20.911705000000001</v>
      </c>
      <c r="H1593">
        <v>0.92262500000000003</v>
      </c>
    </row>
    <row r="1594" spans="7:8" x14ac:dyDescent="0.25">
      <c r="G1594">
        <v>20.917289</v>
      </c>
      <c r="H1594">
        <v>0.941936</v>
      </c>
    </row>
    <row r="1595" spans="7:8" x14ac:dyDescent="0.25">
      <c r="G1595">
        <v>20.922872999999999</v>
      </c>
      <c r="H1595">
        <v>0.99599800000000005</v>
      </c>
    </row>
    <row r="1596" spans="7:8" x14ac:dyDescent="0.25">
      <c r="G1596">
        <v>20.928453999999999</v>
      </c>
      <c r="H1596">
        <v>1.018993</v>
      </c>
    </row>
    <row r="1597" spans="7:8" x14ac:dyDescent="0.25">
      <c r="G1597">
        <v>20.934034</v>
      </c>
      <c r="H1597">
        <v>0.95233100000000004</v>
      </c>
    </row>
    <row r="1598" spans="7:8" x14ac:dyDescent="0.25">
      <c r="G1598">
        <v>20.939613000000001</v>
      </c>
      <c r="H1598">
        <v>1.0276719999999999</v>
      </c>
    </row>
    <row r="1599" spans="7:8" x14ac:dyDescent="0.25">
      <c r="G1599">
        <v>20.94519</v>
      </c>
      <c r="H1599">
        <v>1.0668569999999999</v>
      </c>
    </row>
    <row r="1600" spans="7:8" x14ac:dyDescent="0.25">
      <c r="G1600">
        <v>20.956340000000001</v>
      </c>
      <c r="H1600">
        <v>1.0342720000000001</v>
      </c>
    </row>
    <row r="1601" spans="7:8" x14ac:dyDescent="0.25">
      <c r="G1601">
        <v>20.961912999999999</v>
      </c>
      <c r="H1601">
        <v>0.96695299999999995</v>
      </c>
    </row>
    <row r="1602" spans="7:8" x14ac:dyDescent="0.25">
      <c r="G1602">
        <v>20.967483999999999</v>
      </c>
      <c r="H1602">
        <v>0.99326800000000004</v>
      </c>
    </row>
    <row r="1603" spans="7:8" x14ac:dyDescent="0.25">
      <c r="G1603">
        <v>20.973054000000001</v>
      </c>
      <c r="H1603">
        <v>1.0661639999999999</v>
      </c>
    </row>
    <row r="1604" spans="7:8" x14ac:dyDescent="0.25">
      <c r="G1604">
        <v>20.984189000000001</v>
      </c>
      <c r="H1604">
        <v>1.0750280000000001</v>
      </c>
    </row>
    <row r="1605" spans="7:8" x14ac:dyDescent="0.25">
      <c r="G1605">
        <v>20.989754999999999</v>
      </c>
      <c r="H1605">
        <v>0.98980299999999999</v>
      </c>
    </row>
    <row r="1606" spans="7:8" x14ac:dyDescent="0.25">
      <c r="G1606">
        <v>21.000881</v>
      </c>
      <c r="H1606">
        <v>1.101952</v>
      </c>
    </row>
    <row r="1607" spans="7:8" x14ac:dyDescent="0.25">
      <c r="G1607">
        <v>21.006442</v>
      </c>
      <c r="H1607">
        <v>1.0088280000000001</v>
      </c>
    </row>
    <row r="1608" spans="7:8" x14ac:dyDescent="0.25">
      <c r="G1608">
        <v>21.012001000000001</v>
      </c>
      <c r="H1608">
        <v>1.0450569999999999</v>
      </c>
    </row>
    <row r="1609" spans="7:8" x14ac:dyDescent="0.25">
      <c r="G1609">
        <v>21.017558999999999</v>
      </c>
      <c r="H1609">
        <v>0.97940000000000005</v>
      </c>
    </row>
    <row r="1610" spans="7:8" x14ac:dyDescent="0.25">
      <c r="G1610">
        <v>21.023116000000002</v>
      </c>
      <c r="H1610">
        <v>1.0066839999999999</v>
      </c>
    </row>
    <row r="1611" spans="7:8" x14ac:dyDescent="0.25">
      <c r="G1611">
        <v>21.028670999999999</v>
      </c>
      <c r="H1611">
        <v>1.0693520000000001</v>
      </c>
    </row>
    <row r="1612" spans="7:8" x14ac:dyDescent="0.25">
      <c r="G1612">
        <v>21.034223999999998</v>
      </c>
      <c r="H1612">
        <v>0.97103200000000001</v>
      </c>
    </row>
    <row r="1613" spans="7:8" x14ac:dyDescent="0.25">
      <c r="G1613">
        <v>21.045327</v>
      </c>
      <c r="H1613">
        <v>1.0418559999999999</v>
      </c>
    </row>
    <row r="1614" spans="7:8" x14ac:dyDescent="0.25">
      <c r="G1614">
        <v>21.050875999999999</v>
      </c>
      <c r="H1614">
        <v>1.0450269999999999</v>
      </c>
    </row>
    <row r="1615" spans="7:8" x14ac:dyDescent="0.25">
      <c r="G1615">
        <v>21.056424</v>
      </c>
      <c r="H1615">
        <v>1.0138450000000001</v>
      </c>
    </row>
    <row r="1616" spans="7:8" x14ac:dyDescent="0.25">
      <c r="G1616">
        <v>21.061969999999999</v>
      </c>
      <c r="H1616">
        <v>0.92852400000000002</v>
      </c>
    </row>
    <row r="1617" spans="7:8" x14ac:dyDescent="0.25">
      <c r="G1617">
        <v>21.067515</v>
      </c>
      <c r="H1617">
        <v>0.80871599999999999</v>
      </c>
    </row>
    <row r="1618" spans="7:8" x14ac:dyDescent="0.25">
      <c r="G1618">
        <v>21.073059000000001</v>
      </c>
      <c r="H1618">
        <v>1.05077</v>
      </c>
    </row>
    <row r="1619" spans="7:8" x14ac:dyDescent="0.25">
      <c r="G1619">
        <v>21.078600000000002</v>
      </c>
      <c r="H1619">
        <v>1.0692870000000001</v>
      </c>
    </row>
    <row r="1620" spans="7:8" x14ac:dyDescent="0.25">
      <c r="G1620">
        <v>21.095217000000002</v>
      </c>
      <c r="H1620">
        <v>1.072991</v>
      </c>
    </row>
    <row r="1621" spans="7:8" x14ac:dyDescent="0.25">
      <c r="G1621">
        <v>21.100753999999998</v>
      </c>
      <c r="H1621">
        <v>0.95800799999999997</v>
      </c>
    </row>
    <row r="1622" spans="7:8" x14ac:dyDescent="0.25">
      <c r="G1622">
        <v>21.106287999999999</v>
      </c>
      <c r="H1622">
        <v>1.0775749999999999</v>
      </c>
    </row>
    <row r="1623" spans="7:8" x14ac:dyDescent="0.25">
      <c r="G1623">
        <v>21.111820999999999</v>
      </c>
      <c r="H1623">
        <v>0.99394899999999997</v>
      </c>
    </row>
    <row r="1624" spans="7:8" x14ac:dyDescent="0.25">
      <c r="G1624">
        <v>21.117353000000001</v>
      </c>
      <c r="H1624">
        <v>0.96592100000000003</v>
      </c>
    </row>
    <row r="1625" spans="7:8" x14ac:dyDescent="0.25">
      <c r="G1625">
        <v>21.122883000000002</v>
      </c>
      <c r="H1625">
        <v>1.055631</v>
      </c>
    </row>
    <row r="1626" spans="7:8" x14ac:dyDescent="0.25">
      <c r="G1626">
        <v>21.133939999999999</v>
      </c>
      <c r="H1626">
        <v>0.98023899999999997</v>
      </c>
    </row>
    <row r="1627" spans="7:8" x14ac:dyDescent="0.25">
      <c r="G1627">
        <v>21.139465000000001</v>
      </c>
      <c r="H1627">
        <v>1.0713509999999999</v>
      </c>
    </row>
    <row r="1628" spans="7:8" x14ac:dyDescent="0.25">
      <c r="G1628">
        <v>21.14499</v>
      </c>
      <c r="H1628">
        <v>1.0249410000000001</v>
      </c>
    </row>
    <row r="1629" spans="7:8" x14ac:dyDescent="0.25">
      <c r="G1629">
        <v>21.150513</v>
      </c>
      <c r="H1629">
        <v>1.111075</v>
      </c>
    </row>
    <row r="1630" spans="7:8" x14ac:dyDescent="0.25">
      <c r="G1630">
        <v>21.161555</v>
      </c>
      <c r="H1630">
        <v>0.943608</v>
      </c>
    </row>
    <row r="1631" spans="7:8" x14ac:dyDescent="0.25">
      <c r="G1631">
        <v>21.167072999999998</v>
      </c>
      <c r="H1631">
        <v>1.0457609999999999</v>
      </c>
    </row>
    <row r="1632" spans="7:8" x14ac:dyDescent="0.25">
      <c r="G1632">
        <v>21.178107000000001</v>
      </c>
      <c r="H1632">
        <v>1.130673</v>
      </c>
    </row>
    <row r="1633" spans="7:8" x14ac:dyDescent="0.25">
      <c r="G1633">
        <v>21.183620999999999</v>
      </c>
      <c r="H1633">
        <v>1.016035</v>
      </c>
    </row>
    <row r="1634" spans="7:8" x14ac:dyDescent="0.25">
      <c r="G1634">
        <v>21.189133999999999</v>
      </c>
      <c r="H1634">
        <v>1.002488</v>
      </c>
    </row>
    <row r="1635" spans="7:8" x14ac:dyDescent="0.25">
      <c r="G1635">
        <v>21.194645999999999</v>
      </c>
      <c r="H1635">
        <v>0.97511000000000003</v>
      </c>
    </row>
    <row r="1636" spans="7:8" x14ac:dyDescent="0.25">
      <c r="G1636">
        <v>21.200156</v>
      </c>
      <c r="H1636">
        <v>1.0267850000000001</v>
      </c>
    </row>
    <row r="1637" spans="7:8" x14ac:dyDescent="0.25">
      <c r="G1637">
        <v>21.205663999999999</v>
      </c>
      <c r="H1637">
        <v>1.02247</v>
      </c>
    </row>
    <row r="1638" spans="7:8" x14ac:dyDescent="0.25">
      <c r="G1638">
        <v>21.211172000000001</v>
      </c>
      <c r="H1638">
        <v>1.062513</v>
      </c>
    </row>
    <row r="1639" spans="7:8" x14ac:dyDescent="0.25">
      <c r="G1639">
        <v>21.222182</v>
      </c>
      <c r="H1639">
        <v>0.95704400000000001</v>
      </c>
    </row>
    <row r="1640" spans="7:8" x14ac:dyDescent="0.25">
      <c r="G1640">
        <v>21.227685000000001</v>
      </c>
      <c r="H1640">
        <v>0.956816</v>
      </c>
    </row>
    <row r="1641" spans="7:8" x14ac:dyDescent="0.25">
      <c r="G1641">
        <v>21.233186</v>
      </c>
      <c r="H1641">
        <v>0.994367</v>
      </c>
    </row>
    <row r="1642" spans="7:8" x14ac:dyDescent="0.25">
      <c r="G1642">
        <v>21.238686000000001</v>
      </c>
      <c r="H1642">
        <v>0.99984099999999998</v>
      </c>
    </row>
    <row r="1643" spans="7:8" x14ac:dyDescent="0.25">
      <c r="G1643">
        <v>21.244185000000002</v>
      </c>
      <c r="H1643">
        <v>0.88497300000000001</v>
      </c>
    </row>
    <row r="1644" spans="7:8" x14ac:dyDescent="0.25">
      <c r="G1644">
        <v>21.249682</v>
      </c>
      <c r="H1644">
        <v>1.0177160000000001</v>
      </c>
    </row>
    <row r="1645" spans="7:8" x14ac:dyDescent="0.25">
      <c r="G1645">
        <v>21.255178000000001</v>
      </c>
      <c r="H1645">
        <v>0.99758599999999997</v>
      </c>
    </row>
    <row r="1646" spans="7:8" x14ac:dyDescent="0.25">
      <c r="G1646">
        <v>21.266165999999998</v>
      </c>
      <c r="H1646">
        <v>0.99261500000000003</v>
      </c>
    </row>
    <row r="1647" spans="7:8" x14ac:dyDescent="0.25">
      <c r="G1647">
        <v>21.271657000000001</v>
      </c>
      <c r="H1647">
        <v>1.0742259999999999</v>
      </c>
    </row>
    <row r="1648" spans="7:8" x14ac:dyDescent="0.25">
      <c r="G1648">
        <v>21.277146999999999</v>
      </c>
      <c r="H1648">
        <v>1.0011749999999999</v>
      </c>
    </row>
    <row r="1649" spans="7:8" x14ac:dyDescent="0.25">
      <c r="G1649">
        <v>21.282636</v>
      </c>
      <c r="H1649">
        <v>1.012508</v>
      </c>
    </row>
    <row r="1650" spans="7:8" x14ac:dyDescent="0.25">
      <c r="G1650">
        <v>21.288122999999999</v>
      </c>
      <c r="H1650">
        <v>1.020929</v>
      </c>
    </row>
    <row r="1651" spans="7:8" x14ac:dyDescent="0.25">
      <c r="G1651">
        <v>21.293609</v>
      </c>
      <c r="H1651">
        <v>1.052943</v>
      </c>
    </row>
    <row r="1652" spans="7:8" x14ac:dyDescent="0.25">
      <c r="G1652">
        <v>21.299094</v>
      </c>
      <c r="H1652">
        <v>1.2155629999999999</v>
      </c>
    </row>
    <row r="1653" spans="7:8" x14ac:dyDescent="0.25">
      <c r="G1653">
        <v>21.310058999999999</v>
      </c>
      <c r="H1653">
        <v>1.053733</v>
      </c>
    </row>
    <row r="1654" spans="7:8" x14ac:dyDescent="0.25">
      <c r="G1654">
        <v>21.315539000000001</v>
      </c>
      <c r="H1654">
        <v>0.99259699999999995</v>
      </c>
    </row>
    <row r="1655" spans="7:8" x14ac:dyDescent="0.25">
      <c r="G1655">
        <v>21.321017999999999</v>
      </c>
      <c r="H1655">
        <v>0.97001700000000002</v>
      </c>
    </row>
    <row r="1656" spans="7:8" x14ac:dyDescent="0.25">
      <c r="G1656">
        <v>21.326495000000001</v>
      </c>
      <c r="H1656">
        <v>0.99296499999999999</v>
      </c>
    </row>
    <row r="1657" spans="7:8" x14ac:dyDescent="0.25">
      <c r="G1657">
        <v>21.337446</v>
      </c>
      <c r="H1657">
        <v>0.98412100000000002</v>
      </c>
    </row>
    <row r="1658" spans="7:8" x14ac:dyDescent="0.25">
      <c r="G1658">
        <v>21.342918999999998</v>
      </c>
      <c r="H1658">
        <v>1.016114</v>
      </c>
    </row>
    <row r="1659" spans="7:8" x14ac:dyDescent="0.25">
      <c r="G1659">
        <v>21.353861999999999</v>
      </c>
      <c r="H1659">
        <v>1.1102650000000001</v>
      </c>
    </row>
    <row r="1660" spans="7:8" x14ac:dyDescent="0.25">
      <c r="G1660">
        <v>21.359331000000001</v>
      </c>
      <c r="H1660">
        <v>1.045744</v>
      </c>
    </row>
    <row r="1661" spans="7:8" x14ac:dyDescent="0.25">
      <c r="G1661">
        <v>21.364798</v>
      </c>
      <c r="H1661">
        <v>1.1019639999999999</v>
      </c>
    </row>
    <row r="1662" spans="7:8" x14ac:dyDescent="0.25">
      <c r="G1662">
        <v>21.370263999999999</v>
      </c>
      <c r="H1662">
        <v>1.080864</v>
      </c>
    </row>
    <row r="1663" spans="7:8" x14ac:dyDescent="0.25">
      <c r="G1663">
        <v>21.375729</v>
      </c>
      <c r="H1663">
        <v>1.0133239999999999</v>
      </c>
    </row>
    <row r="1664" spans="7:8" x14ac:dyDescent="0.25">
      <c r="G1664">
        <v>21.381193</v>
      </c>
      <c r="H1664">
        <v>0.99723300000000004</v>
      </c>
    </row>
    <row r="1665" spans="7:8" x14ac:dyDescent="0.25">
      <c r="G1665">
        <v>21.386655000000001</v>
      </c>
      <c r="H1665">
        <v>1.011558</v>
      </c>
    </row>
    <row r="1666" spans="7:8" x14ac:dyDescent="0.25">
      <c r="G1666">
        <v>21.397575</v>
      </c>
      <c r="H1666">
        <v>0.86046100000000003</v>
      </c>
    </row>
    <row r="1667" spans="7:8" x14ac:dyDescent="0.25">
      <c r="G1667">
        <v>21.403033000000001</v>
      </c>
      <c r="H1667">
        <v>0.95289599999999997</v>
      </c>
    </row>
    <row r="1668" spans="7:8" x14ac:dyDescent="0.25">
      <c r="G1668">
        <v>21.408488999999999</v>
      </c>
      <c r="H1668">
        <v>1.0535479999999999</v>
      </c>
    </row>
    <row r="1669" spans="7:8" x14ac:dyDescent="0.25">
      <c r="G1669">
        <v>21.413944000000001</v>
      </c>
      <c r="H1669">
        <v>1.0203040000000001</v>
      </c>
    </row>
    <row r="1670" spans="7:8" x14ac:dyDescent="0.25">
      <c r="G1670">
        <v>21.419398000000001</v>
      </c>
      <c r="H1670">
        <v>0.94578799999999996</v>
      </c>
    </row>
    <row r="1671" spans="7:8" x14ac:dyDescent="0.25">
      <c r="G1671">
        <v>21.424849999999999</v>
      </c>
      <c r="H1671">
        <v>0.956816</v>
      </c>
    </row>
    <row r="1672" spans="7:8" x14ac:dyDescent="0.25">
      <c r="G1672">
        <v>21.430301</v>
      </c>
      <c r="H1672">
        <v>0.954847</v>
      </c>
    </row>
    <row r="1673" spans="7:8" x14ac:dyDescent="0.25">
      <c r="G1673">
        <v>21.441199000000001</v>
      </c>
      <c r="H1673">
        <v>1.0077579999999999</v>
      </c>
    </row>
    <row r="1674" spans="7:8" x14ac:dyDescent="0.25">
      <c r="G1674">
        <v>21.446646000000001</v>
      </c>
      <c r="H1674">
        <v>1.034359</v>
      </c>
    </row>
    <row r="1675" spans="7:8" x14ac:dyDescent="0.25">
      <c r="G1675">
        <v>21.452090999999999</v>
      </c>
      <c r="H1675">
        <v>0.93938999999999995</v>
      </c>
    </row>
    <row r="1676" spans="7:8" x14ac:dyDescent="0.25">
      <c r="G1676">
        <v>21.457535</v>
      </c>
      <c r="H1676">
        <v>1.042943</v>
      </c>
    </row>
    <row r="1677" spans="7:8" x14ac:dyDescent="0.25">
      <c r="G1677">
        <v>21.462978</v>
      </c>
      <c r="H1677">
        <v>1.1382760000000001</v>
      </c>
    </row>
    <row r="1678" spans="7:8" x14ac:dyDescent="0.25">
      <c r="G1678">
        <v>21.468419000000001</v>
      </c>
      <c r="H1678">
        <v>0.96493600000000002</v>
      </c>
    </row>
    <row r="1679" spans="7:8" x14ac:dyDescent="0.25">
      <c r="G1679">
        <v>21.473859000000001</v>
      </c>
      <c r="H1679">
        <v>0.93317700000000003</v>
      </c>
    </row>
    <row r="1680" spans="7:8" x14ac:dyDescent="0.25">
      <c r="G1680">
        <v>21.484734</v>
      </c>
      <c r="H1680">
        <v>0.96941299999999997</v>
      </c>
    </row>
    <row r="1681" spans="7:8" x14ac:dyDescent="0.25">
      <c r="G1681">
        <v>21.490169999999999</v>
      </c>
      <c r="H1681">
        <v>1.00701</v>
      </c>
    </row>
    <row r="1682" spans="7:8" x14ac:dyDescent="0.25">
      <c r="G1682">
        <v>21.495604</v>
      </c>
      <c r="H1682">
        <v>1.0949949999999999</v>
      </c>
    </row>
    <row r="1683" spans="7:8" x14ac:dyDescent="0.25">
      <c r="G1683">
        <v>21.501037</v>
      </c>
      <c r="H1683">
        <v>1.0205660000000001</v>
      </c>
    </row>
    <row r="1684" spans="7:8" x14ac:dyDescent="0.25">
      <c r="G1684">
        <v>21.511899</v>
      </c>
      <c r="H1684">
        <v>1.022044</v>
      </c>
    </row>
    <row r="1685" spans="7:8" x14ac:dyDescent="0.25">
      <c r="G1685">
        <v>21.517327999999999</v>
      </c>
      <c r="H1685">
        <v>0.95910799999999996</v>
      </c>
    </row>
    <row r="1686" spans="7:8" x14ac:dyDescent="0.25">
      <c r="G1686">
        <v>21.533605999999999</v>
      </c>
      <c r="H1686">
        <v>0.98354699999999995</v>
      </c>
    </row>
    <row r="1687" spans="7:8" x14ac:dyDescent="0.25">
      <c r="G1687">
        <v>21.53903</v>
      </c>
      <c r="H1687">
        <v>0.96983299999999995</v>
      </c>
    </row>
    <row r="1688" spans="7:8" x14ac:dyDescent="0.25">
      <c r="G1688">
        <v>21.544452</v>
      </c>
      <c r="H1688">
        <v>1.1327320000000001</v>
      </c>
    </row>
    <row r="1689" spans="7:8" x14ac:dyDescent="0.25">
      <c r="G1689">
        <v>21.549873000000002</v>
      </c>
      <c r="H1689">
        <v>1.055717</v>
      </c>
    </row>
    <row r="1690" spans="7:8" x14ac:dyDescent="0.25">
      <c r="G1690">
        <v>21.555292000000001</v>
      </c>
      <c r="H1690">
        <v>1.036171</v>
      </c>
    </row>
    <row r="1691" spans="7:8" x14ac:dyDescent="0.25">
      <c r="G1691">
        <v>21.56071</v>
      </c>
      <c r="H1691">
        <v>1.01322</v>
      </c>
    </row>
    <row r="1692" spans="7:8" x14ac:dyDescent="0.25">
      <c r="G1692">
        <v>21.571542000000001</v>
      </c>
      <c r="H1692">
        <v>1.020988</v>
      </c>
    </row>
    <row r="1693" spans="7:8" x14ac:dyDescent="0.25">
      <c r="G1693">
        <v>21.576955000000002</v>
      </c>
      <c r="H1693">
        <v>0.98560199999999998</v>
      </c>
    </row>
    <row r="1694" spans="7:8" x14ac:dyDescent="0.25">
      <c r="G1694">
        <v>21.582367999999999</v>
      </c>
      <c r="H1694">
        <v>1.004975</v>
      </c>
    </row>
    <row r="1695" spans="7:8" x14ac:dyDescent="0.25">
      <c r="G1695">
        <v>21.587779000000001</v>
      </c>
      <c r="H1695">
        <v>1.056408</v>
      </c>
    </row>
    <row r="1696" spans="7:8" x14ac:dyDescent="0.25">
      <c r="G1696">
        <v>21.593188999999999</v>
      </c>
      <c r="H1696">
        <v>1.1081669999999999</v>
      </c>
    </row>
    <row r="1697" spans="7:8" x14ac:dyDescent="0.25">
      <c r="G1697">
        <v>21.598597000000002</v>
      </c>
      <c r="H1697">
        <v>1.0116019999999999</v>
      </c>
    </row>
    <row r="1698" spans="7:8" x14ac:dyDescent="0.25">
      <c r="G1698">
        <v>21.604004</v>
      </c>
      <c r="H1698">
        <v>1.0149440000000001</v>
      </c>
    </row>
    <row r="1699" spans="7:8" x14ac:dyDescent="0.25">
      <c r="G1699">
        <v>21.614815</v>
      </c>
      <c r="H1699">
        <v>1.047922</v>
      </c>
    </row>
    <row r="1700" spans="7:8" x14ac:dyDescent="0.25">
      <c r="G1700">
        <v>21.620218000000001</v>
      </c>
      <c r="H1700">
        <v>1.030548</v>
      </c>
    </row>
    <row r="1701" spans="7:8" x14ac:dyDescent="0.25">
      <c r="G1701">
        <v>21.625619</v>
      </c>
      <c r="H1701">
        <v>0.90149500000000005</v>
      </c>
    </row>
    <row r="1702" spans="7:8" x14ac:dyDescent="0.25">
      <c r="G1702">
        <v>21.631019999999999</v>
      </c>
      <c r="H1702">
        <v>0.99384600000000001</v>
      </c>
    </row>
    <row r="1703" spans="7:8" x14ac:dyDescent="0.25">
      <c r="G1703">
        <v>21.636419</v>
      </c>
      <c r="H1703">
        <v>1.02132</v>
      </c>
    </row>
    <row r="1704" spans="7:8" x14ac:dyDescent="0.25">
      <c r="G1704">
        <v>21.641815999999999</v>
      </c>
      <c r="H1704">
        <v>0.98369799999999996</v>
      </c>
    </row>
    <row r="1705" spans="7:8" x14ac:dyDescent="0.25">
      <c r="G1705">
        <v>21.647212</v>
      </c>
      <c r="H1705">
        <v>1.013981</v>
      </c>
    </row>
    <row r="1706" spans="7:8" x14ac:dyDescent="0.25">
      <c r="G1706">
        <v>21.658000999999999</v>
      </c>
      <c r="H1706">
        <v>1.0535920000000001</v>
      </c>
    </row>
    <row r="1707" spans="7:8" x14ac:dyDescent="0.25">
      <c r="G1707">
        <v>21.663392999999999</v>
      </c>
      <c r="H1707">
        <v>1.035714</v>
      </c>
    </row>
    <row r="1708" spans="7:8" x14ac:dyDescent="0.25">
      <c r="G1708">
        <v>21.668783999999999</v>
      </c>
      <c r="H1708">
        <v>1.0095639999999999</v>
      </c>
    </row>
    <row r="1709" spans="7:8" x14ac:dyDescent="0.25">
      <c r="G1709">
        <v>21.674174000000001</v>
      </c>
      <c r="H1709">
        <v>1.0282089999999999</v>
      </c>
    </row>
    <row r="1710" spans="7:8" x14ac:dyDescent="0.25">
      <c r="G1710">
        <v>21.684949</v>
      </c>
      <c r="H1710">
        <v>1.0668820000000001</v>
      </c>
    </row>
    <row r="1711" spans="7:8" x14ac:dyDescent="0.25">
      <c r="G1711">
        <v>21.690334</v>
      </c>
      <c r="H1711">
        <v>1.0418190000000001</v>
      </c>
    </row>
    <row r="1712" spans="7:8" x14ac:dyDescent="0.25">
      <c r="G1712">
        <v>21.701101999999999</v>
      </c>
      <c r="H1712">
        <v>1.0804130000000001</v>
      </c>
    </row>
    <row r="1713" spans="7:8" x14ac:dyDescent="0.25">
      <c r="G1713">
        <v>21.706482999999999</v>
      </c>
      <c r="H1713">
        <v>0.91521600000000003</v>
      </c>
    </row>
    <row r="1714" spans="7:8" x14ac:dyDescent="0.25">
      <c r="G1714">
        <v>21.711863000000001</v>
      </c>
      <c r="H1714">
        <v>0.96826199999999996</v>
      </c>
    </row>
    <row r="1715" spans="7:8" x14ac:dyDescent="0.25">
      <c r="G1715">
        <v>21.717241999999999</v>
      </c>
      <c r="H1715">
        <v>0.96249899999999999</v>
      </c>
    </row>
    <row r="1716" spans="7:8" x14ac:dyDescent="0.25">
      <c r="G1716">
        <v>21.722619999999999</v>
      </c>
      <c r="H1716">
        <v>1.051499</v>
      </c>
    </row>
    <row r="1717" spans="7:8" x14ac:dyDescent="0.25">
      <c r="G1717">
        <v>21.727996000000001</v>
      </c>
      <c r="H1717">
        <v>1.0549569999999999</v>
      </c>
    </row>
    <row r="1718" spans="7:8" x14ac:dyDescent="0.25">
      <c r="G1718">
        <v>21.733371000000002</v>
      </c>
      <c r="H1718">
        <v>0.99713499999999999</v>
      </c>
    </row>
    <row r="1719" spans="7:8" x14ac:dyDescent="0.25">
      <c r="G1719">
        <v>21.744116999999999</v>
      </c>
      <c r="H1719">
        <v>0.90066800000000002</v>
      </c>
    </row>
    <row r="1720" spans="7:8" x14ac:dyDescent="0.25">
      <c r="G1720">
        <v>21.749487999999999</v>
      </c>
      <c r="H1720">
        <v>1.003196</v>
      </c>
    </row>
    <row r="1721" spans="7:8" x14ac:dyDescent="0.25">
      <c r="G1721">
        <v>21.754857000000001</v>
      </c>
      <c r="H1721">
        <v>1.025463</v>
      </c>
    </row>
    <row r="1722" spans="7:8" x14ac:dyDescent="0.25">
      <c r="G1722">
        <v>21.760224999999998</v>
      </c>
      <c r="H1722">
        <v>1.0685469999999999</v>
      </c>
    </row>
    <row r="1723" spans="7:8" x14ac:dyDescent="0.25">
      <c r="G1723">
        <v>21.765592000000002</v>
      </c>
      <c r="H1723">
        <v>1.0124379999999999</v>
      </c>
    </row>
    <row r="1724" spans="7:8" x14ac:dyDescent="0.25">
      <c r="G1724">
        <v>21.770958</v>
      </c>
      <c r="H1724">
        <v>1.084983</v>
      </c>
    </row>
    <row r="1725" spans="7:8" x14ac:dyDescent="0.25">
      <c r="G1725">
        <v>21.776322</v>
      </c>
      <c r="H1725">
        <v>0.93162599999999995</v>
      </c>
    </row>
    <row r="1726" spans="7:8" x14ac:dyDescent="0.25">
      <c r="G1726">
        <v>21.792407000000001</v>
      </c>
      <c r="H1726">
        <v>1.017301</v>
      </c>
    </row>
    <row r="1727" spans="7:8" x14ac:dyDescent="0.25">
      <c r="G1727">
        <v>21.797765999999999</v>
      </c>
      <c r="H1727">
        <v>1.0203420000000001</v>
      </c>
    </row>
    <row r="1728" spans="7:8" x14ac:dyDescent="0.25">
      <c r="G1728">
        <v>21.803124</v>
      </c>
      <c r="H1728">
        <v>1.050465</v>
      </c>
    </row>
    <row r="1729" spans="7:8" x14ac:dyDescent="0.25">
      <c r="G1729">
        <v>21.808479999999999</v>
      </c>
      <c r="H1729">
        <v>0.99332399999999998</v>
      </c>
    </row>
    <row r="1730" spans="7:8" x14ac:dyDescent="0.25">
      <c r="G1730">
        <v>21.813835000000001</v>
      </c>
      <c r="H1730">
        <v>1.2034860000000001</v>
      </c>
    </row>
    <row r="1731" spans="7:8" x14ac:dyDescent="0.25">
      <c r="G1731">
        <v>21.819189000000001</v>
      </c>
      <c r="H1731">
        <v>0.98259600000000002</v>
      </c>
    </row>
    <row r="1732" spans="7:8" x14ac:dyDescent="0.25">
      <c r="G1732">
        <v>21.829892999999998</v>
      </c>
      <c r="H1732">
        <v>0.83066899999999999</v>
      </c>
    </row>
    <row r="1733" spans="7:8" x14ac:dyDescent="0.25">
      <c r="G1733">
        <v>21.835242000000001</v>
      </c>
      <c r="H1733">
        <v>0.98993600000000004</v>
      </c>
    </row>
    <row r="1734" spans="7:8" x14ac:dyDescent="0.25">
      <c r="G1734">
        <v>21.840591</v>
      </c>
      <c r="H1734">
        <v>1.0470189999999999</v>
      </c>
    </row>
    <row r="1735" spans="7:8" x14ac:dyDescent="0.25">
      <c r="G1735">
        <v>21.845938</v>
      </c>
      <c r="H1735">
        <v>0.97527799999999998</v>
      </c>
    </row>
    <row r="1736" spans="7:8" x14ac:dyDescent="0.25">
      <c r="G1736">
        <v>21.856629000000002</v>
      </c>
      <c r="H1736">
        <v>0.94736799999999999</v>
      </c>
    </row>
    <row r="1737" spans="7:8" x14ac:dyDescent="0.25">
      <c r="G1737">
        <v>21.861972000000002</v>
      </c>
      <c r="H1737">
        <v>0.94236900000000001</v>
      </c>
    </row>
    <row r="1738" spans="7:8" x14ac:dyDescent="0.25">
      <c r="G1738">
        <v>21.872654000000001</v>
      </c>
      <c r="H1738">
        <v>0.99720699999999995</v>
      </c>
    </row>
    <row r="1739" spans="7:8" x14ac:dyDescent="0.25">
      <c r="G1739">
        <v>21.877994000000001</v>
      </c>
      <c r="H1739">
        <v>1.093931</v>
      </c>
    </row>
    <row r="1740" spans="7:8" x14ac:dyDescent="0.25">
      <c r="G1740">
        <v>21.883331999999999</v>
      </c>
      <c r="H1740">
        <v>0.91163899999999998</v>
      </c>
    </row>
    <row r="1741" spans="7:8" x14ac:dyDescent="0.25">
      <c r="G1741">
        <v>21.888669</v>
      </c>
      <c r="H1741">
        <v>1.137867</v>
      </c>
    </row>
    <row r="1742" spans="7:8" x14ac:dyDescent="0.25">
      <c r="G1742">
        <v>21.894003999999999</v>
      </c>
      <c r="H1742">
        <v>1.12992</v>
      </c>
    </row>
    <row r="1743" spans="7:8" x14ac:dyDescent="0.25">
      <c r="G1743">
        <v>21.899338</v>
      </c>
      <c r="H1743">
        <v>1.167176</v>
      </c>
    </row>
    <row r="1744" spans="7:8" x14ac:dyDescent="0.25">
      <c r="G1744">
        <v>21.904671</v>
      </c>
      <c r="H1744">
        <v>1.044289</v>
      </c>
    </row>
    <row r="1745" spans="7:8" x14ac:dyDescent="0.25">
      <c r="G1745">
        <v>21.915333</v>
      </c>
      <c r="H1745">
        <v>1.067536</v>
      </c>
    </row>
    <row r="1746" spans="7:8" x14ac:dyDescent="0.25">
      <c r="G1746">
        <v>21.920662</v>
      </c>
      <c r="H1746">
        <v>1.0168790000000001</v>
      </c>
    </row>
    <row r="1747" spans="7:8" x14ac:dyDescent="0.25">
      <c r="G1747">
        <v>21.925989000000001</v>
      </c>
      <c r="H1747">
        <v>0.94940899999999995</v>
      </c>
    </row>
    <row r="1748" spans="7:8" x14ac:dyDescent="0.25">
      <c r="G1748">
        <v>21.931315999999999</v>
      </c>
      <c r="H1748">
        <v>1.105702</v>
      </c>
    </row>
    <row r="1749" spans="7:8" x14ac:dyDescent="0.25">
      <c r="G1749">
        <v>21.936641000000002</v>
      </c>
      <c r="H1749">
        <v>1.0327820000000001</v>
      </c>
    </row>
    <row r="1750" spans="7:8" x14ac:dyDescent="0.25">
      <c r="G1750">
        <v>21.941965</v>
      </c>
      <c r="H1750">
        <v>0.97202500000000003</v>
      </c>
    </row>
    <row r="1751" spans="7:8" x14ac:dyDescent="0.25">
      <c r="G1751">
        <v>21.947286999999999</v>
      </c>
      <c r="H1751">
        <v>1.007663</v>
      </c>
    </row>
    <row r="1752" spans="7:8" x14ac:dyDescent="0.25">
      <c r="G1752">
        <v>21.957927999999999</v>
      </c>
      <c r="H1752">
        <v>1.1288180000000001</v>
      </c>
    </row>
    <row r="1753" spans="7:8" x14ac:dyDescent="0.25">
      <c r="G1753">
        <v>21.963246999999999</v>
      </c>
      <c r="H1753">
        <v>0.94252400000000003</v>
      </c>
    </row>
    <row r="1754" spans="7:8" x14ac:dyDescent="0.25">
      <c r="G1754">
        <v>21.968564000000001</v>
      </c>
      <c r="H1754">
        <v>0.90260499999999999</v>
      </c>
    </row>
    <row r="1755" spans="7:8" x14ac:dyDescent="0.25">
      <c r="G1755">
        <v>21.973880000000001</v>
      </c>
      <c r="H1755">
        <v>1.109094</v>
      </c>
    </row>
    <row r="1756" spans="7:8" x14ac:dyDescent="0.25">
      <c r="G1756">
        <v>21.979195000000001</v>
      </c>
      <c r="H1756">
        <v>0.97023599999999999</v>
      </c>
    </row>
    <row r="1757" spans="7:8" x14ac:dyDescent="0.25">
      <c r="G1757">
        <v>21.984508999999999</v>
      </c>
      <c r="H1757">
        <v>0.93121399999999999</v>
      </c>
    </row>
    <row r="1758" spans="7:8" x14ac:dyDescent="0.25">
      <c r="G1758">
        <v>21.989820999999999</v>
      </c>
      <c r="H1758">
        <v>1.0191589999999999</v>
      </c>
    </row>
    <row r="1759" spans="7:8" x14ac:dyDescent="0.25">
      <c r="G1759">
        <v>22.000440999999999</v>
      </c>
      <c r="H1759">
        <v>1.001614</v>
      </c>
    </row>
    <row r="1760" spans="7:8" x14ac:dyDescent="0.25">
      <c r="G1760">
        <v>22.005749999999999</v>
      </c>
      <c r="H1760">
        <v>1.0361400000000001</v>
      </c>
    </row>
    <row r="1761" spans="7:8" x14ac:dyDescent="0.25">
      <c r="G1761">
        <v>22.011057000000001</v>
      </c>
      <c r="H1761">
        <v>1.0668200000000001</v>
      </c>
    </row>
    <row r="1762" spans="7:8" x14ac:dyDescent="0.25">
      <c r="G1762">
        <v>22.016362000000001</v>
      </c>
      <c r="H1762">
        <v>0.959673</v>
      </c>
    </row>
    <row r="1763" spans="7:8" x14ac:dyDescent="0.25">
      <c r="G1763">
        <v>22.026969999999999</v>
      </c>
      <c r="H1763">
        <v>1.1410199999999999</v>
      </c>
    </row>
    <row r="1764" spans="7:8" x14ac:dyDescent="0.25">
      <c r="G1764">
        <v>22.032271999999999</v>
      </c>
      <c r="H1764">
        <v>0.95214799999999999</v>
      </c>
    </row>
    <row r="1765" spans="7:8" x14ac:dyDescent="0.25">
      <c r="G1765">
        <v>22.042871999999999</v>
      </c>
      <c r="H1765">
        <v>1.2333259999999999</v>
      </c>
    </row>
    <row r="1766" spans="7:8" x14ac:dyDescent="0.25">
      <c r="G1766">
        <v>22.048169999999999</v>
      </c>
      <c r="H1766">
        <v>1.0135430000000001</v>
      </c>
    </row>
    <row r="1767" spans="7:8" x14ac:dyDescent="0.25">
      <c r="G1767">
        <v>22.053467000000001</v>
      </c>
      <c r="H1767">
        <v>0.97630300000000003</v>
      </c>
    </row>
    <row r="1768" spans="7:8" x14ac:dyDescent="0.25">
      <c r="G1768">
        <v>22.058762999999999</v>
      </c>
      <c r="H1768">
        <v>0.99630799999999997</v>
      </c>
    </row>
    <row r="1769" spans="7:8" x14ac:dyDescent="0.25">
      <c r="G1769">
        <v>22.064056999999998</v>
      </c>
      <c r="H1769">
        <v>0.98092199999999996</v>
      </c>
    </row>
    <row r="1770" spans="7:8" x14ac:dyDescent="0.25">
      <c r="G1770">
        <v>22.06935</v>
      </c>
      <c r="H1770">
        <v>0.96640700000000002</v>
      </c>
    </row>
    <row r="1771" spans="7:8" x14ac:dyDescent="0.25">
      <c r="G1771">
        <v>22.074642000000001</v>
      </c>
      <c r="H1771">
        <v>0.89582899999999999</v>
      </c>
    </row>
    <row r="1772" spans="7:8" x14ac:dyDescent="0.25">
      <c r="G1772">
        <v>22.085222000000002</v>
      </c>
      <c r="H1772">
        <v>0.94159800000000005</v>
      </c>
    </row>
    <row r="1773" spans="7:8" x14ac:dyDescent="0.25">
      <c r="G1773">
        <v>22.090509999999998</v>
      </c>
      <c r="H1773">
        <v>0.96523400000000004</v>
      </c>
    </row>
    <row r="1774" spans="7:8" x14ac:dyDescent="0.25">
      <c r="G1774">
        <v>22.095796</v>
      </c>
      <c r="H1774">
        <v>0.98931100000000005</v>
      </c>
    </row>
    <row r="1775" spans="7:8" x14ac:dyDescent="0.25">
      <c r="G1775">
        <v>22.101082000000002</v>
      </c>
      <c r="H1775">
        <v>0.888428</v>
      </c>
    </row>
    <row r="1776" spans="7:8" x14ac:dyDescent="0.25">
      <c r="G1776">
        <v>22.106366000000001</v>
      </c>
      <c r="H1776">
        <v>1.051374</v>
      </c>
    </row>
    <row r="1777" spans="7:8" x14ac:dyDescent="0.25">
      <c r="G1777">
        <v>22.111649</v>
      </c>
      <c r="H1777">
        <v>0.96706899999999996</v>
      </c>
    </row>
    <row r="1778" spans="7:8" x14ac:dyDescent="0.25">
      <c r="G1778">
        <v>22.116931000000001</v>
      </c>
      <c r="H1778">
        <v>0.94327300000000003</v>
      </c>
    </row>
    <row r="1779" spans="7:8" x14ac:dyDescent="0.25">
      <c r="G1779">
        <v>22.127490000000002</v>
      </c>
      <c r="H1779">
        <v>1.213727</v>
      </c>
    </row>
    <row r="1780" spans="7:8" x14ac:dyDescent="0.25">
      <c r="G1780">
        <v>22.132767999999999</v>
      </c>
      <c r="H1780">
        <v>1.0064230000000001</v>
      </c>
    </row>
    <row r="1781" spans="7:8" x14ac:dyDescent="0.25">
      <c r="G1781">
        <v>22.138045000000002</v>
      </c>
      <c r="H1781">
        <v>0.96026599999999995</v>
      </c>
    </row>
    <row r="1782" spans="7:8" x14ac:dyDescent="0.25">
      <c r="G1782">
        <v>22.143319999999999</v>
      </c>
      <c r="H1782">
        <v>0.97523300000000002</v>
      </c>
    </row>
    <row r="1783" spans="7:8" x14ac:dyDescent="0.25">
      <c r="G1783">
        <v>22.148593999999999</v>
      </c>
      <c r="H1783">
        <v>0.93809900000000002</v>
      </c>
    </row>
    <row r="1784" spans="7:8" x14ac:dyDescent="0.25">
      <c r="G1784">
        <v>22.153867000000002</v>
      </c>
      <c r="H1784">
        <v>1.022532</v>
      </c>
    </row>
    <row r="1785" spans="7:8" x14ac:dyDescent="0.25">
      <c r="G1785">
        <v>22.159137999999999</v>
      </c>
      <c r="H1785">
        <v>0.97635099999999997</v>
      </c>
    </row>
    <row r="1786" spans="7:8" x14ac:dyDescent="0.25">
      <c r="G1786">
        <v>22.169678000000001</v>
      </c>
      <c r="H1786">
        <v>0.80455200000000004</v>
      </c>
    </row>
    <row r="1787" spans="7:8" x14ac:dyDescent="0.25">
      <c r="G1787">
        <v>22.174945999999998</v>
      </c>
      <c r="H1787">
        <v>1.099507</v>
      </c>
    </row>
    <row r="1788" spans="7:8" x14ac:dyDescent="0.25">
      <c r="G1788">
        <v>22.180212000000001</v>
      </c>
      <c r="H1788">
        <v>1.013058</v>
      </c>
    </row>
    <row r="1789" spans="7:8" x14ac:dyDescent="0.25">
      <c r="G1789">
        <v>22.185478</v>
      </c>
      <c r="H1789">
        <v>0.93432099999999996</v>
      </c>
    </row>
    <row r="1790" spans="7:8" x14ac:dyDescent="0.25">
      <c r="G1790">
        <v>22.196005</v>
      </c>
      <c r="H1790">
        <v>0.931477</v>
      </c>
    </row>
    <row r="1791" spans="7:8" x14ac:dyDescent="0.25">
      <c r="G1791">
        <v>22.201266</v>
      </c>
      <c r="H1791">
        <v>0.96063699999999996</v>
      </c>
    </row>
    <row r="1792" spans="7:8" x14ac:dyDescent="0.25">
      <c r="G1792">
        <v>22.211786</v>
      </c>
      <c r="H1792">
        <v>0.94843299999999997</v>
      </c>
    </row>
    <row r="1793" spans="7:8" x14ac:dyDescent="0.25">
      <c r="G1793">
        <v>22.217043</v>
      </c>
      <c r="H1793">
        <v>0.93569599999999997</v>
      </c>
    </row>
    <row r="1794" spans="7:8" x14ac:dyDescent="0.25">
      <c r="G1794">
        <v>22.222300000000001</v>
      </c>
      <c r="H1794">
        <v>0.97690900000000003</v>
      </c>
    </row>
    <row r="1795" spans="7:8" x14ac:dyDescent="0.25">
      <c r="G1795">
        <v>22.227554999999999</v>
      </c>
      <c r="H1795">
        <v>1.004167</v>
      </c>
    </row>
    <row r="1796" spans="7:8" x14ac:dyDescent="0.25">
      <c r="G1796">
        <v>22.232810000000001</v>
      </c>
      <c r="H1796">
        <v>1.3545750000000001</v>
      </c>
    </row>
    <row r="1797" spans="7:8" x14ac:dyDescent="0.25">
      <c r="G1797">
        <v>22.238061999999999</v>
      </c>
      <c r="H1797">
        <v>1.0143949999999999</v>
      </c>
    </row>
    <row r="1798" spans="7:8" x14ac:dyDescent="0.25">
      <c r="G1798">
        <v>22.243314000000002</v>
      </c>
      <c r="H1798">
        <v>1.160523</v>
      </c>
    </row>
    <row r="1799" spans="7:8" x14ac:dyDescent="0.25">
      <c r="G1799">
        <v>22.253813999999998</v>
      </c>
      <c r="H1799">
        <v>0.94645900000000005</v>
      </c>
    </row>
    <row r="1800" spans="7:8" x14ac:dyDescent="0.25">
      <c r="G1800">
        <v>22.259062</v>
      </c>
      <c r="H1800">
        <v>0.98599300000000001</v>
      </c>
    </row>
    <row r="1801" spans="7:8" x14ac:dyDescent="0.25">
      <c r="G1801">
        <v>22.264308</v>
      </c>
      <c r="H1801">
        <v>0.88602000000000003</v>
      </c>
    </row>
    <row r="1802" spans="7:8" x14ac:dyDescent="0.25">
      <c r="G1802">
        <v>22.269553999999999</v>
      </c>
      <c r="H1802">
        <v>0.92746300000000004</v>
      </c>
    </row>
    <row r="1803" spans="7:8" x14ac:dyDescent="0.25">
      <c r="G1803">
        <v>22.274798000000001</v>
      </c>
      <c r="H1803">
        <v>0.86614899999999995</v>
      </c>
    </row>
    <row r="1804" spans="7:8" x14ac:dyDescent="0.25">
      <c r="G1804">
        <v>22.280041000000001</v>
      </c>
      <c r="H1804">
        <v>1.00118</v>
      </c>
    </row>
    <row r="1805" spans="7:8" x14ac:dyDescent="0.25">
      <c r="G1805">
        <v>22.285283</v>
      </c>
      <c r="H1805">
        <v>1.0226029999999999</v>
      </c>
    </row>
    <row r="1806" spans="7:8" x14ac:dyDescent="0.25">
      <c r="G1806">
        <v>22.295762</v>
      </c>
      <c r="H1806">
        <v>0.96480299999999997</v>
      </c>
    </row>
    <row r="1807" spans="7:8" x14ac:dyDescent="0.25">
      <c r="G1807">
        <v>22.300999999999998</v>
      </c>
      <c r="H1807">
        <v>0.98526000000000002</v>
      </c>
    </row>
    <row r="1808" spans="7:8" x14ac:dyDescent="0.25">
      <c r="G1808">
        <v>22.306236999999999</v>
      </c>
      <c r="H1808">
        <v>0.99660400000000005</v>
      </c>
    </row>
    <row r="1809" spans="7:8" x14ac:dyDescent="0.25">
      <c r="G1809">
        <v>22.311472999999999</v>
      </c>
      <c r="H1809">
        <v>0.86358599999999996</v>
      </c>
    </row>
    <row r="1810" spans="7:8" x14ac:dyDescent="0.25">
      <c r="G1810">
        <v>22.316707000000001</v>
      </c>
      <c r="H1810">
        <v>1.038321</v>
      </c>
    </row>
    <row r="1811" spans="7:8" x14ac:dyDescent="0.25">
      <c r="G1811">
        <v>22.321940000000001</v>
      </c>
      <c r="H1811">
        <v>0.99939500000000003</v>
      </c>
    </row>
    <row r="1812" spans="7:8" x14ac:dyDescent="0.25">
      <c r="G1812">
        <v>22.327172000000001</v>
      </c>
      <c r="H1812">
        <v>0.978823</v>
      </c>
    </row>
    <row r="1813" spans="7:8" x14ac:dyDescent="0.25">
      <c r="G1813">
        <v>22.337631999999999</v>
      </c>
      <c r="H1813">
        <v>0.94197200000000003</v>
      </c>
    </row>
    <row r="1814" spans="7:8" x14ac:dyDescent="0.25">
      <c r="G1814">
        <v>22.342860999999999</v>
      </c>
      <c r="H1814">
        <v>1.035682</v>
      </c>
    </row>
    <row r="1815" spans="7:8" x14ac:dyDescent="0.25">
      <c r="G1815">
        <v>22.348088000000001</v>
      </c>
      <c r="H1815">
        <v>0.99961299999999997</v>
      </c>
    </row>
    <row r="1816" spans="7:8" x14ac:dyDescent="0.25">
      <c r="G1816">
        <v>22.353313</v>
      </c>
      <c r="H1816">
        <v>0.97958500000000004</v>
      </c>
    </row>
    <row r="1817" spans="7:8" x14ac:dyDescent="0.25">
      <c r="G1817">
        <v>22.363761</v>
      </c>
      <c r="H1817">
        <v>0.99145499999999998</v>
      </c>
    </row>
    <row r="1818" spans="7:8" x14ac:dyDescent="0.25">
      <c r="G1818">
        <v>22.368984000000001</v>
      </c>
      <c r="H1818">
        <v>1.004305</v>
      </c>
    </row>
    <row r="1819" spans="7:8" x14ac:dyDescent="0.25">
      <c r="G1819">
        <v>22.379424</v>
      </c>
      <c r="H1819">
        <v>0.90770399999999996</v>
      </c>
    </row>
    <row r="1820" spans="7:8" x14ac:dyDescent="0.25">
      <c r="G1820">
        <v>22.384643000000001</v>
      </c>
      <c r="H1820">
        <v>1.1354040000000001</v>
      </c>
    </row>
    <row r="1821" spans="7:8" x14ac:dyDescent="0.25">
      <c r="G1821">
        <v>22.389859999999999</v>
      </c>
      <c r="H1821">
        <v>1.0048999999999999</v>
      </c>
    </row>
    <row r="1822" spans="7:8" x14ac:dyDescent="0.25">
      <c r="G1822">
        <v>22.395076</v>
      </c>
      <c r="H1822">
        <v>1.008103</v>
      </c>
    </row>
    <row r="1823" spans="7:8" x14ac:dyDescent="0.25">
      <c r="G1823">
        <v>22.400290999999999</v>
      </c>
      <c r="H1823">
        <v>0.81389699999999998</v>
      </c>
    </row>
    <row r="1824" spans="7:8" x14ac:dyDescent="0.25">
      <c r="G1824">
        <v>22.405504000000001</v>
      </c>
      <c r="H1824">
        <v>0.97394999999999998</v>
      </c>
    </row>
    <row r="1825" spans="7:8" x14ac:dyDescent="0.25">
      <c r="G1825">
        <v>22.410717000000002</v>
      </c>
      <c r="H1825">
        <v>0.99226599999999998</v>
      </c>
    </row>
    <row r="1826" spans="7:8" x14ac:dyDescent="0.25">
      <c r="G1826">
        <v>22.421137999999999</v>
      </c>
      <c r="H1826">
        <v>1.0235810000000001</v>
      </c>
    </row>
    <row r="1827" spans="7:8" x14ac:dyDescent="0.25">
      <c r="G1827">
        <v>22.426347</v>
      </c>
      <c r="H1827">
        <v>1.047809</v>
      </c>
    </row>
    <row r="1828" spans="7:8" x14ac:dyDescent="0.25">
      <c r="G1828">
        <v>22.431553999999998</v>
      </c>
      <c r="H1828">
        <v>1.0313950000000001</v>
      </c>
    </row>
    <row r="1829" spans="7:8" x14ac:dyDescent="0.25">
      <c r="G1829">
        <v>22.436761000000001</v>
      </c>
      <c r="H1829">
        <v>0.90220400000000001</v>
      </c>
    </row>
    <row r="1830" spans="7:8" x14ac:dyDescent="0.25">
      <c r="G1830">
        <v>22.441966000000001</v>
      </c>
      <c r="H1830">
        <v>0.98999300000000001</v>
      </c>
    </row>
    <row r="1831" spans="7:8" x14ac:dyDescent="0.25">
      <c r="G1831">
        <v>22.44717</v>
      </c>
      <c r="H1831">
        <v>1.0107729999999999</v>
      </c>
    </row>
    <row r="1832" spans="7:8" x14ac:dyDescent="0.25">
      <c r="G1832">
        <v>22.452372</v>
      </c>
      <c r="H1832">
        <v>0.96214</v>
      </c>
    </row>
    <row r="1833" spans="7:8" x14ac:dyDescent="0.25">
      <c r="G1833">
        <v>22.467973000000001</v>
      </c>
      <c r="H1833">
        <v>0.95199400000000001</v>
      </c>
    </row>
    <row r="1834" spans="7:8" x14ac:dyDescent="0.25">
      <c r="G1834">
        <v>22.473171000000001</v>
      </c>
      <c r="H1834">
        <v>1.022297</v>
      </c>
    </row>
    <row r="1835" spans="7:8" x14ac:dyDescent="0.25">
      <c r="G1835">
        <v>22.478368</v>
      </c>
      <c r="H1835">
        <v>1.004472</v>
      </c>
    </row>
    <row r="1836" spans="7:8" x14ac:dyDescent="0.25">
      <c r="G1836">
        <v>22.483563</v>
      </c>
      <c r="H1836">
        <v>0.95522200000000002</v>
      </c>
    </row>
    <row r="1837" spans="7:8" x14ac:dyDescent="0.25">
      <c r="G1837">
        <v>22.488758000000001</v>
      </c>
      <c r="H1837">
        <v>0.97169399999999995</v>
      </c>
    </row>
    <row r="1838" spans="7:8" x14ac:dyDescent="0.25">
      <c r="G1838">
        <v>22.493950999999999</v>
      </c>
      <c r="H1838">
        <v>0.93505799999999994</v>
      </c>
    </row>
    <row r="1839" spans="7:8" x14ac:dyDescent="0.25">
      <c r="G1839">
        <v>22.504332999999999</v>
      </c>
      <c r="H1839">
        <v>0.98269600000000001</v>
      </c>
    </row>
    <row r="1840" spans="7:8" x14ac:dyDescent="0.25">
      <c r="G1840">
        <v>22.509523000000002</v>
      </c>
      <c r="H1840">
        <v>1.008958</v>
      </c>
    </row>
    <row r="1841" spans="7:8" x14ac:dyDescent="0.25">
      <c r="G1841">
        <v>22.514710999999998</v>
      </c>
      <c r="H1841">
        <v>1.122439</v>
      </c>
    </row>
    <row r="1842" spans="7:8" x14ac:dyDescent="0.25">
      <c r="G1842">
        <v>22.519898000000001</v>
      </c>
      <c r="H1842">
        <v>1.0085820000000001</v>
      </c>
    </row>
    <row r="1843" spans="7:8" x14ac:dyDescent="0.25">
      <c r="G1843">
        <v>22.530269000000001</v>
      </c>
      <c r="H1843">
        <v>0.924427</v>
      </c>
    </row>
    <row r="1844" spans="7:8" x14ac:dyDescent="0.25">
      <c r="G1844">
        <v>22.535453</v>
      </c>
      <c r="H1844">
        <v>0.99721899999999997</v>
      </c>
    </row>
    <row r="1845" spans="7:8" x14ac:dyDescent="0.25">
      <c r="G1845">
        <v>22.545815999999999</v>
      </c>
      <c r="H1845">
        <v>0.85133499999999995</v>
      </c>
    </row>
    <row r="1846" spans="7:8" x14ac:dyDescent="0.25">
      <c r="G1846">
        <v>22.550996000000001</v>
      </c>
      <c r="H1846">
        <v>0.98320700000000005</v>
      </c>
    </row>
    <row r="1847" spans="7:8" x14ac:dyDescent="0.25">
      <c r="G1847">
        <v>22.556175</v>
      </c>
      <c r="H1847">
        <v>0.96790100000000001</v>
      </c>
    </row>
    <row r="1848" spans="7:8" x14ac:dyDescent="0.25">
      <c r="G1848">
        <v>22.561353</v>
      </c>
      <c r="H1848">
        <v>1.057677</v>
      </c>
    </row>
    <row r="1849" spans="7:8" x14ac:dyDescent="0.25">
      <c r="G1849">
        <v>22.566528999999999</v>
      </c>
      <c r="H1849">
        <v>0.91800999999999999</v>
      </c>
    </row>
    <row r="1850" spans="7:8" x14ac:dyDescent="0.25">
      <c r="G1850">
        <v>22.571704</v>
      </c>
      <c r="H1850">
        <v>1.0453710000000001</v>
      </c>
    </row>
    <row r="1851" spans="7:8" x14ac:dyDescent="0.25">
      <c r="G1851">
        <v>22.576878000000001</v>
      </c>
      <c r="H1851">
        <v>1.0586180000000001</v>
      </c>
    </row>
    <row r="1852" spans="7:8" x14ac:dyDescent="0.25">
      <c r="G1852">
        <v>22.587223000000002</v>
      </c>
      <c r="H1852">
        <v>0.94775100000000001</v>
      </c>
    </row>
    <row r="1853" spans="7:8" x14ac:dyDescent="0.25">
      <c r="G1853">
        <v>22.592393000000001</v>
      </c>
      <c r="H1853">
        <v>0.91630800000000001</v>
      </c>
    </row>
    <row r="1854" spans="7:8" x14ac:dyDescent="0.25">
      <c r="G1854">
        <v>22.597562</v>
      </c>
      <c r="H1854">
        <v>0.89733499999999999</v>
      </c>
    </row>
    <row r="1855" spans="7:8" x14ac:dyDescent="0.25">
      <c r="G1855">
        <v>22.602730999999999</v>
      </c>
      <c r="H1855">
        <v>0.95297200000000004</v>
      </c>
    </row>
    <row r="1856" spans="7:8" x14ac:dyDescent="0.25">
      <c r="G1856">
        <v>22.613063</v>
      </c>
      <c r="H1856">
        <v>0.95949799999999996</v>
      </c>
    </row>
    <row r="1857" spans="7:8" x14ac:dyDescent="0.25">
      <c r="G1857">
        <v>22.618227999999998</v>
      </c>
      <c r="H1857">
        <v>0.99420399999999998</v>
      </c>
    </row>
    <row r="1858" spans="7:8" x14ac:dyDescent="0.25">
      <c r="G1858">
        <v>22.628553</v>
      </c>
      <c r="H1858">
        <v>0.98071799999999998</v>
      </c>
    </row>
    <row r="1859" spans="7:8" x14ac:dyDescent="0.25">
      <c r="G1859">
        <v>22.633714000000001</v>
      </c>
      <c r="H1859">
        <v>0.97693099999999999</v>
      </c>
    </row>
    <row r="1860" spans="7:8" x14ac:dyDescent="0.25">
      <c r="G1860">
        <v>22.638874000000001</v>
      </c>
      <c r="H1860">
        <v>0.92426799999999998</v>
      </c>
    </row>
    <row r="1861" spans="7:8" x14ac:dyDescent="0.25">
      <c r="G1861">
        <v>22.644033</v>
      </c>
      <c r="H1861">
        <v>1.1448199999999999</v>
      </c>
    </row>
    <row r="1862" spans="7:8" x14ac:dyDescent="0.25">
      <c r="G1862">
        <v>22.649190000000001</v>
      </c>
      <c r="H1862">
        <v>1.0079990000000001</v>
      </c>
    </row>
    <row r="1863" spans="7:8" x14ac:dyDescent="0.25">
      <c r="G1863">
        <v>22.654347000000001</v>
      </c>
      <c r="H1863">
        <v>0.92301900000000003</v>
      </c>
    </row>
    <row r="1864" spans="7:8" x14ac:dyDescent="0.25">
      <c r="G1864">
        <v>22.659502</v>
      </c>
      <c r="H1864">
        <v>0.97853800000000002</v>
      </c>
    </row>
    <row r="1865" spans="7:8" x14ac:dyDescent="0.25">
      <c r="G1865">
        <v>22.669809000000001</v>
      </c>
      <c r="H1865">
        <v>1.039526</v>
      </c>
    </row>
    <row r="1866" spans="7:8" x14ac:dyDescent="0.25">
      <c r="G1866">
        <v>22.674959999999999</v>
      </c>
      <c r="H1866">
        <v>0.98552200000000001</v>
      </c>
    </row>
    <row r="1867" spans="7:8" x14ac:dyDescent="0.25">
      <c r="G1867">
        <v>22.680111</v>
      </c>
      <c r="H1867">
        <v>0.87645799999999996</v>
      </c>
    </row>
    <row r="1868" spans="7:8" x14ac:dyDescent="0.25">
      <c r="G1868">
        <v>22.68526</v>
      </c>
      <c r="H1868">
        <v>1.024918</v>
      </c>
    </row>
    <row r="1869" spans="7:8" x14ac:dyDescent="0.25">
      <c r="G1869">
        <v>22.695554999999999</v>
      </c>
      <c r="H1869">
        <v>0.97253699999999998</v>
      </c>
    </row>
    <row r="1870" spans="7:8" x14ac:dyDescent="0.25">
      <c r="G1870">
        <v>22.700700999999999</v>
      </c>
      <c r="H1870">
        <v>1.0135320000000001</v>
      </c>
    </row>
    <row r="1871" spans="7:8" x14ac:dyDescent="0.25">
      <c r="G1871">
        <v>22.710989000000001</v>
      </c>
      <c r="H1871">
        <v>1.0543910000000001</v>
      </c>
    </row>
    <row r="1872" spans="7:8" x14ac:dyDescent="0.25">
      <c r="G1872">
        <v>22.716131000000001</v>
      </c>
      <c r="H1872">
        <v>1.0575380000000001</v>
      </c>
    </row>
    <row r="1873" spans="7:8" x14ac:dyDescent="0.25">
      <c r="G1873">
        <v>22.721273</v>
      </c>
      <c r="H1873">
        <v>0.98139500000000002</v>
      </c>
    </row>
    <row r="1874" spans="7:8" x14ac:dyDescent="0.25">
      <c r="G1874">
        <v>22.726413000000001</v>
      </c>
      <c r="H1874">
        <v>1.044205</v>
      </c>
    </row>
    <row r="1875" spans="7:8" x14ac:dyDescent="0.25">
      <c r="G1875">
        <v>22.731551</v>
      </c>
      <c r="H1875">
        <v>1.0727139999999999</v>
      </c>
    </row>
    <row r="1876" spans="7:8" x14ac:dyDescent="0.25">
      <c r="G1876">
        <v>22.736688999999998</v>
      </c>
      <c r="H1876">
        <v>0.97340499999999996</v>
      </c>
    </row>
    <row r="1877" spans="7:8" x14ac:dyDescent="0.25">
      <c r="G1877">
        <v>22.741826</v>
      </c>
      <c r="H1877">
        <v>0.98195600000000005</v>
      </c>
    </row>
    <row r="1878" spans="7:8" x14ac:dyDescent="0.25">
      <c r="G1878">
        <v>22.752095000000001</v>
      </c>
      <c r="H1878">
        <v>0.98319400000000001</v>
      </c>
    </row>
    <row r="1879" spans="7:8" x14ac:dyDescent="0.25">
      <c r="G1879">
        <v>22.757228000000001</v>
      </c>
      <c r="H1879">
        <v>0.89559999999999995</v>
      </c>
    </row>
    <row r="1880" spans="7:8" x14ac:dyDescent="0.25">
      <c r="G1880">
        <v>22.762360000000001</v>
      </c>
      <c r="H1880">
        <v>0.98251200000000005</v>
      </c>
    </row>
    <row r="1881" spans="7:8" x14ac:dyDescent="0.25">
      <c r="G1881">
        <v>22.767491</v>
      </c>
      <c r="H1881">
        <v>0.967692</v>
      </c>
    </row>
    <row r="1882" spans="7:8" x14ac:dyDescent="0.25">
      <c r="G1882">
        <v>22.77262</v>
      </c>
      <c r="H1882">
        <v>0.86613499999999999</v>
      </c>
    </row>
    <row r="1883" spans="7:8" x14ac:dyDescent="0.25">
      <c r="G1883">
        <v>22.777749</v>
      </c>
      <c r="H1883">
        <v>1.070179</v>
      </c>
    </row>
    <row r="1884" spans="7:8" x14ac:dyDescent="0.25">
      <c r="G1884">
        <v>22.782876000000002</v>
      </c>
      <c r="H1884">
        <v>0.99700100000000003</v>
      </c>
    </row>
    <row r="1885" spans="7:8" x14ac:dyDescent="0.25">
      <c r="G1885">
        <v>22.793126999999998</v>
      </c>
      <c r="H1885">
        <v>1.0788850000000001</v>
      </c>
    </row>
    <row r="1886" spans="7:8" x14ac:dyDescent="0.25">
      <c r="G1886">
        <v>22.798251</v>
      </c>
      <c r="H1886">
        <v>0.95736100000000002</v>
      </c>
    </row>
    <row r="1887" spans="7:8" x14ac:dyDescent="0.25">
      <c r="G1887">
        <v>22.803373000000001</v>
      </c>
      <c r="H1887">
        <v>1.0364690000000001</v>
      </c>
    </row>
    <row r="1888" spans="7:8" x14ac:dyDescent="0.25">
      <c r="G1888">
        <v>22.808495000000001</v>
      </c>
      <c r="H1888">
        <v>1.077993</v>
      </c>
    </row>
    <row r="1889" spans="7:8" x14ac:dyDescent="0.25">
      <c r="G1889">
        <v>22.813614999999999</v>
      </c>
      <c r="H1889">
        <v>1.015895</v>
      </c>
    </row>
    <row r="1890" spans="7:8" x14ac:dyDescent="0.25">
      <c r="G1890">
        <v>22.818733999999999</v>
      </c>
      <c r="H1890">
        <v>1.022721</v>
      </c>
    </row>
    <row r="1891" spans="7:8" x14ac:dyDescent="0.25">
      <c r="G1891">
        <v>22.823851999999999</v>
      </c>
      <c r="H1891">
        <v>0.99390599999999996</v>
      </c>
    </row>
    <row r="1892" spans="7:8" x14ac:dyDescent="0.25">
      <c r="G1892">
        <v>22.834085000000002</v>
      </c>
      <c r="H1892">
        <v>0.95879499999999995</v>
      </c>
    </row>
    <row r="1893" spans="7:8" x14ac:dyDescent="0.25">
      <c r="G1893">
        <v>22.839199000000001</v>
      </c>
      <c r="H1893">
        <v>0.87556599999999996</v>
      </c>
    </row>
    <row r="1894" spans="7:8" x14ac:dyDescent="0.25">
      <c r="G1894">
        <v>22.844313</v>
      </c>
      <c r="H1894">
        <v>0.975773</v>
      </c>
    </row>
    <row r="1895" spans="7:8" x14ac:dyDescent="0.25">
      <c r="G1895">
        <v>22.849425</v>
      </c>
      <c r="H1895">
        <v>0.91727400000000003</v>
      </c>
    </row>
    <row r="1896" spans="7:8" x14ac:dyDescent="0.25">
      <c r="G1896">
        <v>22.859646000000001</v>
      </c>
      <c r="H1896">
        <v>0.94650199999999995</v>
      </c>
    </row>
    <row r="1897" spans="7:8" x14ac:dyDescent="0.25">
      <c r="G1897">
        <v>22.864754999999999</v>
      </c>
      <c r="H1897">
        <v>1.0880320000000001</v>
      </c>
    </row>
    <row r="1898" spans="7:8" x14ac:dyDescent="0.25">
      <c r="G1898">
        <v>22.874970000000001</v>
      </c>
      <c r="H1898">
        <v>0.88997899999999996</v>
      </c>
    </row>
    <row r="1899" spans="7:8" x14ac:dyDescent="0.25">
      <c r="G1899">
        <v>22.880075000000001</v>
      </c>
      <c r="H1899">
        <v>1.018877</v>
      </c>
    </row>
    <row r="1900" spans="7:8" x14ac:dyDescent="0.25">
      <c r="G1900">
        <v>22.885179000000001</v>
      </c>
      <c r="H1900">
        <v>1.0158469999999999</v>
      </c>
    </row>
    <row r="1901" spans="7:8" x14ac:dyDescent="0.25">
      <c r="G1901">
        <v>22.890283</v>
      </c>
      <c r="H1901">
        <v>1.019927</v>
      </c>
    </row>
    <row r="1902" spans="7:8" x14ac:dyDescent="0.25">
      <c r="G1902">
        <v>22.895385000000001</v>
      </c>
      <c r="H1902">
        <v>1.182334</v>
      </c>
    </row>
    <row r="1903" spans="7:8" x14ac:dyDescent="0.25">
      <c r="G1903">
        <v>22.900485</v>
      </c>
      <c r="H1903">
        <v>1.012532</v>
      </c>
    </row>
    <row r="1904" spans="7:8" x14ac:dyDescent="0.25">
      <c r="G1904">
        <v>22.905584999999999</v>
      </c>
      <c r="H1904">
        <v>0.89687499999999998</v>
      </c>
    </row>
    <row r="1905" spans="7:8" x14ac:dyDescent="0.25">
      <c r="G1905">
        <v>22.915780999999999</v>
      </c>
      <c r="H1905">
        <v>1.060165</v>
      </c>
    </row>
    <row r="1906" spans="7:8" x14ac:dyDescent="0.25">
      <c r="G1906">
        <v>22.920877999999998</v>
      </c>
      <c r="H1906">
        <v>0.99452099999999999</v>
      </c>
    </row>
    <row r="1907" spans="7:8" x14ac:dyDescent="0.25">
      <c r="G1907">
        <v>22.925972999999999</v>
      </c>
      <c r="H1907">
        <v>0.92873000000000006</v>
      </c>
    </row>
    <row r="1908" spans="7:8" x14ac:dyDescent="0.25">
      <c r="G1908">
        <v>22.931066999999999</v>
      </c>
      <c r="H1908">
        <v>0.96415200000000001</v>
      </c>
    </row>
    <row r="1909" spans="7:8" x14ac:dyDescent="0.25">
      <c r="G1909">
        <v>22.936160000000001</v>
      </c>
      <c r="H1909">
        <v>1.1465399999999999</v>
      </c>
    </row>
    <row r="1910" spans="7:8" x14ac:dyDescent="0.25">
      <c r="G1910">
        <v>22.941251999999999</v>
      </c>
      <c r="H1910">
        <v>1.0299339999999999</v>
      </c>
    </row>
    <row r="1911" spans="7:8" x14ac:dyDescent="0.25">
      <c r="G1911">
        <v>22.946342999999999</v>
      </c>
      <c r="H1911">
        <v>0.91286199999999995</v>
      </c>
    </row>
    <row r="1912" spans="7:8" x14ac:dyDescent="0.25">
      <c r="G1912">
        <v>22.956520999999999</v>
      </c>
      <c r="H1912">
        <v>0.93659599999999998</v>
      </c>
    </row>
    <row r="1913" spans="7:8" x14ac:dyDescent="0.25">
      <c r="G1913">
        <v>22.961607999999998</v>
      </c>
      <c r="H1913">
        <v>0.81204799999999999</v>
      </c>
    </row>
    <row r="1914" spans="7:8" x14ac:dyDescent="0.25">
      <c r="G1914">
        <v>22.966694</v>
      </c>
      <c r="H1914">
        <v>1.0049969999999999</v>
      </c>
    </row>
    <row r="1915" spans="7:8" x14ac:dyDescent="0.25">
      <c r="G1915">
        <v>22.971779000000002</v>
      </c>
      <c r="H1915">
        <v>1.0536220000000001</v>
      </c>
    </row>
    <row r="1916" spans="7:8" x14ac:dyDescent="0.25">
      <c r="G1916">
        <v>22.976863000000002</v>
      </c>
      <c r="H1916">
        <v>1.086268</v>
      </c>
    </row>
    <row r="1917" spans="7:8" x14ac:dyDescent="0.25">
      <c r="G1917">
        <v>22.981946000000001</v>
      </c>
      <c r="H1917">
        <v>0.95213300000000001</v>
      </c>
    </row>
    <row r="1918" spans="7:8" x14ac:dyDescent="0.25">
      <c r="G1918">
        <v>22.987027999999999</v>
      </c>
      <c r="H1918">
        <v>0.93737700000000002</v>
      </c>
    </row>
    <row r="1919" spans="7:8" x14ac:dyDescent="0.25">
      <c r="G1919">
        <v>22.997188000000001</v>
      </c>
      <c r="H1919">
        <v>0.91088199999999997</v>
      </c>
    </row>
    <row r="1920" spans="7:8" x14ac:dyDescent="0.25">
      <c r="G1920">
        <v>23.002265999999999</v>
      </c>
      <c r="H1920">
        <v>1.0220359999999999</v>
      </c>
    </row>
    <row r="1921" spans="7:8" x14ac:dyDescent="0.25">
      <c r="G1921">
        <v>23.007342999999999</v>
      </c>
      <c r="H1921">
        <v>0.93951399999999996</v>
      </c>
    </row>
    <row r="1922" spans="7:8" x14ac:dyDescent="0.25">
      <c r="G1922">
        <v>23.012419000000001</v>
      </c>
      <c r="H1922">
        <v>0.92275499999999999</v>
      </c>
    </row>
    <row r="1923" spans="7:8" x14ac:dyDescent="0.25">
      <c r="G1923">
        <v>23.022568</v>
      </c>
      <c r="H1923">
        <v>1.018804</v>
      </c>
    </row>
    <row r="1924" spans="7:8" x14ac:dyDescent="0.25">
      <c r="G1924">
        <v>23.027640999999999</v>
      </c>
      <c r="H1924">
        <v>0.92877900000000002</v>
      </c>
    </row>
    <row r="1925" spans="7:8" x14ac:dyDescent="0.25">
      <c r="G1925">
        <v>23.037783000000001</v>
      </c>
      <c r="H1925">
        <v>0.87462399999999996</v>
      </c>
    </row>
    <row r="1926" spans="7:8" x14ac:dyDescent="0.25">
      <c r="G1926">
        <v>23.042852</v>
      </c>
      <c r="H1926">
        <v>1.041809</v>
      </c>
    </row>
    <row r="1927" spans="7:8" x14ac:dyDescent="0.25">
      <c r="G1927">
        <v>23.047920000000001</v>
      </c>
      <c r="H1927">
        <v>0.94507200000000002</v>
      </c>
    </row>
    <row r="1928" spans="7:8" x14ac:dyDescent="0.25">
      <c r="G1928">
        <v>23.052987999999999</v>
      </c>
      <c r="H1928">
        <v>0.95175500000000002</v>
      </c>
    </row>
    <row r="1929" spans="7:8" x14ac:dyDescent="0.25">
      <c r="G1929">
        <v>23.058053999999998</v>
      </c>
      <c r="H1929">
        <v>0.95968200000000004</v>
      </c>
    </row>
    <row r="1930" spans="7:8" x14ac:dyDescent="0.25">
      <c r="G1930">
        <v>23.063119</v>
      </c>
      <c r="H1930">
        <v>0.91127199999999997</v>
      </c>
    </row>
    <row r="1931" spans="7:8" x14ac:dyDescent="0.25">
      <c r="G1931">
        <v>23.068182</v>
      </c>
      <c r="H1931">
        <v>0.98908799999999997</v>
      </c>
    </row>
    <row r="1932" spans="7:8" x14ac:dyDescent="0.25">
      <c r="G1932">
        <v>23.078306999999999</v>
      </c>
      <c r="H1932">
        <v>0.908439</v>
      </c>
    </row>
    <row r="1933" spans="7:8" x14ac:dyDescent="0.25">
      <c r="G1933">
        <v>23.083366999999999</v>
      </c>
      <c r="H1933">
        <v>0.83966200000000002</v>
      </c>
    </row>
    <row r="1934" spans="7:8" x14ac:dyDescent="0.25">
      <c r="G1934">
        <v>23.088425999999998</v>
      </c>
      <c r="H1934">
        <v>0.90430100000000002</v>
      </c>
    </row>
    <row r="1935" spans="7:8" x14ac:dyDescent="0.25">
      <c r="G1935">
        <v>23.093485000000001</v>
      </c>
      <c r="H1935">
        <v>1.022103</v>
      </c>
    </row>
    <row r="1936" spans="7:8" x14ac:dyDescent="0.25">
      <c r="G1936">
        <v>23.098541999999998</v>
      </c>
      <c r="H1936">
        <v>1.2577579999999999</v>
      </c>
    </row>
    <row r="1937" spans="7:8" x14ac:dyDescent="0.25">
      <c r="G1937">
        <v>23.103598000000002</v>
      </c>
      <c r="H1937">
        <v>0.907613</v>
      </c>
    </row>
    <row r="1938" spans="7:8" x14ac:dyDescent="0.25">
      <c r="G1938">
        <v>23.108653</v>
      </c>
      <c r="H1938">
        <v>0.930118</v>
      </c>
    </row>
    <row r="1939" spans="7:8" x14ac:dyDescent="0.25">
      <c r="G1939">
        <v>23.123811</v>
      </c>
      <c r="H1939">
        <v>1.0270490000000001</v>
      </c>
    </row>
    <row r="1940" spans="7:8" x14ac:dyDescent="0.25">
      <c r="G1940">
        <v>23.128862000000002</v>
      </c>
      <c r="H1940">
        <v>0.84482000000000002</v>
      </c>
    </row>
    <row r="1941" spans="7:8" x14ac:dyDescent="0.25">
      <c r="G1941">
        <v>23.133911000000001</v>
      </c>
      <c r="H1941">
        <v>0.92464800000000003</v>
      </c>
    </row>
    <row r="1942" spans="7:8" x14ac:dyDescent="0.25">
      <c r="G1942">
        <v>23.138959</v>
      </c>
      <c r="H1942">
        <v>0.96487699999999998</v>
      </c>
    </row>
    <row r="1943" spans="7:8" x14ac:dyDescent="0.25">
      <c r="G1943">
        <v>23.144006999999998</v>
      </c>
      <c r="H1943">
        <v>0.96297200000000005</v>
      </c>
    </row>
    <row r="1944" spans="7:8" x14ac:dyDescent="0.25">
      <c r="G1944">
        <v>23.149052999999999</v>
      </c>
      <c r="H1944">
        <v>0.91268000000000005</v>
      </c>
    </row>
    <row r="1945" spans="7:8" x14ac:dyDescent="0.25">
      <c r="G1945">
        <v>23.159141999999999</v>
      </c>
      <c r="H1945">
        <v>1.132458</v>
      </c>
    </row>
    <row r="1946" spans="7:8" x14ac:dyDescent="0.25">
      <c r="G1946">
        <v>23.164183999999999</v>
      </c>
      <c r="H1946">
        <v>1.0091410000000001</v>
      </c>
    </row>
    <row r="1947" spans="7:8" x14ac:dyDescent="0.25">
      <c r="G1947">
        <v>23.169225999999998</v>
      </c>
      <c r="H1947">
        <v>0.95000799999999996</v>
      </c>
    </row>
    <row r="1948" spans="7:8" x14ac:dyDescent="0.25">
      <c r="G1948">
        <v>23.174267</v>
      </c>
      <c r="H1948">
        <v>0.90293699999999999</v>
      </c>
    </row>
    <row r="1949" spans="7:8" x14ac:dyDescent="0.25">
      <c r="G1949">
        <v>23.184345</v>
      </c>
      <c r="H1949">
        <v>0.990097</v>
      </c>
    </row>
    <row r="1950" spans="7:8" x14ac:dyDescent="0.25">
      <c r="G1950">
        <v>23.189381999999998</v>
      </c>
      <c r="H1950">
        <v>1.157195</v>
      </c>
    </row>
    <row r="1951" spans="7:8" x14ac:dyDescent="0.25">
      <c r="G1951">
        <v>23.199452999999998</v>
      </c>
      <c r="H1951">
        <v>1.0202850000000001</v>
      </c>
    </row>
    <row r="1952" spans="7:8" x14ac:dyDescent="0.25">
      <c r="G1952">
        <v>23.204487</v>
      </c>
      <c r="H1952">
        <v>0.90713100000000002</v>
      </c>
    </row>
    <row r="1953" spans="7:8" x14ac:dyDescent="0.25">
      <c r="G1953">
        <v>23.209520000000001</v>
      </c>
      <c r="H1953">
        <v>1.0230950000000001</v>
      </c>
    </row>
    <row r="1954" spans="7:8" x14ac:dyDescent="0.25">
      <c r="G1954">
        <v>23.214552000000001</v>
      </c>
      <c r="H1954">
        <v>0.96018199999999998</v>
      </c>
    </row>
    <row r="1955" spans="7:8" x14ac:dyDescent="0.25">
      <c r="G1955">
        <v>23.219583</v>
      </c>
      <c r="H1955">
        <v>0.80395099999999997</v>
      </c>
    </row>
    <row r="1956" spans="7:8" x14ac:dyDescent="0.25">
      <c r="G1956">
        <v>23.224613000000002</v>
      </c>
      <c r="H1956">
        <v>1.0231380000000001</v>
      </c>
    </row>
    <row r="1957" spans="7:8" x14ac:dyDescent="0.25">
      <c r="G1957">
        <v>23.229641000000001</v>
      </c>
      <c r="H1957">
        <v>0.957457</v>
      </c>
    </row>
    <row r="1958" spans="7:8" x14ac:dyDescent="0.25">
      <c r="G1958">
        <v>23.239695000000001</v>
      </c>
      <c r="H1958">
        <v>0.91558799999999996</v>
      </c>
    </row>
    <row r="1959" spans="7:8" x14ac:dyDescent="0.25">
      <c r="G1959">
        <v>23.244720999999998</v>
      </c>
      <c r="H1959">
        <v>0.93352100000000005</v>
      </c>
    </row>
    <row r="1960" spans="7:8" x14ac:dyDescent="0.25">
      <c r="G1960">
        <v>23.249745000000001</v>
      </c>
      <c r="H1960">
        <v>0.85740099999999997</v>
      </c>
    </row>
    <row r="1961" spans="7:8" x14ac:dyDescent="0.25">
      <c r="G1961">
        <v>23.254767999999999</v>
      </c>
      <c r="H1961">
        <v>0.91363499999999997</v>
      </c>
    </row>
    <row r="1962" spans="7:8" x14ac:dyDescent="0.25">
      <c r="G1962">
        <v>23.259789999999999</v>
      </c>
      <c r="H1962">
        <v>1.0200530000000001</v>
      </c>
    </row>
    <row r="1963" spans="7:8" x14ac:dyDescent="0.25">
      <c r="G1963">
        <v>23.264811000000002</v>
      </c>
      <c r="H1963">
        <v>1.016176</v>
      </c>
    </row>
    <row r="1964" spans="7:8" x14ac:dyDescent="0.25">
      <c r="G1964">
        <v>23.269831</v>
      </c>
      <c r="H1964">
        <v>0.90146499999999996</v>
      </c>
    </row>
    <row r="1965" spans="7:8" x14ac:dyDescent="0.25">
      <c r="G1965">
        <v>23.279868</v>
      </c>
      <c r="H1965">
        <v>1.0454829999999999</v>
      </c>
    </row>
    <row r="1966" spans="7:8" x14ac:dyDescent="0.25">
      <c r="G1966">
        <v>23.284884000000002</v>
      </c>
      <c r="H1966">
        <v>0.87897000000000003</v>
      </c>
    </row>
    <row r="1967" spans="7:8" x14ac:dyDescent="0.25">
      <c r="G1967">
        <v>23.289899999999999</v>
      </c>
      <c r="H1967">
        <v>0.95062800000000003</v>
      </c>
    </row>
    <row r="1968" spans="7:8" x14ac:dyDescent="0.25">
      <c r="G1968">
        <v>23.294915</v>
      </c>
      <c r="H1968">
        <v>0.95383899999999999</v>
      </c>
    </row>
    <row r="1969" spans="7:8" x14ac:dyDescent="0.25">
      <c r="G1969">
        <v>23.299928000000001</v>
      </c>
      <c r="H1969">
        <v>0.97020300000000004</v>
      </c>
    </row>
    <row r="1970" spans="7:8" x14ac:dyDescent="0.25">
      <c r="G1970">
        <v>23.304939999999998</v>
      </c>
      <c r="H1970">
        <v>0.99355000000000004</v>
      </c>
    </row>
    <row r="1971" spans="7:8" x14ac:dyDescent="0.25">
      <c r="G1971">
        <v>23.309951999999999</v>
      </c>
      <c r="H1971">
        <v>0.97403399999999996</v>
      </c>
    </row>
    <row r="1972" spans="7:8" x14ac:dyDescent="0.25">
      <c r="G1972">
        <v>23.319970999999999</v>
      </c>
      <c r="H1972">
        <v>1.0252220000000001</v>
      </c>
    </row>
    <row r="1973" spans="7:8" x14ac:dyDescent="0.25">
      <c r="G1973">
        <v>23.324978999999999</v>
      </c>
      <c r="H1973">
        <v>0.97736299999999998</v>
      </c>
    </row>
    <row r="1974" spans="7:8" x14ac:dyDescent="0.25">
      <c r="G1974">
        <v>23.329986000000002</v>
      </c>
      <c r="H1974">
        <v>1.0032319999999999</v>
      </c>
    </row>
    <row r="1975" spans="7:8" x14ac:dyDescent="0.25">
      <c r="G1975">
        <v>23.334992</v>
      </c>
      <c r="H1975">
        <v>0.95196700000000001</v>
      </c>
    </row>
    <row r="1976" spans="7:8" x14ac:dyDescent="0.25">
      <c r="G1976">
        <v>23.344999999999999</v>
      </c>
      <c r="H1976">
        <v>0.89669299999999996</v>
      </c>
    </row>
    <row r="1977" spans="7:8" x14ac:dyDescent="0.25">
      <c r="G1977">
        <v>23.350003000000001</v>
      </c>
      <c r="H1977">
        <v>0.94223500000000004</v>
      </c>
    </row>
    <row r="1978" spans="7:8" x14ac:dyDescent="0.25">
      <c r="G1978">
        <v>23.360005000000001</v>
      </c>
      <c r="H1978">
        <v>0.98070800000000002</v>
      </c>
    </row>
    <row r="1979" spans="7:8" x14ac:dyDescent="0.25">
      <c r="G1979">
        <v>23.365005</v>
      </c>
      <c r="H1979">
        <v>0.94065299999999996</v>
      </c>
    </row>
    <row r="1980" spans="7:8" x14ac:dyDescent="0.25">
      <c r="G1980">
        <v>23.370003000000001</v>
      </c>
      <c r="H1980">
        <v>0.89296299999999995</v>
      </c>
    </row>
    <row r="1981" spans="7:8" x14ac:dyDescent="0.25">
      <c r="G1981">
        <v>23.375</v>
      </c>
      <c r="H1981">
        <v>0.94765999999999995</v>
      </c>
    </row>
    <row r="1982" spans="7:8" x14ac:dyDescent="0.25">
      <c r="G1982">
        <v>23.379996999999999</v>
      </c>
      <c r="H1982">
        <v>1.024243</v>
      </c>
    </row>
    <row r="1983" spans="7:8" x14ac:dyDescent="0.25">
      <c r="G1983">
        <v>23.384992</v>
      </c>
      <c r="H1983">
        <v>0.92338399999999998</v>
      </c>
    </row>
    <row r="1984" spans="7:8" x14ac:dyDescent="0.25">
      <c r="G1984">
        <v>23.389986</v>
      </c>
      <c r="H1984">
        <v>0.96920600000000001</v>
      </c>
    </row>
    <row r="1985" spans="7:8" x14ac:dyDescent="0.25">
      <c r="G1985">
        <v>23.399971000000001</v>
      </c>
      <c r="H1985">
        <v>1.01664</v>
      </c>
    </row>
    <row r="1986" spans="7:8" x14ac:dyDescent="0.25">
      <c r="G1986">
        <v>23.404962000000001</v>
      </c>
      <c r="H1986">
        <v>1.022721</v>
      </c>
    </row>
    <row r="1987" spans="7:8" x14ac:dyDescent="0.25">
      <c r="G1987">
        <v>23.409952000000001</v>
      </c>
      <c r="H1987">
        <v>1.0832200000000001</v>
      </c>
    </row>
    <row r="1988" spans="7:8" x14ac:dyDescent="0.25">
      <c r="G1988">
        <v>23.414940999999999</v>
      </c>
      <c r="H1988">
        <v>0.76499399999999995</v>
      </c>
    </row>
    <row r="1989" spans="7:8" x14ac:dyDescent="0.25">
      <c r="G1989">
        <v>23.419927999999999</v>
      </c>
      <c r="H1989">
        <v>0.76337200000000005</v>
      </c>
    </row>
    <row r="1990" spans="7:8" x14ac:dyDescent="0.25">
      <c r="G1990">
        <v>23.424914999999999</v>
      </c>
      <c r="H1990">
        <v>1.025606</v>
      </c>
    </row>
    <row r="1991" spans="7:8" x14ac:dyDescent="0.25">
      <c r="G1991">
        <v>23.429901000000001</v>
      </c>
      <c r="H1991">
        <v>0.87605500000000003</v>
      </c>
    </row>
    <row r="1992" spans="7:8" x14ac:dyDescent="0.25">
      <c r="G1992">
        <v>23.439869000000002</v>
      </c>
      <c r="H1992">
        <v>0.87367799999999995</v>
      </c>
    </row>
    <row r="1993" spans="7:8" x14ac:dyDescent="0.25">
      <c r="G1993">
        <v>23.444851</v>
      </c>
      <c r="H1993">
        <v>0.98199000000000003</v>
      </c>
    </row>
    <row r="1994" spans="7:8" x14ac:dyDescent="0.25">
      <c r="G1994">
        <v>23.449833000000002</v>
      </c>
      <c r="H1994">
        <v>1.000005</v>
      </c>
    </row>
    <row r="1995" spans="7:8" x14ac:dyDescent="0.25">
      <c r="G1995">
        <v>23.454813000000001</v>
      </c>
      <c r="H1995">
        <v>0.97792699999999999</v>
      </c>
    </row>
    <row r="1996" spans="7:8" x14ac:dyDescent="0.25">
      <c r="G1996">
        <v>23.459792</v>
      </c>
      <c r="H1996">
        <v>1.000588</v>
      </c>
    </row>
    <row r="1997" spans="7:8" x14ac:dyDescent="0.25">
      <c r="G1997">
        <v>23.464770000000001</v>
      </c>
      <c r="H1997">
        <v>0.88948099999999997</v>
      </c>
    </row>
    <row r="1998" spans="7:8" x14ac:dyDescent="0.25">
      <c r="G1998">
        <v>23.469747000000002</v>
      </c>
      <c r="H1998">
        <v>1.082149</v>
      </c>
    </row>
    <row r="1999" spans="7:8" x14ac:dyDescent="0.25">
      <c r="G1999">
        <v>23.479699</v>
      </c>
      <c r="H1999">
        <v>1.07996</v>
      </c>
    </row>
    <row r="2000" spans="7:8" x14ac:dyDescent="0.25">
      <c r="G2000">
        <v>23.484673000000001</v>
      </c>
      <c r="H2000">
        <v>0.99177700000000002</v>
      </c>
    </row>
    <row r="2001" spans="7:8" x14ac:dyDescent="0.25">
      <c r="G2001">
        <v>23.489646</v>
      </c>
      <c r="H2001">
        <v>1.01816</v>
      </c>
    </row>
    <row r="2002" spans="7:8" x14ac:dyDescent="0.25">
      <c r="G2002">
        <v>23.494617000000002</v>
      </c>
      <c r="H2002">
        <v>0.97296000000000005</v>
      </c>
    </row>
    <row r="2003" spans="7:8" x14ac:dyDescent="0.25">
      <c r="G2003">
        <v>23.504557999999999</v>
      </c>
      <c r="H2003">
        <v>0.86238000000000004</v>
      </c>
    </row>
    <row r="2004" spans="7:8" x14ac:dyDescent="0.25">
      <c r="G2004">
        <v>23.509526999999999</v>
      </c>
      <c r="H2004">
        <v>0.92519200000000001</v>
      </c>
    </row>
    <row r="2005" spans="7:8" x14ac:dyDescent="0.25">
      <c r="G2005">
        <v>23.524426999999999</v>
      </c>
      <c r="H2005">
        <v>0.964669</v>
      </c>
    </row>
    <row r="2006" spans="7:8" x14ac:dyDescent="0.25">
      <c r="G2006">
        <v>23.529391</v>
      </c>
      <c r="H2006">
        <v>0.98266900000000001</v>
      </c>
    </row>
    <row r="2007" spans="7:8" x14ac:dyDescent="0.25">
      <c r="G2007">
        <v>23.534355000000001</v>
      </c>
      <c r="H2007">
        <v>0.94274199999999997</v>
      </c>
    </row>
    <row r="2008" spans="7:8" x14ac:dyDescent="0.25">
      <c r="G2008">
        <v>23.539317</v>
      </c>
      <c r="H2008">
        <v>0.92214300000000005</v>
      </c>
    </row>
    <row r="2009" spans="7:8" x14ac:dyDescent="0.25">
      <c r="G2009">
        <v>23.544277999999998</v>
      </c>
      <c r="H2009">
        <v>1.036729</v>
      </c>
    </row>
    <row r="2010" spans="7:8" x14ac:dyDescent="0.25">
      <c r="G2010">
        <v>23.549239</v>
      </c>
      <c r="H2010">
        <v>0.93792500000000001</v>
      </c>
    </row>
    <row r="2011" spans="7:8" x14ac:dyDescent="0.25">
      <c r="G2011">
        <v>23.559156000000002</v>
      </c>
      <c r="H2011">
        <v>0.95714600000000005</v>
      </c>
    </row>
    <row r="2012" spans="7:8" x14ac:dyDescent="0.25">
      <c r="G2012">
        <v>23.564114</v>
      </c>
      <c r="H2012">
        <v>0.79062399999999999</v>
      </c>
    </row>
    <row r="2013" spans="7:8" x14ac:dyDescent="0.25">
      <c r="G2013">
        <v>23.56907</v>
      </c>
      <c r="H2013">
        <v>0.93929200000000002</v>
      </c>
    </row>
    <row r="2014" spans="7:8" x14ac:dyDescent="0.25">
      <c r="G2014">
        <v>23.574024999999999</v>
      </c>
      <c r="H2014">
        <v>0.991143</v>
      </c>
    </row>
    <row r="2015" spans="7:8" x14ac:dyDescent="0.25">
      <c r="G2015">
        <v>23.578979</v>
      </c>
      <c r="H2015">
        <v>0.91007099999999996</v>
      </c>
    </row>
    <row r="2016" spans="7:8" x14ac:dyDescent="0.25">
      <c r="G2016">
        <v>23.583932000000001</v>
      </c>
      <c r="H2016">
        <v>0.934728</v>
      </c>
    </row>
    <row r="2017" spans="7:8" x14ac:dyDescent="0.25">
      <c r="G2017">
        <v>23.588884</v>
      </c>
      <c r="H2017">
        <v>1.0214240000000001</v>
      </c>
    </row>
    <row r="2018" spans="7:8" x14ac:dyDescent="0.25">
      <c r="G2018">
        <v>23.598784999999999</v>
      </c>
      <c r="H2018">
        <v>1.0591699999999999</v>
      </c>
    </row>
    <row r="2019" spans="7:8" x14ac:dyDescent="0.25">
      <c r="G2019">
        <v>23.603733999999999</v>
      </c>
      <c r="H2019">
        <v>1.0191269999999999</v>
      </c>
    </row>
    <row r="2020" spans="7:8" x14ac:dyDescent="0.25">
      <c r="G2020">
        <v>23.608682000000002</v>
      </c>
      <c r="H2020">
        <v>0.84370100000000003</v>
      </c>
    </row>
    <row r="2021" spans="7:8" x14ac:dyDescent="0.25">
      <c r="G2021">
        <v>23.613627999999999</v>
      </c>
      <c r="H2021">
        <v>0.97500600000000004</v>
      </c>
    </row>
    <row r="2022" spans="7:8" x14ac:dyDescent="0.25">
      <c r="G2022">
        <v>23.618573999999999</v>
      </c>
      <c r="H2022">
        <v>0.92138900000000001</v>
      </c>
    </row>
    <row r="2023" spans="7:8" x14ac:dyDescent="0.25">
      <c r="G2023">
        <v>23.623519000000002</v>
      </c>
      <c r="H2023">
        <v>0.91938699999999995</v>
      </c>
    </row>
    <row r="2024" spans="7:8" x14ac:dyDescent="0.25">
      <c r="G2024">
        <v>23.628463</v>
      </c>
      <c r="H2024">
        <v>1.006197</v>
      </c>
    </row>
    <row r="2025" spans="7:8" x14ac:dyDescent="0.25">
      <c r="G2025">
        <v>23.638347</v>
      </c>
      <c r="H2025">
        <v>1.235808</v>
      </c>
    </row>
    <row r="2026" spans="7:8" x14ac:dyDescent="0.25">
      <c r="G2026">
        <v>23.643287999999998</v>
      </c>
      <c r="H2026">
        <v>0.95494599999999996</v>
      </c>
    </row>
    <row r="2027" spans="7:8" x14ac:dyDescent="0.25">
      <c r="G2027">
        <v>23.648226999999999</v>
      </c>
      <c r="H2027">
        <v>0.97532700000000006</v>
      </c>
    </row>
    <row r="2028" spans="7:8" x14ac:dyDescent="0.25">
      <c r="G2028">
        <v>23.653165999999999</v>
      </c>
      <c r="H2028">
        <v>0.881741</v>
      </c>
    </row>
    <row r="2029" spans="7:8" x14ac:dyDescent="0.25">
      <c r="G2029">
        <v>23.663039999999999</v>
      </c>
      <c r="H2029">
        <v>0.91059299999999999</v>
      </c>
    </row>
    <row r="2030" spans="7:8" x14ac:dyDescent="0.25">
      <c r="G2030">
        <v>23.667974999999998</v>
      </c>
      <c r="H2030">
        <v>1.1072439999999999</v>
      </c>
    </row>
    <row r="2031" spans="7:8" x14ac:dyDescent="0.25">
      <c r="G2031">
        <v>23.677842999999999</v>
      </c>
      <c r="H2031">
        <v>0.79217499999999996</v>
      </c>
    </row>
    <row r="2032" spans="7:8" x14ac:dyDescent="0.25">
      <c r="G2032">
        <v>23.682774999999999</v>
      </c>
      <c r="H2032">
        <v>0.90530299999999997</v>
      </c>
    </row>
    <row r="2033" spans="7:8" x14ac:dyDescent="0.25">
      <c r="G2033">
        <v>23.687707</v>
      </c>
      <c r="H2033">
        <v>0.92198400000000003</v>
      </c>
    </row>
    <row r="2034" spans="7:8" x14ac:dyDescent="0.25">
      <c r="G2034">
        <v>23.692637000000001</v>
      </c>
      <c r="H2034">
        <v>1.0141869999999999</v>
      </c>
    </row>
    <row r="2035" spans="7:8" x14ac:dyDescent="0.25">
      <c r="G2035">
        <v>23.697565999999998</v>
      </c>
      <c r="H2035">
        <v>0.94856799999999997</v>
      </c>
    </row>
    <row r="2036" spans="7:8" x14ac:dyDescent="0.25">
      <c r="G2036">
        <v>23.702494999999999</v>
      </c>
      <c r="H2036">
        <v>0.91168000000000005</v>
      </c>
    </row>
    <row r="2037" spans="7:8" x14ac:dyDescent="0.25">
      <c r="G2037">
        <v>23.707422000000001</v>
      </c>
      <c r="H2037">
        <v>0.99216199999999999</v>
      </c>
    </row>
    <row r="2038" spans="7:8" x14ac:dyDescent="0.25">
      <c r="G2038">
        <v>23.717272999999999</v>
      </c>
      <c r="H2038">
        <v>1.0055130000000001</v>
      </c>
    </row>
    <row r="2039" spans="7:8" x14ac:dyDescent="0.25">
      <c r="G2039">
        <v>23.722197000000001</v>
      </c>
      <c r="H2039">
        <v>0.96602200000000005</v>
      </c>
    </row>
    <row r="2040" spans="7:8" x14ac:dyDescent="0.25">
      <c r="G2040">
        <v>23.727121</v>
      </c>
      <c r="H2040">
        <v>0.79543600000000003</v>
      </c>
    </row>
    <row r="2041" spans="7:8" x14ac:dyDescent="0.25">
      <c r="G2041">
        <v>23.732043000000001</v>
      </c>
      <c r="H2041">
        <v>1.0373680000000001</v>
      </c>
    </row>
    <row r="2042" spans="7:8" x14ac:dyDescent="0.25">
      <c r="G2042">
        <v>23.736964</v>
      </c>
      <c r="H2042">
        <v>0.92598199999999997</v>
      </c>
    </row>
    <row r="2043" spans="7:8" x14ac:dyDescent="0.25">
      <c r="G2043">
        <v>23.741883999999999</v>
      </c>
      <c r="H2043">
        <v>0.96164099999999997</v>
      </c>
    </row>
    <row r="2044" spans="7:8" x14ac:dyDescent="0.25">
      <c r="G2044">
        <v>23.746803</v>
      </c>
      <c r="H2044">
        <v>0.98088699999999995</v>
      </c>
    </row>
    <row r="2045" spans="7:8" x14ac:dyDescent="0.25">
      <c r="G2045">
        <v>23.761554</v>
      </c>
      <c r="H2045">
        <v>0.94545400000000002</v>
      </c>
    </row>
    <row r="2046" spans="7:8" x14ac:dyDescent="0.25">
      <c r="G2046">
        <v>23.766469000000001</v>
      </c>
      <c r="H2046">
        <v>1.029733</v>
      </c>
    </row>
    <row r="2047" spans="7:8" x14ac:dyDescent="0.25">
      <c r="G2047">
        <v>23.771383</v>
      </c>
      <c r="H2047">
        <v>0.82091099999999995</v>
      </c>
    </row>
    <row r="2048" spans="7:8" x14ac:dyDescent="0.25">
      <c r="G2048">
        <v>23.776295999999999</v>
      </c>
      <c r="H2048">
        <v>0.95274499999999995</v>
      </c>
    </row>
    <row r="2049" spans="7:8" x14ac:dyDescent="0.25">
      <c r="G2049">
        <v>23.781207999999999</v>
      </c>
      <c r="H2049">
        <v>0.92581400000000003</v>
      </c>
    </row>
    <row r="2050" spans="7:8" x14ac:dyDescent="0.25">
      <c r="G2050">
        <v>23.786118999999999</v>
      </c>
      <c r="H2050">
        <v>0.88994899999999999</v>
      </c>
    </row>
    <row r="2051" spans="7:8" x14ac:dyDescent="0.25">
      <c r="G2051">
        <v>23.795938</v>
      </c>
      <c r="H2051">
        <v>0.96899100000000005</v>
      </c>
    </row>
    <row r="2052" spans="7:8" x14ac:dyDescent="0.25">
      <c r="G2052">
        <v>23.800846</v>
      </c>
      <c r="H2052">
        <v>1.035642</v>
      </c>
    </row>
    <row r="2053" spans="7:8" x14ac:dyDescent="0.25">
      <c r="G2053">
        <v>23.805752999999999</v>
      </c>
      <c r="H2053">
        <v>1.042289</v>
      </c>
    </row>
    <row r="2054" spans="7:8" x14ac:dyDescent="0.25">
      <c r="G2054">
        <v>23.810658</v>
      </c>
      <c r="H2054">
        <v>1.0090330000000001</v>
      </c>
    </row>
    <row r="2055" spans="7:8" x14ac:dyDescent="0.25">
      <c r="G2055">
        <v>23.820467000000001</v>
      </c>
      <c r="H2055">
        <v>0.95007200000000003</v>
      </c>
    </row>
    <row r="2056" spans="7:8" x14ac:dyDescent="0.25">
      <c r="G2056">
        <v>23.825369999999999</v>
      </c>
      <c r="H2056">
        <v>0.89837100000000003</v>
      </c>
    </row>
    <row r="2057" spans="7:8" x14ac:dyDescent="0.25">
      <c r="G2057">
        <v>23.835173000000001</v>
      </c>
      <c r="H2057">
        <v>1.0231220000000001</v>
      </c>
    </row>
    <row r="2058" spans="7:8" x14ac:dyDescent="0.25">
      <c r="G2058">
        <v>23.840071999999999</v>
      </c>
      <c r="H2058">
        <v>0.96721900000000005</v>
      </c>
    </row>
    <row r="2059" spans="7:8" x14ac:dyDescent="0.25">
      <c r="G2059">
        <v>23.844971000000001</v>
      </c>
      <c r="H2059">
        <v>0.93491999999999997</v>
      </c>
    </row>
    <row r="2060" spans="7:8" x14ac:dyDescent="0.25">
      <c r="G2060">
        <v>23.849869000000002</v>
      </c>
      <c r="H2060">
        <v>0.92319200000000001</v>
      </c>
    </row>
    <row r="2061" spans="7:8" x14ac:dyDescent="0.25">
      <c r="G2061">
        <v>23.854766000000001</v>
      </c>
      <c r="H2061">
        <v>1.3612</v>
      </c>
    </row>
    <row r="2062" spans="7:8" x14ac:dyDescent="0.25">
      <c r="G2062">
        <v>23.859662</v>
      </c>
      <c r="H2062">
        <v>1.003924</v>
      </c>
    </row>
    <row r="2063" spans="7:8" x14ac:dyDescent="0.25">
      <c r="G2063">
        <v>23.864556</v>
      </c>
      <c r="H2063">
        <v>0.94369499999999995</v>
      </c>
    </row>
    <row r="2064" spans="7:8" x14ac:dyDescent="0.25">
      <c r="G2064">
        <v>23.879235000000001</v>
      </c>
      <c r="H2064">
        <v>1.0083549999999999</v>
      </c>
    </row>
    <row r="2065" spans="7:8" x14ac:dyDescent="0.25">
      <c r="G2065">
        <v>23.884125999999998</v>
      </c>
      <c r="H2065">
        <v>0.98826499999999995</v>
      </c>
    </row>
    <row r="2066" spans="7:8" x14ac:dyDescent="0.25">
      <c r="G2066">
        <v>23.889015000000001</v>
      </c>
      <c r="H2066">
        <v>0.97650199999999998</v>
      </c>
    </row>
    <row r="2067" spans="7:8" x14ac:dyDescent="0.25">
      <c r="G2067">
        <v>23.893903999999999</v>
      </c>
      <c r="H2067">
        <v>0.94140500000000005</v>
      </c>
    </row>
    <row r="2068" spans="7:8" x14ac:dyDescent="0.25">
      <c r="G2068">
        <v>23.898792</v>
      </c>
      <c r="H2068">
        <v>0.98952200000000001</v>
      </c>
    </row>
    <row r="2069" spans="7:8" x14ac:dyDescent="0.25">
      <c r="G2069">
        <v>23.903679</v>
      </c>
      <c r="H2069">
        <v>1.0505610000000001</v>
      </c>
    </row>
    <row r="2070" spans="7:8" x14ac:dyDescent="0.25">
      <c r="G2070">
        <v>23.913449</v>
      </c>
      <c r="H2070">
        <v>0.996444</v>
      </c>
    </row>
    <row r="2071" spans="7:8" x14ac:dyDescent="0.25">
      <c r="G2071">
        <v>23.918333000000001</v>
      </c>
      <c r="H2071">
        <v>0.86798799999999998</v>
      </c>
    </row>
    <row r="2072" spans="7:8" x14ac:dyDescent="0.25">
      <c r="G2072">
        <v>23.923216</v>
      </c>
      <c r="H2072">
        <v>1.0139229999999999</v>
      </c>
    </row>
    <row r="2073" spans="7:8" x14ac:dyDescent="0.25">
      <c r="G2073">
        <v>23.928097999999999</v>
      </c>
      <c r="H2073">
        <v>1.0522689999999999</v>
      </c>
    </row>
    <row r="2074" spans="7:8" x14ac:dyDescent="0.25">
      <c r="G2074">
        <v>23.932977999999999</v>
      </c>
      <c r="H2074">
        <v>0.97435899999999998</v>
      </c>
    </row>
    <row r="2075" spans="7:8" x14ac:dyDescent="0.25">
      <c r="G2075">
        <v>23.937857999999999</v>
      </c>
      <c r="H2075">
        <v>0.97770299999999999</v>
      </c>
    </row>
    <row r="2076" spans="7:8" x14ac:dyDescent="0.25">
      <c r="G2076">
        <v>23.942737000000001</v>
      </c>
      <c r="H2076">
        <v>0.88926799999999995</v>
      </c>
    </row>
    <row r="2077" spans="7:8" x14ac:dyDescent="0.25">
      <c r="G2077">
        <v>23.952491999999999</v>
      </c>
      <c r="H2077">
        <v>1.094517</v>
      </c>
    </row>
    <row r="2078" spans="7:8" x14ac:dyDescent="0.25">
      <c r="G2078">
        <v>23.957367000000001</v>
      </c>
      <c r="H2078">
        <v>0.91790700000000003</v>
      </c>
    </row>
    <row r="2079" spans="7:8" x14ac:dyDescent="0.25">
      <c r="G2079">
        <v>23.962242</v>
      </c>
      <c r="H2079">
        <v>0.93565500000000001</v>
      </c>
    </row>
    <row r="2080" spans="7:8" x14ac:dyDescent="0.25">
      <c r="G2080">
        <v>23.967116000000001</v>
      </c>
      <c r="H2080">
        <v>0.875614</v>
      </c>
    </row>
    <row r="2081" spans="7:8" x14ac:dyDescent="0.25">
      <c r="G2081">
        <v>23.976861</v>
      </c>
      <c r="H2081">
        <v>1.0157320000000001</v>
      </c>
    </row>
    <row r="2082" spans="7:8" x14ac:dyDescent="0.25">
      <c r="G2082">
        <v>23.981732000000001</v>
      </c>
      <c r="H2082">
        <v>1.017444</v>
      </c>
    </row>
    <row r="2083" spans="7:8" x14ac:dyDescent="0.25">
      <c r="G2083">
        <v>23.99147</v>
      </c>
      <c r="H2083">
        <v>0.98092900000000005</v>
      </c>
    </row>
    <row r="2084" spans="7:8" x14ac:dyDescent="0.25">
      <c r="G2084">
        <v>23.996338000000002</v>
      </c>
      <c r="H2084">
        <v>0.93756399999999995</v>
      </c>
    </row>
    <row r="2085" spans="7:8" x14ac:dyDescent="0.25">
      <c r="G2085">
        <v>24.001204999999999</v>
      </c>
      <c r="H2085">
        <v>0.91570799999999997</v>
      </c>
    </row>
    <row r="2086" spans="7:8" x14ac:dyDescent="0.25">
      <c r="G2086">
        <v>24.006070999999999</v>
      </c>
      <c r="H2086">
        <v>1.0038009999999999</v>
      </c>
    </row>
    <row r="2087" spans="7:8" x14ac:dyDescent="0.25">
      <c r="G2087">
        <v>24.010936000000001</v>
      </c>
      <c r="H2087">
        <v>1.099329</v>
      </c>
    </row>
    <row r="2088" spans="7:8" x14ac:dyDescent="0.25">
      <c r="G2088">
        <v>24.015799999999999</v>
      </c>
      <c r="H2088">
        <v>1.0138259999999999</v>
      </c>
    </row>
    <row r="2089" spans="7:8" x14ac:dyDescent="0.25">
      <c r="G2089">
        <v>24.020662999999999</v>
      </c>
      <c r="H2089">
        <v>0.95238699999999998</v>
      </c>
    </row>
    <row r="2090" spans="7:8" x14ac:dyDescent="0.25">
      <c r="G2090">
        <v>24.030386</v>
      </c>
      <c r="H2090">
        <v>1.1692579999999999</v>
      </c>
    </row>
    <row r="2091" spans="7:8" x14ac:dyDescent="0.25">
      <c r="G2091">
        <v>24.035246000000001</v>
      </c>
      <c r="H2091">
        <v>0.925929</v>
      </c>
    </row>
    <row r="2092" spans="7:8" x14ac:dyDescent="0.25">
      <c r="G2092">
        <v>24.040105000000001</v>
      </c>
      <c r="H2092">
        <v>1.0309489999999999</v>
      </c>
    </row>
    <row r="2093" spans="7:8" x14ac:dyDescent="0.25">
      <c r="G2093">
        <v>24.044962999999999</v>
      </c>
      <c r="H2093">
        <v>1.1261060000000001</v>
      </c>
    </row>
    <row r="2094" spans="7:8" x14ac:dyDescent="0.25">
      <c r="G2094">
        <v>24.04982</v>
      </c>
      <c r="H2094">
        <v>0.74924500000000005</v>
      </c>
    </row>
    <row r="2095" spans="7:8" x14ac:dyDescent="0.25">
      <c r="G2095">
        <v>24.054676000000001</v>
      </c>
      <c r="H2095">
        <v>1.001781</v>
      </c>
    </row>
    <row r="2096" spans="7:8" x14ac:dyDescent="0.25">
      <c r="G2096">
        <v>24.059532000000001</v>
      </c>
      <c r="H2096">
        <v>1.1109</v>
      </c>
    </row>
    <row r="2097" spans="7:8" x14ac:dyDescent="0.25">
      <c r="G2097">
        <v>24.069239</v>
      </c>
      <c r="H2097">
        <v>1.0101169999999999</v>
      </c>
    </row>
    <row r="2098" spans="7:8" x14ac:dyDescent="0.25">
      <c r="G2098">
        <v>24.074090999999999</v>
      </c>
      <c r="H2098">
        <v>1.0021</v>
      </c>
    </row>
    <row r="2099" spans="7:8" x14ac:dyDescent="0.25">
      <c r="G2099">
        <v>24.078942000000001</v>
      </c>
      <c r="H2099">
        <v>1.041976</v>
      </c>
    </row>
    <row r="2100" spans="7:8" x14ac:dyDescent="0.25">
      <c r="G2100">
        <v>24.083791999999999</v>
      </c>
      <c r="H2100">
        <v>0.99056999999999995</v>
      </c>
    </row>
    <row r="2101" spans="7:8" x14ac:dyDescent="0.25">
      <c r="G2101">
        <v>24.088642</v>
      </c>
      <c r="H2101">
        <v>1.009409</v>
      </c>
    </row>
    <row r="2102" spans="7:8" x14ac:dyDescent="0.25">
      <c r="G2102">
        <v>24.093489999999999</v>
      </c>
      <c r="H2102">
        <v>0.98535899999999998</v>
      </c>
    </row>
    <row r="2103" spans="7:8" x14ac:dyDescent="0.25">
      <c r="G2103">
        <v>24.098337000000001</v>
      </c>
      <c r="H2103">
        <v>0.95157499999999995</v>
      </c>
    </row>
    <row r="2104" spans="7:8" x14ac:dyDescent="0.25">
      <c r="G2104">
        <v>24.108028999999998</v>
      </c>
      <c r="H2104">
        <v>0.96340099999999995</v>
      </c>
    </row>
    <row r="2105" spans="7:8" x14ac:dyDescent="0.25">
      <c r="G2105">
        <v>24.112873</v>
      </c>
      <c r="H2105">
        <v>0.98126800000000003</v>
      </c>
    </row>
    <row r="2106" spans="7:8" x14ac:dyDescent="0.25">
      <c r="G2106">
        <v>24.117716999999999</v>
      </c>
      <c r="H2106">
        <v>0.98112100000000002</v>
      </c>
    </row>
    <row r="2107" spans="7:8" x14ac:dyDescent="0.25">
      <c r="G2107">
        <v>24.122558999999999</v>
      </c>
      <c r="H2107">
        <v>0.910443</v>
      </c>
    </row>
    <row r="2108" spans="7:8" x14ac:dyDescent="0.25">
      <c r="G2108">
        <v>24.132241</v>
      </c>
      <c r="H2108">
        <v>1.042009</v>
      </c>
    </row>
    <row r="2109" spans="7:8" x14ac:dyDescent="0.25">
      <c r="G2109">
        <v>24.137080999999998</v>
      </c>
      <c r="H2109">
        <v>1.023984</v>
      </c>
    </row>
    <row r="2110" spans="7:8" x14ac:dyDescent="0.25">
      <c r="G2110">
        <v>24.151592999999998</v>
      </c>
      <c r="H2110">
        <v>0.92364500000000005</v>
      </c>
    </row>
    <row r="2111" spans="7:8" x14ac:dyDescent="0.25">
      <c r="G2111">
        <v>24.156428999999999</v>
      </c>
      <c r="H2111">
        <v>1.0819080000000001</v>
      </c>
    </row>
    <row r="2112" spans="7:8" x14ac:dyDescent="0.25">
      <c r="G2112">
        <v>24.161263999999999</v>
      </c>
      <c r="H2112">
        <v>0.86151900000000003</v>
      </c>
    </row>
    <row r="2113" spans="7:8" x14ac:dyDescent="0.25">
      <c r="G2113">
        <v>24.166097000000001</v>
      </c>
      <c r="H2113">
        <v>0.84758100000000003</v>
      </c>
    </row>
    <row r="2114" spans="7:8" x14ac:dyDescent="0.25">
      <c r="G2114">
        <v>24.170929999999998</v>
      </c>
      <c r="H2114">
        <v>0.91081500000000004</v>
      </c>
    </row>
    <row r="2115" spans="7:8" x14ac:dyDescent="0.25">
      <c r="G2115">
        <v>24.175761999999999</v>
      </c>
      <c r="H2115">
        <v>0.86247700000000005</v>
      </c>
    </row>
    <row r="2116" spans="7:8" x14ac:dyDescent="0.25">
      <c r="G2116">
        <v>24.185421999999999</v>
      </c>
      <c r="H2116">
        <v>0.94237499999999996</v>
      </c>
    </row>
    <row r="2117" spans="7:8" x14ac:dyDescent="0.25">
      <c r="G2117">
        <v>24.190251</v>
      </c>
      <c r="H2117">
        <v>0.92288000000000003</v>
      </c>
    </row>
    <row r="2118" spans="7:8" x14ac:dyDescent="0.25">
      <c r="G2118">
        <v>24.195079</v>
      </c>
      <c r="H2118">
        <v>0.92246499999999998</v>
      </c>
    </row>
    <row r="2119" spans="7:8" x14ac:dyDescent="0.25">
      <c r="G2119">
        <v>24.199905999999999</v>
      </c>
      <c r="H2119">
        <v>0.996668</v>
      </c>
    </row>
    <row r="2120" spans="7:8" x14ac:dyDescent="0.25">
      <c r="G2120">
        <v>24.204732</v>
      </c>
      <c r="H2120">
        <v>0.874969</v>
      </c>
    </row>
    <row r="2121" spans="7:8" x14ac:dyDescent="0.25">
      <c r="G2121">
        <v>24.209557</v>
      </c>
      <c r="H2121">
        <v>0.86835499999999999</v>
      </c>
    </row>
    <row r="2122" spans="7:8" x14ac:dyDescent="0.25">
      <c r="G2122">
        <v>24.214380999999999</v>
      </c>
      <c r="H2122">
        <v>0.91485300000000003</v>
      </c>
    </row>
    <row r="2123" spans="7:8" x14ac:dyDescent="0.25">
      <c r="G2123">
        <v>24.228847999999999</v>
      </c>
      <c r="H2123">
        <v>1.0104900000000001</v>
      </c>
    </row>
    <row r="2124" spans="7:8" x14ac:dyDescent="0.25">
      <c r="G2124">
        <v>24.233668000000002</v>
      </c>
      <c r="H2124">
        <v>0.98446500000000003</v>
      </c>
    </row>
    <row r="2125" spans="7:8" x14ac:dyDescent="0.25">
      <c r="G2125">
        <v>24.243306</v>
      </c>
      <c r="H2125">
        <v>1.0466500000000001</v>
      </c>
    </row>
    <row r="2126" spans="7:8" x14ac:dyDescent="0.25">
      <c r="G2126">
        <v>24.248123</v>
      </c>
      <c r="H2126">
        <v>0.99066500000000002</v>
      </c>
    </row>
    <row r="2127" spans="7:8" x14ac:dyDescent="0.25">
      <c r="G2127">
        <v>24.252939000000001</v>
      </c>
      <c r="H2127">
        <v>0.88249</v>
      </c>
    </row>
    <row r="2128" spans="7:8" x14ac:dyDescent="0.25">
      <c r="G2128">
        <v>24.262568999999999</v>
      </c>
      <c r="H2128">
        <v>0.95678799999999997</v>
      </c>
    </row>
    <row r="2129" spans="7:8" x14ac:dyDescent="0.25">
      <c r="G2129">
        <v>24.267382999999999</v>
      </c>
      <c r="H2129">
        <v>1.022662</v>
      </c>
    </row>
    <row r="2130" spans="7:8" x14ac:dyDescent="0.25">
      <c r="G2130">
        <v>24.272195</v>
      </c>
      <c r="H2130">
        <v>0.94515499999999997</v>
      </c>
    </row>
    <row r="2131" spans="7:8" x14ac:dyDescent="0.25">
      <c r="G2131">
        <v>24.277007000000001</v>
      </c>
      <c r="H2131">
        <v>0.77802899999999997</v>
      </c>
    </row>
    <row r="2132" spans="7:8" x14ac:dyDescent="0.25">
      <c r="G2132">
        <v>24.286626999999999</v>
      </c>
      <c r="H2132">
        <v>0.98737699999999995</v>
      </c>
    </row>
    <row r="2133" spans="7:8" x14ac:dyDescent="0.25">
      <c r="G2133">
        <v>24.291436000000001</v>
      </c>
      <c r="H2133">
        <v>1.042999</v>
      </c>
    </row>
    <row r="2134" spans="7:8" x14ac:dyDescent="0.25">
      <c r="G2134">
        <v>24.301051000000001</v>
      </c>
      <c r="H2134">
        <v>1.0616509999999999</v>
      </c>
    </row>
    <row r="2135" spans="7:8" x14ac:dyDescent="0.25">
      <c r="G2135">
        <v>24.305857</v>
      </c>
      <c r="H2135">
        <v>1.083081</v>
      </c>
    </row>
    <row r="2136" spans="7:8" x14ac:dyDescent="0.25">
      <c r="G2136">
        <v>24.310662000000001</v>
      </c>
      <c r="H2136">
        <v>1.0675760000000001</v>
      </c>
    </row>
    <row r="2137" spans="7:8" x14ac:dyDescent="0.25">
      <c r="G2137">
        <v>24.315466000000001</v>
      </c>
      <c r="H2137">
        <v>0.89427000000000001</v>
      </c>
    </row>
    <row r="2138" spans="7:8" x14ac:dyDescent="0.25">
      <c r="G2138">
        <v>24.320269</v>
      </c>
      <c r="H2138">
        <v>0.90325</v>
      </c>
    </row>
    <row r="2139" spans="7:8" x14ac:dyDescent="0.25">
      <c r="G2139">
        <v>24.325071000000001</v>
      </c>
      <c r="H2139">
        <v>1.0138480000000001</v>
      </c>
    </row>
    <row r="2140" spans="7:8" x14ac:dyDescent="0.25">
      <c r="G2140">
        <v>24.329872000000002</v>
      </c>
      <c r="H2140">
        <v>0.996166</v>
      </c>
    </row>
    <row r="2141" spans="7:8" x14ac:dyDescent="0.25">
      <c r="G2141">
        <v>24.339471</v>
      </c>
      <c r="H2141">
        <v>0.98994000000000004</v>
      </c>
    </row>
    <row r="2142" spans="7:8" x14ac:dyDescent="0.25">
      <c r="G2142">
        <v>24.344270000000002</v>
      </c>
      <c r="H2142">
        <v>0.94805600000000001</v>
      </c>
    </row>
    <row r="2143" spans="7:8" x14ac:dyDescent="0.25">
      <c r="G2143">
        <v>24.349067000000002</v>
      </c>
      <c r="H2143">
        <v>0.97557499999999997</v>
      </c>
    </row>
    <row r="2144" spans="7:8" x14ac:dyDescent="0.25">
      <c r="G2144">
        <v>24.353863</v>
      </c>
      <c r="H2144">
        <v>0.95263699999999996</v>
      </c>
    </row>
    <row r="2145" spans="7:8" x14ac:dyDescent="0.25">
      <c r="G2145">
        <v>24.358658999999999</v>
      </c>
      <c r="H2145">
        <v>0.871367</v>
      </c>
    </row>
    <row r="2146" spans="7:8" x14ac:dyDescent="0.25">
      <c r="G2146">
        <v>24.363453</v>
      </c>
      <c r="H2146">
        <v>0.92437000000000002</v>
      </c>
    </row>
    <row r="2147" spans="7:8" x14ac:dyDescent="0.25">
      <c r="G2147">
        <v>24.368247</v>
      </c>
      <c r="H2147">
        <v>0.97458199999999995</v>
      </c>
    </row>
    <row r="2148" spans="7:8" x14ac:dyDescent="0.25">
      <c r="G2148">
        <v>24.382622000000001</v>
      </c>
      <c r="H2148">
        <v>0.89911799999999997</v>
      </c>
    </row>
    <row r="2149" spans="7:8" x14ac:dyDescent="0.25">
      <c r="G2149">
        <v>24.387412000000001</v>
      </c>
      <c r="H2149">
        <v>0.95804800000000001</v>
      </c>
    </row>
    <row r="2150" spans="7:8" x14ac:dyDescent="0.25">
      <c r="G2150">
        <v>24.392201</v>
      </c>
      <c r="H2150">
        <v>0.97047600000000001</v>
      </c>
    </row>
    <row r="2151" spans="7:8" x14ac:dyDescent="0.25">
      <c r="G2151">
        <v>24.396989000000001</v>
      </c>
      <c r="H2151">
        <v>0.867178</v>
      </c>
    </row>
    <row r="2152" spans="7:8" x14ac:dyDescent="0.25">
      <c r="G2152">
        <v>24.401776000000002</v>
      </c>
      <c r="H2152">
        <v>1.0340259999999999</v>
      </c>
    </row>
    <row r="2153" spans="7:8" x14ac:dyDescent="0.25">
      <c r="G2153">
        <v>24.406562000000001</v>
      </c>
      <c r="H2153">
        <v>0.84420799999999996</v>
      </c>
    </row>
    <row r="2154" spans="7:8" x14ac:dyDescent="0.25">
      <c r="G2154">
        <v>24.416131</v>
      </c>
      <c r="H2154">
        <v>0.88261900000000004</v>
      </c>
    </row>
    <row r="2155" spans="7:8" x14ac:dyDescent="0.25">
      <c r="G2155">
        <v>24.420915000000001</v>
      </c>
      <c r="H2155">
        <v>1.0246459999999999</v>
      </c>
    </row>
    <row r="2156" spans="7:8" x14ac:dyDescent="0.25">
      <c r="G2156">
        <v>24.425697</v>
      </c>
      <c r="H2156">
        <v>1.024324</v>
      </c>
    </row>
    <row r="2157" spans="7:8" x14ac:dyDescent="0.25">
      <c r="G2157">
        <v>24.430478000000001</v>
      </c>
      <c r="H2157">
        <v>1.1999059999999999</v>
      </c>
    </row>
    <row r="2158" spans="7:8" x14ac:dyDescent="0.25">
      <c r="G2158">
        <v>24.440038000000001</v>
      </c>
      <c r="H2158">
        <v>1.047925</v>
      </c>
    </row>
    <row r="2159" spans="7:8" x14ac:dyDescent="0.25">
      <c r="G2159">
        <v>24.444817</v>
      </c>
      <c r="H2159">
        <v>0.90954400000000002</v>
      </c>
    </row>
    <row r="2160" spans="7:8" x14ac:dyDescent="0.25">
      <c r="G2160">
        <v>24.459147000000002</v>
      </c>
      <c r="H2160">
        <v>1.0644670000000001</v>
      </c>
    </row>
    <row r="2161" spans="7:8" x14ac:dyDescent="0.25">
      <c r="G2161">
        <v>24.463922</v>
      </c>
      <c r="H2161">
        <v>0.953816</v>
      </c>
    </row>
    <row r="2162" spans="7:8" x14ac:dyDescent="0.25">
      <c r="G2162">
        <v>24.468696000000001</v>
      </c>
      <c r="H2162">
        <v>1.1062270000000001</v>
      </c>
    </row>
    <row r="2163" spans="7:8" x14ac:dyDescent="0.25">
      <c r="G2163">
        <v>24.473469000000001</v>
      </c>
      <c r="H2163">
        <v>1.012634</v>
      </c>
    </row>
    <row r="2164" spans="7:8" x14ac:dyDescent="0.25">
      <c r="G2164">
        <v>24.478241000000001</v>
      </c>
      <c r="H2164">
        <v>0.98267700000000002</v>
      </c>
    </row>
    <row r="2165" spans="7:8" x14ac:dyDescent="0.25">
      <c r="G2165">
        <v>24.483011999999999</v>
      </c>
      <c r="H2165">
        <v>1.1770830000000001</v>
      </c>
    </row>
    <row r="2166" spans="7:8" x14ac:dyDescent="0.25">
      <c r="G2166">
        <v>24.492550999999999</v>
      </c>
      <c r="H2166">
        <v>0.92313699999999999</v>
      </c>
    </row>
    <row r="2167" spans="7:8" x14ac:dyDescent="0.25">
      <c r="G2167">
        <v>24.497319999999998</v>
      </c>
      <c r="H2167">
        <v>0.99264399999999997</v>
      </c>
    </row>
    <row r="2168" spans="7:8" x14ac:dyDescent="0.25">
      <c r="G2168">
        <v>24.502087</v>
      </c>
      <c r="H2168">
        <v>0.97372099999999995</v>
      </c>
    </row>
    <row r="2169" spans="7:8" x14ac:dyDescent="0.25">
      <c r="G2169">
        <v>24.506853</v>
      </c>
      <c r="H2169">
        <v>0.89460899999999999</v>
      </c>
    </row>
    <row r="2170" spans="7:8" x14ac:dyDescent="0.25">
      <c r="G2170">
        <v>24.516383999999999</v>
      </c>
      <c r="H2170">
        <v>1.0144979999999999</v>
      </c>
    </row>
    <row r="2171" spans="7:8" x14ac:dyDescent="0.25">
      <c r="G2171">
        <v>24.521146999999999</v>
      </c>
      <c r="H2171">
        <v>1.099718</v>
      </c>
    </row>
    <row r="2172" spans="7:8" x14ac:dyDescent="0.25">
      <c r="G2172">
        <v>24.530671999999999</v>
      </c>
      <c r="H2172">
        <v>0.986595</v>
      </c>
    </row>
    <row r="2173" spans="7:8" x14ac:dyDescent="0.25">
      <c r="G2173">
        <v>24.535433000000001</v>
      </c>
      <c r="H2173">
        <v>0.92257100000000003</v>
      </c>
    </row>
    <row r="2174" spans="7:8" x14ac:dyDescent="0.25">
      <c r="G2174">
        <v>24.540192999999999</v>
      </c>
      <c r="H2174">
        <v>0.97185600000000005</v>
      </c>
    </row>
    <row r="2175" spans="7:8" x14ac:dyDescent="0.25">
      <c r="G2175">
        <v>24.544951999999999</v>
      </c>
      <c r="H2175">
        <v>0.879606</v>
      </c>
    </row>
    <row r="2176" spans="7:8" x14ac:dyDescent="0.25">
      <c r="G2176">
        <v>24.549710000000001</v>
      </c>
      <c r="H2176">
        <v>1.006926</v>
      </c>
    </row>
    <row r="2177" spans="7:8" x14ac:dyDescent="0.25">
      <c r="G2177">
        <v>24.554466999999999</v>
      </c>
      <c r="H2177">
        <v>0.967248</v>
      </c>
    </row>
    <row r="2178" spans="7:8" x14ac:dyDescent="0.25">
      <c r="G2178">
        <v>24.559224</v>
      </c>
      <c r="H2178">
        <v>1.004359</v>
      </c>
    </row>
    <row r="2179" spans="7:8" x14ac:dyDescent="0.25">
      <c r="G2179">
        <v>24.568733999999999</v>
      </c>
      <c r="H2179">
        <v>0.99118799999999996</v>
      </c>
    </row>
    <row r="2180" spans="7:8" x14ac:dyDescent="0.25">
      <c r="G2180">
        <v>24.573487</v>
      </c>
      <c r="H2180">
        <v>0.91529799999999994</v>
      </c>
    </row>
    <row r="2181" spans="7:8" x14ac:dyDescent="0.25">
      <c r="G2181">
        <v>24.578240000000001</v>
      </c>
      <c r="H2181">
        <v>0.99542900000000001</v>
      </c>
    </row>
    <row r="2182" spans="7:8" x14ac:dyDescent="0.25">
      <c r="G2182">
        <v>24.582991</v>
      </c>
      <c r="H2182">
        <v>1.021225</v>
      </c>
    </row>
    <row r="2183" spans="7:8" x14ac:dyDescent="0.25">
      <c r="G2183">
        <v>24.592492</v>
      </c>
      <c r="H2183">
        <v>0.99072700000000002</v>
      </c>
    </row>
    <row r="2184" spans="7:8" x14ac:dyDescent="0.25">
      <c r="G2184">
        <v>24.597241</v>
      </c>
      <c r="H2184">
        <v>1.007925</v>
      </c>
    </row>
    <row r="2185" spans="7:8" x14ac:dyDescent="0.25">
      <c r="G2185">
        <v>24.606736000000001</v>
      </c>
      <c r="H2185">
        <v>1.125909</v>
      </c>
    </row>
    <row r="2186" spans="7:8" x14ac:dyDescent="0.25">
      <c r="G2186">
        <v>24.611481999999999</v>
      </c>
      <c r="H2186">
        <v>0.86058299999999999</v>
      </c>
    </row>
    <row r="2187" spans="7:8" x14ac:dyDescent="0.25">
      <c r="G2187">
        <v>24.616228</v>
      </c>
      <c r="H2187">
        <v>1.080209</v>
      </c>
    </row>
    <row r="2188" spans="7:8" x14ac:dyDescent="0.25">
      <c r="G2188">
        <v>24.620971999999998</v>
      </c>
      <c r="H2188">
        <v>1.021557</v>
      </c>
    </row>
    <row r="2189" spans="7:8" x14ac:dyDescent="0.25">
      <c r="G2189">
        <v>24.625716000000001</v>
      </c>
      <c r="H2189">
        <v>0.85962300000000003</v>
      </c>
    </row>
    <row r="2190" spans="7:8" x14ac:dyDescent="0.25">
      <c r="G2190">
        <v>24.630458000000001</v>
      </c>
      <c r="H2190">
        <v>0.92288700000000001</v>
      </c>
    </row>
    <row r="2191" spans="7:8" x14ac:dyDescent="0.25">
      <c r="G2191">
        <v>24.635200000000001</v>
      </c>
      <c r="H2191">
        <v>0.94868699999999995</v>
      </c>
    </row>
    <row r="2192" spans="7:8" x14ac:dyDescent="0.25">
      <c r="G2192">
        <v>24.644680000000001</v>
      </c>
      <c r="H2192">
        <v>0.91625299999999998</v>
      </c>
    </row>
    <row r="2193" spans="7:8" x14ac:dyDescent="0.25">
      <c r="G2193">
        <v>24.649419000000002</v>
      </c>
      <c r="H2193">
        <v>0.894343</v>
      </c>
    </row>
    <row r="2194" spans="7:8" x14ac:dyDescent="0.25">
      <c r="G2194">
        <v>24.654157000000001</v>
      </c>
      <c r="H2194">
        <v>1.052476</v>
      </c>
    </row>
    <row r="2195" spans="7:8" x14ac:dyDescent="0.25">
      <c r="G2195">
        <v>24.658894</v>
      </c>
      <c r="H2195">
        <v>0.90922400000000003</v>
      </c>
    </row>
    <row r="2196" spans="7:8" x14ac:dyDescent="0.25">
      <c r="G2196">
        <v>24.663630999999999</v>
      </c>
      <c r="H2196">
        <v>0.82483300000000004</v>
      </c>
    </row>
    <row r="2197" spans="7:8" x14ac:dyDescent="0.25">
      <c r="G2197">
        <v>24.673100000000002</v>
      </c>
      <c r="H2197">
        <v>1.154406</v>
      </c>
    </row>
    <row r="2198" spans="7:8" x14ac:dyDescent="0.25">
      <c r="G2198">
        <v>24.682566000000001</v>
      </c>
      <c r="H2198">
        <v>0.97762700000000002</v>
      </c>
    </row>
    <row r="2199" spans="7:8" x14ac:dyDescent="0.25">
      <c r="G2199">
        <v>24.687297999999998</v>
      </c>
      <c r="H2199">
        <v>0.95371399999999995</v>
      </c>
    </row>
    <row r="2200" spans="7:8" x14ac:dyDescent="0.25">
      <c r="G2200">
        <v>24.692029000000002</v>
      </c>
      <c r="H2200">
        <v>0.96114699999999997</v>
      </c>
    </row>
    <row r="2201" spans="7:8" x14ac:dyDescent="0.25">
      <c r="G2201">
        <v>24.696757999999999</v>
      </c>
      <c r="H2201">
        <v>1.159764</v>
      </c>
    </row>
    <row r="2202" spans="7:8" x14ac:dyDescent="0.25">
      <c r="G2202">
        <v>24.701487</v>
      </c>
      <c r="H2202">
        <v>0.77832299999999999</v>
      </c>
    </row>
    <row r="2203" spans="7:8" x14ac:dyDescent="0.25">
      <c r="G2203">
        <v>24.706215</v>
      </c>
      <c r="H2203">
        <v>0.88031700000000002</v>
      </c>
    </row>
    <row r="2204" spans="7:8" x14ac:dyDescent="0.25">
      <c r="G2204">
        <v>24.710941999999999</v>
      </c>
      <c r="H2204">
        <v>0.99707100000000004</v>
      </c>
    </row>
    <row r="2205" spans="7:8" x14ac:dyDescent="0.25">
      <c r="G2205">
        <v>24.720393999999999</v>
      </c>
      <c r="H2205">
        <v>1.013269</v>
      </c>
    </row>
    <row r="2206" spans="7:8" x14ac:dyDescent="0.25">
      <c r="G2206">
        <v>24.725117999999998</v>
      </c>
      <c r="H2206">
        <v>1.0593319999999999</v>
      </c>
    </row>
    <row r="2207" spans="7:8" x14ac:dyDescent="0.25">
      <c r="G2207">
        <v>24.729842000000001</v>
      </c>
      <c r="H2207">
        <v>1.057849</v>
      </c>
    </row>
    <row r="2208" spans="7:8" x14ac:dyDescent="0.25">
      <c r="G2208">
        <v>24.734563999999999</v>
      </c>
      <c r="H2208">
        <v>0.99490999999999996</v>
      </c>
    </row>
    <row r="2209" spans="7:8" x14ac:dyDescent="0.25">
      <c r="G2209">
        <v>24.744007</v>
      </c>
      <c r="H2209">
        <v>1.1040730000000001</v>
      </c>
    </row>
    <row r="2210" spans="7:8" x14ac:dyDescent="0.25">
      <c r="G2210">
        <v>24.748726999999999</v>
      </c>
      <c r="H2210">
        <v>0.86136500000000005</v>
      </c>
    </row>
    <row r="2211" spans="7:8" x14ac:dyDescent="0.25">
      <c r="G2211">
        <v>24.758164000000001</v>
      </c>
      <c r="H2211">
        <v>1.0011969999999999</v>
      </c>
    </row>
    <row r="2212" spans="7:8" x14ac:dyDescent="0.25">
      <c r="G2212">
        <v>24.762881</v>
      </c>
      <c r="H2212">
        <v>1.021687</v>
      </c>
    </row>
    <row r="2213" spans="7:8" x14ac:dyDescent="0.25">
      <c r="G2213">
        <v>24.767596999999999</v>
      </c>
      <c r="H2213">
        <v>0.98252200000000001</v>
      </c>
    </row>
    <row r="2214" spans="7:8" x14ac:dyDescent="0.25">
      <c r="G2214">
        <v>24.772313</v>
      </c>
      <c r="H2214">
        <v>0.96480200000000005</v>
      </c>
    </row>
    <row r="2215" spans="7:8" x14ac:dyDescent="0.25">
      <c r="G2215">
        <v>24.777027</v>
      </c>
      <c r="H2215">
        <v>0.99067400000000005</v>
      </c>
    </row>
    <row r="2216" spans="7:8" x14ac:dyDescent="0.25">
      <c r="G2216">
        <v>24.781741</v>
      </c>
      <c r="H2216">
        <v>1.144293</v>
      </c>
    </row>
    <row r="2217" spans="7:8" x14ac:dyDescent="0.25">
      <c r="G2217">
        <v>24.786453000000002</v>
      </c>
      <c r="H2217">
        <v>0.97333000000000003</v>
      </c>
    </row>
    <row r="2218" spans="7:8" x14ac:dyDescent="0.25">
      <c r="G2218">
        <v>24.795876</v>
      </c>
      <c r="H2218">
        <v>1.012462</v>
      </c>
    </row>
    <row r="2219" spans="7:8" x14ac:dyDescent="0.25">
      <c r="G2219">
        <v>24.800585999999999</v>
      </c>
      <c r="H2219">
        <v>1.188944</v>
      </c>
    </row>
    <row r="2220" spans="7:8" x14ac:dyDescent="0.25">
      <c r="G2220">
        <v>24.805295000000001</v>
      </c>
      <c r="H2220">
        <v>0.79431099999999999</v>
      </c>
    </row>
    <row r="2221" spans="7:8" x14ac:dyDescent="0.25">
      <c r="G2221">
        <v>24.810003999999999</v>
      </c>
      <c r="H2221">
        <v>1.0272209999999999</v>
      </c>
    </row>
    <row r="2222" spans="7:8" x14ac:dyDescent="0.25">
      <c r="G2222">
        <v>24.814710999999999</v>
      </c>
      <c r="H2222">
        <v>1.2289369999999999</v>
      </c>
    </row>
    <row r="2223" spans="7:8" x14ac:dyDescent="0.25">
      <c r="G2223">
        <v>24.819417000000001</v>
      </c>
      <c r="H2223">
        <v>1.0267999999999999</v>
      </c>
    </row>
    <row r="2224" spans="7:8" x14ac:dyDescent="0.25">
      <c r="G2224">
        <v>24.824123</v>
      </c>
      <c r="H2224">
        <v>0.94478099999999998</v>
      </c>
    </row>
    <row r="2225" spans="7:8" x14ac:dyDescent="0.25">
      <c r="G2225">
        <v>24.833531000000001</v>
      </c>
      <c r="H2225">
        <v>0.99767099999999997</v>
      </c>
    </row>
    <row r="2226" spans="7:8" x14ac:dyDescent="0.25">
      <c r="G2226">
        <v>24.838234</v>
      </c>
      <c r="H2226">
        <v>1.038449</v>
      </c>
    </row>
    <row r="2227" spans="7:8" x14ac:dyDescent="0.25">
      <c r="G2227">
        <v>24.842936000000002</v>
      </c>
      <c r="H2227">
        <v>0.91676999999999997</v>
      </c>
    </row>
    <row r="2228" spans="7:8" x14ac:dyDescent="0.25">
      <c r="G2228">
        <v>24.847636999999999</v>
      </c>
      <c r="H2228">
        <v>1.178299</v>
      </c>
    </row>
    <row r="2229" spans="7:8" x14ac:dyDescent="0.25">
      <c r="G2229">
        <v>24.852336999999999</v>
      </c>
      <c r="H2229">
        <v>0.97118599999999999</v>
      </c>
    </row>
    <row r="2230" spans="7:8" x14ac:dyDescent="0.25">
      <c r="G2230">
        <v>24.857036999999998</v>
      </c>
      <c r="H2230">
        <v>1.0493939999999999</v>
      </c>
    </row>
    <row r="2231" spans="7:8" x14ac:dyDescent="0.25">
      <c r="G2231">
        <v>24.861734999999999</v>
      </c>
      <c r="H2231">
        <v>1.0039260000000001</v>
      </c>
    </row>
    <row r="2232" spans="7:8" x14ac:dyDescent="0.25">
      <c r="G2232">
        <v>24.871129</v>
      </c>
      <c r="H2232">
        <v>1.064846</v>
      </c>
    </row>
    <row r="2233" spans="7:8" x14ac:dyDescent="0.25">
      <c r="G2233">
        <v>24.875824999999999</v>
      </c>
      <c r="H2233">
        <v>0.96335099999999996</v>
      </c>
    </row>
    <row r="2234" spans="7:8" x14ac:dyDescent="0.25">
      <c r="G2234">
        <v>24.880520000000001</v>
      </c>
      <c r="H2234">
        <v>1.049658</v>
      </c>
    </row>
    <row r="2235" spans="7:8" x14ac:dyDescent="0.25">
      <c r="G2235">
        <v>24.885214000000001</v>
      </c>
      <c r="H2235">
        <v>0.95903499999999997</v>
      </c>
    </row>
    <row r="2236" spans="7:8" x14ac:dyDescent="0.25">
      <c r="G2236">
        <v>24.894598999999999</v>
      </c>
      <c r="H2236">
        <v>0.96636200000000005</v>
      </c>
    </row>
    <row r="2237" spans="7:8" x14ac:dyDescent="0.25">
      <c r="G2237">
        <v>24.899291000000002</v>
      </c>
      <c r="H2237">
        <v>1.1099920000000001</v>
      </c>
    </row>
    <row r="2238" spans="7:8" x14ac:dyDescent="0.25">
      <c r="G2238">
        <v>24.908670999999998</v>
      </c>
      <c r="H2238">
        <v>0.85898300000000005</v>
      </c>
    </row>
    <row r="2239" spans="7:8" x14ac:dyDescent="0.25">
      <c r="G2239">
        <v>24.913359</v>
      </c>
      <c r="H2239">
        <v>1.115748</v>
      </c>
    </row>
    <row r="2240" spans="7:8" x14ac:dyDescent="0.25">
      <c r="G2240">
        <v>24.918047000000001</v>
      </c>
      <c r="H2240">
        <v>1.179519</v>
      </c>
    </row>
    <row r="2241" spans="7:8" x14ac:dyDescent="0.25">
      <c r="G2241">
        <v>24.922733999999998</v>
      </c>
      <c r="H2241">
        <v>0.928952</v>
      </c>
    </row>
    <row r="2242" spans="7:8" x14ac:dyDescent="0.25">
      <c r="G2242">
        <v>24.927420000000001</v>
      </c>
      <c r="H2242">
        <v>0.99767799999999995</v>
      </c>
    </row>
    <row r="2243" spans="7:8" x14ac:dyDescent="0.25">
      <c r="G2243">
        <v>24.932105</v>
      </c>
      <c r="H2243">
        <v>0.99243499999999996</v>
      </c>
    </row>
    <row r="2244" spans="7:8" x14ac:dyDescent="0.25">
      <c r="G2244">
        <v>24.936789999999998</v>
      </c>
      <c r="H2244">
        <v>0.82221999999999995</v>
      </c>
    </row>
    <row r="2245" spans="7:8" x14ac:dyDescent="0.25">
      <c r="G2245">
        <v>24.946155999999998</v>
      </c>
      <c r="H2245">
        <v>1.067315</v>
      </c>
    </row>
    <row r="2246" spans="7:8" x14ac:dyDescent="0.25">
      <c r="G2246">
        <v>24.950837</v>
      </c>
      <c r="H2246">
        <v>0.98743000000000003</v>
      </c>
    </row>
    <row r="2247" spans="7:8" x14ac:dyDescent="0.25">
      <c r="G2247">
        <v>24.955518000000001</v>
      </c>
      <c r="H2247">
        <v>1.0839890000000001</v>
      </c>
    </row>
    <row r="2248" spans="7:8" x14ac:dyDescent="0.25">
      <c r="G2248">
        <v>24.964877000000001</v>
      </c>
      <c r="H2248">
        <v>1.0750139999999999</v>
      </c>
    </row>
    <row r="2249" spans="7:8" x14ac:dyDescent="0.25">
      <c r="G2249">
        <v>24.969555</v>
      </c>
      <c r="H2249">
        <v>0.98482700000000001</v>
      </c>
    </row>
    <row r="2250" spans="7:8" x14ac:dyDescent="0.25">
      <c r="G2250">
        <v>24.974232000000001</v>
      </c>
      <c r="H2250">
        <v>1.052441</v>
      </c>
    </row>
    <row r="2251" spans="7:8" x14ac:dyDescent="0.25">
      <c r="G2251">
        <v>24.988258999999999</v>
      </c>
      <c r="H2251">
        <v>1.0395639999999999</v>
      </c>
    </row>
    <row r="2252" spans="7:8" x14ac:dyDescent="0.25">
      <c r="G2252">
        <v>24.992933000000001</v>
      </c>
      <c r="H2252">
        <v>1.043582</v>
      </c>
    </row>
    <row r="2253" spans="7:8" x14ac:dyDescent="0.25">
      <c r="G2253">
        <v>24.997605</v>
      </c>
      <c r="H2253">
        <v>1.0349820000000001</v>
      </c>
    </row>
    <row r="2254" spans="7:8" x14ac:dyDescent="0.25">
      <c r="G2254">
        <v>25.002276999999999</v>
      </c>
      <c r="H2254">
        <v>0.77118799999999998</v>
      </c>
    </row>
    <row r="2255" spans="7:8" x14ac:dyDescent="0.25">
      <c r="G2255">
        <v>25.006948999999999</v>
      </c>
      <c r="H2255">
        <v>0.957125</v>
      </c>
    </row>
    <row r="2256" spans="7:8" x14ac:dyDescent="0.25">
      <c r="G2256">
        <v>25.011619</v>
      </c>
      <c r="H2256">
        <v>0.96074000000000004</v>
      </c>
    </row>
    <row r="2257" spans="7:8" x14ac:dyDescent="0.25">
      <c r="G2257">
        <v>25.020956999999999</v>
      </c>
      <c r="H2257">
        <v>1.1254489999999999</v>
      </c>
    </row>
    <row r="2258" spans="7:8" x14ac:dyDescent="0.25">
      <c r="G2258">
        <v>25.025624000000001</v>
      </c>
      <c r="H2258">
        <v>1.0428280000000001</v>
      </c>
    </row>
    <row r="2259" spans="7:8" x14ac:dyDescent="0.25">
      <c r="G2259">
        <v>25.030290999999998</v>
      </c>
      <c r="H2259">
        <v>0.94671000000000005</v>
      </c>
    </row>
    <row r="2260" spans="7:8" x14ac:dyDescent="0.25">
      <c r="G2260">
        <v>25.034956999999999</v>
      </c>
      <c r="H2260">
        <v>0.98314299999999999</v>
      </c>
    </row>
    <row r="2261" spans="7:8" x14ac:dyDescent="0.25">
      <c r="G2261">
        <v>25.044286</v>
      </c>
      <c r="H2261">
        <v>0.99530799999999997</v>
      </c>
    </row>
    <row r="2262" spans="7:8" x14ac:dyDescent="0.25">
      <c r="G2262">
        <v>25.048950000000001</v>
      </c>
      <c r="H2262">
        <v>0.98726499999999995</v>
      </c>
    </row>
    <row r="2263" spans="7:8" x14ac:dyDescent="0.25">
      <c r="G2263">
        <v>25.058274000000001</v>
      </c>
      <c r="H2263">
        <v>1.123265</v>
      </c>
    </row>
    <row r="2264" spans="7:8" x14ac:dyDescent="0.25">
      <c r="G2264">
        <v>25.062933999999998</v>
      </c>
      <c r="H2264">
        <v>0.86652399999999996</v>
      </c>
    </row>
    <row r="2265" spans="7:8" x14ac:dyDescent="0.25">
      <c r="G2265">
        <v>25.067594</v>
      </c>
      <c r="H2265">
        <v>0.93343799999999999</v>
      </c>
    </row>
    <row r="2266" spans="7:8" x14ac:dyDescent="0.25">
      <c r="G2266">
        <v>25.072253</v>
      </c>
      <c r="H2266">
        <v>0.93854000000000004</v>
      </c>
    </row>
    <row r="2267" spans="7:8" x14ac:dyDescent="0.25">
      <c r="G2267">
        <v>25.076910999999999</v>
      </c>
      <c r="H2267">
        <v>1.1631400000000001</v>
      </c>
    </row>
    <row r="2268" spans="7:8" x14ac:dyDescent="0.25">
      <c r="G2268">
        <v>25.081568999999998</v>
      </c>
      <c r="H2268">
        <v>0.89878400000000003</v>
      </c>
    </row>
    <row r="2269" spans="7:8" x14ac:dyDescent="0.25">
      <c r="G2269">
        <v>25.086224999999999</v>
      </c>
      <c r="H2269">
        <v>0.98793200000000003</v>
      </c>
    </row>
    <row r="2270" spans="7:8" x14ac:dyDescent="0.25">
      <c r="G2270">
        <v>25.095535000000002</v>
      </c>
      <c r="H2270">
        <v>0.89502999999999999</v>
      </c>
    </row>
    <row r="2271" spans="7:8" x14ac:dyDescent="0.25">
      <c r="G2271">
        <v>25.100189</v>
      </c>
      <c r="H2271">
        <v>1.025736</v>
      </c>
    </row>
    <row r="2272" spans="7:8" x14ac:dyDescent="0.25">
      <c r="G2272">
        <v>25.104842000000001</v>
      </c>
      <c r="H2272">
        <v>1.0170950000000001</v>
      </c>
    </row>
    <row r="2273" spans="7:8" x14ac:dyDescent="0.25">
      <c r="G2273">
        <v>25.114145000000001</v>
      </c>
      <c r="H2273">
        <v>0.97609400000000002</v>
      </c>
    </row>
    <row r="2274" spans="7:8" x14ac:dyDescent="0.25">
      <c r="G2274">
        <v>25.118794999999999</v>
      </c>
      <c r="H2274">
        <v>1.0127440000000001</v>
      </c>
    </row>
    <row r="2275" spans="7:8" x14ac:dyDescent="0.25">
      <c r="G2275">
        <v>25.123445</v>
      </c>
      <c r="H2275">
        <v>1.017261</v>
      </c>
    </row>
    <row r="2276" spans="7:8" x14ac:dyDescent="0.25">
      <c r="G2276">
        <v>25.137388000000001</v>
      </c>
      <c r="H2276">
        <v>1.019196</v>
      </c>
    </row>
    <row r="2277" spans="7:8" x14ac:dyDescent="0.25">
      <c r="G2277">
        <v>25.142033999999999</v>
      </c>
      <c r="H2277">
        <v>0.88726300000000002</v>
      </c>
    </row>
    <row r="2278" spans="7:8" x14ac:dyDescent="0.25">
      <c r="G2278">
        <v>25.146678999999999</v>
      </c>
      <c r="H2278">
        <v>1.1452610000000001</v>
      </c>
    </row>
    <row r="2279" spans="7:8" x14ac:dyDescent="0.25">
      <c r="G2279">
        <v>25.151323999999999</v>
      </c>
      <c r="H2279">
        <v>1.19543</v>
      </c>
    </row>
    <row r="2280" spans="7:8" x14ac:dyDescent="0.25">
      <c r="G2280">
        <v>25.155967</v>
      </c>
      <c r="H2280">
        <v>1.0930789999999999</v>
      </c>
    </row>
    <row r="2281" spans="7:8" x14ac:dyDescent="0.25">
      <c r="G2281">
        <v>25.160609999999998</v>
      </c>
      <c r="H2281">
        <v>0.96662499999999996</v>
      </c>
    </row>
    <row r="2282" spans="7:8" x14ac:dyDescent="0.25">
      <c r="G2282">
        <v>25.169892000000001</v>
      </c>
      <c r="H2282">
        <v>0.90136899999999998</v>
      </c>
    </row>
    <row r="2283" spans="7:8" x14ac:dyDescent="0.25">
      <c r="G2283">
        <v>25.174531999999999</v>
      </c>
      <c r="H2283">
        <v>1.015218</v>
      </c>
    </row>
    <row r="2284" spans="7:8" x14ac:dyDescent="0.25">
      <c r="G2284">
        <v>25.179172000000001</v>
      </c>
      <c r="H2284">
        <v>0.95235999999999998</v>
      </c>
    </row>
    <row r="2285" spans="7:8" x14ac:dyDescent="0.25">
      <c r="G2285">
        <v>25.183810000000001</v>
      </c>
      <c r="H2285">
        <v>0.94234600000000002</v>
      </c>
    </row>
    <row r="2286" spans="7:8" x14ac:dyDescent="0.25">
      <c r="G2286">
        <v>25.193083999999999</v>
      </c>
      <c r="H2286">
        <v>1.0091490000000001</v>
      </c>
    </row>
    <row r="2287" spans="7:8" x14ac:dyDescent="0.25">
      <c r="G2287">
        <v>25.19772</v>
      </c>
      <c r="H2287">
        <v>1.1006769999999999</v>
      </c>
    </row>
    <row r="2288" spans="7:8" x14ac:dyDescent="0.25">
      <c r="G2288">
        <v>25.206989</v>
      </c>
      <c r="H2288">
        <v>1.1748529999999999</v>
      </c>
    </row>
    <row r="2289" spans="7:8" x14ac:dyDescent="0.25">
      <c r="G2289">
        <v>25.211621999999998</v>
      </c>
      <c r="H2289">
        <v>1.022214</v>
      </c>
    </row>
    <row r="2290" spans="7:8" x14ac:dyDescent="0.25">
      <c r="G2290">
        <v>25.216253999999999</v>
      </c>
      <c r="H2290">
        <v>1.138163</v>
      </c>
    </row>
    <row r="2291" spans="7:8" x14ac:dyDescent="0.25">
      <c r="G2291">
        <v>25.220886</v>
      </c>
      <c r="H2291">
        <v>1.1088210000000001</v>
      </c>
    </row>
    <row r="2292" spans="7:8" x14ac:dyDescent="0.25">
      <c r="G2292">
        <v>25.225517</v>
      </c>
      <c r="H2292">
        <v>1.02254</v>
      </c>
    </row>
    <row r="2293" spans="7:8" x14ac:dyDescent="0.25">
      <c r="G2293">
        <v>25.230146000000001</v>
      </c>
      <c r="H2293">
        <v>0.97894999999999999</v>
      </c>
    </row>
    <row r="2294" spans="7:8" x14ac:dyDescent="0.25">
      <c r="G2294">
        <v>25.234774999999999</v>
      </c>
      <c r="H2294">
        <v>0.92323</v>
      </c>
    </row>
    <row r="2295" spans="7:8" x14ac:dyDescent="0.25">
      <c r="G2295">
        <v>25.248657000000001</v>
      </c>
      <c r="H2295">
        <v>1.03176</v>
      </c>
    </row>
    <row r="2296" spans="7:8" x14ac:dyDescent="0.25">
      <c r="G2296">
        <v>25.253283</v>
      </c>
      <c r="H2296">
        <v>0.96930300000000003</v>
      </c>
    </row>
    <row r="2297" spans="7:8" x14ac:dyDescent="0.25">
      <c r="G2297">
        <v>25.257906999999999</v>
      </c>
      <c r="H2297">
        <v>1.0276190000000001</v>
      </c>
    </row>
    <row r="2298" spans="7:8" x14ac:dyDescent="0.25">
      <c r="G2298">
        <v>25.262530999999999</v>
      </c>
      <c r="H2298">
        <v>0.89961599999999997</v>
      </c>
    </row>
    <row r="2299" spans="7:8" x14ac:dyDescent="0.25">
      <c r="G2299">
        <v>25.267154000000001</v>
      </c>
      <c r="H2299">
        <v>1.0261880000000001</v>
      </c>
    </row>
    <row r="2300" spans="7:8" x14ac:dyDescent="0.25">
      <c r="G2300">
        <v>25.271775999999999</v>
      </c>
      <c r="H2300">
        <v>1.1691009999999999</v>
      </c>
    </row>
    <row r="2301" spans="7:8" x14ac:dyDescent="0.25">
      <c r="G2301">
        <v>25.281018</v>
      </c>
      <c r="H2301">
        <v>1.042111</v>
      </c>
    </row>
    <row r="2302" spans="7:8" x14ac:dyDescent="0.25">
      <c r="G2302">
        <v>25.290257</v>
      </c>
      <c r="H2302">
        <v>0.97337300000000004</v>
      </c>
    </row>
    <row r="2303" spans="7:8" x14ac:dyDescent="0.25">
      <c r="G2303">
        <v>25.294875000000001</v>
      </c>
      <c r="H2303">
        <v>1.0870960000000001</v>
      </c>
    </row>
    <row r="2304" spans="7:8" x14ac:dyDescent="0.25">
      <c r="G2304">
        <v>25.299492000000001</v>
      </c>
      <c r="H2304">
        <v>0.82808000000000004</v>
      </c>
    </row>
    <row r="2305" spans="7:8" x14ac:dyDescent="0.25">
      <c r="G2305">
        <v>25.304107999999999</v>
      </c>
      <c r="H2305">
        <v>0.887907</v>
      </c>
    </row>
    <row r="2306" spans="7:8" x14ac:dyDescent="0.25">
      <c r="G2306">
        <v>25.308724000000002</v>
      </c>
      <c r="H2306">
        <v>1.0010129999999999</v>
      </c>
    </row>
    <row r="2307" spans="7:8" x14ac:dyDescent="0.25">
      <c r="G2307">
        <v>25.317951999999998</v>
      </c>
      <c r="H2307">
        <v>0.90034599999999998</v>
      </c>
    </row>
    <row r="2308" spans="7:8" x14ac:dyDescent="0.25">
      <c r="G2308">
        <v>25.322565000000001</v>
      </c>
      <c r="H2308">
        <v>0.98962799999999995</v>
      </c>
    </row>
    <row r="2309" spans="7:8" x14ac:dyDescent="0.25">
      <c r="G2309">
        <v>25.327176999999999</v>
      </c>
      <c r="H2309">
        <v>1.0580050000000001</v>
      </c>
    </row>
    <row r="2310" spans="7:8" x14ac:dyDescent="0.25">
      <c r="G2310">
        <v>25.331788</v>
      </c>
      <c r="H2310">
        <v>1.1092880000000001</v>
      </c>
    </row>
    <row r="2311" spans="7:8" x14ac:dyDescent="0.25">
      <c r="G2311">
        <v>25.341007999999999</v>
      </c>
      <c r="H2311">
        <v>1.0670809999999999</v>
      </c>
    </row>
    <row r="2312" spans="7:8" x14ac:dyDescent="0.25">
      <c r="G2312">
        <v>25.345617000000001</v>
      </c>
      <c r="H2312">
        <v>1.0690280000000001</v>
      </c>
    </row>
    <row r="2313" spans="7:8" x14ac:dyDescent="0.25">
      <c r="G2313">
        <v>25.354831999999998</v>
      </c>
      <c r="H2313">
        <v>1.1259349999999999</v>
      </c>
    </row>
    <row r="2314" spans="7:8" x14ac:dyDescent="0.25">
      <c r="G2314">
        <v>25.359438000000001</v>
      </c>
      <c r="H2314">
        <v>0.99181799999999998</v>
      </c>
    </row>
    <row r="2315" spans="7:8" x14ac:dyDescent="0.25">
      <c r="G2315">
        <v>25.364042999999999</v>
      </c>
      <c r="H2315">
        <v>0.92266199999999998</v>
      </c>
    </row>
    <row r="2316" spans="7:8" x14ac:dyDescent="0.25">
      <c r="G2316">
        <v>25.368648</v>
      </c>
      <c r="H2316">
        <v>1.0894239999999999</v>
      </c>
    </row>
    <row r="2317" spans="7:8" x14ac:dyDescent="0.25">
      <c r="G2317">
        <v>25.373251</v>
      </c>
      <c r="H2317">
        <v>0.99195299999999997</v>
      </c>
    </row>
    <row r="2318" spans="7:8" x14ac:dyDescent="0.25">
      <c r="G2318">
        <v>25.377853999999999</v>
      </c>
      <c r="H2318">
        <v>1.0030680000000001</v>
      </c>
    </row>
    <row r="2319" spans="7:8" x14ac:dyDescent="0.25">
      <c r="G2319">
        <v>25.382456000000001</v>
      </c>
      <c r="H2319">
        <v>1.065239</v>
      </c>
    </row>
    <row r="2320" spans="7:8" x14ac:dyDescent="0.25">
      <c r="G2320">
        <v>25.391658</v>
      </c>
      <c r="H2320">
        <v>0.88561599999999996</v>
      </c>
    </row>
    <row r="2321" spans="7:8" x14ac:dyDescent="0.25">
      <c r="G2321">
        <v>25.396256999999999</v>
      </c>
      <c r="H2321">
        <v>1.043755</v>
      </c>
    </row>
    <row r="2322" spans="7:8" x14ac:dyDescent="0.25">
      <c r="G2322">
        <v>25.400856000000001</v>
      </c>
      <c r="H2322">
        <v>1.0763149999999999</v>
      </c>
    </row>
    <row r="2323" spans="7:8" x14ac:dyDescent="0.25">
      <c r="G2323">
        <v>25.405453999999999</v>
      </c>
      <c r="H2323">
        <v>1.128325</v>
      </c>
    </row>
    <row r="2324" spans="7:8" x14ac:dyDescent="0.25">
      <c r="G2324">
        <v>25.414646999999999</v>
      </c>
      <c r="H2324">
        <v>1.1172219999999999</v>
      </c>
    </row>
    <row r="2325" spans="7:8" x14ac:dyDescent="0.25">
      <c r="G2325">
        <v>25.419242000000001</v>
      </c>
      <c r="H2325">
        <v>1.17255</v>
      </c>
    </row>
    <row r="2326" spans="7:8" x14ac:dyDescent="0.25">
      <c r="G2326">
        <v>25.428431</v>
      </c>
      <c r="H2326">
        <v>1.1295580000000001</v>
      </c>
    </row>
    <row r="2327" spans="7:8" x14ac:dyDescent="0.25">
      <c r="G2327">
        <v>25.433024</v>
      </c>
      <c r="H2327">
        <v>1.076781</v>
      </c>
    </row>
    <row r="2328" spans="7:8" x14ac:dyDescent="0.25">
      <c r="G2328">
        <v>25.437615999999998</v>
      </c>
      <c r="H2328">
        <v>0.98808700000000005</v>
      </c>
    </row>
    <row r="2329" spans="7:8" x14ac:dyDescent="0.25">
      <c r="G2329">
        <v>25.442207</v>
      </c>
      <c r="H2329">
        <v>0.99275100000000005</v>
      </c>
    </row>
    <row r="2330" spans="7:8" x14ac:dyDescent="0.25">
      <c r="G2330">
        <v>25.446797</v>
      </c>
      <c r="H2330">
        <v>1.149154</v>
      </c>
    </row>
    <row r="2331" spans="7:8" x14ac:dyDescent="0.25">
      <c r="G2331">
        <v>25.451387</v>
      </c>
      <c r="H2331">
        <v>1.0800529999999999</v>
      </c>
    </row>
    <row r="2332" spans="7:8" x14ac:dyDescent="0.25">
      <c r="G2332">
        <v>25.455976</v>
      </c>
      <c r="H2332">
        <v>0.993564</v>
      </c>
    </row>
    <row r="2333" spans="7:8" x14ac:dyDescent="0.25">
      <c r="G2333">
        <v>25.465150000000001</v>
      </c>
      <c r="H2333">
        <v>0.98119199999999995</v>
      </c>
    </row>
    <row r="2334" spans="7:8" x14ac:dyDescent="0.25">
      <c r="G2334">
        <v>25.469736999999999</v>
      </c>
      <c r="H2334">
        <v>1.003673</v>
      </c>
    </row>
    <row r="2335" spans="7:8" x14ac:dyDescent="0.25">
      <c r="G2335">
        <v>25.474322000000001</v>
      </c>
      <c r="H2335">
        <v>1.0973440000000001</v>
      </c>
    </row>
    <row r="2336" spans="7:8" x14ac:dyDescent="0.25">
      <c r="G2336">
        <v>25.478907</v>
      </c>
      <c r="H2336">
        <v>1.037391</v>
      </c>
    </row>
    <row r="2337" spans="7:8" x14ac:dyDescent="0.25">
      <c r="G2337">
        <v>25.488073</v>
      </c>
      <c r="H2337">
        <v>1.0827119999999999</v>
      </c>
    </row>
    <row r="2338" spans="7:8" x14ac:dyDescent="0.25">
      <c r="G2338">
        <v>25.492656</v>
      </c>
      <c r="H2338">
        <v>1.0068049999999999</v>
      </c>
    </row>
    <row r="2339" spans="7:8" x14ac:dyDescent="0.25">
      <c r="G2339">
        <v>25.501816999999999</v>
      </c>
      <c r="H2339">
        <v>1.040878</v>
      </c>
    </row>
    <row r="2340" spans="7:8" x14ac:dyDescent="0.25">
      <c r="G2340">
        <v>25.506397</v>
      </c>
      <c r="H2340">
        <v>1.008289</v>
      </c>
    </row>
    <row r="2341" spans="7:8" x14ac:dyDescent="0.25">
      <c r="G2341">
        <v>25.510975999999999</v>
      </c>
      <c r="H2341">
        <v>0.99063500000000004</v>
      </c>
    </row>
    <row r="2342" spans="7:8" x14ac:dyDescent="0.25">
      <c r="G2342">
        <v>25.515554000000002</v>
      </c>
      <c r="H2342">
        <v>0.82437700000000003</v>
      </c>
    </row>
    <row r="2343" spans="7:8" x14ac:dyDescent="0.25">
      <c r="G2343">
        <v>25.520130999999999</v>
      </c>
      <c r="H2343">
        <v>0.78786100000000003</v>
      </c>
    </row>
    <row r="2344" spans="7:8" x14ac:dyDescent="0.25">
      <c r="G2344">
        <v>25.524706999999999</v>
      </c>
      <c r="H2344">
        <v>1.011584</v>
      </c>
    </row>
    <row r="2345" spans="7:8" x14ac:dyDescent="0.25">
      <c r="G2345">
        <v>25.529283</v>
      </c>
      <c r="H2345">
        <v>0.88011700000000004</v>
      </c>
    </row>
    <row r="2346" spans="7:8" x14ac:dyDescent="0.25">
      <c r="G2346">
        <v>25.538432</v>
      </c>
      <c r="H2346">
        <v>1.2320139999999999</v>
      </c>
    </row>
    <row r="2347" spans="7:8" x14ac:dyDescent="0.25">
      <c r="G2347">
        <v>25.543005000000001</v>
      </c>
      <c r="H2347">
        <v>1.048162</v>
      </c>
    </row>
    <row r="2348" spans="7:8" x14ac:dyDescent="0.25">
      <c r="G2348">
        <v>25.552147999999999</v>
      </c>
      <c r="H2348">
        <v>1.188992</v>
      </c>
    </row>
    <row r="2349" spans="7:8" x14ac:dyDescent="0.25">
      <c r="G2349">
        <v>25.556719000000001</v>
      </c>
      <c r="H2349">
        <v>0.84395500000000001</v>
      </c>
    </row>
    <row r="2350" spans="7:8" x14ac:dyDescent="0.25">
      <c r="G2350">
        <v>25.565857999999999</v>
      </c>
      <c r="H2350">
        <v>1.104344</v>
      </c>
    </row>
    <row r="2351" spans="7:8" x14ac:dyDescent="0.25">
      <c r="G2351">
        <v>25.579560000000001</v>
      </c>
      <c r="H2351">
        <v>0.95354000000000005</v>
      </c>
    </row>
    <row r="2352" spans="7:8" x14ac:dyDescent="0.25">
      <c r="G2352">
        <v>25.584126000000001</v>
      </c>
      <c r="H2352">
        <v>0.98028099999999996</v>
      </c>
    </row>
    <row r="2353" spans="7:8" x14ac:dyDescent="0.25">
      <c r="G2353">
        <v>25.588691000000001</v>
      </c>
      <c r="H2353">
        <v>1.0165839999999999</v>
      </c>
    </row>
    <row r="2354" spans="7:8" x14ac:dyDescent="0.25">
      <c r="G2354">
        <v>25.593254999999999</v>
      </c>
      <c r="H2354">
        <v>1.0637970000000001</v>
      </c>
    </row>
    <row r="2355" spans="7:8" x14ac:dyDescent="0.25">
      <c r="G2355">
        <v>25.597818</v>
      </c>
      <c r="H2355">
        <v>1.0841019999999999</v>
      </c>
    </row>
    <row r="2356" spans="7:8" x14ac:dyDescent="0.25">
      <c r="G2356">
        <v>25.602381000000001</v>
      </c>
      <c r="H2356">
        <v>1.0144850000000001</v>
      </c>
    </row>
    <row r="2357" spans="7:8" x14ac:dyDescent="0.25">
      <c r="G2357">
        <v>25.616063</v>
      </c>
      <c r="H2357">
        <v>0.90225299999999997</v>
      </c>
    </row>
    <row r="2358" spans="7:8" x14ac:dyDescent="0.25">
      <c r="G2358">
        <v>25.620622000000001</v>
      </c>
      <c r="H2358">
        <v>1.1351990000000001</v>
      </c>
    </row>
    <row r="2359" spans="7:8" x14ac:dyDescent="0.25">
      <c r="G2359">
        <v>25.625181000000001</v>
      </c>
      <c r="H2359">
        <v>0.93223800000000001</v>
      </c>
    </row>
    <row r="2360" spans="7:8" x14ac:dyDescent="0.25">
      <c r="G2360">
        <v>25.634295000000002</v>
      </c>
      <c r="H2360">
        <v>1.053696</v>
      </c>
    </row>
    <row r="2361" spans="7:8" x14ac:dyDescent="0.25">
      <c r="G2361">
        <v>25.638850999999999</v>
      </c>
      <c r="H2361">
        <v>1.0347489999999999</v>
      </c>
    </row>
    <row r="2362" spans="7:8" x14ac:dyDescent="0.25">
      <c r="G2362">
        <v>25.652514</v>
      </c>
      <c r="H2362">
        <v>1.0443439999999999</v>
      </c>
    </row>
    <row r="2363" spans="7:8" x14ac:dyDescent="0.25">
      <c r="G2363">
        <v>25.657067000000001</v>
      </c>
      <c r="H2363">
        <v>0.91071299999999999</v>
      </c>
    </row>
    <row r="2364" spans="7:8" x14ac:dyDescent="0.25">
      <c r="G2364">
        <v>25.661619000000002</v>
      </c>
      <c r="H2364">
        <v>0.97902400000000001</v>
      </c>
    </row>
    <row r="2365" spans="7:8" x14ac:dyDescent="0.25">
      <c r="G2365">
        <v>25.666170000000001</v>
      </c>
      <c r="H2365">
        <v>1.014534</v>
      </c>
    </row>
    <row r="2366" spans="7:8" x14ac:dyDescent="0.25">
      <c r="G2366">
        <v>25.670721</v>
      </c>
      <c r="H2366">
        <v>1.020324</v>
      </c>
    </row>
    <row r="2367" spans="7:8" x14ac:dyDescent="0.25">
      <c r="G2367">
        <v>25.675270000000001</v>
      </c>
      <c r="H2367">
        <v>1.010057</v>
      </c>
    </row>
    <row r="2368" spans="7:8" x14ac:dyDescent="0.25">
      <c r="G2368">
        <v>25.684367000000002</v>
      </c>
      <c r="H2368">
        <v>0.89714099999999997</v>
      </c>
    </row>
    <row r="2369" spans="7:8" x14ac:dyDescent="0.25">
      <c r="G2369">
        <v>25.688914</v>
      </c>
      <c r="H2369">
        <v>0.85922900000000002</v>
      </c>
    </row>
    <row r="2370" spans="7:8" x14ac:dyDescent="0.25">
      <c r="G2370">
        <v>25.693460000000002</v>
      </c>
      <c r="H2370">
        <v>1.012173</v>
      </c>
    </row>
    <row r="2371" spans="7:8" x14ac:dyDescent="0.25">
      <c r="G2371">
        <v>25.698005999999999</v>
      </c>
      <c r="H2371">
        <v>0.90194399999999997</v>
      </c>
    </row>
    <row r="2372" spans="7:8" x14ac:dyDescent="0.25">
      <c r="G2372">
        <v>25.702549999999999</v>
      </c>
      <c r="H2372">
        <v>1.089615</v>
      </c>
    </row>
    <row r="2373" spans="7:8" x14ac:dyDescent="0.25">
      <c r="G2373">
        <v>25.707094000000001</v>
      </c>
      <c r="H2373">
        <v>0.92766899999999997</v>
      </c>
    </row>
    <row r="2374" spans="7:8" x14ac:dyDescent="0.25">
      <c r="G2374">
        <v>25.711637</v>
      </c>
      <c r="H2374">
        <v>0.88851599999999997</v>
      </c>
    </row>
    <row r="2375" spans="7:8" x14ac:dyDescent="0.25">
      <c r="G2375">
        <v>25.720721000000001</v>
      </c>
      <c r="H2375">
        <v>1.240497</v>
      </c>
    </row>
    <row r="2376" spans="7:8" x14ac:dyDescent="0.25">
      <c r="G2376">
        <v>25.725262000000001</v>
      </c>
      <c r="H2376">
        <v>1.047669</v>
      </c>
    </row>
    <row r="2377" spans="7:8" x14ac:dyDescent="0.25">
      <c r="G2377">
        <v>25.729801999999999</v>
      </c>
      <c r="H2377">
        <v>0.93595799999999996</v>
      </c>
    </row>
    <row r="2378" spans="7:8" x14ac:dyDescent="0.25">
      <c r="G2378">
        <v>25.734341000000001</v>
      </c>
      <c r="H2378">
        <v>0.88320200000000004</v>
      </c>
    </row>
    <row r="2379" spans="7:8" x14ac:dyDescent="0.25">
      <c r="G2379">
        <v>25.743417000000001</v>
      </c>
      <c r="H2379">
        <v>0.969615</v>
      </c>
    </row>
    <row r="2380" spans="7:8" x14ac:dyDescent="0.25">
      <c r="G2380">
        <v>25.747952999999999</v>
      </c>
      <c r="H2380">
        <v>1.0176369999999999</v>
      </c>
    </row>
    <row r="2381" spans="7:8" x14ac:dyDescent="0.25">
      <c r="G2381">
        <v>25.757024000000001</v>
      </c>
      <c r="H2381">
        <v>1.070729</v>
      </c>
    </row>
    <row r="2382" spans="7:8" x14ac:dyDescent="0.25">
      <c r="G2382">
        <v>25.761558000000001</v>
      </c>
      <c r="H2382">
        <v>1.0975220000000001</v>
      </c>
    </row>
    <row r="2383" spans="7:8" x14ac:dyDescent="0.25">
      <c r="G2383">
        <v>25.766092</v>
      </c>
      <c r="H2383">
        <v>0.91398400000000002</v>
      </c>
    </row>
    <row r="2384" spans="7:8" x14ac:dyDescent="0.25">
      <c r="G2384">
        <v>25.770624999999999</v>
      </c>
      <c r="H2384">
        <v>0.908694</v>
      </c>
    </row>
    <row r="2385" spans="7:8" x14ac:dyDescent="0.25">
      <c r="G2385">
        <v>25.779688</v>
      </c>
      <c r="H2385">
        <v>0.97403799999999996</v>
      </c>
    </row>
    <row r="2386" spans="7:8" x14ac:dyDescent="0.25">
      <c r="G2386">
        <v>25.784217999999999</v>
      </c>
      <c r="H2386">
        <v>1.0281340000000001</v>
      </c>
    </row>
    <row r="2387" spans="7:8" x14ac:dyDescent="0.25">
      <c r="G2387">
        <v>25.793275999999999</v>
      </c>
      <c r="H2387">
        <v>1.121499</v>
      </c>
    </row>
    <row r="2388" spans="7:8" x14ac:dyDescent="0.25">
      <c r="G2388">
        <v>25.797803999999999</v>
      </c>
      <c r="H2388">
        <v>0.92546499999999998</v>
      </c>
    </row>
    <row r="2389" spans="7:8" x14ac:dyDescent="0.25">
      <c r="G2389">
        <v>25.802330999999999</v>
      </c>
      <c r="H2389">
        <v>1.0176559999999999</v>
      </c>
    </row>
    <row r="2390" spans="7:8" x14ac:dyDescent="0.25">
      <c r="G2390">
        <v>25.811382999999999</v>
      </c>
      <c r="H2390">
        <v>1.0391300000000001</v>
      </c>
    </row>
    <row r="2391" spans="7:8" x14ac:dyDescent="0.25">
      <c r="G2391">
        <v>25.815908</v>
      </c>
      <c r="H2391">
        <v>1.056465</v>
      </c>
    </row>
    <row r="2392" spans="7:8" x14ac:dyDescent="0.25">
      <c r="G2392">
        <v>25.820432</v>
      </c>
      <c r="H2392">
        <v>0.88042399999999998</v>
      </c>
    </row>
    <row r="2393" spans="7:8" x14ac:dyDescent="0.25">
      <c r="G2393">
        <v>25.829477000000001</v>
      </c>
      <c r="H2393">
        <v>1.1125879999999999</v>
      </c>
    </row>
    <row r="2394" spans="7:8" x14ac:dyDescent="0.25">
      <c r="G2394">
        <v>25.833998999999999</v>
      </c>
      <c r="H2394">
        <v>0.97722200000000004</v>
      </c>
    </row>
    <row r="2395" spans="7:8" x14ac:dyDescent="0.25">
      <c r="G2395">
        <v>25.838519999999999</v>
      </c>
      <c r="H2395">
        <v>0.92978000000000005</v>
      </c>
    </row>
    <row r="2396" spans="7:8" x14ac:dyDescent="0.25">
      <c r="G2396">
        <v>25.843039999999998</v>
      </c>
      <c r="H2396">
        <v>1.092991</v>
      </c>
    </row>
    <row r="2397" spans="7:8" x14ac:dyDescent="0.25">
      <c r="G2397">
        <v>25.852077000000001</v>
      </c>
      <c r="H2397">
        <v>1.072778</v>
      </c>
    </row>
    <row r="2398" spans="7:8" x14ac:dyDescent="0.25">
      <c r="G2398">
        <v>25.856594999999999</v>
      </c>
      <c r="H2398">
        <v>1.0551159999999999</v>
      </c>
    </row>
    <row r="2399" spans="7:8" x14ac:dyDescent="0.25">
      <c r="G2399">
        <v>25.865628000000001</v>
      </c>
      <c r="H2399">
        <v>1.091828</v>
      </c>
    </row>
    <row r="2400" spans="7:8" x14ac:dyDescent="0.25">
      <c r="G2400">
        <v>25.870142999999999</v>
      </c>
      <c r="H2400">
        <v>1.0380320000000001</v>
      </c>
    </row>
    <row r="2401" spans="7:8" x14ac:dyDescent="0.25">
      <c r="G2401">
        <v>25.874656999999999</v>
      </c>
      <c r="H2401">
        <v>0.899474</v>
      </c>
    </row>
    <row r="2402" spans="7:8" x14ac:dyDescent="0.25">
      <c r="G2402">
        <v>25.879170999999999</v>
      </c>
      <c r="H2402">
        <v>0.95407500000000001</v>
      </c>
    </row>
    <row r="2403" spans="7:8" x14ac:dyDescent="0.25">
      <c r="G2403">
        <v>25.883683999999999</v>
      </c>
      <c r="H2403">
        <v>1.0517339999999999</v>
      </c>
    </row>
    <row r="2404" spans="7:8" x14ac:dyDescent="0.25">
      <c r="G2404">
        <v>25.888196000000001</v>
      </c>
      <c r="H2404">
        <v>1.226013</v>
      </c>
    </row>
    <row r="2405" spans="7:8" x14ac:dyDescent="0.25">
      <c r="G2405">
        <v>25.892707000000001</v>
      </c>
      <c r="H2405">
        <v>0.90515400000000001</v>
      </c>
    </row>
    <row r="2406" spans="7:8" x14ac:dyDescent="0.25">
      <c r="G2406">
        <v>25.901727999999999</v>
      </c>
      <c r="H2406">
        <v>1.0150600000000001</v>
      </c>
    </row>
    <row r="2407" spans="7:8" x14ac:dyDescent="0.25">
      <c r="G2407">
        <v>25.906237000000001</v>
      </c>
      <c r="H2407">
        <v>0.97179000000000004</v>
      </c>
    </row>
    <row r="2408" spans="7:8" x14ac:dyDescent="0.25">
      <c r="G2408">
        <v>25.910744999999999</v>
      </c>
      <c r="H2408">
        <v>1.088948</v>
      </c>
    </row>
    <row r="2409" spans="7:8" x14ac:dyDescent="0.25">
      <c r="G2409">
        <v>25.915251999999999</v>
      </c>
      <c r="H2409">
        <v>0.94943900000000003</v>
      </c>
    </row>
    <row r="2410" spans="7:8" x14ac:dyDescent="0.25">
      <c r="G2410">
        <v>25.924264999999998</v>
      </c>
      <c r="H2410">
        <v>1.101772</v>
      </c>
    </row>
    <row r="2411" spans="7:8" x14ac:dyDescent="0.25">
      <c r="G2411">
        <v>25.937777000000001</v>
      </c>
      <c r="H2411">
        <v>0.92684</v>
      </c>
    </row>
    <row r="2412" spans="7:8" x14ac:dyDescent="0.25">
      <c r="G2412">
        <v>25.94228</v>
      </c>
      <c r="H2412">
        <v>0.90103800000000001</v>
      </c>
    </row>
    <row r="2413" spans="7:8" x14ac:dyDescent="0.25">
      <c r="G2413">
        <v>25.946781999999999</v>
      </c>
      <c r="H2413">
        <v>1.044883</v>
      </c>
    </row>
    <row r="2414" spans="7:8" x14ac:dyDescent="0.25">
      <c r="G2414">
        <v>25.951283</v>
      </c>
      <c r="H2414">
        <v>0.90437000000000001</v>
      </c>
    </row>
    <row r="2415" spans="7:8" x14ac:dyDescent="0.25">
      <c r="G2415">
        <v>25.955784000000001</v>
      </c>
      <c r="H2415">
        <v>1.043752</v>
      </c>
    </row>
    <row r="2416" spans="7:8" x14ac:dyDescent="0.25">
      <c r="G2416">
        <v>25.960283</v>
      </c>
      <c r="H2416">
        <v>1.0317860000000001</v>
      </c>
    </row>
    <row r="2417" spans="7:8" x14ac:dyDescent="0.25">
      <c r="G2417">
        <v>25.964782</v>
      </c>
      <c r="H2417">
        <v>0.949546</v>
      </c>
    </row>
    <row r="2418" spans="7:8" x14ac:dyDescent="0.25">
      <c r="G2418">
        <v>25.973776999999998</v>
      </c>
      <c r="H2418">
        <v>1.0088999999999999</v>
      </c>
    </row>
    <row r="2419" spans="7:8" x14ac:dyDescent="0.25">
      <c r="G2419">
        <v>25.978273999999999</v>
      </c>
      <c r="H2419">
        <v>0.86672499999999997</v>
      </c>
    </row>
    <row r="2420" spans="7:8" x14ac:dyDescent="0.25">
      <c r="G2420">
        <v>25.982769000000001</v>
      </c>
      <c r="H2420">
        <v>0.94682200000000005</v>
      </c>
    </row>
    <row r="2421" spans="7:8" x14ac:dyDescent="0.25">
      <c r="G2421">
        <v>25.987264</v>
      </c>
      <c r="H2421">
        <v>1.0644</v>
      </c>
    </row>
    <row r="2422" spans="7:8" x14ac:dyDescent="0.25">
      <c r="G2422">
        <v>25.991758000000001</v>
      </c>
      <c r="H2422">
        <v>0.97320499999999999</v>
      </c>
    </row>
    <row r="2423" spans="7:8" x14ac:dyDescent="0.25">
      <c r="G2423">
        <v>25.996251999999998</v>
      </c>
      <c r="H2423">
        <v>0.94054000000000004</v>
      </c>
    </row>
    <row r="2424" spans="7:8" x14ac:dyDescent="0.25">
      <c r="G2424">
        <v>26.000744000000001</v>
      </c>
      <c r="H2424">
        <v>0.95220899999999997</v>
      </c>
    </row>
    <row r="2425" spans="7:8" x14ac:dyDescent="0.25">
      <c r="G2425">
        <v>26.009727000000002</v>
      </c>
      <c r="H2425">
        <v>1.0224960000000001</v>
      </c>
    </row>
    <row r="2426" spans="7:8" x14ac:dyDescent="0.25">
      <c r="G2426">
        <v>26.014216999999999</v>
      </c>
      <c r="H2426">
        <v>0.97229100000000002</v>
      </c>
    </row>
    <row r="2427" spans="7:8" x14ac:dyDescent="0.25">
      <c r="G2427">
        <v>26.018706999999999</v>
      </c>
      <c r="H2427">
        <v>0.85980000000000001</v>
      </c>
    </row>
    <row r="2428" spans="7:8" x14ac:dyDescent="0.25">
      <c r="G2428">
        <v>26.023195000000001</v>
      </c>
      <c r="H2428">
        <v>1.0370630000000001</v>
      </c>
    </row>
    <row r="2429" spans="7:8" x14ac:dyDescent="0.25">
      <c r="G2429">
        <v>26.027683</v>
      </c>
      <c r="H2429">
        <v>1.2027589999999999</v>
      </c>
    </row>
    <row r="2430" spans="7:8" x14ac:dyDescent="0.25">
      <c r="G2430">
        <v>26.032171000000002</v>
      </c>
      <c r="H2430">
        <v>1.0258510000000001</v>
      </c>
    </row>
    <row r="2431" spans="7:8" x14ac:dyDescent="0.25">
      <c r="G2431">
        <v>26.036657000000002</v>
      </c>
      <c r="H2431">
        <v>1.2932490000000001</v>
      </c>
    </row>
    <row r="2432" spans="7:8" x14ac:dyDescent="0.25">
      <c r="G2432">
        <v>26.045627</v>
      </c>
      <c r="H2432">
        <v>1.1276900000000001</v>
      </c>
    </row>
    <row r="2433" spans="7:8" x14ac:dyDescent="0.25">
      <c r="G2433">
        <v>26.050111000000001</v>
      </c>
      <c r="H2433">
        <v>1.043663</v>
      </c>
    </row>
    <row r="2434" spans="7:8" x14ac:dyDescent="0.25">
      <c r="G2434">
        <v>26.054594999999999</v>
      </c>
      <c r="H2434">
        <v>0.96089100000000005</v>
      </c>
    </row>
    <row r="2435" spans="7:8" x14ac:dyDescent="0.25">
      <c r="G2435">
        <v>26.059076999999998</v>
      </c>
      <c r="H2435">
        <v>0.88470000000000004</v>
      </c>
    </row>
    <row r="2436" spans="7:8" x14ac:dyDescent="0.25">
      <c r="G2436">
        <v>26.06804</v>
      </c>
      <c r="H2436">
        <v>0.99193799999999999</v>
      </c>
    </row>
    <row r="2437" spans="7:8" x14ac:dyDescent="0.25">
      <c r="G2437">
        <v>26.072520000000001</v>
      </c>
      <c r="H2437">
        <v>0.89842699999999998</v>
      </c>
    </row>
    <row r="2438" spans="7:8" x14ac:dyDescent="0.25">
      <c r="G2438">
        <v>26.081478000000001</v>
      </c>
      <c r="H2438">
        <v>0.92577500000000001</v>
      </c>
    </row>
    <row r="2439" spans="7:8" x14ac:dyDescent="0.25">
      <c r="G2439">
        <v>26.085955999999999</v>
      </c>
      <c r="H2439">
        <v>1.07487</v>
      </c>
    </row>
    <row r="2440" spans="7:8" x14ac:dyDescent="0.25">
      <c r="G2440">
        <v>26.090433000000001</v>
      </c>
      <c r="H2440">
        <v>1.013763</v>
      </c>
    </row>
    <row r="2441" spans="7:8" x14ac:dyDescent="0.25">
      <c r="G2441">
        <v>26.094909999999999</v>
      </c>
      <c r="H2441">
        <v>0.94176700000000002</v>
      </c>
    </row>
    <row r="2442" spans="7:8" x14ac:dyDescent="0.25">
      <c r="G2442">
        <v>26.099385000000002</v>
      </c>
      <c r="H2442">
        <v>1.2527349999999999</v>
      </c>
    </row>
    <row r="2443" spans="7:8" x14ac:dyDescent="0.25">
      <c r="G2443">
        <v>26.103860000000001</v>
      </c>
      <c r="H2443">
        <v>0.87278</v>
      </c>
    </row>
    <row r="2444" spans="7:8" x14ac:dyDescent="0.25">
      <c r="G2444">
        <v>26.108333999999999</v>
      </c>
      <c r="H2444">
        <v>1.090927</v>
      </c>
    </row>
    <row r="2445" spans="7:8" x14ac:dyDescent="0.25">
      <c r="G2445">
        <v>26.117280000000001</v>
      </c>
      <c r="H2445">
        <v>1.0838920000000001</v>
      </c>
    </row>
    <row r="2446" spans="7:8" x14ac:dyDescent="0.25">
      <c r="G2446">
        <v>26.121752000000001</v>
      </c>
      <c r="H2446">
        <v>1.0837870000000001</v>
      </c>
    </row>
    <row r="2447" spans="7:8" x14ac:dyDescent="0.25">
      <c r="G2447">
        <v>26.126223</v>
      </c>
      <c r="H2447">
        <v>0.830959</v>
      </c>
    </row>
    <row r="2448" spans="7:8" x14ac:dyDescent="0.25">
      <c r="G2448">
        <v>26.130693000000001</v>
      </c>
      <c r="H2448">
        <v>0.92047599999999996</v>
      </c>
    </row>
    <row r="2449" spans="7:8" x14ac:dyDescent="0.25">
      <c r="G2449">
        <v>26.135162000000001</v>
      </c>
      <c r="H2449">
        <v>1.164528</v>
      </c>
    </row>
    <row r="2450" spans="7:8" x14ac:dyDescent="0.25">
      <c r="G2450">
        <v>26.139631000000001</v>
      </c>
      <c r="H2450">
        <v>0.99960300000000002</v>
      </c>
    </row>
    <row r="2451" spans="7:8" x14ac:dyDescent="0.25">
      <c r="G2451">
        <v>26.144099000000001</v>
      </c>
      <c r="H2451">
        <v>1.067674</v>
      </c>
    </row>
    <row r="2452" spans="7:8" x14ac:dyDescent="0.25">
      <c r="G2452">
        <v>26.161963</v>
      </c>
      <c r="H2452">
        <v>0.87324900000000005</v>
      </c>
    </row>
    <row r="2453" spans="7:8" x14ac:dyDescent="0.25">
      <c r="G2453">
        <v>26.17089</v>
      </c>
      <c r="H2453">
        <v>0.94283399999999995</v>
      </c>
    </row>
    <row r="2454" spans="7:8" x14ac:dyDescent="0.25">
      <c r="G2454">
        <v>26.175353000000001</v>
      </c>
      <c r="H2454">
        <v>1.0047079999999999</v>
      </c>
    </row>
    <row r="2455" spans="7:8" x14ac:dyDescent="0.25">
      <c r="G2455">
        <v>26.179815000000001</v>
      </c>
      <c r="H2455">
        <v>0.99617800000000001</v>
      </c>
    </row>
    <row r="2456" spans="7:8" x14ac:dyDescent="0.25">
      <c r="G2456">
        <v>26.188735999999999</v>
      </c>
      <c r="H2456">
        <v>0.96418400000000004</v>
      </c>
    </row>
    <row r="2457" spans="7:8" x14ac:dyDescent="0.25">
      <c r="G2457">
        <v>26.193196</v>
      </c>
      <c r="H2457">
        <v>0.93762199999999996</v>
      </c>
    </row>
    <row r="2458" spans="7:8" x14ac:dyDescent="0.25">
      <c r="G2458">
        <v>26.197655000000001</v>
      </c>
      <c r="H2458">
        <v>0.88248499999999996</v>
      </c>
    </row>
    <row r="2459" spans="7:8" x14ac:dyDescent="0.25">
      <c r="G2459">
        <v>26.202113000000001</v>
      </c>
      <c r="H2459">
        <v>1.1370560000000001</v>
      </c>
    </row>
    <row r="2460" spans="7:8" x14ac:dyDescent="0.25">
      <c r="G2460">
        <v>26.211026</v>
      </c>
      <c r="H2460">
        <v>1.1136470000000001</v>
      </c>
    </row>
    <row r="2461" spans="7:8" x14ac:dyDescent="0.25">
      <c r="G2461">
        <v>26.215482000000002</v>
      </c>
      <c r="H2461">
        <v>1.124037</v>
      </c>
    </row>
    <row r="2462" spans="7:8" x14ac:dyDescent="0.25">
      <c r="G2462">
        <v>26.228845</v>
      </c>
      <c r="H2462">
        <v>1.003719</v>
      </c>
    </row>
    <row r="2463" spans="7:8" x14ac:dyDescent="0.25">
      <c r="G2463">
        <v>26.233298000000001</v>
      </c>
      <c r="H2463">
        <v>1.226437</v>
      </c>
    </row>
    <row r="2464" spans="7:8" x14ac:dyDescent="0.25">
      <c r="G2464">
        <v>26.242201000000001</v>
      </c>
      <c r="H2464">
        <v>0.87870099999999995</v>
      </c>
    </row>
    <row r="2465" spans="7:8" x14ac:dyDescent="0.25">
      <c r="G2465">
        <v>26.251100999999998</v>
      </c>
      <c r="H2465">
        <v>1.028619</v>
      </c>
    </row>
    <row r="2466" spans="7:8" x14ac:dyDescent="0.25">
      <c r="G2466">
        <v>26.259998</v>
      </c>
      <c r="H2466">
        <v>1.041396</v>
      </c>
    </row>
    <row r="2467" spans="7:8" x14ac:dyDescent="0.25">
      <c r="G2467">
        <v>26.264446</v>
      </c>
      <c r="H2467">
        <v>0.833449</v>
      </c>
    </row>
    <row r="2468" spans="7:8" x14ac:dyDescent="0.25">
      <c r="G2468">
        <v>26.268892000000001</v>
      </c>
      <c r="H2468">
        <v>0.94800300000000004</v>
      </c>
    </row>
    <row r="2469" spans="7:8" x14ac:dyDescent="0.25">
      <c r="G2469">
        <v>26.273337999999999</v>
      </c>
      <c r="H2469">
        <v>0.94215599999999999</v>
      </c>
    </row>
    <row r="2470" spans="7:8" x14ac:dyDescent="0.25">
      <c r="G2470">
        <v>26.277784</v>
      </c>
      <c r="H2470">
        <v>1.2477020000000001</v>
      </c>
    </row>
    <row r="2471" spans="7:8" x14ac:dyDescent="0.25">
      <c r="G2471">
        <v>26.282228</v>
      </c>
      <c r="H2471">
        <v>1.0632029999999999</v>
      </c>
    </row>
    <row r="2472" spans="7:8" x14ac:dyDescent="0.25">
      <c r="G2472">
        <v>26.286671999999999</v>
      </c>
      <c r="H2472">
        <v>1.061728</v>
      </c>
    </row>
    <row r="2473" spans="7:8" x14ac:dyDescent="0.25">
      <c r="G2473">
        <v>26.295556999999999</v>
      </c>
      <c r="H2473">
        <v>0.95523999999999998</v>
      </c>
    </row>
    <row r="2474" spans="7:8" x14ac:dyDescent="0.25">
      <c r="G2474">
        <v>26.299997999999999</v>
      </c>
      <c r="H2474">
        <v>1.0813349999999999</v>
      </c>
    </row>
    <row r="2475" spans="7:8" x14ac:dyDescent="0.25">
      <c r="G2475">
        <v>26.304438999999999</v>
      </c>
      <c r="H2475">
        <v>0.857796</v>
      </c>
    </row>
    <row r="2476" spans="7:8" x14ac:dyDescent="0.25">
      <c r="G2476">
        <v>26.308879000000001</v>
      </c>
      <c r="H2476">
        <v>1.1697789999999999</v>
      </c>
    </row>
    <row r="2477" spans="7:8" x14ac:dyDescent="0.25">
      <c r="G2477">
        <v>26.313317999999999</v>
      </c>
      <c r="H2477">
        <v>1.245889</v>
      </c>
    </row>
    <row r="2478" spans="7:8" x14ac:dyDescent="0.25">
      <c r="G2478">
        <v>26.317757</v>
      </c>
      <c r="H2478">
        <v>1.100814</v>
      </c>
    </row>
    <row r="2479" spans="7:8" x14ac:dyDescent="0.25">
      <c r="G2479">
        <v>26.322194</v>
      </c>
      <c r="H2479">
        <v>1.055998</v>
      </c>
    </row>
    <row r="2480" spans="7:8" x14ac:dyDescent="0.25">
      <c r="G2480">
        <v>26.335502999999999</v>
      </c>
      <c r="H2480">
        <v>1.0043580000000001</v>
      </c>
    </row>
    <row r="2481" spans="7:8" x14ac:dyDescent="0.25">
      <c r="G2481">
        <v>26.339938</v>
      </c>
      <c r="H2481">
        <v>1.060039</v>
      </c>
    </row>
    <row r="2482" spans="7:8" x14ac:dyDescent="0.25">
      <c r="G2482">
        <v>26.344370999999999</v>
      </c>
      <c r="H2482">
        <v>0.94011100000000003</v>
      </c>
    </row>
    <row r="2483" spans="7:8" x14ac:dyDescent="0.25">
      <c r="G2483">
        <v>26.353237</v>
      </c>
      <c r="H2483">
        <v>1.0539639999999999</v>
      </c>
    </row>
    <row r="2484" spans="7:8" x14ac:dyDescent="0.25">
      <c r="G2484">
        <v>26.357669000000001</v>
      </c>
      <c r="H2484">
        <v>0.93064000000000002</v>
      </c>
    </row>
    <row r="2485" spans="7:8" x14ac:dyDescent="0.25">
      <c r="G2485">
        <v>26.37096</v>
      </c>
      <c r="H2485">
        <v>0.87644</v>
      </c>
    </row>
    <row r="2486" spans="7:8" x14ac:dyDescent="0.25">
      <c r="G2486">
        <v>26.375388000000001</v>
      </c>
      <c r="H2486">
        <v>0.94624200000000003</v>
      </c>
    </row>
    <row r="2487" spans="7:8" x14ac:dyDescent="0.25">
      <c r="G2487">
        <v>26.379816000000002</v>
      </c>
      <c r="H2487">
        <v>0.84802699999999998</v>
      </c>
    </row>
    <row r="2488" spans="7:8" x14ac:dyDescent="0.25">
      <c r="G2488">
        <v>26.384243999999999</v>
      </c>
      <c r="H2488">
        <v>1.024799</v>
      </c>
    </row>
    <row r="2489" spans="7:8" x14ac:dyDescent="0.25">
      <c r="G2489">
        <v>26.388670000000001</v>
      </c>
      <c r="H2489">
        <v>1.1092709999999999</v>
      </c>
    </row>
    <row r="2490" spans="7:8" x14ac:dyDescent="0.25">
      <c r="G2490">
        <v>26.393096</v>
      </c>
      <c r="H2490">
        <v>1.363173</v>
      </c>
    </row>
    <row r="2491" spans="7:8" x14ac:dyDescent="0.25">
      <c r="G2491">
        <v>26.401945000000001</v>
      </c>
      <c r="H2491">
        <v>1.019083</v>
      </c>
    </row>
    <row r="2492" spans="7:8" x14ac:dyDescent="0.25">
      <c r="G2492">
        <v>26.406369000000002</v>
      </c>
      <c r="H2492">
        <v>0.95714299999999997</v>
      </c>
    </row>
    <row r="2493" spans="7:8" x14ac:dyDescent="0.25">
      <c r="G2493">
        <v>26.410792000000001</v>
      </c>
      <c r="H2493">
        <v>0.90868199999999999</v>
      </c>
    </row>
    <row r="2494" spans="7:8" x14ac:dyDescent="0.25">
      <c r="G2494">
        <v>26.415213999999999</v>
      </c>
      <c r="H2494">
        <v>0.93893000000000004</v>
      </c>
    </row>
    <row r="2495" spans="7:8" x14ac:dyDescent="0.25">
      <c r="G2495">
        <v>26.419635</v>
      </c>
      <c r="H2495">
        <v>0.93299200000000004</v>
      </c>
    </row>
    <row r="2496" spans="7:8" x14ac:dyDescent="0.25">
      <c r="G2496">
        <v>26.424056</v>
      </c>
      <c r="H2496">
        <v>1.1221220000000001</v>
      </c>
    </row>
    <row r="2497" spans="7:8" x14ac:dyDescent="0.25">
      <c r="G2497">
        <v>26.428474999999999</v>
      </c>
      <c r="H2497">
        <v>0.96476300000000004</v>
      </c>
    </row>
    <row r="2498" spans="7:8" x14ac:dyDescent="0.25">
      <c r="G2498">
        <v>26.437313</v>
      </c>
      <c r="H2498">
        <v>1.104501</v>
      </c>
    </row>
    <row r="2499" spans="7:8" x14ac:dyDescent="0.25">
      <c r="G2499">
        <v>26.44173</v>
      </c>
      <c r="H2499">
        <v>0.92003500000000005</v>
      </c>
    </row>
    <row r="2500" spans="7:8" x14ac:dyDescent="0.25">
      <c r="G2500">
        <v>26.446147</v>
      </c>
      <c r="H2500">
        <v>1.005131</v>
      </c>
    </row>
    <row r="2501" spans="7:8" x14ac:dyDescent="0.25">
      <c r="G2501">
        <v>26.454979000000002</v>
      </c>
      <c r="H2501">
        <v>1.040861</v>
      </c>
    </row>
    <row r="2502" spans="7:8" x14ac:dyDescent="0.25">
      <c r="G2502">
        <v>26.459394</v>
      </c>
      <c r="H2502">
        <v>0.86477300000000001</v>
      </c>
    </row>
    <row r="2503" spans="7:8" x14ac:dyDescent="0.25">
      <c r="G2503">
        <v>26.463808</v>
      </c>
      <c r="H2503">
        <v>1.169543</v>
      </c>
    </row>
    <row r="2504" spans="7:8" x14ac:dyDescent="0.25">
      <c r="G2504">
        <v>26.472632999999998</v>
      </c>
      <c r="H2504">
        <v>0.82554300000000003</v>
      </c>
    </row>
    <row r="2505" spans="7:8" x14ac:dyDescent="0.25">
      <c r="G2505">
        <v>26.477045</v>
      </c>
      <c r="H2505">
        <v>1.0812269999999999</v>
      </c>
    </row>
    <row r="2506" spans="7:8" x14ac:dyDescent="0.25">
      <c r="G2506">
        <v>26.481456000000001</v>
      </c>
      <c r="H2506">
        <v>1.15842</v>
      </c>
    </row>
    <row r="2507" spans="7:8" x14ac:dyDescent="0.25">
      <c r="G2507">
        <v>26.494685</v>
      </c>
      <c r="H2507">
        <v>1.0714109999999999</v>
      </c>
    </row>
    <row r="2508" spans="7:8" x14ac:dyDescent="0.25">
      <c r="G2508">
        <v>26.499092999999998</v>
      </c>
      <c r="H2508">
        <v>1.079831</v>
      </c>
    </row>
    <row r="2509" spans="7:8" x14ac:dyDescent="0.25">
      <c r="G2509">
        <v>26.512312000000001</v>
      </c>
      <c r="H2509">
        <v>0.91368199999999999</v>
      </c>
    </row>
    <row r="2510" spans="7:8" x14ac:dyDescent="0.25">
      <c r="G2510">
        <v>26.516718000000001</v>
      </c>
      <c r="H2510">
        <v>1.1361840000000001</v>
      </c>
    </row>
    <row r="2511" spans="7:8" x14ac:dyDescent="0.25">
      <c r="G2511">
        <v>26.521121999999998</v>
      </c>
      <c r="H2511">
        <v>1.0445279999999999</v>
      </c>
    </row>
    <row r="2512" spans="7:8" x14ac:dyDescent="0.25">
      <c r="G2512">
        <v>26.525525999999999</v>
      </c>
      <c r="H2512">
        <v>1.107882</v>
      </c>
    </row>
    <row r="2513" spans="7:8" x14ac:dyDescent="0.25">
      <c r="G2513">
        <v>26.529928999999999</v>
      </c>
      <c r="H2513">
        <v>0.95804199999999995</v>
      </c>
    </row>
    <row r="2514" spans="7:8" x14ac:dyDescent="0.25">
      <c r="G2514">
        <v>26.534331000000002</v>
      </c>
      <c r="H2514">
        <v>1.02078</v>
      </c>
    </row>
    <row r="2515" spans="7:8" x14ac:dyDescent="0.25">
      <c r="G2515">
        <v>26.547533000000001</v>
      </c>
      <c r="H2515">
        <v>1.138706</v>
      </c>
    </row>
    <row r="2516" spans="7:8" x14ac:dyDescent="0.25">
      <c r="G2516">
        <v>26.551932000000001</v>
      </c>
      <c r="H2516">
        <v>1.0022260000000001</v>
      </c>
    </row>
    <row r="2517" spans="7:8" x14ac:dyDescent="0.25">
      <c r="G2517">
        <v>26.556331</v>
      </c>
      <c r="H2517">
        <v>1.02475</v>
      </c>
    </row>
    <row r="2518" spans="7:8" x14ac:dyDescent="0.25">
      <c r="G2518">
        <v>26.560728999999998</v>
      </c>
      <c r="H2518">
        <v>0.77374500000000002</v>
      </c>
    </row>
    <row r="2519" spans="7:8" x14ac:dyDescent="0.25">
      <c r="G2519">
        <v>26.565125999999999</v>
      </c>
      <c r="H2519">
        <v>0.78218600000000005</v>
      </c>
    </row>
    <row r="2520" spans="7:8" x14ac:dyDescent="0.25">
      <c r="G2520">
        <v>26.578313000000001</v>
      </c>
      <c r="H2520">
        <v>0.86474600000000001</v>
      </c>
    </row>
    <row r="2521" spans="7:8" x14ac:dyDescent="0.25">
      <c r="G2521">
        <v>26.582706999999999</v>
      </c>
      <c r="H2521">
        <v>0.92108800000000002</v>
      </c>
    </row>
    <row r="2522" spans="7:8" x14ac:dyDescent="0.25">
      <c r="G2522">
        <v>26.587101000000001</v>
      </c>
      <c r="H2522">
        <v>1.005115</v>
      </c>
    </row>
    <row r="2523" spans="7:8" x14ac:dyDescent="0.25">
      <c r="G2523">
        <v>26.591493</v>
      </c>
      <c r="H2523">
        <v>1.0239450000000001</v>
      </c>
    </row>
    <row r="2524" spans="7:8" x14ac:dyDescent="0.25">
      <c r="G2524">
        <v>26.595884999999999</v>
      </c>
      <c r="H2524">
        <v>0.97503099999999998</v>
      </c>
    </row>
    <row r="2525" spans="7:8" x14ac:dyDescent="0.25">
      <c r="G2525">
        <v>26.600276999999998</v>
      </c>
      <c r="H2525">
        <v>1.008548</v>
      </c>
    </row>
    <row r="2526" spans="7:8" x14ac:dyDescent="0.25">
      <c r="G2526">
        <v>26.604666999999999</v>
      </c>
      <c r="H2526">
        <v>1.059696</v>
      </c>
    </row>
    <row r="2527" spans="7:8" x14ac:dyDescent="0.25">
      <c r="G2527">
        <v>26.613446</v>
      </c>
      <c r="H2527">
        <v>1.164941</v>
      </c>
    </row>
    <row r="2528" spans="7:8" x14ac:dyDescent="0.25">
      <c r="G2528">
        <v>26.617834999999999</v>
      </c>
      <c r="H2528">
        <v>1.0196719999999999</v>
      </c>
    </row>
    <row r="2529" spans="7:8" x14ac:dyDescent="0.25">
      <c r="G2529">
        <v>26.622222000000001</v>
      </c>
      <c r="H2529">
        <v>0.98873</v>
      </c>
    </row>
    <row r="2530" spans="7:8" x14ac:dyDescent="0.25">
      <c r="G2530">
        <v>26.626608999999998</v>
      </c>
      <c r="H2530">
        <v>0.953515</v>
      </c>
    </row>
    <row r="2531" spans="7:8" x14ac:dyDescent="0.25">
      <c r="G2531">
        <v>26.635380999999999</v>
      </c>
      <c r="H2531">
        <v>1.1505430000000001</v>
      </c>
    </row>
    <row r="2532" spans="7:8" x14ac:dyDescent="0.25">
      <c r="G2532">
        <v>26.639766000000002</v>
      </c>
      <c r="H2532">
        <v>1.1675439999999999</v>
      </c>
    </row>
    <row r="2533" spans="7:8" x14ac:dyDescent="0.25">
      <c r="G2533">
        <v>26.648533</v>
      </c>
      <c r="H2533">
        <v>1.309158</v>
      </c>
    </row>
    <row r="2534" spans="7:8" x14ac:dyDescent="0.25">
      <c r="G2534">
        <v>26.652916000000001</v>
      </c>
      <c r="H2534">
        <v>0.99665199999999998</v>
      </c>
    </row>
    <row r="2535" spans="7:8" x14ac:dyDescent="0.25">
      <c r="G2535">
        <v>26.657298000000001</v>
      </c>
      <c r="H2535">
        <v>1.035528</v>
      </c>
    </row>
    <row r="2536" spans="7:8" x14ac:dyDescent="0.25">
      <c r="G2536">
        <v>26.661678999999999</v>
      </c>
      <c r="H2536">
        <v>1.0043869999999999</v>
      </c>
    </row>
    <row r="2537" spans="7:8" x14ac:dyDescent="0.25">
      <c r="G2537">
        <v>26.666059000000001</v>
      </c>
      <c r="H2537">
        <v>0.95039499999999999</v>
      </c>
    </row>
    <row r="2538" spans="7:8" x14ac:dyDescent="0.25">
      <c r="G2538">
        <v>26.670438999999998</v>
      </c>
      <c r="H2538">
        <v>1.136771</v>
      </c>
    </row>
    <row r="2539" spans="7:8" x14ac:dyDescent="0.25">
      <c r="G2539">
        <v>26.674817999999998</v>
      </c>
      <c r="H2539">
        <v>1.004337</v>
      </c>
    </row>
    <row r="2540" spans="7:8" x14ac:dyDescent="0.25">
      <c r="G2540">
        <v>26.683574</v>
      </c>
      <c r="H2540">
        <v>0.87500599999999995</v>
      </c>
    </row>
    <row r="2541" spans="7:8" x14ac:dyDescent="0.25">
      <c r="G2541">
        <v>26.687951000000002</v>
      </c>
      <c r="H2541">
        <v>1.067115</v>
      </c>
    </row>
    <row r="2542" spans="7:8" x14ac:dyDescent="0.25">
      <c r="G2542">
        <v>26.692326999999999</v>
      </c>
      <c r="H2542">
        <v>0.99634699999999998</v>
      </c>
    </row>
    <row r="2543" spans="7:8" x14ac:dyDescent="0.25">
      <c r="G2543">
        <v>26.696701999999998</v>
      </c>
      <c r="H2543">
        <v>0.86310200000000004</v>
      </c>
    </row>
    <row r="2544" spans="7:8" x14ac:dyDescent="0.25">
      <c r="G2544">
        <v>26.705451</v>
      </c>
      <c r="H2544">
        <v>0.98492299999999999</v>
      </c>
    </row>
    <row r="2545" spans="7:8" x14ac:dyDescent="0.25">
      <c r="G2545">
        <v>26.709824000000001</v>
      </c>
      <c r="H2545">
        <v>0.90999200000000002</v>
      </c>
    </row>
    <row r="2546" spans="7:8" x14ac:dyDescent="0.25">
      <c r="G2546">
        <v>26.722940000000001</v>
      </c>
      <c r="H2546">
        <v>0.963001</v>
      </c>
    </row>
    <row r="2547" spans="7:8" x14ac:dyDescent="0.25">
      <c r="G2547">
        <v>26.727309999999999</v>
      </c>
      <c r="H2547">
        <v>0.88391900000000001</v>
      </c>
    </row>
    <row r="2548" spans="7:8" x14ac:dyDescent="0.25">
      <c r="G2548">
        <v>26.731680000000001</v>
      </c>
      <c r="H2548">
        <v>0.91474299999999997</v>
      </c>
    </row>
    <row r="2549" spans="7:8" x14ac:dyDescent="0.25">
      <c r="G2549">
        <v>26.736049000000001</v>
      </c>
      <c r="H2549">
        <v>0.95116199999999995</v>
      </c>
    </row>
    <row r="2550" spans="7:8" x14ac:dyDescent="0.25">
      <c r="G2550">
        <v>26.740417000000001</v>
      </c>
      <c r="H2550">
        <v>1.041828</v>
      </c>
    </row>
    <row r="2551" spans="7:8" x14ac:dyDescent="0.25">
      <c r="G2551">
        <v>26.744785</v>
      </c>
      <c r="H2551">
        <v>1.0805199999999999</v>
      </c>
    </row>
    <row r="2552" spans="7:8" x14ac:dyDescent="0.25">
      <c r="G2552">
        <v>26.753518</v>
      </c>
      <c r="H2552">
        <v>0.99110799999999999</v>
      </c>
    </row>
    <row r="2553" spans="7:8" x14ac:dyDescent="0.25">
      <c r="G2553">
        <v>26.757883</v>
      </c>
      <c r="H2553">
        <v>1.055833</v>
      </c>
    </row>
    <row r="2554" spans="7:8" x14ac:dyDescent="0.25">
      <c r="G2554">
        <v>26.762248</v>
      </c>
      <c r="H2554">
        <v>0.91122400000000003</v>
      </c>
    </row>
    <row r="2555" spans="7:8" x14ac:dyDescent="0.25">
      <c r="G2555">
        <v>26.766611999999999</v>
      </c>
      <c r="H2555">
        <v>0.781497</v>
      </c>
    </row>
    <row r="2556" spans="7:8" x14ac:dyDescent="0.25">
      <c r="G2556">
        <v>26.775338000000001</v>
      </c>
      <c r="H2556">
        <v>0.97230499999999997</v>
      </c>
    </row>
    <row r="2557" spans="7:8" x14ac:dyDescent="0.25">
      <c r="G2557">
        <v>26.779699999999998</v>
      </c>
      <c r="H2557">
        <v>0.98307900000000004</v>
      </c>
    </row>
    <row r="2558" spans="7:8" x14ac:dyDescent="0.25">
      <c r="G2558">
        <v>26.788421</v>
      </c>
      <c r="H2558">
        <v>0.95535499999999995</v>
      </c>
    </row>
    <row r="2559" spans="7:8" x14ac:dyDescent="0.25">
      <c r="G2559">
        <v>26.792781000000002</v>
      </c>
      <c r="H2559">
        <v>1.104695</v>
      </c>
    </row>
    <row r="2560" spans="7:8" x14ac:dyDescent="0.25">
      <c r="G2560">
        <v>26.797139999999999</v>
      </c>
      <c r="H2560">
        <v>0.88929999999999998</v>
      </c>
    </row>
    <row r="2561" spans="7:8" x14ac:dyDescent="0.25">
      <c r="G2561">
        <v>26.801497999999999</v>
      </c>
      <c r="H2561">
        <v>1.2024980000000001</v>
      </c>
    </row>
    <row r="2562" spans="7:8" x14ac:dyDescent="0.25">
      <c r="G2562">
        <v>26.805855999999999</v>
      </c>
      <c r="H2562">
        <v>0.92338299999999995</v>
      </c>
    </row>
    <row r="2563" spans="7:8" x14ac:dyDescent="0.25">
      <c r="G2563">
        <v>26.810213000000001</v>
      </c>
      <c r="H2563">
        <v>1.1392409999999999</v>
      </c>
    </row>
    <row r="2564" spans="7:8" x14ac:dyDescent="0.25">
      <c r="G2564">
        <v>26.814568999999999</v>
      </c>
      <c r="H2564">
        <v>1.024975</v>
      </c>
    </row>
    <row r="2565" spans="7:8" x14ac:dyDescent="0.25">
      <c r="G2565">
        <v>26.823278999999999</v>
      </c>
      <c r="H2565">
        <v>1.053024</v>
      </c>
    </row>
    <row r="2566" spans="7:8" x14ac:dyDescent="0.25">
      <c r="G2566">
        <v>26.827634</v>
      </c>
      <c r="H2566">
        <v>1.1842299999999999</v>
      </c>
    </row>
    <row r="2567" spans="7:8" x14ac:dyDescent="0.25">
      <c r="G2567">
        <v>26.83634</v>
      </c>
      <c r="H2567">
        <v>0.90676000000000001</v>
      </c>
    </row>
    <row r="2568" spans="7:8" x14ac:dyDescent="0.25">
      <c r="G2568">
        <v>26.840692000000001</v>
      </c>
      <c r="H2568">
        <v>1.136395</v>
      </c>
    </row>
    <row r="2569" spans="7:8" x14ac:dyDescent="0.25">
      <c r="G2569">
        <v>26.849392999999999</v>
      </c>
      <c r="H2569">
        <v>1.062648</v>
      </c>
    </row>
    <row r="2570" spans="7:8" x14ac:dyDescent="0.25">
      <c r="G2570">
        <v>26.862441</v>
      </c>
      <c r="H2570">
        <v>1.0457399999999999</v>
      </c>
    </row>
    <row r="2571" spans="7:8" x14ac:dyDescent="0.25">
      <c r="G2571">
        <v>26.866788</v>
      </c>
      <c r="H2571">
        <v>1.1025499999999999</v>
      </c>
    </row>
    <row r="2572" spans="7:8" x14ac:dyDescent="0.25">
      <c r="G2572">
        <v>26.871134999999999</v>
      </c>
      <c r="H2572">
        <v>0.99322699999999997</v>
      </c>
    </row>
    <row r="2573" spans="7:8" x14ac:dyDescent="0.25">
      <c r="G2573">
        <v>26.875482000000002</v>
      </c>
      <c r="H2573">
        <v>1.1471480000000001</v>
      </c>
    </row>
    <row r="2574" spans="7:8" x14ac:dyDescent="0.25">
      <c r="G2574">
        <v>26.879826999999999</v>
      </c>
      <c r="H2574">
        <v>0.91489200000000004</v>
      </c>
    </row>
    <row r="2575" spans="7:8" x14ac:dyDescent="0.25">
      <c r="G2575">
        <v>26.884172</v>
      </c>
      <c r="H2575">
        <v>0.973387</v>
      </c>
    </row>
    <row r="2576" spans="7:8" x14ac:dyDescent="0.25">
      <c r="G2576">
        <v>26.892859999999999</v>
      </c>
      <c r="H2576">
        <v>0.82935899999999996</v>
      </c>
    </row>
    <row r="2577" spans="7:8" x14ac:dyDescent="0.25">
      <c r="G2577">
        <v>26.897203000000001</v>
      </c>
      <c r="H2577">
        <v>1.16977</v>
      </c>
    </row>
    <row r="2578" spans="7:8" x14ac:dyDescent="0.25">
      <c r="G2578">
        <v>26.901544999999999</v>
      </c>
      <c r="H2578">
        <v>1.0267869999999999</v>
      </c>
    </row>
    <row r="2579" spans="7:8" x14ac:dyDescent="0.25">
      <c r="G2579">
        <v>26.905885999999999</v>
      </c>
      <c r="H2579">
        <v>0.92991000000000001</v>
      </c>
    </row>
    <row r="2580" spans="7:8" x14ac:dyDescent="0.25">
      <c r="G2580">
        <v>26.914567000000002</v>
      </c>
      <c r="H2580">
        <v>1.085852</v>
      </c>
    </row>
    <row r="2581" spans="7:8" x14ac:dyDescent="0.25">
      <c r="G2581">
        <v>26.918906</v>
      </c>
      <c r="H2581">
        <v>0.85999199999999998</v>
      </c>
    </row>
    <row r="2582" spans="7:8" x14ac:dyDescent="0.25">
      <c r="G2582">
        <v>26.927582999999998</v>
      </c>
      <c r="H2582">
        <v>0.98996600000000001</v>
      </c>
    </row>
    <row r="2583" spans="7:8" x14ac:dyDescent="0.25">
      <c r="G2583">
        <v>26.936257000000001</v>
      </c>
      <c r="H2583">
        <v>1.045847</v>
      </c>
    </row>
    <row r="2584" spans="7:8" x14ac:dyDescent="0.25">
      <c r="G2584">
        <v>26.940591999999999</v>
      </c>
      <c r="H2584">
        <v>1.055113</v>
      </c>
    </row>
    <row r="2585" spans="7:8" x14ac:dyDescent="0.25">
      <c r="G2585">
        <v>26.944928000000001</v>
      </c>
      <c r="H2585">
        <v>1.0035400000000001</v>
      </c>
    </row>
    <row r="2586" spans="7:8" x14ac:dyDescent="0.25">
      <c r="G2586">
        <v>26.949262000000001</v>
      </c>
      <c r="H2586">
        <v>0.99471200000000004</v>
      </c>
    </row>
    <row r="2587" spans="7:8" x14ac:dyDescent="0.25">
      <c r="G2587">
        <v>26.953596000000001</v>
      </c>
      <c r="H2587">
        <v>1.0415700000000001</v>
      </c>
    </row>
    <row r="2588" spans="7:8" x14ac:dyDescent="0.25">
      <c r="G2588">
        <v>26.966593</v>
      </c>
      <c r="H2588">
        <v>1.0023709999999999</v>
      </c>
    </row>
    <row r="2589" spans="7:8" x14ac:dyDescent="0.25">
      <c r="G2589">
        <v>26.970924</v>
      </c>
      <c r="H2589">
        <v>1.0242370000000001</v>
      </c>
    </row>
    <row r="2590" spans="7:8" x14ac:dyDescent="0.25">
      <c r="G2590">
        <v>26.975254</v>
      </c>
      <c r="H2590">
        <v>0.88274300000000006</v>
      </c>
    </row>
    <row r="2591" spans="7:8" x14ac:dyDescent="0.25">
      <c r="G2591">
        <v>26.983912</v>
      </c>
      <c r="H2591">
        <v>1.04217</v>
      </c>
    </row>
    <row r="2592" spans="7:8" x14ac:dyDescent="0.25">
      <c r="G2592">
        <v>26.988240000000001</v>
      </c>
      <c r="H2592">
        <v>0.97364399999999995</v>
      </c>
    </row>
    <row r="2593" spans="7:8" x14ac:dyDescent="0.25">
      <c r="G2593">
        <v>27.001221000000001</v>
      </c>
      <c r="H2593">
        <v>0.96992800000000001</v>
      </c>
    </row>
    <row r="2594" spans="7:8" x14ac:dyDescent="0.25">
      <c r="G2594">
        <v>27.005545999999999</v>
      </c>
      <c r="H2594">
        <v>0.896818</v>
      </c>
    </row>
    <row r="2595" spans="7:8" x14ac:dyDescent="0.25">
      <c r="G2595">
        <v>27.009871</v>
      </c>
      <c r="H2595">
        <v>0.78580399999999995</v>
      </c>
    </row>
    <row r="2596" spans="7:8" x14ac:dyDescent="0.25">
      <c r="G2596">
        <v>27.018518</v>
      </c>
      <c r="H2596">
        <v>1.1085199999999999</v>
      </c>
    </row>
    <row r="2597" spans="7:8" x14ac:dyDescent="0.25">
      <c r="G2597">
        <v>27.022841</v>
      </c>
      <c r="H2597">
        <v>0.88665799999999995</v>
      </c>
    </row>
    <row r="2598" spans="7:8" x14ac:dyDescent="0.25">
      <c r="G2598">
        <v>27.031483999999999</v>
      </c>
      <c r="H2598">
        <v>0.91178400000000004</v>
      </c>
    </row>
    <row r="2599" spans="7:8" x14ac:dyDescent="0.25">
      <c r="G2599">
        <v>27.035805</v>
      </c>
      <c r="H2599">
        <v>1.055714</v>
      </c>
    </row>
    <row r="2600" spans="7:8" x14ac:dyDescent="0.25">
      <c r="G2600">
        <v>27.040123999999999</v>
      </c>
      <c r="H2600">
        <v>1.0771550000000001</v>
      </c>
    </row>
    <row r="2601" spans="7:8" x14ac:dyDescent="0.25">
      <c r="G2601">
        <v>27.057397000000002</v>
      </c>
      <c r="H2601">
        <v>0.89130799999999999</v>
      </c>
    </row>
    <row r="2602" spans="7:8" x14ac:dyDescent="0.25">
      <c r="G2602">
        <v>27.070343999999999</v>
      </c>
      <c r="H2602">
        <v>1.0734300000000001</v>
      </c>
    </row>
    <row r="2603" spans="7:8" x14ac:dyDescent="0.25">
      <c r="G2603">
        <v>27.074657999999999</v>
      </c>
      <c r="H2603">
        <v>1.0219529999999999</v>
      </c>
    </row>
    <row r="2604" spans="7:8" x14ac:dyDescent="0.25">
      <c r="G2604">
        <v>27.078972</v>
      </c>
      <c r="H2604">
        <v>1.1225320000000001</v>
      </c>
    </row>
    <row r="2605" spans="7:8" x14ac:dyDescent="0.25">
      <c r="G2605">
        <v>27.083285</v>
      </c>
      <c r="H2605">
        <v>0.97274799999999995</v>
      </c>
    </row>
    <row r="2606" spans="7:8" x14ac:dyDescent="0.25">
      <c r="G2606">
        <v>27.087596999999999</v>
      </c>
      <c r="H2606">
        <v>0.99651500000000004</v>
      </c>
    </row>
    <row r="2607" spans="7:8" x14ac:dyDescent="0.25">
      <c r="G2607">
        <v>27.091909000000001</v>
      </c>
      <c r="H2607">
        <v>0.917466</v>
      </c>
    </row>
    <row r="2608" spans="7:8" x14ac:dyDescent="0.25">
      <c r="G2608">
        <v>27.100529999999999</v>
      </c>
      <c r="H2608">
        <v>0.97270199999999996</v>
      </c>
    </row>
    <row r="2609" spans="7:8" x14ac:dyDescent="0.25">
      <c r="G2609">
        <v>27.104839999999999</v>
      </c>
      <c r="H2609">
        <v>1.111632</v>
      </c>
    </row>
    <row r="2610" spans="7:8" x14ac:dyDescent="0.25">
      <c r="G2610">
        <v>27.109148000000001</v>
      </c>
      <c r="H2610">
        <v>1.007028</v>
      </c>
    </row>
    <row r="2611" spans="7:8" x14ac:dyDescent="0.25">
      <c r="G2611">
        <v>27.113457</v>
      </c>
      <c r="H2611">
        <v>0.68050600000000006</v>
      </c>
    </row>
    <row r="2612" spans="7:8" x14ac:dyDescent="0.25">
      <c r="G2612">
        <v>27.122070999999998</v>
      </c>
      <c r="H2612">
        <v>0.99766999999999995</v>
      </c>
    </row>
    <row r="2613" spans="7:8" x14ac:dyDescent="0.25">
      <c r="G2613">
        <v>27.126377000000002</v>
      </c>
      <c r="H2613">
        <v>1.004764</v>
      </c>
    </row>
    <row r="2614" spans="7:8" x14ac:dyDescent="0.25">
      <c r="G2614">
        <v>27.134986999999999</v>
      </c>
      <c r="H2614">
        <v>1.027609</v>
      </c>
    </row>
    <row r="2615" spans="7:8" x14ac:dyDescent="0.25">
      <c r="G2615">
        <v>27.139291</v>
      </c>
      <c r="H2615">
        <v>1.095939</v>
      </c>
    </row>
    <row r="2616" spans="7:8" x14ac:dyDescent="0.25">
      <c r="G2616">
        <v>27.147897</v>
      </c>
      <c r="H2616">
        <v>1.3119240000000001</v>
      </c>
    </row>
    <row r="2617" spans="7:8" x14ac:dyDescent="0.25">
      <c r="G2617">
        <v>27.152199</v>
      </c>
      <c r="H2617">
        <v>0.94467800000000002</v>
      </c>
    </row>
    <row r="2618" spans="7:8" x14ac:dyDescent="0.25">
      <c r="G2618">
        <v>27.156500999999999</v>
      </c>
      <c r="H2618">
        <v>1.081834</v>
      </c>
    </row>
    <row r="2619" spans="7:8" x14ac:dyDescent="0.25">
      <c r="G2619">
        <v>27.160800999999999</v>
      </c>
      <c r="H2619">
        <v>1.1568989999999999</v>
      </c>
    </row>
    <row r="2620" spans="7:8" x14ac:dyDescent="0.25">
      <c r="G2620">
        <v>27.173698999999999</v>
      </c>
      <c r="H2620">
        <v>1.0315369999999999</v>
      </c>
    </row>
    <row r="2621" spans="7:8" x14ac:dyDescent="0.25">
      <c r="G2621">
        <v>27.182293999999999</v>
      </c>
      <c r="H2621">
        <v>1.1113759999999999</v>
      </c>
    </row>
    <row r="2622" spans="7:8" x14ac:dyDescent="0.25">
      <c r="G2622">
        <v>27.190887</v>
      </c>
      <c r="H2622">
        <v>0.98563900000000004</v>
      </c>
    </row>
    <row r="2623" spans="7:8" x14ac:dyDescent="0.25">
      <c r="G2623">
        <v>27.203771</v>
      </c>
      <c r="H2623">
        <v>0.96959600000000001</v>
      </c>
    </row>
    <row r="2624" spans="7:8" x14ac:dyDescent="0.25">
      <c r="G2624">
        <v>27.208064</v>
      </c>
      <c r="H2624">
        <v>1.064408</v>
      </c>
    </row>
    <row r="2625" spans="7:8" x14ac:dyDescent="0.25">
      <c r="G2625">
        <v>27.212356</v>
      </c>
      <c r="H2625">
        <v>0.98007299999999997</v>
      </c>
    </row>
    <row r="2626" spans="7:8" x14ac:dyDescent="0.25">
      <c r="G2626">
        <v>27.216647999999999</v>
      </c>
      <c r="H2626">
        <v>1.1785859999999999</v>
      </c>
    </row>
    <row r="2627" spans="7:8" x14ac:dyDescent="0.25">
      <c r="G2627">
        <v>27.22523</v>
      </c>
      <c r="H2627">
        <v>0.80160900000000002</v>
      </c>
    </row>
    <row r="2628" spans="7:8" x14ac:dyDescent="0.25">
      <c r="G2628">
        <v>27.229519</v>
      </c>
      <c r="H2628">
        <v>1.0509839999999999</v>
      </c>
    </row>
    <row r="2629" spans="7:8" x14ac:dyDescent="0.25">
      <c r="G2629">
        <v>27.238097</v>
      </c>
      <c r="H2629">
        <v>1.0294049999999999</v>
      </c>
    </row>
    <row r="2630" spans="7:8" x14ac:dyDescent="0.25">
      <c r="G2630">
        <v>27.242384999999999</v>
      </c>
      <c r="H2630">
        <v>1.039687</v>
      </c>
    </row>
    <row r="2631" spans="7:8" x14ac:dyDescent="0.25">
      <c r="G2631">
        <v>27.246672</v>
      </c>
      <c r="H2631">
        <v>0.91665399999999997</v>
      </c>
    </row>
    <row r="2632" spans="7:8" x14ac:dyDescent="0.25">
      <c r="G2632">
        <v>27.250958000000001</v>
      </c>
      <c r="H2632">
        <v>1.130091</v>
      </c>
    </row>
    <row r="2633" spans="7:8" x14ac:dyDescent="0.25">
      <c r="G2633">
        <v>27.259529000000001</v>
      </c>
      <c r="H2633">
        <v>0.95732799999999996</v>
      </c>
    </row>
    <row r="2634" spans="7:8" x14ac:dyDescent="0.25">
      <c r="G2634">
        <v>27.276662999999999</v>
      </c>
      <c r="H2634">
        <v>1.0551740000000001</v>
      </c>
    </row>
    <row r="2635" spans="7:8" x14ac:dyDescent="0.25">
      <c r="G2635">
        <v>27.280944000000002</v>
      </c>
      <c r="H2635">
        <v>0.91551499999999997</v>
      </c>
    </row>
    <row r="2636" spans="7:8" x14ac:dyDescent="0.25">
      <c r="G2636">
        <v>27.285226000000002</v>
      </c>
      <c r="H2636">
        <v>1.015833</v>
      </c>
    </row>
    <row r="2637" spans="7:8" x14ac:dyDescent="0.25">
      <c r="G2637">
        <v>27.289505999999999</v>
      </c>
      <c r="H2637">
        <v>0.88780400000000004</v>
      </c>
    </row>
    <row r="2638" spans="7:8" x14ac:dyDescent="0.25">
      <c r="G2638">
        <v>27.293786000000001</v>
      </c>
      <c r="H2638">
        <v>1.171038</v>
      </c>
    </row>
    <row r="2639" spans="7:8" x14ac:dyDescent="0.25">
      <c r="G2639">
        <v>27.298065000000001</v>
      </c>
      <c r="H2639">
        <v>1.1528940000000001</v>
      </c>
    </row>
    <row r="2640" spans="7:8" x14ac:dyDescent="0.25">
      <c r="G2640">
        <v>27.315173999999999</v>
      </c>
      <c r="H2640">
        <v>1.047639</v>
      </c>
    </row>
    <row r="2641" spans="7:8" x14ac:dyDescent="0.25">
      <c r="G2641">
        <v>27.327998999999998</v>
      </c>
      <c r="H2641">
        <v>1.132782</v>
      </c>
    </row>
    <row r="2642" spans="7:8" x14ac:dyDescent="0.25">
      <c r="G2642">
        <v>27.332273000000001</v>
      </c>
      <c r="H2642">
        <v>0.95354399999999995</v>
      </c>
    </row>
    <row r="2643" spans="7:8" x14ac:dyDescent="0.25">
      <c r="G2643">
        <v>27.340817999999999</v>
      </c>
      <c r="H2643">
        <v>0.87171299999999996</v>
      </c>
    </row>
    <row r="2644" spans="7:8" x14ac:dyDescent="0.25">
      <c r="G2644">
        <v>27.345089999999999</v>
      </c>
      <c r="H2644">
        <v>1.090697</v>
      </c>
    </row>
    <row r="2645" spans="7:8" x14ac:dyDescent="0.25">
      <c r="G2645">
        <v>27.349360999999998</v>
      </c>
      <c r="H2645">
        <v>0.93337499999999995</v>
      </c>
    </row>
    <row r="2646" spans="7:8" x14ac:dyDescent="0.25">
      <c r="G2646">
        <v>27.353631</v>
      </c>
      <c r="H2646">
        <v>0.87016400000000005</v>
      </c>
    </row>
    <row r="2647" spans="7:8" x14ac:dyDescent="0.25">
      <c r="G2647">
        <v>27.357900999999998</v>
      </c>
      <c r="H2647">
        <v>1.042708</v>
      </c>
    </row>
    <row r="2648" spans="7:8" x14ac:dyDescent="0.25">
      <c r="G2648">
        <v>27.362169999999999</v>
      </c>
      <c r="H2648">
        <v>0.82097699999999996</v>
      </c>
    </row>
    <row r="2649" spans="7:8" x14ac:dyDescent="0.25">
      <c r="G2649">
        <v>27.366437999999999</v>
      </c>
      <c r="H2649">
        <v>0.98285299999999998</v>
      </c>
    </row>
    <row r="2650" spans="7:8" x14ac:dyDescent="0.25">
      <c r="G2650">
        <v>27.379238999999998</v>
      </c>
      <c r="H2650">
        <v>0.95535800000000004</v>
      </c>
    </row>
    <row r="2651" spans="7:8" x14ac:dyDescent="0.25">
      <c r="G2651">
        <v>27.383505</v>
      </c>
      <c r="H2651">
        <v>0.62862300000000004</v>
      </c>
    </row>
    <row r="2652" spans="7:8" x14ac:dyDescent="0.25">
      <c r="G2652">
        <v>27.38777</v>
      </c>
      <c r="H2652">
        <v>1.0786469999999999</v>
      </c>
    </row>
    <row r="2653" spans="7:8" x14ac:dyDescent="0.25">
      <c r="G2653">
        <v>27.392033999999999</v>
      </c>
      <c r="H2653">
        <v>0.92182799999999998</v>
      </c>
    </row>
    <row r="2654" spans="7:8" x14ac:dyDescent="0.25">
      <c r="G2654">
        <v>27.396298000000002</v>
      </c>
      <c r="H2654">
        <v>1.1607780000000001</v>
      </c>
    </row>
    <row r="2655" spans="7:8" x14ac:dyDescent="0.25">
      <c r="G2655">
        <v>27.400561</v>
      </c>
      <c r="H2655">
        <v>0.91765799999999997</v>
      </c>
    </row>
    <row r="2656" spans="7:8" x14ac:dyDescent="0.25">
      <c r="G2656">
        <v>27.409085000000001</v>
      </c>
      <c r="H2656">
        <v>1.0993280000000001</v>
      </c>
    </row>
    <row r="2657" spans="7:8" x14ac:dyDescent="0.25">
      <c r="G2657">
        <v>27.413346000000001</v>
      </c>
      <c r="H2657">
        <v>0.91032100000000005</v>
      </c>
    </row>
    <row r="2658" spans="7:8" x14ac:dyDescent="0.25">
      <c r="G2658">
        <v>27.417605999999999</v>
      </c>
      <c r="H2658">
        <v>1.1070450000000001</v>
      </c>
    </row>
    <row r="2659" spans="7:8" x14ac:dyDescent="0.25">
      <c r="G2659">
        <v>27.421866000000001</v>
      </c>
      <c r="H2659">
        <v>0.90068400000000004</v>
      </c>
    </row>
    <row r="2660" spans="7:8" x14ac:dyDescent="0.25">
      <c r="G2660">
        <v>27.426124999999999</v>
      </c>
      <c r="H2660">
        <v>1.1022179999999999</v>
      </c>
    </row>
    <row r="2661" spans="7:8" x14ac:dyDescent="0.25">
      <c r="G2661">
        <v>27.430382999999999</v>
      </c>
      <c r="H2661">
        <v>1.111218</v>
      </c>
    </row>
    <row r="2662" spans="7:8" x14ac:dyDescent="0.25">
      <c r="G2662">
        <v>27.434640999999999</v>
      </c>
      <c r="H2662">
        <v>1.158568</v>
      </c>
    </row>
    <row r="2663" spans="7:8" x14ac:dyDescent="0.25">
      <c r="G2663">
        <v>27.443155000000001</v>
      </c>
      <c r="H2663">
        <v>0.99600500000000003</v>
      </c>
    </row>
    <row r="2664" spans="7:8" x14ac:dyDescent="0.25">
      <c r="G2664">
        <v>27.447410000000001</v>
      </c>
      <c r="H2664">
        <v>1.0422340000000001</v>
      </c>
    </row>
    <row r="2665" spans="7:8" x14ac:dyDescent="0.25">
      <c r="G2665">
        <v>27.451664999999998</v>
      </c>
      <c r="H2665">
        <v>0.87769299999999995</v>
      </c>
    </row>
    <row r="2666" spans="7:8" x14ac:dyDescent="0.25">
      <c r="G2666">
        <v>27.464427000000001</v>
      </c>
      <c r="H2666">
        <v>0.99342399999999997</v>
      </c>
    </row>
    <row r="2667" spans="7:8" x14ac:dyDescent="0.25">
      <c r="G2667">
        <v>27.468679000000002</v>
      </c>
      <c r="H2667">
        <v>1.0427850000000001</v>
      </c>
    </row>
    <row r="2668" spans="7:8" x14ac:dyDescent="0.25">
      <c r="G2668">
        <v>27.485682000000001</v>
      </c>
      <c r="H2668">
        <v>0.96701999999999999</v>
      </c>
    </row>
    <row r="2669" spans="7:8" x14ac:dyDescent="0.25">
      <c r="G2669">
        <v>27.489932</v>
      </c>
      <c r="H2669">
        <v>0.90933799999999998</v>
      </c>
    </row>
    <row r="2670" spans="7:8" x14ac:dyDescent="0.25">
      <c r="G2670">
        <v>27.49418</v>
      </c>
      <c r="H2670">
        <v>0.99826999999999999</v>
      </c>
    </row>
    <row r="2671" spans="7:8" x14ac:dyDescent="0.25">
      <c r="G2671">
        <v>27.498428000000001</v>
      </c>
      <c r="H2671">
        <v>1.065526</v>
      </c>
    </row>
    <row r="2672" spans="7:8" x14ac:dyDescent="0.25">
      <c r="G2672">
        <v>27.502675</v>
      </c>
      <c r="H2672">
        <v>1.1087579999999999</v>
      </c>
    </row>
    <row r="2673" spans="7:8" x14ac:dyDescent="0.25">
      <c r="G2673">
        <v>27.511168000000001</v>
      </c>
      <c r="H2673">
        <v>0.99133899999999997</v>
      </c>
    </row>
    <row r="2674" spans="7:8" x14ac:dyDescent="0.25">
      <c r="G2674">
        <v>27.515412999999999</v>
      </c>
      <c r="H2674">
        <v>1.0408170000000001</v>
      </c>
    </row>
    <row r="2675" spans="7:8" x14ac:dyDescent="0.25">
      <c r="G2675">
        <v>27.519656999999999</v>
      </c>
      <c r="H2675">
        <v>1.107648</v>
      </c>
    </row>
    <row r="2676" spans="7:8" x14ac:dyDescent="0.25">
      <c r="G2676">
        <v>27.528144000000001</v>
      </c>
      <c r="H2676">
        <v>1.1128549999999999</v>
      </c>
    </row>
    <row r="2677" spans="7:8" x14ac:dyDescent="0.25">
      <c r="G2677">
        <v>27.532387</v>
      </c>
      <c r="H2677">
        <v>0.93826100000000001</v>
      </c>
    </row>
    <row r="2678" spans="7:8" x14ac:dyDescent="0.25">
      <c r="G2678">
        <v>27.536629000000001</v>
      </c>
      <c r="H2678">
        <v>1.1881900000000001</v>
      </c>
    </row>
    <row r="2679" spans="7:8" x14ac:dyDescent="0.25">
      <c r="G2679">
        <v>27.549351000000001</v>
      </c>
      <c r="H2679">
        <v>0.98129999999999995</v>
      </c>
    </row>
    <row r="2680" spans="7:8" x14ac:dyDescent="0.25">
      <c r="G2680">
        <v>27.55359</v>
      </c>
      <c r="H2680">
        <v>1.063029</v>
      </c>
    </row>
    <row r="2681" spans="7:8" x14ac:dyDescent="0.25">
      <c r="G2681">
        <v>27.557829000000002</v>
      </c>
      <c r="H2681">
        <v>0.82058500000000001</v>
      </c>
    </row>
    <row r="2682" spans="7:8" x14ac:dyDescent="0.25">
      <c r="G2682">
        <v>27.562066999999999</v>
      </c>
      <c r="H2682">
        <v>0.91624000000000005</v>
      </c>
    </row>
    <row r="2683" spans="7:8" x14ac:dyDescent="0.25">
      <c r="G2683">
        <v>27.566303999999999</v>
      </c>
      <c r="H2683">
        <v>1.0155400000000001</v>
      </c>
    </row>
    <row r="2684" spans="7:8" x14ac:dyDescent="0.25">
      <c r="G2684">
        <v>27.570540999999999</v>
      </c>
      <c r="H2684">
        <v>1.0359449999999999</v>
      </c>
    </row>
    <row r="2685" spans="7:8" x14ac:dyDescent="0.25">
      <c r="G2685">
        <v>27.583247</v>
      </c>
      <c r="H2685">
        <v>0.77529899999999996</v>
      </c>
    </row>
    <row r="2686" spans="7:8" x14ac:dyDescent="0.25">
      <c r="G2686">
        <v>27.587482000000001</v>
      </c>
      <c r="H2686">
        <v>1.0125409999999999</v>
      </c>
    </row>
    <row r="2687" spans="7:8" x14ac:dyDescent="0.25">
      <c r="G2687">
        <v>27.604412</v>
      </c>
      <c r="H2687">
        <v>0.98624299999999998</v>
      </c>
    </row>
    <row r="2688" spans="7:8" x14ac:dyDescent="0.25">
      <c r="G2688">
        <v>27.612873</v>
      </c>
      <c r="H2688">
        <v>0.78908400000000001</v>
      </c>
    </row>
    <row r="2689" spans="7:8" x14ac:dyDescent="0.25">
      <c r="G2689">
        <v>27.617101999999999</v>
      </c>
      <c r="H2689">
        <v>1.066897</v>
      </c>
    </row>
    <row r="2690" spans="7:8" x14ac:dyDescent="0.25">
      <c r="G2690">
        <v>27.621331000000001</v>
      </c>
      <c r="H2690">
        <v>1.070824</v>
      </c>
    </row>
    <row r="2691" spans="7:8" x14ac:dyDescent="0.25">
      <c r="G2691">
        <v>27.62556</v>
      </c>
      <c r="H2691">
        <v>0.79880700000000004</v>
      </c>
    </row>
    <row r="2692" spans="7:8" x14ac:dyDescent="0.25">
      <c r="G2692">
        <v>27.629787</v>
      </c>
      <c r="H2692">
        <v>0.95833900000000005</v>
      </c>
    </row>
    <row r="2693" spans="7:8" x14ac:dyDescent="0.25">
      <c r="G2693">
        <v>27.634014000000001</v>
      </c>
      <c r="H2693">
        <v>0.92822899999999997</v>
      </c>
    </row>
    <row r="2694" spans="7:8" x14ac:dyDescent="0.25">
      <c r="G2694">
        <v>27.638241000000001</v>
      </c>
      <c r="H2694">
        <v>1.071661</v>
      </c>
    </row>
    <row r="2695" spans="7:8" x14ac:dyDescent="0.25">
      <c r="G2695">
        <v>27.650915999999999</v>
      </c>
      <c r="H2695">
        <v>1.2647470000000001</v>
      </c>
    </row>
    <row r="2696" spans="7:8" x14ac:dyDescent="0.25">
      <c r="G2696">
        <v>27.655139999999999</v>
      </c>
      <c r="H2696">
        <v>1.067245</v>
      </c>
    </row>
    <row r="2697" spans="7:8" x14ac:dyDescent="0.25">
      <c r="G2697">
        <v>27.659362999999999</v>
      </c>
      <c r="H2697">
        <v>1.061723</v>
      </c>
    </row>
    <row r="2698" spans="7:8" x14ac:dyDescent="0.25">
      <c r="G2698">
        <v>27.663585000000001</v>
      </c>
      <c r="H2698">
        <v>0.73429100000000003</v>
      </c>
    </row>
    <row r="2699" spans="7:8" x14ac:dyDescent="0.25">
      <c r="G2699">
        <v>27.684688000000001</v>
      </c>
      <c r="H2699">
        <v>0.96048699999999998</v>
      </c>
    </row>
    <row r="2700" spans="7:8" x14ac:dyDescent="0.25">
      <c r="G2700">
        <v>27.688905999999999</v>
      </c>
      <c r="H2700">
        <v>1.000176</v>
      </c>
    </row>
    <row r="2701" spans="7:8" x14ac:dyDescent="0.25">
      <c r="G2701">
        <v>27.697341999999999</v>
      </c>
      <c r="H2701">
        <v>1.0063569999999999</v>
      </c>
    </row>
    <row r="2702" spans="7:8" x14ac:dyDescent="0.25">
      <c r="G2702">
        <v>27.701557999999999</v>
      </c>
      <c r="H2702">
        <v>1.0588979999999999</v>
      </c>
    </row>
    <row r="2703" spans="7:8" x14ac:dyDescent="0.25">
      <c r="G2703">
        <v>27.705774999999999</v>
      </c>
      <c r="H2703">
        <v>1.297139</v>
      </c>
    </row>
    <row r="2704" spans="7:8" x14ac:dyDescent="0.25">
      <c r="G2704">
        <v>27.714205</v>
      </c>
      <c r="H2704">
        <v>1.0524530000000001</v>
      </c>
    </row>
    <row r="2705" spans="7:8" x14ac:dyDescent="0.25">
      <c r="G2705">
        <v>27.718419000000001</v>
      </c>
      <c r="H2705">
        <v>0.83049600000000001</v>
      </c>
    </row>
    <row r="2706" spans="7:8" x14ac:dyDescent="0.25">
      <c r="G2706">
        <v>27.722632000000001</v>
      </c>
      <c r="H2706">
        <v>0.93626299999999996</v>
      </c>
    </row>
    <row r="2707" spans="7:8" x14ac:dyDescent="0.25">
      <c r="G2707">
        <v>27.726845000000001</v>
      </c>
      <c r="H2707">
        <v>0.99030799999999997</v>
      </c>
    </row>
    <row r="2708" spans="7:8" x14ac:dyDescent="0.25">
      <c r="G2708">
        <v>27.735268999999999</v>
      </c>
      <c r="H2708">
        <v>0.93550100000000003</v>
      </c>
    </row>
    <row r="2709" spans="7:8" x14ac:dyDescent="0.25">
      <c r="G2709">
        <v>27.73948</v>
      </c>
      <c r="H2709">
        <v>1.1328560000000001</v>
      </c>
    </row>
    <row r="2710" spans="7:8" x14ac:dyDescent="0.25">
      <c r="G2710">
        <v>27.747900000000001</v>
      </c>
      <c r="H2710">
        <v>1.1095489999999999</v>
      </c>
    </row>
    <row r="2711" spans="7:8" x14ac:dyDescent="0.25">
      <c r="G2711">
        <v>27.752109000000001</v>
      </c>
      <c r="H2711">
        <v>0.88629000000000002</v>
      </c>
    </row>
    <row r="2712" spans="7:8" x14ac:dyDescent="0.25">
      <c r="G2712">
        <v>27.756316999999999</v>
      </c>
      <c r="H2712">
        <v>1.0550440000000001</v>
      </c>
    </row>
    <row r="2713" spans="7:8" x14ac:dyDescent="0.25">
      <c r="G2713">
        <v>27.760525000000001</v>
      </c>
      <c r="H2713">
        <v>0.80262599999999995</v>
      </c>
    </row>
    <row r="2714" spans="7:8" x14ac:dyDescent="0.25">
      <c r="G2714">
        <v>27.764731999999999</v>
      </c>
      <c r="H2714">
        <v>0.90586599999999995</v>
      </c>
    </row>
    <row r="2715" spans="7:8" x14ac:dyDescent="0.25">
      <c r="G2715">
        <v>27.768937999999999</v>
      </c>
      <c r="H2715">
        <v>0.97650400000000004</v>
      </c>
    </row>
    <row r="2716" spans="7:8" x14ac:dyDescent="0.25">
      <c r="G2716">
        <v>27.773143999999998</v>
      </c>
      <c r="H2716">
        <v>0.760162</v>
      </c>
    </row>
    <row r="2717" spans="7:8" x14ac:dyDescent="0.25">
      <c r="G2717">
        <v>27.785758000000001</v>
      </c>
      <c r="H2717">
        <v>1.0673980000000001</v>
      </c>
    </row>
    <row r="2718" spans="7:8" x14ac:dyDescent="0.25">
      <c r="G2718">
        <v>27.802567</v>
      </c>
      <c r="H2718">
        <v>1.0176270000000001</v>
      </c>
    </row>
    <row r="2719" spans="7:8" x14ac:dyDescent="0.25">
      <c r="G2719">
        <v>27.823564999999999</v>
      </c>
      <c r="H2719">
        <v>0.95560999999999996</v>
      </c>
    </row>
    <row r="2720" spans="7:8" x14ac:dyDescent="0.25">
      <c r="G2720">
        <v>27.831959000000001</v>
      </c>
      <c r="H2720">
        <v>1.048314</v>
      </c>
    </row>
    <row r="2721" spans="7:8" x14ac:dyDescent="0.25">
      <c r="G2721">
        <v>27.836155000000002</v>
      </c>
      <c r="H2721">
        <v>1.2177150000000001</v>
      </c>
    </row>
    <row r="2722" spans="7:8" x14ac:dyDescent="0.25">
      <c r="G2722">
        <v>27.852934000000001</v>
      </c>
      <c r="H2722">
        <v>1.1428020000000001</v>
      </c>
    </row>
    <row r="2723" spans="7:8" x14ac:dyDescent="0.25">
      <c r="G2723">
        <v>27.857126999999998</v>
      </c>
      <c r="H2723">
        <v>1.1084620000000001</v>
      </c>
    </row>
    <row r="2724" spans="7:8" x14ac:dyDescent="0.25">
      <c r="G2724">
        <v>27.861319999999999</v>
      </c>
      <c r="H2724">
        <v>1.164679</v>
      </c>
    </row>
    <row r="2725" spans="7:8" x14ac:dyDescent="0.25">
      <c r="G2725">
        <v>27.873894</v>
      </c>
      <c r="H2725">
        <v>0.97260199999999997</v>
      </c>
    </row>
    <row r="2726" spans="7:8" x14ac:dyDescent="0.25">
      <c r="G2726">
        <v>27.886462000000002</v>
      </c>
      <c r="H2726">
        <v>0.97823099999999996</v>
      </c>
    </row>
    <row r="2727" spans="7:8" x14ac:dyDescent="0.25">
      <c r="G2727">
        <v>27.890650000000001</v>
      </c>
      <c r="H2727">
        <v>1.040921</v>
      </c>
    </row>
    <row r="2728" spans="7:8" x14ac:dyDescent="0.25">
      <c r="G2728">
        <v>27.894836999999999</v>
      </c>
      <c r="H2728">
        <v>1.188844</v>
      </c>
    </row>
    <row r="2729" spans="7:8" x14ac:dyDescent="0.25">
      <c r="G2729">
        <v>27.899024000000001</v>
      </c>
      <c r="H2729">
        <v>1.115049</v>
      </c>
    </row>
    <row r="2730" spans="7:8" x14ac:dyDescent="0.25">
      <c r="G2730">
        <v>27.903210000000001</v>
      </c>
      <c r="H2730">
        <v>0.90764599999999995</v>
      </c>
    </row>
    <row r="2731" spans="7:8" x14ac:dyDescent="0.25">
      <c r="G2731">
        <v>27.907395999999999</v>
      </c>
      <c r="H2731">
        <v>1.09598</v>
      </c>
    </row>
    <row r="2732" spans="7:8" x14ac:dyDescent="0.25">
      <c r="G2732">
        <v>27.915765</v>
      </c>
      <c r="H2732">
        <v>0.74805299999999997</v>
      </c>
    </row>
    <row r="2733" spans="7:8" x14ac:dyDescent="0.25">
      <c r="G2733">
        <v>27.919948999999999</v>
      </c>
      <c r="H2733">
        <v>1.0042690000000001</v>
      </c>
    </row>
    <row r="2734" spans="7:8" x14ac:dyDescent="0.25">
      <c r="G2734">
        <v>27.924132</v>
      </c>
      <c r="H2734">
        <v>0.93529700000000005</v>
      </c>
    </row>
    <row r="2735" spans="7:8" x14ac:dyDescent="0.25">
      <c r="G2735">
        <v>27.928314</v>
      </c>
      <c r="H2735">
        <v>0.93974299999999999</v>
      </c>
    </row>
    <row r="2736" spans="7:8" x14ac:dyDescent="0.25">
      <c r="G2736">
        <v>27.936677</v>
      </c>
      <c r="H2736">
        <v>0.99054500000000001</v>
      </c>
    </row>
    <row r="2737" spans="7:8" x14ac:dyDescent="0.25">
      <c r="G2737">
        <v>27.940857999999999</v>
      </c>
      <c r="H2737">
        <v>0.97524299999999997</v>
      </c>
    </row>
    <row r="2738" spans="7:8" x14ac:dyDescent="0.25">
      <c r="G2738">
        <v>27.949217000000001</v>
      </c>
      <c r="H2738">
        <v>0.85465100000000005</v>
      </c>
    </row>
    <row r="2739" spans="7:8" x14ac:dyDescent="0.25">
      <c r="G2739">
        <v>27.953396000000001</v>
      </c>
      <c r="H2739">
        <v>0.92932499999999996</v>
      </c>
    </row>
    <row r="2740" spans="7:8" x14ac:dyDescent="0.25">
      <c r="G2740">
        <v>27.957574000000001</v>
      </c>
      <c r="H2740">
        <v>1.029334</v>
      </c>
    </row>
    <row r="2741" spans="7:8" x14ac:dyDescent="0.25">
      <c r="G2741">
        <v>27.97428</v>
      </c>
      <c r="H2741">
        <v>0.92390399999999995</v>
      </c>
    </row>
    <row r="2742" spans="7:8" x14ac:dyDescent="0.25">
      <c r="G2742">
        <v>27.982628999999999</v>
      </c>
      <c r="H2742">
        <v>0.99323399999999995</v>
      </c>
    </row>
    <row r="2743" spans="7:8" x14ac:dyDescent="0.25">
      <c r="G2743">
        <v>27.986802999999998</v>
      </c>
      <c r="H2743">
        <v>0.98861600000000005</v>
      </c>
    </row>
    <row r="2744" spans="7:8" x14ac:dyDescent="0.25">
      <c r="G2744">
        <v>27.990976</v>
      </c>
      <c r="H2744">
        <v>1.171114</v>
      </c>
    </row>
    <row r="2745" spans="7:8" x14ac:dyDescent="0.25">
      <c r="G2745">
        <v>28.007662</v>
      </c>
      <c r="H2745">
        <v>0.92818999999999996</v>
      </c>
    </row>
    <row r="2746" spans="7:8" x14ac:dyDescent="0.25">
      <c r="G2746">
        <v>28.024339000000001</v>
      </c>
      <c r="H2746">
        <v>1.0058119999999999</v>
      </c>
    </row>
    <row r="2747" spans="7:8" x14ac:dyDescent="0.25">
      <c r="G2747">
        <v>28.028506</v>
      </c>
      <c r="H2747">
        <v>0.86368999999999996</v>
      </c>
    </row>
    <row r="2748" spans="7:8" x14ac:dyDescent="0.25">
      <c r="G2748">
        <v>28.036839000000001</v>
      </c>
      <c r="H2748">
        <v>0.84892299999999998</v>
      </c>
    </row>
    <row r="2749" spans="7:8" x14ac:dyDescent="0.25">
      <c r="G2749">
        <v>28.041004999999998</v>
      </c>
      <c r="H2749">
        <v>0.99637399999999998</v>
      </c>
    </row>
    <row r="2750" spans="7:8" x14ac:dyDescent="0.25">
      <c r="G2750">
        <v>28.049334000000002</v>
      </c>
      <c r="H2750">
        <v>1.1560429999999999</v>
      </c>
    </row>
    <row r="2751" spans="7:8" x14ac:dyDescent="0.25">
      <c r="G2751">
        <v>28.053498000000001</v>
      </c>
      <c r="H2751">
        <v>1.0351360000000001</v>
      </c>
    </row>
    <row r="2752" spans="7:8" x14ac:dyDescent="0.25">
      <c r="G2752">
        <v>28.061824000000001</v>
      </c>
      <c r="H2752">
        <v>0.91921799999999998</v>
      </c>
    </row>
    <row r="2753" spans="7:8" x14ac:dyDescent="0.25">
      <c r="G2753">
        <v>28.065985999999999</v>
      </c>
      <c r="H2753">
        <v>0.997031</v>
      </c>
    </row>
    <row r="2754" spans="7:8" x14ac:dyDescent="0.25">
      <c r="G2754">
        <v>28.074307999999998</v>
      </c>
      <c r="H2754">
        <v>0.99864299999999995</v>
      </c>
    </row>
    <row r="2755" spans="7:8" x14ac:dyDescent="0.25">
      <c r="G2755">
        <v>28.082626999999999</v>
      </c>
      <c r="H2755">
        <v>0.80864999999999998</v>
      </c>
    </row>
    <row r="2756" spans="7:8" x14ac:dyDescent="0.25">
      <c r="G2756">
        <v>28.086786</v>
      </c>
      <c r="H2756">
        <v>1.0964160000000001</v>
      </c>
    </row>
    <row r="2757" spans="7:8" x14ac:dyDescent="0.25">
      <c r="G2757">
        <v>28.090944</v>
      </c>
      <c r="H2757">
        <v>1.059858</v>
      </c>
    </row>
    <row r="2758" spans="7:8" x14ac:dyDescent="0.25">
      <c r="G2758">
        <v>28.099259</v>
      </c>
      <c r="H2758">
        <v>1.0899129999999999</v>
      </c>
    </row>
    <row r="2759" spans="7:8" x14ac:dyDescent="0.25">
      <c r="G2759">
        <v>28.103414999999998</v>
      </c>
      <c r="H2759">
        <v>0.79824899999999999</v>
      </c>
    </row>
    <row r="2760" spans="7:8" x14ac:dyDescent="0.25">
      <c r="G2760">
        <v>28.107571</v>
      </c>
      <c r="H2760">
        <v>1.0146200000000001</v>
      </c>
    </row>
    <row r="2761" spans="7:8" x14ac:dyDescent="0.25">
      <c r="G2761">
        <v>28.115881000000002</v>
      </c>
      <c r="H2761">
        <v>0.83747700000000003</v>
      </c>
    </row>
    <row r="2762" spans="7:8" x14ac:dyDescent="0.25">
      <c r="G2762">
        <v>28.124188</v>
      </c>
      <c r="H2762">
        <v>0.992143</v>
      </c>
    </row>
    <row r="2763" spans="7:8" x14ac:dyDescent="0.25">
      <c r="G2763">
        <v>28.136644</v>
      </c>
      <c r="H2763">
        <v>0.78134800000000004</v>
      </c>
    </row>
    <row r="2764" spans="7:8" x14ac:dyDescent="0.25">
      <c r="G2764">
        <v>28.153244000000001</v>
      </c>
      <c r="H2764">
        <v>0.77528600000000003</v>
      </c>
    </row>
    <row r="2765" spans="7:8" x14ac:dyDescent="0.25">
      <c r="G2765">
        <v>28.157392999999999</v>
      </c>
      <c r="H2765">
        <v>0.95319699999999996</v>
      </c>
    </row>
    <row r="2766" spans="7:8" x14ac:dyDescent="0.25">
      <c r="G2766">
        <v>28.165687999999999</v>
      </c>
      <c r="H2766">
        <v>0.994425</v>
      </c>
    </row>
    <row r="2767" spans="7:8" x14ac:dyDescent="0.25">
      <c r="G2767">
        <v>28.17398</v>
      </c>
      <c r="H2767">
        <v>1.0438400000000001</v>
      </c>
    </row>
    <row r="2768" spans="7:8" x14ac:dyDescent="0.25">
      <c r="G2768">
        <v>28.182269999999999</v>
      </c>
      <c r="H2768">
        <v>0.83611199999999997</v>
      </c>
    </row>
    <row r="2769" spans="7:8" x14ac:dyDescent="0.25">
      <c r="G2769">
        <v>28.186413999999999</v>
      </c>
      <c r="H2769">
        <v>0.89854699999999998</v>
      </c>
    </row>
    <row r="2770" spans="7:8" x14ac:dyDescent="0.25">
      <c r="G2770">
        <v>28.190557999999999</v>
      </c>
      <c r="H2770">
        <v>1.2565470000000001</v>
      </c>
    </row>
    <row r="2771" spans="7:8" x14ac:dyDescent="0.25">
      <c r="G2771">
        <v>28.194700999999998</v>
      </c>
      <c r="H2771">
        <v>0.84707900000000003</v>
      </c>
    </row>
    <row r="2772" spans="7:8" x14ac:dyDescent="0.25">
      <c r="G2772">
        <v>28.202985000000002</v>
      </c>
      <c r="H2772">
        <v>1.0391010000000001</v>
      </c>
    </row>
    <row r="2773" spans="7:8" x14ac:dyDescent="0.25">
      <c r="G2773">
        <v>28.207125999999999</v>
      </c>
      <c r="H2773">
        <v>0.95619500000000002</v>
      </c>
    </row>
    <row r="2774" spans="7:8" x14ac:dyDescent="0.25">
      <c r="G2774">
        <v>28.215406000000002</v>
      </c>
      <c r="H2774">
        <v>1.1057090000000001</v>
      </c>
    </row>
    <row r="2775" spans="7:8" x14ac:dyDescent="0.25">
      <c r="G2775">
        <v>28.219546000000001</v>
      </c>
      <c r="H2775">
        <v>0.85358500000000004</v>
      </c>
    </row>
    <row r="2776" spans="7:8" x14ac:dyDescent="0.25">
      <c r="G2776">
        <v>28.223683999999999</v>
      </c>
      <c r="H2776">
        <v>0.99845799999999996</v>
      </c>
    </row>
    <row r="2777" spans="7:8" x14ac:dyDescent="0.25">
      <c r="G2777">
        <v>28.227822</v>
      </c>
      <c r="H2777">
        <v>1.2149049999999999</v>
      </c>
    </row>
    <row r="2778" spans="7:8" x14ac:dyDescent="0.25">
      <c r="G2778">
        <v>28.236097000000001</v>
      </c>
      <c r="H2778">
        <v>1.0232889999999999</v>
      </c>
    </row>
    <row r="2779" spans="7:8" x14ac:dyDescent="0.25">
      <c r="G2779">
        <v>28.240233</v>
      </c>
      <c r="H2779">
        <v>0.99184600000000001</v>
      </c>
    </row>
    <row r="2780" spans="7:8" x14ac:dyDescent="0.25">
      <c r="G2780">
        <v>28.248504000000001</v>
      </c>
      <c r="H2780">
        <v>0.87713399999999997</v>
      </c>
    </row>
    <row r="2781" spans="7:8" x14ac:dyDescent="0.25">
      <c r="G2781">
        <v>28.252638000000001</v>
      </c>
      <c r="H2781">
        <v>0.72439799999999999</v>
      </c>
    </row>
    <row r="2782" spans="7:8" x14ac:dyDescent="0.25">
      <c r="G2782">
        <v>28.256772000000002</v>
      </c>
      <c r="H2782">
        <v>1.1251500000000001</v>
      </c>
    </row>
    <row r="2783" spans="7:8" x14ac:dyDescent="0.25">
      <c r="G2783">
        <v>28.260905000000001</v>
      </c>
      <c r="H2783">
        <v>1.2113240000000001</v>
      </c>
    </row>
    <row r="2784" spans="7:8" x14ac:dyDescent="0.25">
      <c r="G2784">
        <v>28.269169999999999</v>
      </c>
      <c r="H2784">
        <v>0.93684199999999995</v>
      </c>
    </row>
    <row r="2785" spans="7:8" x14ac:dyDescent="0.25">
      <c r="G2785">
        <v>28.273301</v>
      </c>
      <c r="H2785">
        <v>1.0294570000000001</v>
      </c>
    </row>
    <row r="2786" spans="7:8" x14ac:dyDescent="0.25">
      <c r="G2786">
        <v>28.285692000000001</v>
      </c>
      <c r="H2786">
        <v>1.134711</v>
      </c>
    </row>
    <row r="2787" spans="7:8" x14ac:dyDescent="0.25">
      <c r="G2787">
        <v>28.302204</v>
      </c>
      <c r="H2787">
        <v>1.0471349999999999</v>
      </c>
    </row>
    <row r="2788" spans="7:8" x14ac:dyDescent="0.25">
      <c r="G2788">
        <v>28.314582000000001</v>
      </c>
      <c r="H2788">
        <v>1.3719779999999999</v>
      </c>
    </row>
    <row r="2789" spans="7:8" x14ac:dyDescent="0.25">
      <c r="G2789">
        <v>28.318707</v>
      </c>
      <c r="H2789">
        <v>1.1436550000000001</v>
      </c>
    </row>
    <row r="2790" spans="7:8" x14ac:dyDescent="0.25">
      <c r="G2790">
        <v>28.326955000000002</v>
      </c>
      <c r="H2790">
        <v>1.0995220000000001</v>
      </c>
    </row>
    <row r="2791" spans="7:8" x14ac:dyDescent="0.25">
      <c r="G2791">
        <v>28.339321999999999</v>
      </c>
      <c r="H2791">
        <v>0.92286500000000005</v>
      </c>
    </row>
    <row r="2792" spans="7:8" x14ac:dyDescent="0.25">
      <c r="G2792">
        <v>28.351683999999999</v>
      </c>
      <c r="H2792">
        <v>0.90554500000000004</v>
      </c>
    </row>
    <row r="2793" spans="7:8" x14ac:dyDescent="0.25">
      <c r="G2793">
        <v>28.355803000000002</v>
      </c>
      <c r="H2793">
        <v>1.0543739999999999</v>
      </c>
    </row>
    <row r="2794" spans="7:8" x14ac:dyDescent="0.25">
      <c r="G2794">
        <v>28.359922000000001</v>
      </c>
      <c r="H2794">
        <v>0.71599800000000002</v>
      </c>
    </row>
    <row r="2795" spans="7:8" x14ac:dyDescent="0.25">
      <c r="G2795">
        <v>28.364039999999999</v>
      </c>
      <c r="H2795">
        <v>0.91565099999999999</v>
      </c>
    </row>
    <row r="2796" spans="7:8" x14ac:dyDescent="0.25">
      <c r="G2796">
        <v>28.368157</v>
      </c>
      <c r="H2796">
        <v>1.1118570000000001</v>
      </c>
    </row>
    <row r="2797" spans="7:8" x14ac:dyDescent="0.25">
      <c r="G2797">
        <v>28.384622</v>
      </c>
      <c r="H2797">
        <v>1.0734680000000001</v>
      </c>
    </row>
    <row r="2798" spans="7:8" x14ac:dyDescent="0.25">
      <c r="G2798">
        <v>28.388736000000002</v>
      </c>
      <c r="H2798">
        <v>0.88171600000000006</v>
      </c>
    </row>
    <row r="2799" spans="7:8" x14ac:dyDescent="0.25">
      <c r="G2799">
        <v>28.392849999999999</v>
      </c>
      <c r="H2799">
        <v>0.95812900000000001</v>
      </c>
    </row>
    <row r="2800" spans="7:8" x14ac:dyDescent="0.25">
      <c r="G2800">
        <v>28.401077000000001</v>
      </c>
      <c r="H2800">
        <v>1.017771</v>
      </c>
    </row>
    <row r="2801" spans="7:8" x14ac:dyDescent="0.25">
      <c r="G2801">
        <v>28.413412000000001</v>
      </c>
      <c r="H2801">
        <v>1.1238790000000001</v>
      </c>
    </row>
    <row r="2802" spans="7:8" x14ac:dyDescent="0.25">
      <c r="G2802">
        <v>28.433958000000001</v>
      </c>
      <c r="H2802">
        <v>0.88379200000000002</v>
      </c>
    </row>
    <row r="2803" spans="7:8" x14ac:dyDescent="0.25">
      <c r="G2803">
        <v>28.446279000000001</v>
      </c>
      <c r="H2803">
        <v>0.98353900000000005</v>
      </c>
    </row>
    <row r="2804" spans="7:8" x14ac:dyDescent="0.25">
      <c r="G2804">
        <v>28.450384</v>
      </c>
      <c r="H2804">
        <v>1.3248789999999999</v>
      </c>
    </row>
    <row r="2805" spans="7:8" x14ac:dyDescent="0.25">
      <c r="G2805">
        <v>28.454488999999999</v>
      </c>
      <c r="H2805">
        <v>0.91087499999999999</v>
      </c>
    </row>
    <row r="2806" spans="7:8" x14ac:dyDescent="0.25">
      <c r="G2806">
        <v>28.458594000000002</v>
      </c>
      <c r="H2806">
        <v>0.886266</v>
      </c>
    </row>
    <row r="2807" spans="7:8" x14ac:dyDescent="0.25">
      <c r="G2807">
        <v>28.462698</v>
      </c>
      <c r="H2807">
        <v>0.53424499999999997</v>
      </c>
    </row>
    <row r="2808" spans="7:8" x14ac:dyDescent="0.25">
      <c r="G2808">
        <v>28.466801</v>
      </c>
      <c r="H2808">
        <v>1.1773450000000001</v>
      </c>
    </row>
    <row r="2809" spans="7:8" x14ac:dyDescent="0.25">
      <c r="G2809">
        <v>28.470904000000001</v>
      </c>
      <c r="H2809">
        <v>1.071572</v>
      </c>
    </row>
    <row r="2810" spans="7:8" x14ac:dyDescent="0.25">
      <c r="G2810">
        <v>28.479106999999999</v>
      </c>
      <c r="H2810">
        <v>1.147697</v>
      </c>
    </row>
    <row r="2811" spans="7:8" x14ac:dyDescent="0.25">
      <c r="G2811">
        <v>28.483208000000001</v>
      </c>
      <c r="H2811">
        <v>1.1678109999999999</v>
      </c>
    </row>
    <row r="2812" spans="7:8" x14ac:dyDescent="0.25">
      <c r="G2812">
        <v>28.487309</v>
      </c>
      <c r="H2812">
        <v>0.91759400000000002</v>
      </c>
    </row>
    <row r="2813" spans="7:8" x14ac:dyDescent="0.25">
      <c r="G2813">
        <v>28.491409000000001</v>
      </c>
      <c r="H2813">
        <v>0.97800699999999996</v>
      </c>
    </row>
    <row r="2814" spans="7:8" x14ac:dyDescent="0.25">
      <c r="G2814">
        <v>28.495508000000001</v>
      </c>
      <c r="H2814">
        <v>0.93193599999999999</v>
      </c>
    </row>
    <row r="2815" spans="7:8" x14ac:dyDescent="0.25">
      <c r="G2815">
        <v>28.520091000000001</v>
      </c>
      <c r="H2815">
        <v>0.95248100000000002</v>
      </c>
    </row>
    <row r="2816" spans="7:8" x14ac:dyDescent="0.25">
      <c r="G2816">
        <v>28.524186</v>
      </c>
      <c r="H2816">
        <v>1.010332</v>
      </c>
    </row>
    <row r="2817" spans="7:8" x14ac:dyDescent="0.25">
      <c r="G2817">
        <v>28.532374000000001</v>
      </c>
      <c r="H2817">
        <v>1.0291159999999999</v>
      </c>
    </row>
    <row r="2818" spans="7:8" x14ac:dyDescent="0.25">
      <c r="G2818">
        <v>28.536466999999998</v>
      </c>
      <c r="H2818">
        <v>0.99909400000000004</v>
      </c>
    </row>
    <row r="2819" spans="7:8" x14ac:dyDescent="0.25">
      <c r="G2819">
        <v>28.548743999999999</v>
      </c>
      <c r="H2819">
        <v>0.97266600000000003</v>
      </c>
    </row>
    <row r="2820" spans="7:8" x14ac:dyDescent="0.25">
      <c r="G2820">
        <v>28.561015000000001</v>
      </c>
      <c r="H2820">
        <v>1.1077889999999999</v>
      </c>
    </row>
    <row r="2821" spans="7:8" x14ac:dyDescent="0.25">
      <c r="G2821">
        <v>28.565104000000002</v>
      </c>
      <c r="H2821">
        <v>1.197587</v>
      </c>
    </row>
    <row r="2822" spans="7:8" x14ac:dyDescent="0.25">
      <c r="G2822">
        <v>28.569192999999999</v>
      </c>
      <c r="H2822">
        <v>1.0958939999999999</v>
      </c>
    </row>
    <row r="2823" spans="7:8" x14ac:dyDescent="0.25">
      <c r="G2823">
        <v>28.585540999999999</v>
      </c>
      <c r="H2823">
        <v>1.0054749999999999</v>
      </c>
    </row>
    <row r="2824" spans="7:8" x14ac:dyDescent="0.25">
      <c r="G2824">
        <v>28.593712</v>
      </c>
      <c r="H2824">
        <v>0.86081300000000005</v>
      </c>
    </row>
    <row r="2825" spans="7:8" x14ac:dyDescent="0.25">
      <c r="G2825">
        <v>28.597797</v>
      </c>
      <c r="H2825">
        <v>1.217436</v>
      </c>
    </row>
    <row r="2826" spans="7:8" x14ac:dyDescent="0.25">
      <c r="G2826">
        <v>28.618210000000001</v>
      </c>
      <c r="H2826">
        <v>1.1695960000000001</v>
      </c>
    </row>
    <row r="2827" spans="7:8" x14ac:dyDescent="0.25">
      <c r="G2827">
        <v>28.634530999999999</v>
      </c>
      <c r="H2827">
        <v>0.94758100000000001</v>
      </c>
    </row>
    <row r="2828" spans="7:8" x14ac:dyDescent="0.25">
      <c r="G2828">
        <v>28.646764999999998</v>
      </c>
      <c r="H2828">
        <v>1.0749649999999999</v>
      </c>
    </row>
    <row r="2829" spans="7:8" x14ac:dyDescent="0.25">
      <c r="G2829">
        <v>28.654919</v>
      </c>
      <c r="H2829">
        <v>0.86387400000000003</v>
      </c>
    </row>
    <row r="2830" spans="7:8" x14ac:dyDescent="0.25">
      <c r="G2830">
        <v>28.667144</v>
      </c>
      <c r="H2830">
        <v>0.909053</v>
      </c>
    </row>
    <row r="2831" spans="7:8" x14ac:dyDescent="0.25">
      <c r="G2831">
        <v>28.679365000000001</v>
      </c>
      <c r="H2831">
        <v>1.000678</v>
      </c>
    </row>
    <row r="2832" spans="7:8" x14ac:dyDescent="0.25">
      <c r="G2832">
        <v>28.683437000000001</v>
      </c>
      <c r="H2832">
        <v>0.80355100000000002</v>
      </c>
    </row>
    <row r="2833" spans="7:8" x14ac:dyDescent="0.25">
      <c r="G2833">
        <v>28.691579999999998</v>
      </c>
      <c r="H2833">
        <v>1.1235109999999999</v>
      </c>
    </row>
    <row r="2834" spans="7:8" x14ac:dyDescent="0.25">
      <c r="G2834">
        <v>28.699721</v>
      </c>
      <c r="H2834">
        <v>0.88826799999999995</v>
      </c>
    </row>
    <row r="2835" spans="7:8" x14ac:dyDescent="0.25">
      <c r="G2835">
        <v>28.707858999999999</v>
      </c>
      <c r="H2835">
        <v>0.86359799999999998</v>
      </c>
    </row>
    <row r="2836" spans="7:8" x14ac:dyDescent="0.25">
      <c r="G2836">
        <v>28.715994999999999</v>
      </c>
      <c r="H2836">
        <v>1.0013669999999999</v>
      </c>
    </row>
    <row r="2837" spans="7:8" x14ac:dyDescent="0.25">
      <c r="G2837">
        <v>28.744453</v>
      </c>
      <c r="H2837">
        <v>0.90344000000000002</v>
      </c>
    </row>
    <row r="2838" spans="7:8" x14ac:dyDescent="0.25">
      <c r="G2838">
        <v>28.752578</v>
      </c>
      <c r="H2838">
        <v>1.0810709999999999</v>
      </c>
    </row>
    <row r="2839" spans="7:8" x14ac:dyDescent="0.25">
      <c r="G2839">
        <v>28.756640000000001</v>
      </c>
      <c r="H2839">
        <v>0.87578699999999998</v>
      </c>
    </row>
    <row r="2840" spans="7:8" x14ac:dyDescent="0.25">
      <c r="G2840">
        <v>28.760701999999998</v>
      </c>
      <c r="H2840">
        <v>1.0729299999999999</v>
      </c>
    </row>
    <row r="2841" spans="7:8" x14ac:dyDescent="0.25">
      <c r="G2841">
        <v>28.764762999999999</v>
      </c>
      <c r="H2841">
        <v>0.88766100000000003</v>
      </c>
    </row>
    <row r="2842" spans="7:8" x14ac:dyDescent="0.25">
      <c r="G2842">
        <v>28.776941999999998</v>
      </c>
      <c r="H2842">
        <v>0.96477599999999997</v>
      </c>
    </row>
    <row r="2843" spans="7:8" x14ac:dyDescent="0.25">
      <c r="G2843">
        <v>28.780999999999999</v>
      </c>
      <c r="H2843">
        <v>1.057895</v>
      </c>
    </row>
    <row r="2844" spans="7:8" x14ac:dyDescent="0.25">
      <c r="G2844">
        <v>28.785057999999999</v>
      </c>
      <c r="H2844">
        <v>0.95746799999999999</v>
      </c>
    </row>
    <row r="2845" spans="7:8" x14ac:dyDescent="0.25">
      <c r="G2845">
        <v>28.793171999999998</v>
      </c>
      <c r="H2845">
        <v>1.0717810000000001</v>
      </c>
    </row>
    <row r="2846" spans="7:8" x14ac:dyDescent="0.25">
      <c r="G2846">
        <v>28.809394000000001</v>
      </c>
      <c r="H2846">
        <v>0.835345</v>
      </c>
    </row>
    <row r="2847" spans="7:8" x14ac:dyDescent="0.25">
      <c r="G2847">
        <v>28.813448000000001</v>
      </c>
      <c r="H2847">
        <v>1.1194200000000001</v>
      </c>
    </row>
    <row r="2848" spans="7:8" x14ac:dyDescent="0.25">
      <c r="G2848">
        <v>28.817501</v>
      </c>
      <c r="H2848">
        <v>1.1579379999999999</v>
      </c>
    </row>
    <row r="2849" spans="7:8" x14ac:dyDescent="0.25">
      <c r="G2849">
        <v>28.825606000000001</v>
      </c>
      <c r="H2849">
        <v>0.74081699999999995</v>
      </c>
    </row>
    <row r="2850" spans="7:8" x14ac:dyDescent="0.25">
      <c r="G2850">
        <v>28.841809000000001</v>
      </c>
      <c r="H2850">
        <v>0.93033200000000005</v>
      </c>
    </row>
    <row r="2851" spans="7:8" x14ac:dyDescent="0.25">
      <c r="G2851">
        <v>28.845859000000001</v>
      </c>
      <c r="H2851">
        <v>0.916072</v>
      </c>
    </row>
    <row r="2852" spans="7:8" x14ac:dyDescent="0.25">
      <c r="G2852">
        <v>28.853956</v>
      </c>
      <c r="H2852">
        <v>0.71094199999999996</v>
      </c>
    </row>
    <row r="2853" spans="7:8" x14ac:dyDescent="0.25">
      <c r="G2853">
        <v>28.858004000000001</v>
      </c>
      <c r="H2853">
        <v>1.147656</v>
      </c>
    </row>
    <row r="2854" spans="7:8" x14ac:dyDescent="0.25">
      <c r="G2854">
        <v>28.862051000000001</v>
      </c>
      <c r="H2854">
        <v>1.357556</v>
      </c>
    </row>
    <row r="2855" spans="7:8" x14ac:dyDescent="0.25">
      <c r="G2855">
        <v>28.874189000000001</v>
      </c>
      <c r="H2855">
        <v>0.97122900000000001</v>
      </c>
    </row>
    <row r="2856" spans="7:8" x14ac:dyDescent="0.25">
      <c r="G2856">
        <v>28.882277999999999</v>
      </c>
      <c r="H2856">
        <v>1.081005</v>
      </c>
    </row>
    <row r="2857" spans="7:8" x14ac:dyDescent="0.25">
      <c r="G2857">
        <v>28.886322</v>
      </c>
      <c r="H2857">
        <v>1.197316</v>
      </c>
    </row>
    <row r="2858" spans="7:8" x14ac:dyDescent="0.25">
      <c r="G2858">
        <v>28.890364999999999</v>
      </c>
      <c r="H2858">
        <v>0.998108</v>
      </c>
    </row>
    <row r="2859" spans="7:8" x14ac:dyDescent="0.25">
      <c r="G2859">
        <v>28.906531999999999</v>
      </c>
      <c r="H2859">
        <v>1.0196430000000001</v>
      </c>
    </row>
    <row r="2860" spans="7:8" x14ac:dyDescent="0.25">
      <c r="G2860">
        <v>28.914612000000002</v>
      </c>
      <c r="H2860">
        <v>1.057483</v>
      </c>
    </row>
    <row r="2861" spans="7:8" x14ac:dyDescent="0.25">
      <c r="G2861">
        <v>28.922689999999999</v>
      </c>
      <c r="H2861">
        <v>0.982321</v>
      </c>
    </row>
    <row r="2862" spans="7:8" x14ac:dyDescent="0.25">
      <c r="G2862">
        <v>28.938838000000001</v>
      </c>
      <c r="H2862">
        <v>0.947488</v>
      </c>
    </row>
    <row r="2863" spans="7:8" x14ac:dyDescent="0.25">
      <c r="G2863">
        <v>28.946909999999999</v>
      </c>
      <c r="H2863">
        <v>0.84930399999999995</v>
      </c>
    </row>
    <row r="2864" spans="7:8" x14ac:dyDescent="0.25">
      <c r="G2864">
        <v>28.954978000000001</v>
      </c>
      <c r="H2864">
        <v>1.161036</v>
      </c>
    </row>
    <row r="2865" spans="7:8" x14ac:dyDescent="0.25">
      <c r="G2865">
        <v>28.959012000000001</v>
      </c>
      <c r="H2865">
        <v>0.92786299999999999</v>
      </c>
    </row>
    <row r="2866" spans="7:8" x14ac:dyDescent="0.25">
      <c r="G2866">
        <v>28.975141000000001</v>
      </c>
      <c r="H2866">
        <v>0.89586500000000002</v>
      </c>
    </row>
    <row r="2867" spans="7:8" x14ac:dyDescent="0.25">
      <c r="G2867">
        <v>28.987231000000001</v>
      </c>
      <c r="H2867">
        <v>1.0550569999999999</v>
      </c>
    </row>
    <row r="2868" spans="7:8" x14ac:dyDescent="0.25">
      <c r="G2868">
        <v>28.999317000000001</v>
      </c>
      <c r="H2868">
        <v>0.98541299999999998</v>
      </c>
    </row>
    <row r="2869" spans="7:8" x14ac:dyDescent="0.25">
      <c r="G2869">
        <v>29.003343999999998</v>
      </c>
      <c r="H2869">
        <v>0.860425</v>
      </c>
    </row>
    <row r="2870" spans="7:8" x14ac:dyDescent="0.25">
      <c r="G2870">
        <v>29.019448000000001</v>
      </c>
      <c r="H2870">
        <v>1.1349800000000001</v>
      </c>
    </row>
    <row r="2871" spans="7:8" x14ac:dyDescent="0.25">
      <c r="G2871">
        <v>29.023472999999999</v>
      </c>
      <c r="H2871">
        <v>1.042567</v>
      </c>
    </row>
    <row r="2872" spans="7:8" x14ac:dyDescent="0.25">
      <c r="G2872">
        <v>29.03152</v>
      </c>
      <c r="H2872">
        <v>0.80714900000000001</v>
      </c>
    </row>
    <row r="2873" spans="7:8" x14ac:dyDescent="0.25">
      <c r="G2873">
        <v>29.035543000000001</v>
      </c>
      <c r="H2873">
        <v>0.97018700000000002</v>
      </c>
    </row>
    <row r="2874" spans="7:8" x14ac:dyDescent="0.25">
      <c r="G2874">
        <v>29.039566000000001</v>
      </c>
      <c r="H2874">
        <v>0.91355299999999995</v>
      </c>
    </row>
    <row r="2875" spans="7:8" x14ac:dyDescent="0.25">
      <c r="G2875">
        <v>29.05565</v>
      </c>
      <c r="H2875">
        <v>1.069801</v>
      </c>
    </row>
    <row r="2876" spans="7:8" x14ac:dyDescent="0.25">
      <c r="G2876">
        <v>29.063687999999999</v>
      </c>
      <c r="H2876">
        <v>0.89722100000000005</v>
      </c>
    </row>
    <row r="2877" spans="7:8" x14ac:dyDescent="0.25">
      <c r="G2877">
        <v>29.067706999999999</v>
      </c>
      <c r="H2877">
        <v>1.007566</v>
      </c>
    </row>
    <row r="2878" spans="7:8" x14ac:dyDescent="0.25">
      <c r="G2878">
        <v>29.071725000000001</v>
      </c>
      <c r="H2878">
        <v>0.91314899999999999</v>
      </c>
    </row>
    <row r="2879" spans="7:8" x14ac:dyDescent="0.25">
      <c r="G2879">
        <v>29.075742000000002</v>
      </c>
      <c r="H2879">
        <v>0.958341</v>
      </c>
    </row>
    <row r="2880" spans="7:8" x14ac:dyDescent="0.25">
      <c r="G2880">
        <v>29.079758999999999</v>
      </c>
      <c r="H2880">
        <v>1.0100739999999999</v>
      </c>
    </row>
    <row r="2881" spans="7:8" x14ac:dyDescent="0.25">
      <c r="G2881">
        <v>29.087790999999999</v>
      </c>
      <c r="H2881">
        <v>0.95240899999999995</v>
      </c>
    </row>
    <row r="2882" spans="7:8" x14ac:dyDescent="0.25">
      <c r="G2882">
        <v>29.095821000000001</v>
      </c>
      <c r="H2882">
        <v>0.71192</v>
      </c>
    </row>
    <row r="2883" spans="7:8" x14ac:dyDescent="0.25">
      <c r="G2883">
        <v>29.099834999999999</v>
      </c>
      <c r="H2883">
        <v>0.94924399999999998</v>
      </c>
    </row>
    <row r="2884" spans="7:8" x14ac:dyDescent="0.25">
      <c r="G2884">
        <v>29.103847999999999</v>
      </c>
      <c r="H2884">
        <v>1.2668900000000001</v>
      </c>
    </row>
    <row r="2885" spans="7:8" x14ac:dyDescent="0.25">
      <c r="G2885">
        <v>29.119897000000002</v>
      </c>
      <c r="H2885">
        <v>0.98319800000000002</v>
      </c>
    </row>
    <row r="2886" spans="7:8" x14ac:dyDescent="0.25">
      <c r="G2886">
        <v>29.135936000000001</v>
      </c>
      <c r="H2886">
        <v>1.0270300000000001</v>
      </c>
    </row>
    <row r="2887" spans="7:8" x14ac:dyDescent="0.25">
      <c r="G2887">
        <v>29.151966999999999</v>
      </c>
      <c r="H2887">
        <v>0.98988100000000001</v>
      </c>
    </row>
    <row r="2888" spans="7:8" x14ac:dyDescent="0.25">
      <c r="G2888">
        <v>29.159979</v>
      </c>
      <c r="H2888">
        <v>1.0323850000000001</v>
      </c>
    </row>
    <row r="2889" spans="7:8" x14ac:dyDescent="0.25">
      <c r="G2889">
        <v>29.163983999999999</v>
      </c>
      <c r="H2889">
        <v>0.90551099999999995</v>
      </c>
    </row>
    <row r="2890" spans="7:8" x14ac:dyDescent="0.25">
      <c r="G2890">
        <v>29.18</v>
      </c>
      <c r="H2890">
        <v>1.038872</v>
      </c>
    </row>
    <row r="2891" spans="7:8" x14ac:dyDescent="0.25">
      <c r="G2891">
        <v>29.184002</v>
      </c>
      <c r="H2891">
        <v>0.913547</v>
      </c>
    </row>
    <row r="2892" spans="7:8" x14ac:dyDescent="0.25">
      <c r="G2892">
        <v>29.192005000000002</v>
      </c>
      <c r="H2892">
        <v>0.64628300000000005</v>
      </c>
    </row>
    <row r="2893" spans="7:8" x14ac:dyDescent="0.25">
      <c r="G2893">
        <v>29.200006999999999</v>
      </c>
      <c r="H2893">
        <v>1.107593</v>
      </c>
    </row>
    <row r="2894" spans="7:8" x14ac:dyDescent="0.25">
      <c r="G2894">
        <v>29.216002</v>
      </c>
      <c r="H2894">
        <v>0.97626999999999997</v>
      </c>
    </row>
    <row r="2895" spans="7:8" x14ac:dyDescent="0.25">
      <c r="G2895">
        <v>29.223997000000001</v>
      </c>
      <c r="H2895">
        <v>1.1053299999999999</v>
      </c>
    </row>
    <row r="2896" spans="7:8" x14ac:dyDescent="0.25">
      <c r="G2896">
        <v>29.231988999999999</v>
      </c>
      <c r="H2896">
        <v>0.82444300000000004</v>
      </c>
    </row>
    <row r="2897" spans="7:8" x14ac:dyDescent="0.25">
      <c r="G2897">
        <v>29.263936999999999</v>
      </c>
      <c r="H2897">
        <v>0.93807399999999996</v>
      </c>
    </row>
    <row r="2898" spans="7:8" x14ac:dyDescent="0.25">
      <c r="G2898">
        <v>29.267928000000001</v>
      </c>
      <c r="H2898">
        <v>0.93319799999999997</v>
      </c>
    </row>
    <row r="2899" spans="7:8" x14ac:dyDescent="0.25">
      <c r="G2899">
        <v>29.275908000000001</v>
      </c>
      <c r="H2899">
        <v>0.94430800000000004</v>
      </c>
    </row>
    <row r="2900" spans="7:8" x14ac:dyDescent="0.25">
      <c r="G2900">
        <v>29.287873999999999</v>
      </c>
      <c r="H2900">
        <v>1.1159889999999999</v>
      </c>
    </row>
    <row r="2901" spans="7:8" x14ac:dyDescent="0.25">
      <c r="G2901">
        <v>29.295849</v>
      </c>
      <c r="H2901">
        <v>0.98371500000000001</v>
      </c>
    </row>
    <row r="2902" spans="7:8" x14ac:dyDescent="0.25">
      <c r="G2902">
        <v>29.299835999999999</v>
      </c>
      <c r="H2902">
        <v>1.103674</v>
      </c>
    </row>
    <row r="2903" spans="7:8" x14ac:dyDescent="0.25">
      <c r="G2903">
        <v>29.307808000000001</v>
      </c>
      <c r="H2903">
        <v>0.98136299999999999</v>
      </c>
    </row>
    <row r="2904" spans="7:8" x14ac:dyDescent="0.25">
      <c r="G2904">
        <v>29.319761</v>
      </c>
      <c r="H2904">
        <v>0.99653999999999998</v>
      </c>
    </row>
    <row r="2905" spans="7:8" x14ac:dyDescent="0.25">
      <c r="G2905">
        <v>29.323744000000001</v>
      </c>
      <c r="H2905">
        <v>1.0134110000000001</v>
      </c>
    </row>
    <row r="2906" spans="7:8" x14ac:dyDescent="0.25">
      <c r="G2906">
        <v>29.331710000000001</v>
      </c>
      <c r="H2906">
        <v>0.785304</v>
      </c>
    </row>
    <row r="2907" spans="7:8" x14ac:dyDescent="0.25">
      <c r="G2907">
        <v>29.335691000000001</v>
      </c>
      <c r="H2907">
        <v>0.82237400000000005</v>
      </c>
    </row>
    <row r="2908" spans="7:8" x14ac:dyDescent="0.25">
      <c r="G2908">
        <v>29.355592000000001</v>
      </c>
      <c r="H2908">
        <v>0.98895200000000005</v>
      </c>
    </row>
    <row r="2909" spans="7:8" x14ac:dyDescent="0.25">
      <c r="G2909">
        <v>29.371503000000001</v>
      </c>
      <c r="H2909">
        <v>1.0100690000000001</v>
      </c>
    </row>
    <row r="2910" spans="7:8" x14ac:dyDescent="0.25">
      <c r="G2910">
        <v>29.375478999999999</v>
      </c>
      <c r="H2910">
        <v>1.06063</v>
      </c>
    </row>
    <row r="2911" spans="7:8" x14ac:dyDescent="0.25">
      <c r="G2911">
        <v>29.387405000000001</v>
      </c>
      <c r="H2911">
        <v>0.90455700000000006</v>
      </c>
    </row>
    <row r="2912" spans="7:8" x14ac:dyDescent="0.25">
      <c r="G2912">
        <v>29.391379000000001</v>
      </c>
      <c r="H2912">
        <v>0.82788399999999995</v>
      </c>
    </row>
    <row r="2913" spans="7:8" x14ac:dyDescent="0.25">
      <c r="G2913">
        <v>29.395353</v>
      </c>
      <c r="H2913">
        <v>1.2085809999999999</v>
      </c>
    </row>
    <row r="2914" spans="7:8" x14ac:dyDescent="0.25">
      <c r="G2914">
        <v>29.403299000000001</v>
      </c>
      <c r="H2914">
        <v>1.0991420000000001</v>
      </c>
    </row>
    <row r="2915" spans="7:8" x14ac:dyDescent="0.25">
      <c r="G2915">
        <v>29.427123000000002</v>
      </c>
      <c r="H2915">
        <v>1.0892809999999999</v>
      </c>
    </row>
    <row r="2916" spans="7:8" x14ac:dyDescent="0.25">
      <c r="G2916">
        <v>29.450928000000001</v>
      </c>
      <c r="H2916">
        <v>1.184547</v>
      </c>
    </row>
    <row r="2917" spans="7:8" x14ac:dyDescent="0.25">
      <c r="G2917">
        <v>29.466788000000001</v>
      </c>
      <c r="H2917">
        <v>1.011015</v>
      </c>
    </row>
    <row r="2918" spans="7:8" x14ac:dyDescent="0.25">
      <c r="G2918">
        <v>29.470751</v>
      </c>
      <c r="H2918">
        <v>1.0788390000000001</v>
      </c>
    </row>
    <row r="2919" spans="7:8" x14ac:dyDescent="0.25">
      <c r="G2919">
        <v>29.478677000000001</v>
      </c>
      <c r="H2919">
        <v>1.0572680000000001</v>
      </c>
    </row>
    <row r="2920" spans="7:8" x14ac:dyDescent="0.25">
      <c r="G2920">
        <v>29.498481000000002</v>
      </c>
      <c r="H2920">
        <v>0.762598</v>
      </c>
    </row>
    <row r="2921" spans="7:8" x14ac:dyDescent="0.25">
      <c r="G2921">
        <v>29.514315</v>
      </c>
      <c r="H2921">
        <v>1.0249889999999999</v>
      </c>
    </row>
    <row r="2922" spans="7:8" x14ac:dyDescent="0.25">
      <c r="G2922">
        <v>29.522228999999999</v>
      </c>
      <c r="H2922">
        <v>0.89152600000000004</v>
      </c>
    </row>
    <row r="2923" spans="7:8" x14ac:dyDescent="0.25">
      <c r="G2923">
        <v>29.545957000000001</v>
      </c>
      <c r="H2923">
        <v>0.86120099999999999</v>
      </c>
    </row>
    <row r="2924" spans="7:8" x14ac:dyDescent="0.25">
      <c r="G2924">
        <v>29.581513999999999</v>
      </c>
      <c r="H2924">
        <v>0.958982</v>
      </c>
    </row>
    <row r="2925" spans="7:8" x14ac:dyDescent="0.25">
      <c r="G2925">
        <v>29.589410000000001</v>
      </c>
      <c r="H2925">
        <v>0.88487800000000005</v>
      </c>
    </row>
    <row r="2926" spans="7:8" x14ac:dyDescent="0.25">
      <c r="G2926">
        <v>29.593357000000001</v>
      </c>
      <c r="H2926">
        <v>0.94191199999999997</v>
      </c>
    </row>
    <row r="2927" spans="7:8" x14ac:dyDescent="0.25">
      <c r="G2927">
        <v>29.597304000000001</v>
      </c>
      <c r="H2927">
        <v>0.88788400000000001</v>
      </c>
    </row>
    <row r="2928" spans="7:8" x14ac:dyDescent="0.25">
      <c r="G2928">
        <v>29.60914</v>
      </c>
      <c r="H2928">
        <v>0.95447599999999999</v>
      </c>
    </row>
    <row r="2929" spans="7:8" x14ac:dyDescent="0.25">
      <c r="G2929">
        <v>29.613085000000002</v>
      </c>
      <c r="H2929">
        <v>0.85776600000000003</v>
      </c>
    </row>
    <row r="2930" spans="7:8" x14ac:dyDescent="0.25">
      <c r="G2930">
        <v>29.620971999999998</v>
      </c>
      <c r="H2930">
        <v>1.28667</v>
      </c>
    </row>
    <row r="2931" spans="7:8" x14ac:dyDescent="0.25">
      <c r="G2931">
        <v>29.628857</v>
      </c>
      <c r="H2931">
        <v>1.1485380000000001</v>
      </c>
    </row>
    <row r="2932" spans="7:8" x14ac:dyDescent="0.25">
      <c r="G2932">
        <v>29.644621999999998</v>
      </c>
      <c r="H2932">
        <v>1.1460109999999999</v>
      </c>
    </row>
    <row r="2933" spans="7:8" x14ac:dyDescent="0.25">
      <c r="G2933">
        <v>29.652501000000001</v>
      </c>
      <c r="H2933">
        <v>0.88696299999999995</v>
      </c>
    </row>
    <row r="2934" spans="7:8" x14ac:dyDescent="0.25">
      <c r="G2934">
        <v>29.660377</v>
      </c>
      <c r="H2934">
        <v>1.000059</v>
      </c>
    </row>
    <row r="2935" spans="7:8" x14ac:dyDescent="0.25">
      <c r="G2935">
        <v>29.676124999999999</v>
      </c>
      <c r="H2935">
        <v>0.851692</v>
      </c>
    </row>
    <row r="2936" spans="7:8" x14ac:dyDescent="0.25">
      <c r="G2936">
        <v>29.680060999999998</v>
      </c>
      <c r="H2936">
        <v>1.733058</v>
      </c>
    </row>
    <row r="2937" spans="7:8" x14ac:dyDescent="0.25">
      <c r="G2937">
        <v>29.687930000000001</v>
      </c>
      <c r="H2937">
        <v>1.0208539999999999</v>
      </c>
    </row>
    <row r="2938" spans="7:8" x14ac:dyDescent="0.25">
      <c r="G2938">
        <v>29.691863999999999</v>
      </c>
      <c r="H2938">
        <v>1.0179959999999999</v>
      </c>
    </row>
    <row r="2939" spans="7:8" x14ac:dyDescent="0.25">
      <c r="G2939">
        <v>29.699731</v>
      </c>
      <c r="H2939">
        <v>1.0728150000000001</v>
      </c>
    </row>
    <row r="2940" spans="7:8" x14ac:dyDescent="0.25">
      <c r="G2940">
        <v>29.707595000000001</v>
      </c>
      <c r="H2940">
        <v>1.08395</v>
      </c>
    </row>
    <row r="2941" spans="7:8" x14ac:dyDescent="0.25">
      <c r="G2941">
        <v>29.715457000000001</v>
      </c>
      <c r="H2941">
        <v>1.1406179999999999</v>
      </c>
    </row>
    <row r="2942" spans="7:8" x14ac:dyDescent="0.25">
      <c r="G2942">
        <v>29.739031000000001</v>
      </c>
      <c r="H2942">
        <v>0.99802400000000002</v>
      </c>
    </row>
    <row r="2943" spans="7:8" x14ac:dyDescent="0.25">
      <c r="G2943">
        <v>29.746884999999999</v>
      </c>
      <c r="H2943">
        <v>1.2069890000000001</v>
      </c>
    </row>
    <row r="2944" spans="7:8" x14ac:dyDescent="0.25">
      <c r="G2944">
        <v>29.754736999999999</v>
      </c>
      <c r="H2944">
        <v>1.104233</v>
      </c>
    </row>
    <row r="2945" spans="7:8" x14ac:dyDescent="0.25">
      <c r="G2945">
        <v>29.778281</v>
      </c>
      <c r="H2945">
        <v>1.0789150000000001</v>
      </c>
    </row>
    <row r="2946" spans="7:8" x14ac:dyDescent="0.25">
      <c r="G2946">
        <v>29.782202999999999</v>
      </c>
      <c r="H2946">
        <v>0.99892700000000001</v>
      </c>
    </row>
    <row r="2947" spans="7:8" x14ac:dyDescent="0.25">
      <c r="G2947">
        <v>29.817478000000001</v>
      </c>
      <c r="H2947">
        <v>0.843024</v>
      </c>
    </row>
    <row r="2948" spans="7:8" x14ac:dyDescent="0.25">
      <c r="G2948">
        <v>29.833143</v>
      </c>
      <c r="H2948">
        <v>1.1547419999999999</v>
      </c>
    </row>
    <row r="2949" spans="7:8" x14ac:dyDescent="0.25">
      <c r="G2949">
        <v>29.860536</v>
      </c>
      <c r="H2949">
        <v>1.5417540000000001</v>
      </c>
    </row>
    <row r="2950" spans="7:8" x14ac:dyDescent="0.25">
      <c r="G2950">
        <v>29.868358000000001</v>
      </c>
      <c r="H2950">
        <v>1.1190180000000001</v>
      </c>
    </row>
    <row r="2951" spans="7:8" x14ac:dyDescent="0.25">
      <c r="G2951">
        <v>29.876177999999999</v>
      </c>
      <c r="H2951">
        <v>1.0456989999999999</v>
      </c>
    </row>
    <row r="2952" spans="7:8" x14ac:dyDescent="0.25">
      <c r="G2952">
        <v>29.891812000000002</v>
      </c>
      <c r="H2952">
        <v>0.99328799999999995</v>
      </c>
    </row>
    <row r="2953" spans="7:8" x14ac:dyDescent="0.25">
      <c r="G2953">
        <v>29.895719</v>
      </c>
      <c r="H2953">
        <v>0.73266699999999996</v>
      </c>
    </row>
    <row r="2954" spans="7:8" x14ac:dyDescent="0.25">
      <c r="G2954">
        <v>29.899625</v>
      </c>
      <c r="H2954">
        <v>0.99710900000000002</v>
      </c>
    </row>
    <row r="2955" spans="7:8" x14ac:dyDescent="0.25">
      <c r="G2955">
        <v>29.903531999999998</v>
      </c>
      <c r="H2955">
        <v>0.93745599999999996</v>
      </c>
    </row>
    <row r="2956" spans="7:8" x14ac:dyDescent="0.25">
      <c r="G2956">
        <v>29.907437000000002</v>
      </c>
      <c r="H2956">
        <v>1.06118</v>
      </c>
    </row>
    <row r="2957" spans="7:8" x14ac:dyDescent="0.25">
      <c r="G2957">
        <v>29.923055000000002</v>
      </c>
      <c r="H2957">
        <v>0.79537899999999995</v>
      </c>
    </row>
    <row r="2958" spans="7:8" x14ac:dyDescent="0.25">
      <c r="G2958">
        <v>29.930859999999999</v>
      </c>
      <c r="H2958">
        <v>1.044165</v>
      </c>
    </row>
    <row r="2959" spans="7:8" x14ac:dyDescent="0.25">
      <c r="G2959">
        <v>29.938663999999999</v>
      </c>
      <c r="H2959">
        <v>1.1701520000000001</v>
      </c>
    </row>
    <row r="2960" spans="7:8" x14ac:dyDescent="0.25">
      <c r="G2960">
        <v>29.954264999999999</v>
      </c>
      <c r="H2960">
        <v>1.057223</v>
      </c>
    </row>
    <row r="2961" spans="7:8" x14ac:dyDescent="0.25">
      <c r="G2961">
        <v>29.969857999999999</v>
      </c>
      <c r="H2961">
        <v>0.97273399999999999</v>
      </c>
    </row>
    <row r="2962" spans="7:8" x14ac:dyDescent="0.25">
      <c r="G2962">
        <v>29.985443</v>
      </c>
      <c r="H2962">
        <v>1.1028070000000001</v>
      </c>
    </row>
    <row r="2963" spans="7:8" x14ac:dyDescent="0.25">
      <c r="G2963">
        <v>29.989338</v>
      </c>
      <c r="H2963">
        <v>1.0622119999999999</v>
      </c>
    </row>
    <row r="2964" spans="7:8" x14ac:dyDescent="0.25">
      <c r="G2964">
        <v>29.993233</v>
      </c>
      <c r="H2964">
        <v>1.020025</v>
      </c>
    </row>
    <row r="2965" spans="7:8" x14ac:dyDescent="0.25">
      <c r="G2965">
        <v>30.016589</v>
      </c>
      <c r="H2965">
        <v>1.000159</v>
      </c>
    </row>
    <row r="2966" spans="7:8" x14ac:dyDescent="0.25">
      <c r="G2966">
        <v>30.047702000000001</v>
      </c>
      <c r="H2966">
        <v>0.91792799999999997</v>
      </c>
    </row>
    <row r="2967" spans="7:8" x14ac:dyDescent="0.25">
      <c r="G2967">
        <v>30.063247</v>
      </c>
      <c r="H2967">
        <v>0.84501499999999996</v>
      </c>
    </row>
    <row r="2968" spans="7:8" x14ac:dyDescent="0.25">
      <c r="G2968">
        <v>30.090430000000001</v>
      </c>
      <c r="H2968">
        <v>1.0309120000000001</v>
      </c>
    </row>
    <row r="2969" spans="7:8" x14ac:dyDescent="0.25">
      <c r="G2969">
        <v>30.11759</v>
      </c>
      <c r="H2969">
        <v>1.105119</v>
      </c>
    </row>
    <row r="2970" spans="7:8" x14ac:dyDescent="0.25">
      <c r="G2970">
        <v>30.125344999999999</v>
      </c>
      <c r="H2970">
        <v>1.0948439999999999</v>
      </c>
    </row>
    <row r="2971" spans="7:8" x14ac:dyDescent="0.25">
      <c r="G2971">
        <v>30.136973999999999</v>
      </c>
      <c r="H2971">
        <v>1.373022</v>
      </c>
    </row>
    <row r="2972" spans="7:8" x14ac:dyDescent="0.25">
      <c r="G2972">
        <v>30.144724</v>
      </c>
      <c r="H2972">
        <v>1.1003559999999999</v>
      </c>
    </row>
    <row r="2973" spans="7:8" x14ac:dyDescent="0.25">
      <c r="G2973">
        <v>30.160219000000001</v>
      </c>
      <c r="H2973">
        <v>1.0255939999999999</v>
      </c>
    </row>
    <row r="2974" spans="7:8" x14ac:dyDescent="0.25">
      <c r="G2974">
        <v>30.167963</v>
      </c>
      <c r="H2974">
        <v>0.75328300000000004</v>
      </c>
    </row>
    <row r="2975" spans="7:8" x14ac:dyDescent="0.25">
      <c r="G2975">
        <v>30.191184</v>
      </c>
      <c r="H2975">
        <v>1.1461079999999999</v>
      </c>
    </row>
    <row r="2976" spans="7:8" x14ac:dyDescent="0.25">
      <c r="G2976">
        <v>30.202788000000002</v>
      </c>
      <c r="H2976">
        <v>1.008988</v>
      </c>
    </row>
    <row r="2977" spans="7:8" x14ac:dyDescent="0.25">
      <c r="G2977">
        <v>30.206655000000001</v>
      </c>
      <c r="H2977">
        <v>0.886181</v>
      </c>
    </row>
    <row r="2978" spans="7:8" x14ac:dyDescent="0.25">
      <c r="G2978">
        <v>30.229845999999998</v>
      </c>
      <c r="H2978">
        <v>0.86176699999999995</v>
      </c>
    </row>
    <row r="2979" spans="7:8" x14ac:dyDescent="0.25">
      <c r="G2979">
        <v>30.237573000000001</v>
      </c>
      <c r="H2979">
        <v>1.2285239999999999</v>
      </c>
    </row>
    <row r="2980" spans="7:8" x14ac:dyDescent="0.25">
      <c r="G2980">
        <v>30.260739999999998</v>
      </c>
      <c r="H2980">
        <v>0.91447599999999996</v>
      </c>
    </row>
    <row r="2981" spans="7:8" x14ac:dyDescent="0.25">
      <c r="G2981">
        <v>30.28389</v>
      </c>
      <c r="H2981">
        <v>0.98536100000000004</v>
      </c>
    </row>
    <row r="2982" spans="7:8" x14ac:dyDescent="0.25">
      <c r="G2982">
        <v>30.295459000000001</v>
      </c>
      <c r="H2982">
        <v>0.92313800000000001</v>
      </c>
    </row>
    <row r="2983" spans="7:8" x14ac:dyDescent="0.25">
      <c r="G2983">
        <v>30.299313999999999</v>
      </c>
      <c r="H2983">
        <v>1.2823450000000001</v>
      </c>
    </row>
    <row r="2984" spans="7:8" x14ac:dyDescent="0.25">
      <c r="G2984">
        <v>30.345537</v>
      </c>
      <c r="H2984">
        <v>1.059555</v>
      </c>
    </row>
    <row r="2985" spans="7:8" x14ac:dyDescent="0.25">
      <c r="G2985">
        <v>30.353234</v>
      </c>
      <c r="H2985">
        <v>0.89895999999999998</v>
      </c>
    </row>
    <row r="2986" spans="7:8" x14ac:dyDescent="0.25">
      <c r="G2986">
        <v>30.418579999999999</v>
      </c>
      <c r="H2986">
        <v>1.1747559999999999</v>
      </c>
    </row>
    <row r="2987" spans="7:8" x14ac:dyDescent="0.25">
      <c r="G2987">
        <v>30.422419999999999</v>
      </c>
      <c r="H2987">
        <v>0.81920000000000004</v>
      </c>
    </row>
    <row r="2988" spans="7:8" x14ac:dyDescent="0.25">
      <c r="G2988">
        <v>30.426259000000002</v>
      </c>
      <c r="H2988">
        <v>0.81893000000000005</v>
      </c>
    </row>
    <row r="2989" spans="7:8" x14ac:dyDescent="0.25">
      <c r="G2989">
        <v>30.433935000000002</v>
      </c>
      <c r="H2989">
        <v>1.079034</v>
      </c>
    </row>
    <row r="2990" spans="7:8" x14ac:dyDescent="0.25">
      <c r="G2990">
        <v>30.449283000000001</v>
      </c>
      <c r="H2990">
        <v>1.097431</v>
      </c>
    </row>
    <row r="2991" spans="7:8" x14ac:dyDescent="0.25">
      <c r="G2991">
        <v>30.456952999999999</v>
      </c>
      <c r="H2991">
        <v>0.90610199999999996</v>
      </c>
    </row>
    <row r="2992" spans="7:8" x14ac:dyDescent="0.25">
      <c r="G2992">
        <v>30.464621999999999</v>
      </c>
      <c r="H2992">
        <v>1.026497</v>
      </c>
    </row>
    <row r="2993" spans="7:8" x14ac:dyDescent="0.25">
      <c r="G2993">
        <v>30.479953999999999</v>
      </c>
      <c r="H2993">
        <v>0.88930200000000004</v>
      </c>
    </row>
    <row r="2994" spans="7:8" x14ac:dyDescent="0.25">
      <c r="G2994">
        <v>30.487617</v>
      </c>
      <c r="H2994">
        <v>1.2058199999999999</v>
      </c>
    </row>
    <row r="2995" spans="7:8" x14ac:dyDescent="0.25">
      <c r="G2995">
        <v>30.495279</v>
      </c>
      <c r="H2995">
        <v>1.026521</v>
      </c>
    </row>
    <row r="2996" spans="7:8" x14ac:dyDescent="0.25">
      <c r="G2996">
        <v>30.506767</v>
      </c>
      <c r="H2996">
        <v>1.1270720000000001</v>
      </c>
    </row>
    <row r="2997" spans="7:8" x14ac:dyDescent="0.25">
      <c r="G2997">
        <v>30.510594999999999</v>
      </c>
      <c r="H2997">
        <v>0.84740099999999996</v>
      </c>
    </row>
    <row r="2998" spans="7:8" x14ac:dyDescent="0.25">
      <c r="G2998">
        <v>30.525904000000001</v>
      </c>
      <c r="H2998">
        <v>0.79120500000000005</v>
      </c>
    </row>
    <row r="2999" spans="7:8" x14ac:dyDescent="0.25">
      <c r="G2999">
        <v>30.541205000000001</v>
      </c>
      <c r="H2999">
        <v>0.98943599999999998</v>
      </c>
    </row>
    <row r="3000" spans="7:8" x14ac:dyDescent="0.25">
      <c r="G3000">
        <v>30.579425000000001</v>
      </c>
      <c r="H3000">
        <v>0.925508</v>
      </c>
    </row>
    <row r="3001" spans="7:8" x14ac:dyDescent="0.25">
      <c r="G3001">
        <v>30.587063000000001</v>
      </c>
      <c r="H3001">
        <v>0.89655399999999996</v>
      </c>
    </row>
    <row r="3002" spans="7:8" x14ac:dyDescent="0.25">
      <c r="G3002">
        <v>30.648099999999999</v>
      </c>
      <c r="H3002">
        <v>1.2800419999999999</v>
      </c>
    </row>
    <row r="3003" spans="7:8" x14ac:dyDescent="0.25">
      <c r="G3003">
        <v>30.697603000000001</v>
      </c>
      <c r="H3003">
        <v>1.012678</v>
      </c>
    </row>
    <row r="3004" spans="7:8" x14ac:dyDescent="0.25">
      <c r="G3004">
        <v>30.705212</v>
      </c>
      <c r="H3004">
        <v>0.91354999999999997</v>
      </c>
    </row>
    <row r="3005" spans="7:8" x14ac:dyDescent="0.25">
      <c r="G3005">
        <v>30.712819</v>
      </c>
      <c r="H3005">
        <v>0.94086599999999998</v>
      </c>
    </row>
    <row r="3006" spans="7:8" x14ac:dyDescent="0.25">
      <c r="G3006">
        <v>30.724225000000001</v>
      </c>
      <c r="H3006">
        <v>1.0256609999999999</v>
      </c>
    </row>
    <row r="3007" spans="7:8" x14ac:dyDescent="0.25">
      <c r="G3007">
        <v>30.728027000000001</v>
      </c>
      <c r="H3007">
        <v>1.373203</v>
      </c>
    </row>
    <row r="3008" spans="7:8" x14ac:dyDescent="0.25">
      <c r="G3008">
        <v>30.735627999999998</v>
      </c>
      <c r="H3008">
        <v>0.66484500000000002</v>
      </c>
    </row>
    <row r="3009" spans="7:8" x14ac:dyDescent="0.25">
      <c r="G3009">
        <v>30.743227000000001</v>
      </c>
      <c r="H3009">
        <v>0.84321100000000004</v>
      </c>
    </row>
    <row r="3010" spans="7:8" x14ac:dyDescent="0.25">
      <c r="G3010">
        <v>30.758420000000001</v>
      </c>
      <c r="H3010">
        <v>0.76548700000000003</v>
      </c>
    </row>
    <row r="3011" spans="7:8" x14ac:dyDescent="0.25">
      <c r="G3011">
        <v>30.766013999999998</v>
      </c>
      <c r="H3011">
        <v>0.76877399999999996</v>
      </c>
    </row>
    <row r="3012" spans="7:8" x14ac:dyDescent="0.25">
      <c r="G3012">
        <v>30.773606000000001</v>
      </c>
      <c r="H3012">
        <v>0.945295</v>
      </c>
    </row>
    <row r="3013" spans="7:8" x14ac:dyDescent="0.25">
      <c r="G3013">
        <v>30.788784</v>
      </c>
      <c r="H3013">
        <v>0.75065099999999996</v>
      </c>
    </row>
    <row r="3014" spans="7:8" x14ac:dyDescent="0.25">
      <c r="G3014">
        <v>30.819118</v>
      </c>
      <c r="H3014">
        <v>0.72814400000000001</v>
      </c>
    </row>
    <row r="3015" spans="7:8" x14ac:dyDescent="0.25">
      <c r="G3015">
        <v>30.826696999999999</v>
      </c>
      <c r="H3015">
        <v>1.1090059999999999</v>
      </c>
    </row>
    <row r="3016" spans="7:8" x14ac:dyDescent="0.25">
      <c r="G3016">
        <v>30.879695999999999</v>
      </c>
      <c r="H3016">
        <v>0.98951</v>
      </c>
    </row>
    <row r="3017" spans="7:8" x14ac:dyDescent="0.25">
      <c r="G3017">
        <v>30.947704999999999</v>
      </c>
      <c r="H3017">
        <v>1.0604089999999999</v>
      </c>
    </row>
    <row r="3018" spans="7:8" x14ac:dyDescent="0.25">
      <c r="G3018">
        <v>30.974112000000002</v>
      </c>
      <c r="H3018">
        <v>0.99789799999999995</v>
      </c>
    </row>
    <row r="3019" spans="7:8" x14ac:dyDescent="0.25">
      <c r="G3019">
        <v>30.981653000000001</v>
      </c>
      <c r="H3019">
        <v>0.95967899999999995</v>
      </c>
    </row>
    <row r="3020" spans="7:8" x14ac:dyDescent="0.25">
      <c r="G3020">
        <v>30.996728999999998</v>
      </c>
      <c r="H3020">
        <v>1.054942</v>
      </c>
    </row>
    <row r="3021" spans="7:8" x14ac:dyDescent="0.25">
      <c r="G3021">
        <v>31.004265</v>
      </c>
      <c r="H3021">
        <v>0.97052499999999997</v>
      </c>
    </row>
    <row r="3022" spans="7:8" x14ac:dyDescent="0.25">
      <c r="G3022">
        <v>31.026859999999999</v>
      </c>
      <c r="H3022">
        <v>0.96482400000000001</v>
      </c>
    </row>
    <row r="3023" spans="7:8" x14ac:dyDescent="0.25">
      <c r="G3023">
        <v>31.041913999999998</v>
      </c>
      <c r="H3023">
        <v>0.87836700000000001</v>
      </c>
    </row>
    <row r="3024" spans="7:8" x14ac:dyDescent="0.25">
      <c r="G3024">
        <v>31.064482000000002</v>
      </c>
      <c r="H3024">
        <v>0.99143300000000001</v>
      </c>
    </row>
    <row r="3025" spans="7:8" x14ac:dyDescent="0.25">
      <c r="G3025">
        <v>31.072001</v>
      </c>
      <c r="H3025">
        <v>0.91617899999999997</v>
      </c>
    </row>
    <row r="3026" spans="7:8" x14ac:dyDescent="0.25">
      <c r="G3026">
        <v>31.117076000000001</v>
      </c>
      <c r="H3026">
        <v>0.95830800000000005</v>
      </c>
    </row>
    <row r="3027" spans="7:8" x14ac:dyDescent="0.25">
      <c r="G3027">
        <v>31.177074999999999</v>
      </c>
      <c r="H3027">
        <v>1.0451429999999999</v>
      </c>
    </row>
    <row r="3028" spans="7:8" x14ac:dyDescent="0.25">
      <c r="G3028">
        <v>31.255649999999999</v>
      </c>
      <c r="H3028">
        <v>1.0015149999999999</v>
      </c>
    </row>
    <row r="3029" spans="7:8" x14ac:dyDescent="0.25">
      <c r="G3029">
        <v>31.263123</v>
      </c>
      <c r="H3029">
        <v>1.026805</v>
      </c>
    </row>
    <row r="3030" spans="7:8" x14ac:dyDescent="0.25">
      <c r="G3030">
        <v>31.270593999999999</v>
      </c>
      <c r="H3030">
        <v>0.95687100000000003</v>
      </c>
    </row>
    <row r="3031" spans="7:8" x14ac:dyDescent="0.25">
      <c r="G3031">
        <v>31.285530999999999</v>
      </c>
      <c r="H3031">
        <v>1.2149909999999999</v>
      </c>
    </row>
    <row r="3032" spans="7:8" x14ac:dyDescent="0.25">
      <c r="G3032">
        <v>31.292997</v>
      </c>
      <c r="H3032">
        <v>1.3603609999999999</v>
      </c>
    </row>
    <row r="3033" spans="7:8" x14ac:dyDescent="0.25">
      <c r="G3033">
        <v>31.300460999999999</v>
      </c>
      <c r="H3033">
        <v>0.86721800000000004</v>
      </c>
    </row>
    <row r="3034" spans="7:8" x14ac:dyDescent="0.25">
      <c r="G3034">
        <v>31.315383000000001</v>
      </c>
      <c r="H3034">
        <v>1.0979989999999999</v>
      </c>
    </row>
    <row r="3035" spans="7:8" x14ac:dyDescent="0.25">
      <c r="G3035">
        <v>31.322842000000001</v>
      </c>
      <c r="H3035">
        <v>1.1570819999999999</v>
      </c>
    </row>
    <row r="3036" spans="7:8" x14ac:dyDescent="0.25">
      <c r="G3036">
        <v>31.360109000000001</v>
      </c>
      <c r="H3036">
        <v>0.85314800000000002</v>
      </c>
    </row>
    <row r="3037" spans="7:8" x14ac:dyDescent="0.25">
      <c r="G3037">
        <v>31.412208</v>
      </c>
      <c r="H3037">
        <v>0.87859699999999996</v>
      </c>
    </row>
    <row r="3038" spans="7:8" x14ac:dyDescent="0.25">
      <c r="G3038">
        <v>31.534673999999999</v>
      </c>
      <c r="H3038">
        <v>1.4144540000000001</v>
      </c>
    </row>
    <row r="3039" spans="7:8" x14ac:dyDescent="0.25">
      <c r="G3039">
        <v>31.542081</v>
      </c>
      <c r="H3039">
        <v>0.87022299999999997</v>
      </c>
    </row>
    <row r="3040" spans="7:8" x14ac:dyDescent="0.25">
      <c r="G3040">
        <v>31.549486000000002</v>
      </c>
      <c r="H3040">
        <v>1.20272</v>
      </c>
    </row>
    <row r="3041" spans="7:8" x14ac:dyDescent="0.25">
      <c r="G3041">
        <v>31.564291000000001</v>
      </c>
      <c r="H3041">
        <v>0.87698900000000002</v>
      </c>
    </row>
    <row r="3042" spans="7:8" x14ac:dyDescent="0.25">
      <c r="G3042">
        <v>31.571691000000001</v>
      </c>
      <c r="H3042">
        <v>1.168371</v>
      </c>
    </row>
    <row r="3043" spans="7:8" x14ac:dyDescent="0.25">
      <c r="G3043">
        <v>31.579089</v>
      </c>
      <c r="H3043">
        <v>1.02891</v>
      </c>
    </row>
    <row r="3044" spans="7:8" x14ac:dyDescent="0.25">
      <c r="G3044">
        <v>31.608664000000001</v>
      </c>
      <c r="H3044">
        <v>1.0699689999999999</v>
      </c>
    </row>
    <row r="3045" spans="7:8" x14ac:dyDescent="0.25">
      <c r="G3045">
        <v>31.652975000000001</v>
      </c>
      <c r="H3045">
        <v>0.84167700000000001</v>
      </c>
    </row>
    <row r="3046" spans="7:8" x14ac:dyDescent="0.25">
      <c r="G3046">
        <v>31.811250000000001</v>
      </c>
      <c r="H3046">
        <v>0.87645600000000001</v>
      </c>
    </row>
    <row r="3047" spans="7:8" x14ac:dyDescent="0.25">
      <c r="G3047">
        <v>31.818593</v>
      </c>
      <c r="H3047">
        <v>1.2063379999999999</v>
      </c>
    </row>
    <row r="3048" spans="7:8" x14ac:dyDescent="0.25">
      <c r="G3048">
        <v>31.833272999999998</v>
      </c>
      <c r="H3048">
        <v>0.80976499999999996</v>
      </c>
    </row>
    <row r="3049" spans="7:8" x14ac:dyDescent="0.25">
      <c r="G3049">
        <v>31.840610000000002</v>
      </c>
      <c r="H3049">
        <v>1.042945</v>
      </c>
    </row>
    <row r="3050" spans="7:8" x14ac:dyDescent="0.25">
      <c r="G3050">
        <v>31.862611999999999</v>
      </c>
      <c r="H3050">
        <v>0.73149799999999998</v>
      </c>
    </row>
    <row r="3051" spans="7:8" x14ac:dyDescent="0.25">
      <c r="G3051">
        <v>31.899248</v>
      </c>
      <c r="H3051">
        <v>1.198725</v>
      </c>
    </row>
    <row r="3052" spans="7:8" x14ac:dyDescent="0.25">
      <c r="G3052">
        <v>32.092722999999999</v>
      </c>
      <c r="H3052">
        <v>0.86968699999999999</v>
      </c>
    </row>
    <row r="3053" spans="7:8" x14ac:dyDescent="0.25">
      <c r="G3053">
        <v>32.100000999999999</v>
      </c>
      <c r="H3053">
        <v>0.95569000000000004</v>
      </c>
    </row>
    <row r="3054" spans="7:8" x14ac:dyDescent="0.25">
      <c r="G3054">
        <v>32.107277000000003</v>
      </c>
      <c r="H3054">
        <v>1.0138240000000001</v>
      </c>
    </row>
    <row r="3055" spans="7:8" x14ac:dyDescent="0.25">
      <c r="G3055">
        <v>32.121825000000001</v>
      </c>
      <c r="H3055">
        <v>1.0923050000000001</v>
      </c>
    </row>
    <row r="3056" spans="7:8" x14ac:dyDescent="0.25">
      <c r="G3056">
        <v>32.150900999999998</v>
      </c>
      <c r="H3056">
        <v>1.2253719999999999</v>
      </c>
    </row>
    <row r="3057" spans="7:8" x14ac:dyDescent="0.25">
      <c r="G3057">
        <v>32.371747999999997</v>
      </c>
      <c r="H3057">
        <v>0.689106</v>
      </c>
    </row>
    <row r="3058" spans="7:8" x14ac:dyDescent="0.25">
      <c r="G3058">
        <v>32.378962999999999</v>
      </c>
      <c r="H3058">
        <v>0.85318099999999997</v>
      </c>
    </row>
    <row r="3059" spans="7:8" x14ac:dyDescent="0.25">
      <c r="G3059">
        <v>32.386177000000004</v>
      </c>
      <c r="H3059">
        <v>0.86372499999999997</v>
      </c>
    </row>
    <row r="3060" spans="7:8" x14ac:dyDescent="0.25">
      <c r="G3060">
        <v>32.407809</v>
      </c>
      <c r="H3060">
        <v>1.0358560000000001</v>
      </c>
    </row>
    <row r="3061" spans="7:8" x14ac:dyDescent="0.25">
      <c r="G3061">
        <v>32.648389000000002</v>
      </c>
      <c r="H3061">
        <v>0.73888399999999999</v>
      </c>
    </row>
    <row r="3062" spans="7:8" x14ac:dyDescent="0.25">
      <c r="G3062">
        <v>32.655543000000002</v>
      </c>
      <c r="H3062">
        <v>0.91373800000000005</v>
      </c>
    </row>
    <row r="3063" spans="7:8" x14ac:dyDescent="0.25">
      <c r="G3063">
        <v>32.669846999999997</v>
      </c>
      <c r="H3063">
        <v>0.877077</v>
      </c>
    </row>
    <row r="3064" spans="7:8" x14ac:dyDescent="0.25">
      <c r="G3064">
        <v>32.929799000000003</v>
      </c>
      <c r="H3064">
        <v>1.0384100000000001</v>
      </c>
    </row>
    <row r="3065" spans="7:8" x14ac:dyDescent="0.25">
      <c r="G3065">
        <v>32.936892</v>
      </c>
      <c r="H3065">
        <v>1.0259579999999999</v>
      </c>
    </row>
    <row r="3066" spans="7:8" x14ac:dyDescent="0.25">
      <c r="G3066">
        <v>33.208826000000002</v>
      </c>
      <c r="H3066">
        <v>1.1803090000000001</v>
      </c>
    </row>
    <row r="3067" spans="7:8" x14ac:dyDescent="0.25">
      <c r="G3067">
        <v>33.485526999999998</v>
      </c>
      <c r="H3067">
        <v>1.0733299999999999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Y2018"/>
  <sheetViews>
    <sheetView zoomScale="145" zoomScaleNormal="145" workbookViewId="0"/>
  </sheetViews>
  <sheetFormatPr defaultRowHeight="15" x14ac:dyDescent="0.25"/>
  <sheetData>
    <row r="11" spans="1:25" x14ac:dyDescent="0.25">
      <c r="O11" s="6"/>
    </row>
    <row r="12" spans="1:25" x14ac:dyDescent="0.25">
      <c r="K12">
        <f>SIN(180/2*$P$17)*4*PI()/P16</f>
        <v>8.1568029432423561</v>
      </c>
    </row>
    <row r="15" spans="1:25" x14ac:dyDescent="0.25">
      <c r="Y15" t="s">
        <v>72</v>
      </c>
    </row>
    <row r="16" spans="1:25" x14ac:dyDescent="0.25">
      <c r="A16" t="s">
        <v>58</v>
      </c>
      <c r="B16" t="s">
        <v>13</v>
      </c>
      <c r="C16">
        <v>8000</v>
      </c>
      <c r="O16" s="6" t="s">
        <v>40</v>
      </c>
      <c r="P16" s="8">
        <v>1.5406</v>
      </c>
    </row>
    <row r="17" spans="1:16" x14ac:dyDescent="0.25">
      <c r="A17" t="s">
        <v>15</v>
      </c>
      <c r="B17" t="s">
        <v>13</v>
      </c>
      <c r="C17">
        <v>4.4586817475580902E-2</v>
      </c>
      <c r="O17" s="6" t="s">
        <v>41</v>
      </c>
      <c r="P17" s="8">
        <v>1.7453292519943299E-2</v>
      </c>
    </row>
    <row r="18" spans="1:16" x14ac:dyDescent="0.25">
      <c r="A18" t="s">
        <v>16</v>
      </c>
      <c r="B18" t="s">
        <v>68</v>
      </c>
      <c r="C18" t="s">
        <v>69</v>
      </c>
      <c r="D18" t="s">
        <v>70</v>
      </c>
      <c r="E18" t="s">
        <v>71</v>
      </c>
      <c r="J18" t="s">
        <v>61</v>
      </c>
      <c r="K18" t="s">
        <v>39</v>
      </c>
      <c r="L18" t="s">
        <v>62</v>
      </c>
      <c r="M18" t="s">
        <v>63</v>
      </c>
      <c r="O18" s="6" t="s">
        <v>42</v>
      </c>
      <c r="P18" s="8"/>
    </row>
    <row r="19" spans="1:16" x14ac:dyDescent="0.25">
      <c r="A19" t="s">
        <v>18</v>
      </c>
      <c r="B19">
        <v>0.5</v>
      </c>
      <c r="C19">
        <v>0.5</v>
      </c>
      <c r="D19">
        <v>0.5</v>
      </c>
      <c r="E19">
        <v>0.5</v>
      </c>
      <c r="J19">
        <v>0</v>
      </c>
      <c r="K19">
        <v>5.0000000000000001E-3</v>
      </c>
      <c r="L19">
        <v>26.465281999999998</v>
      </c>
      <c r="M19">
        <v>5389.4659879999999</v>
      </c>
      <c r="O19" s="6">
        <f>2/$P$17*ASIN(K19*$P$16/4/PI())</f>
        <v>7.0242941382699084E-2</v>
      </c>
      <c r="P19" s="8"/>
    </row>
    <row r="20" spans="1:16" x14ac:dyDescent="0.25">
      <c r="A20" t="s">
        <v>19</v>
      </c>
      <c r="B20">
        <v>0.5</v>
      </c>
      <c r="C20">
        <v>0.5</v>
      </c>
      <c r="D20">
        <v>0.5</v>
      </c>
      <c r="E20">
        <v>0.5</v>
      </c>
      <c r="J20">
        <v>1</v>
      </c>
      <c r="K20">
        <v>1.4999999999999999E-2</v>
      </c>
      <c r="L20">
        <v>25.890867</v>
      </c>
      <c r="M20">
        <v>5276.7519169999996</v>
      </c>
      <c r="O20" s="6">
        <f t="shared" ref="O20:O83" si="0">2/$P$17*ASIN(K20*$P$16/4/PI())</f>
        <v>0.21072892972367219</v>
      </c>
      <c r="P20" s="8"/>
    </row>
    <row r="21" spans="1:16" x14ac:dyDescent="0.25">
      <c r="A21">
        <v>0.05</v>
      </c>
      <c r="B21">
        <v>0</v>
      </c>
      <c r="C21">
        <v>0</v>
      </c>
      <c r="D21">
        <v>0</v>
      </c>
      <c r="E21">
        <v>0</v>
      </c>
      <c r="J21">
        <v>2</v>
      </c>
      <c r="K21">
        <v>2.5000000000000001E-2</v>
      </c>
      <c r="L21">
        <v>24.763185</v>
      </c>
      <c r="M21">
        <v>5055.4897970000002</v>
      </c>
      <c r="O21" s="6">
        <f t="shared" si="0"/>
        <v>0.35121523479279843</v>
      </c>
    </row>
    <row r="22" spans="1:16" x14ac:dyDescent="0.25">
      <c r="A22">
        <v>0.15</v>
      </c>
      <c r="B22">
        <v>0</v>
      </c>
      <c r="C22">
        <v>0</v>
      </c>
      <c r="D22">
        <v>0</v>
      </c>
      <c r="E22">
        <v>0</v>
      </c>
      <c r="J22">
        <v>3</v>
      </c>
      <c r="K22">
        <v>3.5000000000000003E-2</v>
      </c>
      <c r="L22">
        <v>23.123609999999999</v>
      </c>
      <c r="M22">
        <v>4733.8298059999997</v>
      </c>
      <c r="O22" s="6">
        <f t="shared" si="0"/>
        <v>0.49170206774694009</v>
      </c>
    </row>
    <row r="23" spans="1:16" x14ac:dyDescent="0.25">
      <c r="A23">
        <v>0.25</v>
      </c>
      <c r="B23">
        <v>0</v>
      </c>
      <c r="C23">
        <v>0</v>
      </c>
      <c r="D23">
        <v>0</v>
      </c>
      <c r="E23">
        <v>0</v>
      </c>
      <c r="J23">
        <v>4</v>
      </c>
      <c r="K23">
        <v>4.4999999999999998E-2</v>
      </c>
      <c r="L23">
        <v>21.031953999999999</v>
      </c>
      <c r="M23">
        <v>4323.5511569999999</v>
      </c>
      <c r="O23" s="6">
        <f t="shared" si="0"/>
        <v>0.63218963975010078</v>
      </c>
    </row>
    <row r="24" spans="1:16" x14ac:dyDescent="0.25">
      <c r="A24">
        <v>0.35</v>
      </c>
      <c r="B24">
        <v>0</v>
      </c>
      <c r="C24">
        <v>0</v>
      </c>
      <c r="D24">
        <v>0</v>
      </c>
      <c r="E24">
        <v>0</v>
      </c>
      <c r="J24">
        <v>5</v>
      </c>
      <c r="K24">
        <v>5.5E-2</v>
      </c>
      <c r="L24">
        <v>18.563884999999999</v>
      </c>
      <c r="M24">
        <v>3839.5505010000002</v>
      </c>
      <c r="O24" s="6">
        <f t="shared" si="0"/>
        <v>0.77267816197628136</v>
      </c>
    </row>
    <row r="25" spans="1:16" x14ac:dyDescent="0.25">
      <c r="A25">
        <v>0.45</v>
      </c>
      <c r="B25">
        <v>0</v>
      </c>
      <c r="C25">
        <v>0</v>
      </c>
      <c r="D25">
        <v>0</v>
      </c>
      <c r="E25">
        <v>0</v>
      </c>
      <c r="J25">
        <v>6</v>
      </c>
      <c r="K25">
        <v>6.5000000000000002E-2</v>
      </c>
      <c r="L25">
        <v>15.807676000000001</v>
      </c>
      <c r="M25">
        <v>3299.1979820000001</v>
      </c>
      <c r="O25" s="6">
        <f t="shared" si="0"/>
        <v>0.91316784561233832</v>
      </c>
    </row>
    <row r="26" spans="1:16" x14ac:dyDescent="0.25">
      <c r="A26">
        <v>0.55000000000000004</v>
      </c>
      <c r="B26">
        <v>0</v>
      </c>
      <c r="C26">
        <v>0</v>
      </c>
      <c r="D26">
        <v>0</v>
      </c>
      <c r="E26">
        <v>0</v>
      </c>
      <c r="J26">
        <v>7</v>
      </c>
      <c r="K26">
        <v>7.4999999999999997E-2</v>
      </c>
      <c r="L26">
        <v>12.860434</v>
      </c>
      <c r="M26">
        <v>2721.5912330000001</v>
      </c>
      <c r="O26" s="6">
        <f t="shared" si="0"/>
        <v>1.0536589018608393</v>
      </c>
    </row>
    <row r="27" spans="1:16" x14ac:dyDescent="0.25">
      <c r="A27">
        <v>0.65</v>
      </c>
      <c r="B27">
        <v>0</v>
      </c>
      <c r="C27">
        <v>0</v>
      </c>
      <c r="D27">
        <v>0</v>
      </c>
      <c r="E27">
        <v>0</v>
      </c>
      <c r="J27">
        <v>8</v>
      </c>
      <c r="K27">
        <v>8.5000000000000006E-2</v>
      </c>
      <c r="L27">
        <v>9.8239889999999992</v>
      </c>
      <c r="M27">
        <v>2126.742229</v>
      </c>
      <c r="O27" s="6">
        <f t="shared" si="0"/>
        <v>1.1941515419429243</v>
      </c>
    </row>
    <row r="28" spans="1:16" x14ac:dyDescent="0.25">
      <c r="A28">
        <v>0.75</v>
      </c>
      <c r="B28">
        <v>0</v>
      </c>
      <c r="C28">
        <v>0</v>
      </c>
      <c r="D28">
        <v>0</v>
      </c>
      <c r="E28">
        <v>0</v>
      </c>
      <c r="J28">
        <v>9</v>
      </c>
      <c r="K28">
        <v>9.5000000000000001E-2</v>
      </c>
      <c r="L28">
        <v>6.80063</v>
      </c>
      <c r="M28">
        <v>1534.734866</v>
      </c>
      <c r="O28" s="6">
        <f t="shared" si="0"/>
        <v>1.3346459771011603</v>
      </c>
    </row>
    <row r="29" spans="1:16" x14ac:dyDescent="0.25">
      <c r="A29">
        <v>0.85</v>
      </c>
      <c r="B29">
        <v>0</v>
      </c>
      <c r="C29">
        <v>0</v>
      </c>
      <c r="D29">
        <v>0</v>
      </c>
      <c r="E29">
        <v>0</v>
      </c>
      <c r="J29">
        <v>10</v>
      </c>
      <c r="K29">
        <v>0.105</v>
      </c>
      <c r="L29">
        <v>3.8888799999999999</v>
      </c>
      <c r="M29">
        <v>964.89219400000002</v>
      </c>
      <c r="O29" s="6">
        <f t="shared" si="0"/>
        <v>1.475142418602406</v>
      </c>
    </row>
    <row r="30" spans="1:16" x14ac:dyDescent="0.25">
      <c r="A30">
        <v>0.95</v>
      </c>
      <c r="B30">
        <v>0</v>
      </c>
      <c r="C30">
        <v>0</v>
      </c>
      <c r="D30">
        <v>0</v>
      </c>
      <c r="E30">
        <v>0</v>
      </c>
      <c r="J30">
        <v>11</v>
      </c>
      <c r="K30">
        <v>0.115</v>
      </c>
      <c r="L30">
        <v>1.179508</v>
      </c>
      <c r="M30">
        <v>434.99140299999999</v>
      </c>
      <c r="O30" s="6">
        <f t="shared" si="0"/>
        <v>1.6156410777406689</v>
      </c>
    </row>
    <row r="31" spans="1:16" x14ac:dyDescent="0.25">
      <c r="A31">
        <v>1.05</v>
      </c>
      <c r="B31">
        <v>0</v>
      </c>
      <c r="C31">
        <v>0</v>
      </c>
      <c r="D31">
        <v>0</v>
      </c>
      <c r="E31">
        <v>0</v>
      </c>
      <c r="J31">
        <v>12</v>
      </c>
      <c r="K31">
        <v>0.125</v>
      </c>
      <c r="L31">
        <v>-1.2480420000000001</v>
      </c>
      <c r="M31">
        <v>-39.438025000000003</v>
      </c>
      <c r="O31" s="6">
        <f t="shared" si="0"/>
        <v>1.7561421658399679</v>
      </c>
    </row>
    <row r="32" spans="1:16" x14ac:dyDescent="0.25">
      <c r="A32">
        <v>1.1499999999999999</v>
      </c>
      <c r="B32">
        <v>0</v>
      </c>
      <c r="C32">
        <v>0</v>
      </c>
      <c r="D32">
        <v>0</v>
      </c>
      <c r="E32">
        <v>0</v>
      </c>
      <c r="J32">
        <v>13</v>
      </c>
      <c r="K32">
        <v>0.13500000000000001</v>
      </c>
      <c r="L32">
        <v>-3.3286579999999999</v>
      </c>
      <c r="M32">
        <v>-445.70193699999999</v>
      </c>
      <c r="O32" s="6">
        <f t="shared" si="0"/>
        <v>1.8966458942571955</v>
      </c>
    </row>
    <row r="33" spans="1:15" x14ac:dyDescent="0.25">
      <c r="A33">
        <v>1.25</v>
      </c>
      <c r="B33">
        <v>0</v>
      </c>
      <c r="C33">
        <v>0</v>
      </c>
      <c r="D33">
        <v>0</v>
      </c>
      <c r="E33">
        <v>0</v>
      </c>
      <c r="J33">
        <v>14</v>
      </c>
      <c r="K33">
        <v>0.14499999999999999</v>
      </c>
      <c r="L33">
        <v>-5.0138629999999997</v>
      </c>
      <c r="M33">
        <v>-774.38973299999998</v>
      </c>
      <c r="O33" s="6">
        <f t="shared" si="0"/>
        <v>2.0371524743849849</v>
      </c>
    </row>
    <row r="34" spans="1:15" x14ac:dyDescent="0.25">
      <c r="A34">
        <v>1.35</v>
      </c>
      <c r="B34">
        <v>0</v>
      </c>
      <c r="C34">
        <v>0</v>
      </c>
      <c r="D34">
        <v>0</v>
      </c>
      <c r="E34">
        <v>0</v>
      </c>
      <c r="J34">
        <v>15</v>
      </c>
      <c r="K34">
        <v>0.155</v>
      </c>
      <c r="L34">
        <v>-6.2733280000000002</v>
      </c>
      <c r="M34">
        <v>-1019.664974</v>
      </c>
      <c r="O34" s="6">
        <f t="shared" si="0"/>
        <v>2.1776621176545694</v>
      </c>
    </row>
    <row r="35" spans="1:15" x14ac:dyDescent="0.25">
      <c r="A35">
        <v>1.45</v>
      </c>
      <c r="B35">
        <v>0</v>
      </c>
      <c r="C35">
        <v>0</v>
      </c>
      <c r="D35">
        <v>0</v>
      </c>
      <c r="E35">
        <v>0</v>
      </c>
      <c r="J35">
        <v>16</v>
      </c>
      <c r="K35">
        <v>0.16500000000000001</v>
      </c>
      <c r="L35">
        <v>-7.0955329999999996</v>
      </c>
      <c r="M35">
        <v>-1179.388019</v>
      </c>
      <c r="O35" s="6">
        <f t="shared" si="0"/>
        <v>2.3181750355386548</v>
      </c>
    </row>
    <row r="36" spans="1:15" x14ac:dyDescent="0.25">
      <c r="A36">
        <v>1.55</v>
      </c>
      <c r="B36">
        <v>0</v>
      </c>
      <c r="C36">
        <v>0</v>
      </c>
      <c r="D36">
        <v>0</v>
      </c>
      <c r="E36">
        <v>0</v>
      </c>
      <c r="J36">
        <v>17</v>
      </c>
      <c r="K36">
        <v>0.17499999999999999</v>
      </c>
      <c r="L36">
        <v>-7.4875730000000003</v>
      </c>
      <c r="M36">
        <v>-1255.068505</v>
      </c>
      <c r="O36" s="6">
        <f t="shared" si="0"/>
        <v>2.4586914395542849</v>
      </c>
    </row>
    <row r="37" spans="1:15" x14ac:dyDescent="0.25">
      <c r="A37">
        <v>1.65</v>
      </c>
      <c r="B37">
        <v>0</v>
      </c>
      <c r="C37">
        <v>0</v>
      </c>
      <c r="D37">
        <v>0</v>
      </c>
      <c r="E37">
        <v>0</v>
      </c>
      <c r="J37">
        <v>18</v>
      </c>
      <c r="K37">
        <v>0.185</v>
      </c>
      <c r="L37">
        <v>-7.4741220000000004</v>
      </c>
      <c r="M37">
        <v>-1251.6537149999999</v>
      </c>
      <c r="O37" s="6">
        <f t="shared" si="0"/>
        <v>2.599211541265714</v>
      </c>
    </row>
    <row r="38" spans="1:15" x14ac:dyDescent="0.25">
      <c r="A38">
        <v>1.75</v>
      </c>
      <c r="B38">
        <v>0</v>
      </c>
      <c r="C38">
        <v>0</v>
      </c>
      <c r="D38">
        <v>0</v>
      </c>
      <c r="E38">
        <v>0</v>
      </c>
      <c r="J38">
        <v>19</v>
      </c>
      <c r="K38">
        <v>0.19500000000000001</v>
      </c>
      <c r="L38">
        <v>-7.0956409999999996</v>
      </c>
      <c r="M38">
        <v>-1177.166639</v>
      </c>
      <c r="O38" s="6">
        <f t="shared" si="0"/>
        <v>2.7397355522872742</v>
      </c>
    </row>
    <row r="39" spans="1:15" x14ac:dyDescent="0.25">
      <c r="A39">
        <v>1.85</v>
      </c>
      <c r="B39">
        <v>0</v>
      </c>
      <c r="C39">
        <v>0</v>
      </c>
      <c r="D39">
        <v>0</v>
      </c>
      <c r="E39">
        <v>0</v>
      </c>
      <c r="J39">
        <v>20</v>
      </c>
      <c r="K39">
        <v>0.20499999999999999</v>
      </c>
      <c r="L39">
        <v>-6.4059080000000002</v>
      </c>
      <c r="M39">
        <v>-1042.2145210000001</v>
      </c>
      <c r="O39" s="6">
        <f t="shared" si="0"/>
        <v>2.8802636842862528</v>
      </c>
    </row>
    <row r="40" spans="1:15" x14ac:dyDescent="0.25">
      <c r="A40">
        <v>1.95</v>
      </c>
      <c r="B40">
        <v>0</v>
      </c>
      <c r="C40">
        <v>0</v>
      </c>
      <c r="D40">
        <v>0</v>
      </c>
      <c r="E40">
        <v>0</v>
      </c>
      <c r="J40">
        <v>21</v>
      </c>
      <c r="K40">
        <v>0.215</v>
      </c>
      <c r="L40">
        <v>-5.4690260000000004</v>
      </c>
      <c r="M40">
        <v>-859.39449300000001</v>
      </c>
      <c r="O40" s="6">
        <f t="shared" si="0"/>
        <v>3.0207961489857689</v>
      </c>
    </row>
    <row r="41" spans="1:15" x14ac:dyDescent="0.25">
      <c r="A41">
        <v>2.0499999999999998</v>
      </c>
      <c r="B41">
        <v>0</v>
      </c>
      <c r="C41">
        <v>0</v>
      </c>
      <c r="D41">
        <v>0</v>
      </c>
      <c r="E41">
        <v>0</v>
      </c>
      <c r="J41">
        <v>22</v>
      </c>
      <c r="K41">
        <v>0.22500000000000001</v>
      </c>
      <c r="L41">
        <v>-4.3560530000000002</v>
      </c>
      <c r="M41">
        <v>-642.62734799999998</v>
      </c>
      <c r="O41" s="6">
        <f t="shared" si="0"/>
        <v>3.1613331581676469</v>
      </c>
    </row>
    <row r="42" spans="1:15" x14ac:dyDescent="0.25">
      <c r="A42">
        <v>2.15</v>
      </c>
      <c r="B42">
        <v>0</v>
      </c>
      <c r="C42">
        <v>0</v>
      </c>
      <c r="D42">
        <v>0</v>
      </c>
      <c r="E42">
        <v>0</v>
      </c>
      <c r="J42">
        <v>23</v>
      </c>
      <c r="K42">
        <v>0.23499999999999999</v>
      </c>
      <c r="L42">
        <v>-3.1414140000000002</v>
      </c>
      <c r="M42">
        <v>-406.45324299999999</v>
      </c>
      <c r="O42" s="6">
        <f t="shared" si="0"/>
        <v>3.3018749236752982</v>
      </c>
    </row>
    <row r="43" spans="1:15" x14ac:dyDescent="0.25">
      <c r="A43">
        <v>2.25</v>
      </c>
      <c r="B43">
        <v>0</v>
      </c>
      <c r="C43">
        <v>0</v>
      </c>
      <c r="D43">
        <v>0</v>
      </c>
      <c r="E43">
        <v>0</v>
      </c>
      <c r="J43">
        <v>24</v>
      </c>
      <c r="K43">
        <v>0.245</v>
      </c>
      <c r="L43">
        <v>-1.8992979999999999</v>
      </c>
      <c r="M43">
        <v>-165.324243</v>
      </c>
      <c r="O43" s="6">
        <f t="shared" si="0"/>
        <v>3.4424216574166095</v>
      </c>
    </row>
    <row r="44" spans="1:15" x14ac:dyDescent="0.25">
      <c r="A44">
        <v>2.35</v>
      </c>
      <c r="B44">
        <v>0</v>
      </c>
      <c r="C44">
        <v>0</v>
      </c>
      <c r="D44">
        <v>0</v>
      </c>
      <c r="E44">
        <v>0</v>
      </c>
      <c r="J44">
        <v>25</v>
      </c>
      <c r="K44">
        <v>0.255</v>
      </c>
      <c r="L44">
        <v>-0.70018100000000005</v>
      </c>
      <c r="M44">
        <v>67.072130999999999</v>
      </c>
      <c r="O44" s="6">
        <f t="shared" si="0"/>
        <v>3.582973571366816</v>
      </c>
    </row>
    <row r="45" spans="1:15" x14ac:dyDescent="0.25">
      <c r="A45">
        <v>2.4500000000000002</v>
      </c>
      <c r="B45">
        <v>0</v>
      </c>
      <c r="C45">
        <v>0</v>
      </c>
      <c r="D45">
        <v>0</v>
      </c>
      <c r="E45">
        <v>0</v>
      </c>
      <c r="J45">
        <v>26</v>
      </c>
      <c r="K45">
        <v>0.26500000000000001</v>
      </c>
      <c r="L45">
        <v>0.39232800000000001</v>
      </c>
      <c r="M45">
        <v>278.42652800000002</v>
      </c>
      <c r="O45" s="6">
        <f t="shared" si="0"/>
        <v>3.7235308775713989</v>
      </c>
    </row>
    <row r="46" spans="1:15" x14ac:dyDescent="0.25">
      <c r="A46">
        <v>2.5499999999999998</v>
      </c>
      <c r="B46">
        <v>0</v>
      </c>
      <c r="C46">
        <v>0</v>
      </c>
      <c r="D46">
        <v>0</v>
      </c>
      <c r="E46">
        <v>0</v>
      </c>
      <c r="J46">
        <v>27</v>
      </c>
      <c r="K46">
        <v>0.27500000000000002</v>
      </c>
      <c r="L46">
        <v>1.3242100000000001</v>
      </c>
      <c r="M46">
        <v>458.33070400000003</v>
      </c>
      <c r="O46" s="6">
        <f t="shared" si="0"/>
        <v>3.8640937881489683</v>
      </c>
    </row>
    <row r="47" spans="1:15" x14ac:dyDescent="0.25">
      <c r="A47">
        <v>2.65</v>
      </c>
      <c r="B47">
        <v>0</v>
      </c>
      <c r="C47">
        <v>0</v>
      </c>
      <c r="D47">
        <v>0</v>
      </c>
      <c r="E47">
        <v>0</v>
      </c>
      <c r="J47">
        <v>28</v>
      </c>
      <c r="K47">
        <v>0.28499999999999998</v>
      </c>
      <c r="L47">
        <v>2.0531790000000001</v>
      </c>
      <c r="M47">
        <v>598.68710799999997</v>
      </c>
      <c r="O47" s="6">
        <f t="shared" si="0"/>
        <v>4.0046625152941608</v>
      </c>
    </row>
    <row r="48" spans="1:15" x14ac:dyDescent="0.25">
      <c r="A48">
        <v>2.75</v>
      </c>
      <c r="B48">
        <v>0</v>
      </c>
      <c r="C48">
        <v>0</v>
      </c>
      <c r="D48">
        <v>0</v>
      </c>
      <c r="E48">
        <v>0</v>
      </c>
      <c r="J48">
        <v>29</v>
      </c>
      <c r="K48">
        <v>0.29499999999999998</v>
      </c>
      <c r="L48">
        <v>2.5501719999999999</v>
      </c>
      <c r="M48">
        <v>693.98872100000006</v>
      </c>
      <c r="O48" s="6">
        <f t="shared" si="0"/>
        <v>4.1452372712805339</v>
      </c>
    </row>
    <row r="49" spans="1:15" x14ac:dyDescent="0.25">
      <c r="A49">
        <v>2.85</v>
      </c>
      <c r="B49">
        <v>0</v>
      </c>
      <c r="C49">
        <v>26.365172999999999</v>
      </c>
      <c r="D49">
        <v>26.365172999999999</v>
      </c>
      <c r="E49">
        <v>0</v>
      </c>
      <c r="J49">
        <v>30</v>
      </c>
      <c r="K49">
        <v>0.30499999999999999</v>
      </c>
      <c r="L49">
        <v>2.800138</v>
      </c>
      <c r="M49">
        <v>741.45967800000005</v>
      </c>
      <c r="O49" s="6">
        <f t="shared" si="0"/>
        <v>4.2858182684634638</v>
      </c>
    </row>
    <row r="50" spans="1:15" x14ac:dyDescent="0.25">
      <c r="A50">
        <v>2.95</v>
      </c>
      <c r="B50">
        <v>0</v>
      </c>
      <c r="C50">
        <v>0</v>
      </c>
      <c r="D50">
        <v>0</v>
      </c>
      <c r="E50">
        <v>0</v>
      </c>
      <c r="J50">
        <v>31</v>
      </c>
      <c r="K50">
        <v>0.315</v>
      </c>
      <c r="L50">
        <v>2.8020960000000001</v>
      </c>
      <c r="M50">
        <v>741.05442500000004</v>
      </c>
      <c r="O50" s="6">
        <f t="shared" si="0"/>
        <v>4.4264057192830464</v>
      </c>
    </row>
    <row r="51" spans="1:15" x14ac:dyDescent="0.25">
      <c r="A51">
        <v>3.05</v>
      </c>
      <c r="B51">
        <v>0</v>
      </c>
      <c r="C51">
        <v>0</v>
      </c>
      <c r="D51">
        <v>0</v>
      </c>
      <c r="E51">
        <v>0</v>
      </c>
      <c r="J51">
        <v>32</v>
      </c>
      <c r="K51">
        <v>0.32500000000000001</v>
      </c>
      <c r="L51">
        <v>2.5684960000000001</v>
      </c>
      <c r="M51">
        <v>695.32036100000005</v>
      </c>
      <c r="O51" s="6">
        <f t="shared" si="0"/>
        <v>4.5669998362670006</v>
      </c>
    </row>
    <row r="52" spans="1:15" x14ac:dyDescent="0.25">
      <c r="A52">
        <v>3.15</v>
      </c>
      <c r="B52">
        <v>0</v>
      </c>
      <c r="C52">
        <v>0</v>
      </c>
      <c r="D52">
        <v>0</v>
      </c>
      <c r="E52">
        <v>0</v>
      </c>
      <c r="J52">
        <v>33</v>
      </c>
      <c r="K52">
        <v>0.33500000000000002</v>
      </c>
      <c r="L52">
        <v>2.1239319999999999</v>
      </c>
      <c r="M52">
        <v>609.13562100000001</v>
      </c>
      <c r="O52" s="6">
        <f t="shared" si="0"/>
        <v>4.7076008320335854</v>
      </c>
    </row>
    <row r="53" spans="1:15" x14ac:dyDescent="0.25">
      <c r="A53">
        <v>3.25</v>
      </c>
      <c r="B53">
        <v>0</v>
      </c>
      <c r="C53">
        <v>0</v>
      </c>
      <c r="D53">
        <v>0</v>
      </c>
      <c r="E53">
        <v>0</v>
      </c>
      <c r="J53">
        <v>34</v>
      </c>
      <c r="K53">
        <v>0.34499999999999997</v>
      </c>
      <c r="L53">
        <v>1.503287</v>
      </c>
      <c r="M53">
        <v>489.33966299999997</v>
      </c>
      <c r="O53" s="6">
        <f t="shared" si="0"/>
        <v>4.8482089192944944</v>
      </c>
    </row>
    <row r="54" spans="1:15" x14ac:dyDescent="0.25">
      <c r="A54">
        <v>3.35</v>
      </c>
      <c r="B54">
        <v>0</v>
      </c>
      <c r="C54">
        <v>0</v>
      </c>
      <c r="D54">
        <v>0</v>
      </c>
      <c r="E54">
        <v>0</v>
      </c>
      <c r="J54">
        <v>35</v>
      </c>
      <c r="K54">
        <v>0.35499999999999998</v>
      </c>
      <c r="L54">
        <v>0.74943899999999997</v>
      </c>
      <c r="M54">
        <v>344.27918499999998</v>
      </c>
      <c r="O54" s="6">
        <f t="shared" si="0"/>
        <v>4.9888243108577912</v>
      </c>
    </row>
    <row r="55" spans="1:15" x14ac:dyDescent="0.25">
      <c r="A55">
        <v>3.45</v>
      </c>
      <c r="B55">
        <v>0</v>
      </c>
      <c r="C55">
        <v>0</v>
      </c>
      <c r="D55">
        <v>0</v>
      </c>
      <c r="E55">
        <v>0</v>
      </c>
      <c r="J55">
        <v>36</v>
      </c>
      <c r="K55">
        <v>0.36499999999999999</v>
      </c>
      <c r="L55">
        <v>-8.9360999999999996E-2</v>
      </c>
      <c r="M55">
        <v>183.295581</v>
      </c>
      <c r="O55" s="6">
        <f t="shared" si="0"/>
        <v>5.1294472196308138</v>
      </c>
    </row>
    <row r="56" spans="1:15" x14ac:dyDescent="0.25">
      <c r="A56">
        <v>3.55</v>
      </c>
      <c r="B56">
        <v>0</v>
      </c>
      <c r="C56">
        <v>0</v>
      </c>
      <c r="D56">
        <v>0</v>
      </c>
      <c r="E56">
        <v>0</v>
      </c>
      <c r="J56">
        <v>37</v>
      </c>
      <c r="K56">
        <v>0.375</v>
      </c>
      <c r="L56">
        <v>-0.96227600000000002</v>
      </c>
      <c r="M56">
        <v>16.182265000000001</v>
      </c>
      <c r="O56" s="6">
        <f t="shared" si="0"/>
        <v>5.2700778586231012</v>
      </c>
    </row>
    <row r="57" spans="1:15" x14ac:dyDescent="0.25">
      <c r="A57">
        <v>3.65</v>
      </c>
      <c r="B57">
        <v>0</v>
      </c>
      <c r="C57">
        <v>0</v>
      </c>
      <c r="D57">
        <v>0</v>
      </c>
      <c r="E57">
        <v>0</v>
      </c>
      <c r="J57">
        <v>38</v>
      </c>
      <c r="K57">
        <v>0.38500000000000001</v>
      </c>
      <c r="L57">
        <v>-1.8187040000000001</v>
      </c>
      <c r="M57">
        <v>-147.35910899999999</v>
      </c>
      <c r="O57" s="6">
        <f t="shared" si="0"/>
        <v>5.4107164409493196</v>
      </c>
    </row>
    <row r="58" spans="1:15" x14ac:dyDescent="0.25">
      <c r="A58">
        <v>3.75</v>
      </c>
      <c r="B58">
        <v>0</v>
      </c>
      <c r="C58">
        <v>0</v>
      </c>
      <c r="D58">
        <v>0</v>
      </c>
      <c r="E58">
        <v>0</v>
      </c>
      <c r="J58">
        <v>39</v>
      </c>
      <c r="K58">
        <v>0.39500000000000002</v>
      </c>
      <c r="L58">
        <v>-2.61097</v>
      </c>
      <c r="M58">
        <v>-298.23538300000001</v>
      </c>
      <c r="O58" s="6">
        <f t="shared" si="0"/>
        <v>5.5513631798321956</v>
      </c>
    </row>
    <row r="59" spans="1:15" x14ac:dyDescent="0.25">
      <c r="A59">
        <v>3.85</v>
      </c>
      <c r="B59">
        <v>0</v>
      </c>
      <c r="C59">
        <v>0</v>
      </c>
      <c r="D59">
        <v>0</v>
      </c>
      <c r="E59">
        <v>0</v>
      </c>
      <c r="J59">
        <v>40</v>
      </c>
      <c r="K59">
        <v>0.40500000000000003</v>
      </c>
      <c r="L59">
        <v>-3.2967710000000001</v>
      </c>
      <c r="M59">
        <v>-428.42572799999999</v>
      </c>
      <c r="O59" s="6">
        <f t="shared" si="0"/>
        <v>5.6920182886054471</v>
      </c>
    </row>
    <row r="60" spans="1:15" x14ac:dyDescent="0.25">
      <c r="A60">
        <v>3.95</v>
      </c>
      <c r="B60">
        <v>27.452223</v>
      </c>
      <c r="C60">
        <v>0</v>
      </c>
      <c r="D60">
        <v>0</v>
      </c>
      <c r="E60">
        <v>27.452223</v>
      </c>
      <c r="J60">
        <v>41</v>
      </c>
      <c r="K60">
        <v>0.41499999999999998</v>
      </c>
      <c r="L60">
        <v>-3.8412389999999998</v>
      </c>
      <c r="M60">
        <v>-531.37030100000004</v>
      </c>
      <c r="O60" s="6">
        <f t="shared" si="0"/>
        <v>5.8326819807167212</v>
      </c>
    </row>
    <row r="61" spans="1:15" x14ac:dyDescent="0.25">
      <c r="A61">
        <v>4.05</v>
      </c>
      <c r="B61">
        <v>0</v>
      </c>
      <c r="C61">
        <v>0</v>
      </c>
      <c r="D61">
        <v>0</v>
      </c>
      <c r="E61">
        <v>0</v>
      </c>
      <c r="J61">
        <v>42</v>
      </c>
      <c r="K61">
        <v>0.42499999999999999</v>
      </c>
      <c r="L61">
        <v>-4.2185420000000002</v>
      </c>
      <c r="M61">
        <v>-602.266077</v>
      </c>
      <c r="O61" s="6">
        <f t="shared" si="0"/>
        <v>5.9733544697305438</v>
      </c>
    </row>
    <row r="62" spans="1:15" x14ac:dyDescent="0.25">
      <c r="A62">
        <v>4.1500000000000004</v>
      </c>
      <c r="B62">
        <v>0</v>
      </c>
      <c r="C62">
        <v>0</v>
      </c>
      <c r="D62">
        <v>0</v>
      </c>
      <c r="E62">
        <v>0</v>
      </c>
      <c r="J62">
        <v>43</v>
      </c>
      <c r="K62">
        <v>0.435</v>
      </c>
      <c r="L62">
        <v>-4.4129459999999998</v>
      </c>
      <c r="M62">
        <v>-638.25763900000004</v>
      </c>
      <c r="O62" s="6">
        <f t="shared" si="0"/>
        <v>6.1140359693312565</v>
      </c>
    </row>
    <row r="63" spans="1:15" x14ac:dyDescent="0.25">
      <c r="A63">
        <v>4.25</v>
      </c>
      <c r="B63">
        <v>0</v>
      </c>
      <c r="C63">
        <v>0</v>
      </c>
      <c r="D63">
        <v>0</v>
      </c>
      <c r="E63">
        <v>0</v>
      </c>
      <c r="J63">
        <v>44</v>
      </c>
      <c r="K63">
        <v>0.44500000000000001</v>
      </c>
      <c r="L63">
        <v>-4.4193009999999999</v>
      </c>
      <c r="M63">
        <v>-638.51661200000001</v>
      </c>
      <c r="O63" s="6">
        <f t="shared" si="0"/>
        <v>6.2547266933259786</v>
      </c>
    </row>
    <row r="64" spans="1:15" x14ac:dyDescent="0.25">
      <c r="A64">
        <v>4.3499999999999996</v>
      </c>
      <c r="B64">
        <v>0</v>
      </c>
      <c r="C64">
        <v>0</v>
      </c>
      <c r="D64">
        <v>0</v>
      </c>
      <c r="E64">
        <v>0</v>
      </c>
      <c r="J64">
        <v>45</v>
      </c>
      <c r="K64">
        <v>0.45500000000000002</v>
      </c>
      <c r="L64">
        <v>-4.2429449999999997</v>
      </c>
      <c r="M64">
        <v>-604.20950000000005</v>
      </c>
      <c r="O64" s="6">
        <f t="shared" si="0"/>
        <v>6.3954268556475569</v>
      </c>
    </row>
    <row r="65" spans="1:15" x14ac:dyDescent="0.25">
      <c r="A65">
        <v>4.45</v>
      </c>
      <c r="B65">
        <v>0</v>
      </c>
      <c r="C65">
        <v>0</v>
      </c>
      <c r="D65">
        <v>0</v>
      </c>
      <c r="E65">
        <v>0</v>
      </c>
      <c r="J65">
        <v>46</v>
      </c>
      <c r="K65">
        <v>0.46500000000000002</v>
      </c>
      <c r="L65">
        <v>-3.899054</v>
      </c>
      <c r="M65">
        <v>-538.35956299999998</v>
      </c>
      <c r="O65" s="6">
        <f t="shared" si="0"/>
        <v>6.5361366703575312</v>
      </c>
    </row>
    <row r="66" spans="1:15" x14ac:dyDescent="0.25">
      <c r="A66">
        <v>4.55</v>
      </c>
      <c r="B66">
        <v>0</v>
      </c>
      <c r="C66">
        <v>0</v>
      </c>
      <c r="D66">
        <v>0</v>
      </c>
      <c r="E66">
        <v>0</v>
      </c>
      <c r="J66">
        <v>47</v>
      </c>
      <c r="K66">
        <v>0.47499999999999998</v>
      </c>
      <c r="L66">
        <v>-3.4114870000000002</v>
      </c>
      <c r="M66">
        <v>-445.613834</v>
      </c>
      <c r="O66" s="6">
        <f t="shared" si="0"/>
        <v>6.6768563516491009</v>
      </c>
    </row>
    <row r="67" spans="1:15" x14ac:dyDescent="0.25">
      <c r="A67">
        <v>4.6500000000000004</v>
      </c>
      <c r="B67">
        <v>0</v>
      </c>
      <c r="C67">
        <v>0</v>
      </c>
      <c r="D67">
        <v>0</v>
      </c>
      <c r="E67">
        <v>0</v>
      </c>
      <c r="J67">
        <v>48</v>
      </c>
      <c r="K67">
        <v>0.48499999999999999</v>
      </c>
      <c r="L67">
        <v>-2.811194</v>
      </c>
      <c r="M67">
        <v>-331.93100900000002</v>
      </c>
      <c r="O67" s="6">
        <f t="shared" si="0"/>
        <v>6.8175861138500879</v>
      </c>
    </row>
    <row r="68" spans="1:15" x14ac:dyDescent="0.25">
      <c r="A68">
        <v>4.75</v>
      </c>
      <c r="B68">
        <v>0</v>
      </c>
      <c r="C68">
        <v>0</v>
      </c>
      <c r="D68">
        <v>0</v>
      </c>
      <c r="E68">
        <v>0</v>
      </c>
      <c r="J68">
        <v>49</v>
      </c>
      <c r="K68">
        <v>0.495</v>
      </c>
      <c r="L68">
        <v>-2.1343079999999999</v>
      </c>
      <c r="M68">
        <v>-204.20968099999999</v>
      </c>
      <c r="O68" s="6">
        <f t="shared" si="0"/>
        <v>6.9583261714259299</v>
      </c>
    </row>
    <row r="69" spans="1:15" x14ac:dyDescent="0.25">
      <c r="A69">
        <v>4.8499999999999996</v>
      </c>
      <c r="B69">
        <v>0</v>
      </c>
      <c r="C69">
        <v>12.139611</v>
      </c>
      <c r="D69">
        <v>12.139611</v>
      </c>
      <c r="E69">
        <v>0</v>
      </c>
      <c r="J69">
        <v>50</v>
      </c>
      <c r="K69">
        <v>0.505</v>
      </c>
      <c r="L69">
        <v>-1.4200079999999999</v>
      </c>
      <c r="M69">
        <v>-69.878912999999997</v>
      </c>
      <c r="O69" s="6">
        <f t="shared" si="0"/>
        <v>7.0990767389826388</v>
      </c>
    </row>
    <row r="70" spans="1:15" x14ac:dyDescent="0.25">
      <c r="A70">
        <v>4.95</v>
      </c>
      <c r="B70">
        <v>0</v>
      </c>
      <c r="C70">
        <v>0</v>
      </c>
      <c r="D70">
        <v>0</v>
      </c>
      <c r="E70">
        <v>0</v>
      </c>
      <c r="J70">
        <v>51</v>
      </c>
      <c r="K70">
        <v>0.51500000000000001</v>
      </c>
      <c r="L70">
        <v>-0.70829799999999998</v>
      </c>
      <c r="M70">
        <v>63.525523999999997</v>
      </c>
      <c r="O70" s="6">
        <f t="shared" si="0"/>
        <v>7.2398380312698141</v>
      </c>
    </row>
    <row r="71" spans="1:15" x14ac:dyDescent="0.25">
      <c r="A71">
        <v>5.05</v>
      </c>
      <c r="B71">
        <v>0</v>
      </c>
      <c r="C71">
        <v>0</v>
      </c>
      <c r="D71">
        <v>0</v>
      </c>
      <c r="E71">
        <v>0</v>
      </c>
      <c r="J71">
        <v>52</v>
      </c>
      <c r="K71">
        <v>0.52500000000000002</v>
      </c>
      <c r="L71">
        <v>-3.7797999999999998E-2</v>
      </c>
      <c r="M71">
        <v>188.775936</v>
      </c>
      <c r="O71" s="6">
        <f t="shared" si="0"/>
        <v>7.3806102631836099</v>
      </c>
    </row>
    <row r="72" spans="1:15" x14ac:dyDescent="0.25">
      <c r="A72">
        <v>5.15</v>
      </c>
      <c r="B72">
        <v>0</v>
      </c>
      <c r="C72">
        <v>0</v>
      </c>
      <c r="D72">
        <v>0</v>
      </c>
      <c r="E72">
        <v>0</v>
      </c>
      <c r="J72">
        <v>53</v>
      </c>
      <c r="K72">
        <v>0.53500000000000003</v>
      </c>
      <c r="L72">
        <v>0.556311</v>
      </c>
      <c r="M72">
        <v>299.33641799999998</v>
      </c>
      <c r="O72" s="6">
        <f t="shared" si="0"/>
        <v>7.5213936497697542</v>
      </c>
    </row>
    <row r="73" spans="1:15" x14ac:dyDescent="0.25">
      <c r="A73">
        <v>5.25</v>
      </c>
      <c r="B73">
        <v>0</v>
      </c>
      <c r="C73">
        <v>0</v>
      </c>
      <c r="D73">
        <v>0</v>
      </c>
      <c r="E73">
        <v>0</v>
      </c>
      <c r="J73">
        <v>54</v>
      </c>
      <c r="K73">
        <v>0.54500000000000004</v>
      </c>
      <c r="L73">
        <v>1.044092</v>
      </c>
      <c r="M73">
        <v>389.69578300000001</v>
      </c>
      <c r="O73" s="6">
        <f t="shared" si="0"/>
        <v>7.66218840622654</v>
      </c>
    </row>
    <row r="74" spans="1:15" x14ac:dyDescent="0.25">
      <c r="A74">
        <v>5.35</v>
      </c>
      <c r="B74">
        <v>0</v>
      </c>
      <c r="C74">
        <v>0</v>
      </c>
      <c r="D74">
        <v>0</v>
      </c>
      <c r="E74">
        <v>0</v>
      </c>
      <c r="J74">
        <v>55</v>
      </c>
      <c r="K74">
        <v>0.55500000000000005</v>
      </c>
      <c r="L74">
        <v>1.4023270000000001</v>
      </c>
      <c r="M74">
        <v>455.633376</v>
      </c>
      <c r="O74" s="6">
        <f t="shared" si="0"/>
        <v>7.8029947479078414</v>
      </c>
    </row>
    <row r="75" spans="1:15" x14ac:dyDescent="0.25">
      <c r="A75">
        <v>5.45</v>
      </c>
      <c r="B75">
        <v>0</v>
      </c>
      <c r="C75">
        <v>0</v>
      </c>
      <c r="D75">
        <v>0</v>
      </c>
      <c r="E75">
        <v>0</v>
      </c>
      <c r="J75">
        <v>56</v>
      </c>
      <c r="K75">
        <v>0.56499999999999995</v>
      </c>
      <c r="L75">
        <v>1.6155660000000001</v>
      </c>
      <c r="M75">
        <v>494.40559000000002</v>
      </c>
      <c r="O75" s="6">
        <f t="shared" si="0"/>
        <v>7.9438128903261136</v>
      </c>
    </row>
    <row r="76" spans="1:15" x14ac:dyDescent="0.25">
      <c r="A76">
        <v>5.55</v>
      </c>
      <c r="B76">
        <v>0</v>
      </c>
      <c r="C76">
        <v>0</v>
      </c>
      <c r="D76">
        <v>0</v>
      </c>
      <c r="E76">
        <v>0</v>
      </c>
      <c r="J76">
        <v>57</v>
      </c>
      <c r="K76">
        <v>0.57499999999999996</v>
      </c>
      <c r="L76">
        <v>1.676741</v>
      </c>
      <c r="M76">
        <v>504.84558399999997</v>
      </c>
      <c r="O76" s="6">
        <f t="shared" si="0"/>
        <v>8.0846430491554528</v>
      </c>
    </row>
    <row r="77" spans="1:15" x14ac:dyDescent="0.25">
      <c r="A77">
        <v>5.65</v>
      </c>
      <c r="B77">
        <v>6.7089829999999999</v>
      </c>
      <c r="C77">
        <v>0</v>
      </c>
      <c r="D77">
        <v>0</v>
      </c>
      <c r="E77">
        <v>6.7089829999999999</v>
      </c>
      <c r="J77">
        <v>58</v>
      </c>
      <c r="K77">
        <v>0.58499999999999996</v>
      </c>
      <c r="L77">
        <v>1.5872900000000001</v>
      </c>
      <c r="M77">
        <v>487.37365399999999</v>
      </c>
      <c r="O77" s="6">
        <f t="shared" si="0"/>
        <v>8.2254854402345696</v>
      </c>
    </row>
    <row r="78" spans="1:15" x14ac:dyDescent="0.25">
      <c r="A78">
        <v>5.75</v>
      </c>
      <c r="B78">
        <v>0</v>
      </c>
      <c r="C78">
        <v>0</v>
      </c>
      <c r="D78">
        <v>0</v>
      </c>
      <c r="E78">
        <v>0</v>
      </c>
      <c r="J78">
        <v>59</v>
      </c>
      <c r="K78">
        <v>0.59499999999999997</v>
      </c>
      <c r="L78">
        <v>1.3568249999999999</v>
      </c>
      <c r="M78">
        <v>443.920636</v>
      </c>
      <c r="O78" s="6">
        <f t="shared" si="0"/>
        <v>8.3663402795698723</v>
      </c>
    </row>
    <row r="79" spans="1:15" x14ac:dyDescent="0.25">
      <c r="A79">
        <v>5.85</v>
      </c>
      <c r="B79">
        <v>0</v>
      </c>
      <c r="C79">
        <v>0</v>
      </c>
      <c r="D79">
        <v>0</v>
      </c>
      <c r="E79">
        <v>0</v>
      </c>
      <c r="J79">
        <v>60</v>
      </c>
      <c r="K79">
        <v>0.60499999999999998</v>
      </c>
      <c r="L79">
        <v>1.002359</v>
      </c>
      <c r="M79">
        <v>377.77138400000001</v>
      </c>
      <c r="O79" s="6">
        <f t="shared" si="0"/>
        <v>8.5072077833384778</v>
      </c>
    </row>
    <row r="80" spans="1:15" x14ac:dyDescent="0.25">
      <c r="A80">
        <v>5.95</v>
      </c>
      <c r="B80">
        <v>0</v>
      </c>
      <c r="C80">
        <v>0</v>
      </c>
      <c r="D80">
        <v>0</v>
      </c>
      <c r="E80">
        <v>0</v>
      </c>
      <c r="J80">
        <v>61</v>
      </c>
      <c r="K80">
        <v>0.61499999999999999</v>
      </c>
      <c r="L80">
        <v>0.547157</v>
      </c>
      <c r="M80">
        <v>293.33949699999999</v>
      </c>
      <c r="O80" s="6">
        <f t="shared" si="0"/>
        <v>8.6480881678912702</v>
      </c>
    </row>
    <row r="81" spans="1:15" x14ac:dyDescent="0.25">
      <c r="A81">
        <v>6.05</v>
      </c>
      <c r="B81">
        <v>0</v>
      </c>
      <c r="C81">
        <v>0</v>
      </c>
      <c r="D81">
        <v>0</v>
      </c>
      <c r="E81">
        <v>0</v>
      </c>
      <c r="J81">
        <v>62</v>
      </c>
      <c r="K81">
        <v>0.625</v>
      </c>
      <c r="L81">
        <v>1.9279000000000001E-2</v>
      </c>
      <c r="M81">
        <v>195.88785899999999</v>
      </c>
      <c r="O81" s="6">
        <f t="shared" si="0"/>
        <v>8.7889816497559572</v>
      </c>
    </row>
    <row r="82" spans="1:15" x14ac:dyDescent="0.25">
      <c r="A82">
        <v>6.15</v>
      </c>
      <c r="B82">
        <v>0</v>
      </c>
      <c r="C82">
        <v>0</v>
      </c>
      <c r="D82">
        <v>0</v>
      </c>
      <c r="E82">
        <v>0</v>
      </c>
      <c r="J82">
        <v>63</v>
      </c>
      <c r="K82">
        <v>0.63500000000000001</v>
      </c>
      <c r="L82">
        <v>-0.55009799999999998</v>
      </c>
      <c r="M82">
        <v>91.212063999999998</v>
      </c>
      <c r="O82" s="6">
        <f t="shared" si="0"/>
        <v>8.9298884456401151</v>
      </c>
    </row>
    <row r="83" spans="1:15" x14ac:dyDescent="0.25">
      <c r="A83">
        <v>6.25</v>
      </c>
      <c r="B83">
        <v>0</v>
      </c>
      <c r="C83">
        <v>0</v>
      </c>
      <c r="D83">
        <v>0</v>
      </c>
      <c r="E83">
        <v>0</v>
      </c>
      <c r="J83">
        <v>64</v>
      </c>
      <c r="K83">
        <v>0.64500000000000002</v>
      </c>
      <c r="L83">
        <v>-1.128471</v>
      </c>
      <c r="M83">
        <v>-14.694718999999999</v>
      </c>
      <c r="O83" s="6">
        <f t="shared" si="0"/>
        <v>9.0708087724342796</v>
      </c>
    </row>
    <row r="84" spans="1:15" x14ac:dyDescent="0.25">
      <c r="A84">
        <v>6.35</v>
      </c>
      <c r="B84">
        <v>0</v>
      </c>
      <c r="C84">
        <v>21.245574000000001</v>
      </c>
      <c r="D84">
        <v>21.245574000000001</v>
      </c>
      <c r="E84">
        <v>0</v>
      </c>
      <c r="J84">
        <v>65</v>
      </c>
      <c r="K84">
        <v>0.65500000000000003</v>
      </c>
      <c r="L84">
        <v>-1.683832</v>
      </c>
      <c r="M84">
        <v>-115.976449</v>
      </c>
      <c r="O84" s="6">
        <f t="shared" ref="O84:O147" si="1">2/$P$17*ASIN(K84*$P$16/4/PI())</f>
        <v>9.2117428472150014</v>
      </c>
    </row>
    <row r="85" spans="1:15" x14ac:dyDescent="0.25">
      <c r="A85">
        <v>6.45</v>
      </c>
      <c r="B85">
        <v>0</v>
      </c>
      <c r="C85">
        <v>0</v>
      </c>
      <c r="D85">
        <v>0</v>
      </c>
      <c r="E85">
        <v>0</v>
      </c>
      <c r="J85">
        <v>66</v>
      </c>
      <c r="K85">
        <v>0.66500000000000004</v>
      </c>
      <c r="L85">
        <v>-2.1863959999999998</v>
      </c>
      <c r="M85">
        <v>-207.23012800000001</v>
      </c>
      <c r="O85" s="6">
        <f t="shared" si="1"/>
        <v>9.3526908872479293</v>
      </c>
    </row>
    <row r="86" spans="1:15" x14ac:dyDescent="0.25">
      <c r="A86">
        <v>6.55</v>
      </c>
      <c r="B86">
        <v>0</v>
      </c>
      <c r="C86">
        <v>0</v>
      </c>
      <c r="D86">
        <v>0</v>
      </c>
      <c r="E86">
        <v>0</v>
      </c>
      <c r="J86">
        <v>67</v>
      </c>
      <c r="K86">
        <v>0.67500000000000004</v>
      </c>
      <c r="L86">
        <v>-2.6101649999999998</v>
      </c>
      <c r="M86">
        <v>-283.78618299999999</v>
      </c>
      <c r="O86" s="6">
        <f t="shared" si="1"/>
        <v>9.4936531099909178</v>
      </c>
    </row>
    <row r="87" spans="1:15" x14ac:dyDescent="0.25">
      <c r="A87">
        <v>6.65</v>
      </c>
      <c r="B87">
        <v>0</v>
      </c>
      <c r="C87">
        <v>0</v>
      </c>
      <c r="D87">
        <v>0</v>
      </c>
      <c r="E87">
        <v>0</v>
      </c>
      <c r="J87">
        <v>68</v>
      </c>
      <c r="K87">
        <v>0.68500000000000005</v>
      </c>
      <c r="L87">
        <v>-2.9342320000000002</v>
      </c>
      <c r="M87">
        <v>-341.93904400000002</v>
      </c>
      <c r="O87" s="6">
        <f t="shared" si="1"/>
        <v>9.6346297330970962</v>
      </c>
    </row>
    <row r="88" spans="1:15" x14ac:dyDescent="0.25">
      <c r="A88">
        <v>6.75</v>
      </c>
      <c r="B88">
        <v>0</v>
      </c>
      <c r="C88">
        <v>0</v>
      </c>
      <c r="D88">
        <v>0</v>
      </c>
      <c r="E88">
        <v>0</v>
      </c>
      <c r="J88">
        <v>69</v>
      </c>
      <c r="K88">
        <v>0.69499999999999995</v>
      </c>
      <c r="L88">
        <v>-3.1437680000000001</v>
      </c>
      <c r="M88">
        <v>-379.11686099999997</v>
      </c>
      <c r="O88" s="6">
        <f t="shared" si="1"/>
        <v>9.7756209744179952</v>
      </c>
    </row>
    <row r="89" spans="1:15" x14ac:dyDescent="0.25">
      <c r="A89">
        <v>6.85</v>
      </c>
      <c r="B89">
        <v>0</v>
      </c>
      <c r="C89">
        <v>0</v>
      </c>
      <c r="D89">
        <v>0</v>
      </c>
      <c r="E89">
        <v>0</v>
      </c>
      <c r="J89">
        <v>70</v>
      </c>
      <c r="K89">
        <v>0.70499999999999996</v>
      </c>
      <c r="L89">
        <v>-3.2306499999999998</v>
      </c>
      <c r="M89">
        <v>-393.983</v>
      </c>
      <c r="O89" s="6">
        <f t="shared" si="1"/>
        <v>9.9166270520066444</v>
      </c>
    </row>
    <row r="90" spans="1:15" x14ac:dyDescent="0.25">
      <c r="A90">
        <v>6.95</v>
      </c>
      <c r="B90">
        <v>17.735678</v>
      </c>
      <c r="C90">
        <v>0</v>
      </c>
      <c r="D90">
        <v>0</v>
      </c>
      <c r="E90">
        <v>17.735678</v>
      </c>
      <c r="J90">
        <v>71</v>
      </c>
      <c r="K90">
        <v>0.71499999999999997</v>
      </c>
      <c r="L90">
        <v>-3.193692</v>
      </c>
      <c r="M90">
        <v>-386.46596099999999</v>
      </c>
      <c r="O90" s="6">
        <f t="shared" si="1"/>
        <v>10.057648184120699</v>
      </c>
    </row>
    <row r="91" spans="1:15" x14ac:dyDescent="0.25">
      <c r="A91">
        <v>7.05</v>
      </c>
      <c r="B91">
        <v>0</v>
      </c>
      <c r="C91">
        <v>0</v>
      </c>
      <c r="D91">
        <v>0</v>
      </c>
      <c r="E91">
        <v>0</v>
      </c>
      <c r="J91">
        <v>72</v>
      </c>
      <c r="K91">
        <v>0.72499999999999998</v>
      </c>
      <c r="L91">
        <v>-3.0384959999999999</v>
      </c>
      <c r="M91">
        <v>-357.71842299999997</v>
      </c>
      <c r="O91" s="6">
        <f t="shared" si="1"/>
        <v>10.198684589225572</v>
      </c>
    </row>
    <row r="92" spans="1:15" x14ac:dyDescent="0.25">
      <c r="A92">
        <v>7.15</v>
      </c>
      <c r="B92">
        <v>0</v>
      </c>
      <c r="C92">
        <v>0</v>
      </c>
      <c r="D92">
        <v>0</v>
      </c>
      <c r="E92">
        <v>0</v>
      </c>
      <c r="J92">
        <v>73</v>
      </c>
      <c r="K92">
        <v>0.73499999999999999</v>
      </c>
      <c r="L92">
        <v>-2.7769300000000001</v>
      </c>
      <c r="M92">
        <v>-310.010041</v>
      </c>
      <c r="O92" s="6">
        <f t="shared" si="1"/>
        <v>10.339736485997543</v>
      </c>
    </row>
    <row r="93" spans="1:15" x14ac:dyDescent="0.25">
      <c r="A93">
        <v>7.25</v>
      </c>
      <c r="B93">
        <v>0</v>
      </c>
      <c r="C93">
        <v>0</v>
      </c>
      <c r="D93">
        <v>0</v>
      </c>
      <c r="E93">
        <v>0</v>
      </c>
      <c r="J93">
        <v>74</v>
      </c>
      <c r="K93">
        <v>0.745</v>
      </c>
      <c r="L93">
        <v>-2.426272</v>
      </c>
      <c r="M93">
        <v>-246.56210999999999</v>
      </c>
      <c r="O93" s="6">
        <f t="shared" si="1"/>
        <v>10.48080409332694</v>
      </c>
    </row>
    <row r="94" spans="1:15" x14ac:dyDescent="0.25">
      <c r="A94">
        <v>7.35</v>
      </c>
      <c r="B94">
        <v>0</v>
      </c>
      <c r="C94">
        <v>0</v>
      </c>
      <c r="D94">
        <v>0</v>
      </c>
      <c r="E94">
        <v>0</v>
      </c>
      <c r="J94">
        <v>75</v>
      </c>
      <c r="K94">
        <v>0.755</v>
      </c>
      <c r="L94">
        <v>-2.0080879999999999</v>
      </c>
      <c r="M94">
        <v>-171.33523099999999</v>
      </c>
      <c r="O94" s="6">
        <f t="shared" si="1"/>
        <v>10.621887630321266</v>
      </c>
    </row>
    <row r="95" spans="1:15" x14ac:dyDescent="0.25">
      <c r="A95">
        <v>7.45</v>
      </c>
      <c r="B95">
        <v>0</v>
      </c>
      <c r="C95">
        <v>0</v>
      </c>
      <c r="D95">
        <v>0</v>
      </c>
      <c r="E95">
        <v>0</v>
      </c>
      <c r="J95">
        <v>76</v>
      </c>
      <c r="K95">
        <v>0.76500000000000001</v>
      </c>
      <c r="L95">
        <v>-1.546902</v>
      </c>
      <c r="M95">
        <v>-88.783321000000001</v>
      </c>
      <c r="O95" s="6">
        <f t="shared" si="1"/>
        <v>10.762987316308362</v>
      </c>
    </row>
    <row r="96" spans="1:15" x14ac:dyDescent="0.25">
      <c r="A96">
        <v>7.55</v>
      </c>
      <c r="B96">
        <v>0</v>
      </c>
      <c r="C96">
        <v>0</v>
      </c>
      <c r="D96">
        <v>0</v>
      </c>
      <c r="E96">
        <v>0</v>
      </c>
      <c r="J96">
        <v>77</v>
      </c>
      <c r="K96">
        <v>0.77500000000000002</v>
      </c>
      <c r="L96">
        <v>-1.068743</v>
      </c>
      <c r="M96">
        <v>-3.5888110000000002</v>
      </c>
      <c r="O96" s="6">
        <f t="shared" si="1"/>
        <v>10.904103370839586</v>
      </c>
    </row>
    <row r="97" spans="1:15" x14ac:dyDescent="0.25">
      <c r="A97">
        <v>7.65</v>
      </c>
      <c r="B97">
        <v>0</v>
      </c>
      <c r="C97">
        <v>0</v>
      </c>
      <c r="D97">
        <v>0</v>
      </c>
      <c r="E97">
        <v>0</v>
      </c>
      <c r="J97">
        <v>78</v>
      </c>
      <c r="K97">
        <v>0.78500000000000003</v>
      </c>
      <c r="L97">
        <v>-0.59965299999999999</v>
      </c>
      <c r="M97">
        <v>79.605598000000001</v>
      </c>
      <c r="O97" s="6">
        <f t="shared" si="1"/>
        <v>11.045236013692977</v>
      </c>
    </row>
    <row r="98" spans="1:15" x14ac:dyDescent="0.25">
      <c r="A98">
        <v>7.75</v>
      </c>
      <c r="B98">
        <v>0</v>
      </c>
      <c r="C98">
        <v>0</v>
      </c>
      <c r="D98">
        <v>0</v>
      </c>
      <c r="E98">
        <v>0</v>
      </c>
      <c r="J98">
        <v>79</v>
      </c>
      <c r="K98">
        <v>0.79500000000000004</v>
      </c>
      <c r="L98">
        <v>-0.164243</v>
      </c>
      <c r="M98">
        <v>156.45349899999999</v>
      </c>
      <c r="O98" s="6">
        <f t="shared" si="1"/>
        <v>11.18638546487645</v>
      </c>
    </row>
    <row r="99" spans="1:15" x14ac:dyDescent="0.25">
      <c r="A99">
        <v>7.85</v>
      </c>
      <c r="B99">
        <v>0</v>
      </c>
      <c r="C99">
        <v>0</v>
      </c>
      <c r="D99">
        <v>0</v>
      </c>
      <c r="E99">
        <v>0</v>
      </c>
      <c r="J99">
        <v>80</v>
      </c>
      <c r="K99">
        <v>0.80500000000000005</v>
      </c>
      <c r="L99">
        <v>0.21562899999999999</v>
      </c>
      <c r="M99">
        <v>223.13571300000001</v>
      </c>
      <c r="O99" s="6">
        <f t="shared" si="1"/>
        <v>11.327551944630995</v>
      </c>
    </row>
    <row r="100" spans="1:15" x14ac:dyDescent="0.25">
      <c r="A100">
        <v>7.95</v>
      </c>
      <c r="B100">
        <v>6.777272</v>
      </c>
      <c r="C100">
        <v>0</v>
      </c>
      <c r="D100">
        <v>0</v>
      </c>
      <c r="E100">
        <v>6.777272</v>
      </c>
      <c r="J100">
        <v>81</v>
      </c>
      <c r="K100">
        <v>0.81499999999999995</v>
      </c>
      <c r="L100">
        <v>0.52198699999999998</v>
      </c>
      <c r="M100">
        <v>276.55348600000002</v>
      </c>
      <c r="O100" s="6">
        <f t="shared" si="1"/>
        <v>11.468735673433866</v>
      </c>
    </row>
    <row r="101" spans="1:15" x14ac:dyDescent="0.25">
      <c r="A101">
        <v>8.0500000000000007</v>
      </c>
      <c r="B101">
        <v>0</v>
      </c>
      <c r="C101">
        <v>0</v>
      </c>
      <c r="D101">
        <v>0</v>
      </c>
      <c r="E101">
        <v>0</v>
      </c>
      <c r="J101">
        <v>82</v>
      </c>
      <c r="K101">
        <v>0.82499999999999996</v>
      </c>
      <c r="L101">
        <v>0.74160899999999996</v>
      </c>
      <c r="M101">
        <v>314.47438099999999</v>
      </c>
      <c r="O101" s="6">
        <f t="shared" si="1"/>
        <v>11.609936872001812</v>
      </c>
    </row>
    <row r="102" spans="1:15" x14ac:dyDescent="0.25">
      <c r="A102">
        <v>8.15</v>
      </c>
      <c r="B102">
        <v>0</v>
      </c>
      <c r="C102">
        <v>0</v>
      </c>
      <c r="D102">
        <v>0</v>
      </c>
      <c r="E102">
        <v>0</v>
      </c>
      <c r="J102">
        <v>83</v>
      </c>
      <c r="K102">
        <v>0.83499999999999996</v>
      </c>
      <c r="L102">
        <v>0.86660499999999996</v>
      </c>
      <c r="M102">
        <v>335.62420500000002</v>
      </c>
      <c r="O102" s="6">
        <f t="shared" si="1"/>
        <v>11.751155761294291</v>
      </c>
    </row>
    <row r="103" spans="1:15" x14ac:dyDescent="0.25">
      <c r="A103">
        <v>8.25</v>
      </c>
      <c r="B103">
        <v>0</v>
      </c>
      <c r="C103">
        <v>0</v>
      </c>
      <c r="D103">
        <v>0</v>
      </c>
      <c r="E103">
        <v>0</v>
      </c>
      <c r="J103">
        <v>84</v>
      </c>
      <c r="K103">
        <v>0.84499999999999997</v>
      </c>
      <c r="L103">
        <v>0.89468400000000003</v>
      </c>
      <c r="M103">
        <v>339.72161699999998</v>
      </c>
      <c r="O103" s="6">
        <f t="shared" si="1"/>
        <v>11.892392562516697</v>
      </c>
    </row>
    <row r="104" spans="1:15" x14ac:dyDescent="0.25">
      <c r="A104">
        <v>8.35</v>
      </c>
      <c r="B104">
        <v>0</v>
      </c>
      <c r="C104">
        <v>0</v>
      </c>
      <c r="D104">
        <v>0</v>
      </c>
      <c r="E104">
        <v>0</v>
      </c>
      <c r="J104">
        <v>85</v>
      </c>
      <c r="K104">
        <v>0.85499999999999998</v>
      </c>
      <c r="L104">
        <v>0.82908599999999999</v>
      </c>
      <c r="M104">
        <v>327.45534199999997</v>
      </c>
      <c r="O104" s="6">
        <f t="shared" si="1"/>
        <v>12.033647497123615</v>
      </c>
    </row>
    <row r="105" spans="1:15" x14ac:dyDescent="0.25">
      <c r="A105">
        <v>8.4499999999999993</v>
      </c>
      <c r="B105">
        <v>0</v>
      </c>
      <c r="C105">
        <v>14.997415999999999</v>
      </c>
      <c r="D105">
        <v>14.997415999999999</v>
      </c>
      <c r="E105">
        <v>0</v>
      </c>
      <c r="J105">
        <v>86</v>
      </c>
      <c r="K105">
        <v>0.86499999999999999</v>
      </c>
      <c r="L105">
        <v>0.67821200000000004</v>
      </c>
      <c r="M105">
        <v>300.40718199999998</v>
      </c>
      <c r="O105" s="6">
        <f t="shared" si="1"/>
        <v>12.174920786822067</v>
      </c>
    </row>
    <row r="106" spans="1:15" x14ac:dyDescent="0.25">
      <c r="A106">
        <v>8.5500000000000007</v>
      </c>
      <c r="B106">
        <v>0</v>
      </c>
      <c r="C106">
        <v>0</v>
      </c>
      <c r="D106">
        <v>0</v>
      </c>
      <c r="E106">
        <v>0</v>
      </c>
      <c r="J106">
        <v>87</v>
      </c>
      <c r="K106">
        <v>0.875</v>
      </c>
      <c r="L106">
        <v>0.45496399999999998</v>
      </c>
      <c r="M106">
        <v>260.92699199999998</v>
      </c>
      <c r="O106" s="6">
        <f t="shared" si="1"/>
        <v>12.316212653574768</v>
      </c>
    </row>
    <row r="107" spans="1:15" x14ac:dyDescent="0.25">
      <c r="A107">
        <v>8.65</v>
      </c>
      <c r="B107">
        <v>0</v>
      </c>
      <c r="C107">
        <v>0</v>
      </c>
      <c r="D107">
        <v>0</v>
      </c>
      <c r="E107">
        <v>0</v>
      </c>
      <c r="J107">
        <v>88</v>
      </c>
      <c r="K107">
        <v>0.88500000000000001</v>
      </c>
      <c r="L107">
        <v>0.17585600000000001</v>
      </c>
      <c r="M107">
        <v>211.96827099999999</v>
      </c>
      <c r="O107" s="6">
        <f t="shared" si="1"/>
        <v>12.457523319603405</v>
      </c>
    </row>
    <row r="108" spans="1:15" x14ac:dyDescent="0.25">
      <c r="A108">
        <v>8.75</v>
      </c>
      <c r="B108">
        <v>0</v>
      </c>
      <c r="C108">
        <v>0</v>
      </c>
      <c r="D108">
        <v>0</v>
      </c>
      <c r="E108">
        <v>0</v>
      </c>
      <c r="J108">
        <v>89</v>
      </c>
      <c r="K108">
        <v>0.89500000000000002</v>
      </c>
      <c r="L108">
        <v>-0.14005699999999999</v>
      </c>
      <c r="M108">
        <v>156.89503099999999</v>
      </c>
      <c r="O108" s="6">
        <f t="shared" si="1"/>
        <v>12.598853007391922</v>
      </c>
    </row>
    <row r="109" spans="1:15" x14ac:dyDescent="0.25">
      <c r="A109">
        <v>8.85</v>
      </c>
      <c r="B109">
        <v>0</v>
      </c>
      <c r="C109">
        <v>0</v>
      </c>
      <c r="D109">
        <v>0</v>
      </c>
      <c r="E109">
        <v>0</v>
      </c>
      <c r="J109">
        <v>90</v>
      </c>
      <c r="K109">
        <v>0.90500000000000003</v>
      </c>
      <c r="L109">
        <v>-0.47236600000000001</v>
      </c>
      <c r="M109">
        <v>99.271866000000003</v>
      </c>
      <c r="O109" s="6">
        <f t="shared" si="1"/>
        <v>12.740201939689793</v>
      </c>
    </row>
    <row r="110" spans="1:15" x14ac:dyDescent="0.25">
      <c r="A110">
        <v>8.9499999999999993</v>
      </c>
      <c r="B110">
        <v>10.694839999999999</v>
      </c>
      <c r="C110">
        <v>0</v>
      </c>
      <c r="D110">
        <v>0</v>
      </c>
      <c r="E110">
        <v>10.694839999999999</v>
      </c>
      <c r="J110">
        <v>91</v>
      </c>
      <c r="K110">
        <v>0.91500000000000004</v>
      </c>
      <c r="L110">
        <v>-0.800535</v>
      </c>
      <c r="M110">
        <v>42.649755999999996</v>
      </c>
      <c r="O110" s="6">
        <f t="shared" si="1"/>
        <v>12.881570339515353</v>
      </c>
    </row>
    <row r="111" spans="1:15" x14ac:dyDescent="0.25">
      <c r="A111">
        <v>9.0500000000000007</v>
      </c>
      <c r="B111">
        <v>0</v>
      </c>
      <c r="C111">
        <v>0</v>
      </c>
      <c r="D111">
        <v>0</v>
      </c>
      <c r="E111">
        <v>0</v>
      </c>
      <c r="J111">
        <v>92</v>
      </c>
      <c r="K111">
        <v>0.92500000000000004</v>
      </c>
      <c r="L111">
        <v>-1.1050990000000001</v>
      </c>
      <c r="M111">
        <v>-9.6400109999999994</v>
      </c>
      <c r="O111" s="6">
        <f t="shared" si="1"/>
        <v>13.022958430159091</v>
      </c>
    </row>
    <row r="112" spans="1:15" x14ac:dyDescent="0.25">
      <c r="A112">
        <v>9.15</v>
      </c>
      <c r="B112">
        <v>0</v>
      </c>
      <c r="C112">
        <v>0</v>
      </c>
      <c r="D112">
        <v>0</v>
      </c>
      <c r="E112">
        <v>0</v>
      </c>
      <c r="J112">
        <v>93</v>
      </c>
      <c r="K112">
        <v>0.93500000000000005</v>
      </c>
      <c r="L112">
        <v>-1.368765</v>
      </c>
      <c r="M112">
        <v>-54.672246999999999</v>
      </c>
      <c r="O112" s="6">
        <f t="shared" si="1"/>
        <v>13.164366435186976</v>
      </c>
    </row>
    <row r="113" spans="1:15" x14ac:dyDescent="0.25">
      <c r="A113">
        <v>9.25</v>
      </c>
      <c r="B113">
        <v>0</v>
      </c>
      <c r="C113">
        <v>0</v>
      </c>
      <c r="D113">
        <v>0</v>
      </c>
      <c r="E113">
        <v>0</v>
      </c>
      <c r="J113">
        <v>94</v>
      </c>
      <c r="K113">
        <v>0.94499999999999995</v>
      </c>
      <c r="L113">
        <v>-1.577364</v>
      </c>
      <c r="M113">
        <v>-90.084524000000002</v>
      </c>
      <c r="O113" s="6">
        <f t="shared" si="1"/>
        <v>13.305794578443805</v>
      </c>
    </row>
    <row r="114" spans="1:15" x14ac:dyDescent="0.25">
      <c r="A114">
        <v>9.35</v>
      </c>
      <c r="B114">
        <v>0</v>
      </c>
      <c r="C114">
        <v>9.7993559999999995</v>
      </c>
      <c r="D114">
        <v>9.7993559999999995</v>
      </c>
      <c r="E114">
        <v>0</v>
      </c>
      <c r="J114">
        <v>95</v>
      </c>
      <c r="K114">
        <v>0.95499999999999996</v>
      </c>
      <c r="L114">
        <v>-1.720583</v>
      </c>
      <c r="M114">
        <v>-114.196021</v>
      </c>
      <c r="O114" s="6">
        <f t="shared" si="1"/>
        <v>13.447243084056529</v>
      </c>
    </row>
    <row r="115" spans="1:15" x14ac:dyDescent="0.25">
      <c r="A115">
        <v>9.4499999999999993</v>
      </c>
      <c r="B115">
        <v>0</v>
      </c>
      <c r="C115">
        <v>0</v>
      </c>
      <c r="D115">
        <v>0</v>
      </c>
      <c r="E115">
        <v>0</v>
      </c>
      <c r="J115">
        <v>96</v>
      </c>
      <c r="K115">
        <v>0.96499999999999997</v>
      </c>
      <c r="L115">
        <v>-1.7924599999999999</v>
      </c>
      <c r="M115">
        <v>-126.082863</v>
      </c>
      <c r="O115" s="6">
        <f t="shared" si="1"/>
        <v>13.58871217643763</v>
      </c>
    </row>
    <row r="116" spans="1:15" x14ac:dyDescent="0.25">
      <c r="A116">
        <v>9.5500000000000007</v>
      </c>
      <c r="B116">
        <v>0</v>
      </c>
      <c r="C116">
        <v>0</v>
      </c>
      <c r="D116">
        <v>0</v>
      </c>
      <c r="E116">
        <v>0</v>
      </c>
      <c r="J116">
        <v>97</v>
      </c>
      <c r="K116">
        <v>0.97499999999999998</v>
      </c>
      <c r="L116">
        <v>-1.791615</v>
      </c>
      <c r="M116">
        <v>-125.606956</v>
      </c>
      <c r="O116" s="6">
        <f t="shared" si="1"/>
        <v>13.730202080288475</v>
      </c>
    </row>
    <row r="117" spans="1:15" x14ac:dyDescent="0.25">
      <c r="A117">
        <v>9.65</v>
      </c>
      <c r="B117">
        <v>0</v>
      </c>
      <c r="C117">
        <v>0</v>
      </c>
      <c r="D117">
        <v>0</v>
      </c>
      <c r="E117">
        <v>0</v>
      </c>
      <c r="J117">
        <v>98</v>
      </c>
      <c r="K117">
        <v>0.98499999999999999</v>
      </c>
      <c r="L117">
        <v>-1.721203</v>
      </c>
      <c r="M117">
        <v>-113.398038</v>
      </c>
      <c r="O117" s="6">
        <f t="shared" si="1"/>
        <v>13.8717130206027</v>
      </c>
    </row>
    <row r="118" spans="1:15" x14ac:dyDescent="0.25">
      <c r="A118">
        <v>9.75</v>
      </c>
      <c r="B118">
        <v>3.0039359999999999</v>
      </c>
      <c r="C118">
        <v>0</v>
      </c>
      <c r="D118">
        <v>0</v>
      </c>
      <c r="E118">
        <v>3.0039359999999999</v>
      </c>
      <c r="J118">
        <v>99</v>
      </c>
      <c r="K118">
        <v>0.995</v>
      </c>
      <c r="L118">
        <v>-1.5886009999999999</v>
      </c>
      <c r="M118">
        <v>-90.791391000000004</v>
      </c>
      <c r="O118" s="6">
        <f t="shared" si="1"/>
        <v>14.013245222669605</v>
      </c>
    </row>
    <row r="119" spans="1:15" x14ac:dyDescent="0.25">
      <c r="A119">
        <v>9.85</v>
      </c>
      <c r="B119">
        <v>0</v>
      </c>
      <c r="C119">
        <v>0</v>
      </c>
      <c r="D119">
        <v>0</v>
      </c>
      <c r="E119">
        <v>0</v>
      </c>
      <c r="J119">
        <v>100</v>
      </c>
      <c r="K119">
        <v>1.0049999999999999</v>
      </c>
      <c r="L119">
        <v>-1.4048659999999999</v>
      </c>
      <c r="M119">
        <v>-59.726100000000002</v>
      </c>
      <c r="O119" s="6">
        <f t="shared" si="1"/>
        <v>14.154798912077551</v>
      </c>
    </row>
    <row r="120" spans="1:15" x14ac:dyDescent="0.25">
      <c r="A120">
        <v>9.9499999999999993</v>
      </c>
      <c r="B120">
        <v>0</v>
      </c>
      <c r="C120">
        <v>0</v>
      </c>
      <c r="D120">
        <v>0</v>
      </c>
      <c r="E120">
        <v>0</v>
      </c>
      <c r="J120">
        <v>101</v>
      </c>
      <c r="K120">
        <v>1.0149999999999999</v>
      </c>
      <c r="L120">
        <v>-1.1839759999999999</v>
      </c>
      <c r="M120">
        <v>-22.610911000000002</v>
      </c>
      <c r="O120" s="6">
        <f t="shared" si="1"/>
        <v>14.296374314717387</v>
      </c>
    </row>
    <row r="121" spans="1:15" x14ac:dyDescent="0.25">
      <c r="A121">
        <v>10.050000000000001</v>
      </c>
      <c r="B121">
        <v>0</v>
      </c>
      <c r="C121">
        <v>0</v>
      </c>
      <c r="D121">
        <v>0</v>
      </c>
      <c r="E121">
        <v>0</v>
      </c>
      <c r="J121">
        <v>102</v>
      </c>
      <c r="K121">
        <v>1.0249999999999999</v>
      </c>
      <c r="L121">
        <v>-0.94192900000000002</v>
      </c>
      <c r="M121">
        <v>17.833625999999999</v>
      </c>
      <c r="O121" s="6">
        <f t="shared" si="1"/>
        <v>14.437971656785866</v>
      </c>
    </row>
    <row r="122" spans="1:15" x14ac:dyDescent="0.25">
      <c r="A122">
        <v>10.15</v>
      </c>
      <c r="B122">
        <v>0</v>
      </c>
      <c r="C122">
        <v>8.3155180000000009</v>
      </c>
      <c r="D122">
        <v>8.3155180000000009</v>
      </c>
      <c r="E122">
        <v>0</v>
      </c>
      <c r="J122">
        <v>103</v>
      </c>
      <c r="K122">
        <v>1.0349999999999999</v>
      </c>
      <c r="L122">
        <v>-0.69574000000000003</v>
      </c>
      <c r="M122">
        <v>58.746895000000002</v>
      </c>
      <c r="O122" s="6">
        <f t="shared" si="1"/>
        <v>14.579591164789077</v>
      </c>
    </row>
    <row r="123" spans="1:15" x14ac:dyDescent="0.25">
      <c r="A123">
        <v>10.25</v>
      </c>
      <c r="B123">
        <v>0</v>
      </c>
      <c r="C123">
        <v>0</v>
      </c>
      <c r="D123">
        <v>0</v>
      </c>
      <c r="E123">
        <v>0</v>
      </c>
      <c r="J123">
        <v>104</v>
      </c>
      <c r="K123">
        <v>1.0449999999999999</v>
      </c>
      <c r="L123">
        <v>-0.46239799999999998</v>
      </c>
      <c r="M123">
        <v>97.303487000000004</v>
      </c>
      <c r="O123" s="6">
        <f t="shared" si="1"/>
        <v>14.72123306554592</v>
      </c>
    </row>
    <row r="124" spans="1:15" x14ac:dyDescent="0.25">
      <c r="A124">
        <v>10.35</v>
      </c>
      <c r="B124">
        <v>0</v>
      </c>
      <c r="C124">
        <v>0</v>
      </c>
      <c r="D124">
        <v>0</v>
      </c>
      <c r="E124">
        <v>0</v>
      </c>
      <c r="J124">
        <v>105</v>
      </c>
      <c r="K124">
        <v>1.0549999999999999</v>
      </c>
      <c r="L124">
        <v>-0.25784699999999999</v>
      </c>
      <c r="M124">
        <v>130.88172299999999</v>
      </c>
      <c r="O124" s="6">
        <f t="shared" si="1"/>
        <v>14.86289758619156</v>
      </c>
    </row>
    <row r="125" spans="1:15" x14ac:dyDescent="0.25">
      <c r="A125">
        <v>10.45</v>
      </c>
      <c r="B125">
        <v>0</v>
      </c>
      <c r="C125">
        <v>0</v>
      </c>
      <c r="D125">
        <v>0</v>
      </c>
      <c r="E125">
        <v>0</v>
      </c>
      <c r="J125">
        <v>106</v>
      </c>
      <c r="K125">
        <v>1.0649999999999999</v>
      </c>
      <c r="L125">
        <v>-9.6054E-2</v>
      </c>
      <c r="M125">
        <v>157.21581</v>
      </c>
      <c r="O125" s="6">
        <f t="shared" si="1"/>
        <v>15.00458495418088</v>
      </c>
    </row>
    <row r="126" spans="1:15" x14ac:dyDescent="0.25">
      <c r="A126">
        <v>10.55</v>
      </c>
      <c r="B126">
        <v>15.393831</v>
      </c>
      <c r="C126">
        <v>0</v>
      </c>
      <c r="D126">
        <v>0</v>
      </c>
      <c r="E126">
        <v>15.393831</v>
      </c>
      <c r="J126">
        <v>107</v>
      </c>
      <c r="K126">
        <v>1.075</v>
      </c>
      <c r="L126">
        <v>1.1794000000000001E-2</v>
      </c>
      <c r="M126">
        <v>174.523233</v>
      </c>
      <c r="O126" s="6">
        <f t="shared" si="1"/>
        <v>15.146295397292018</v>
      </c>
    </row>
    <row r="127" spans="1:15" x14ac:dyDescent="0.25">
      <c r="A127">
        <v>10.65</v>
      </c>
      <c r="B127">
        <v>0</v>
      </c>
      <c r="C127">
        <v>0</v>
      </c>
      <c r="D127">
        <v>0</v>
      </c>
      <c r="E127">
        <v>0</v>
      </c>
      <c r="J127">
        <v>108</v>
      </c>
      <c r="K127">
        <v>1.085</v>
      </c>
      <c r="L127">
        <v>5.7914E-2</v>
      </c>
      <c r="M127">
        <v>181.60058100000001</v>
      </c>
      <c r="O127" s="6">
        <f t="shared" si="1"/>
        <v>15.288029143629833</v>
      </c>
    </row>
    <row r="128" spans="1:15" x14ac:dyDescent="0.25">
      <c r="A128">
        <v>10.75</v>
      </c>
      <c r="B128">
        <v>0</v>
      </c>
      <c r="C128">
        <v>0</v>
      </c>
      <c r="D128">
        <v>0</v>
      </c>
      <c r="E128">
        <v>0</v>
      </c>
      <c r="J128">
        <v>109</v>
      </c>
      <c r="K128">
        <v>1.095</v>
      </c>
      <c r="L128">
        <v>3.8332999999999999E-2</v>
      </c>
      <c r="M128">
        <v>177.88306299999999</v>
      </c>
      <c r="O128" s="6">
        <f t="shared" si="1"/>
        <v>15.429786421629423</v>
      </c>
    </row>
    <row r="129" spans="1:15" x14ac:dyDescent="0.25">
      <c r="A129">
        <v>10.85</v>
      </c>
      <c r="B129">
        <v>0</v>
      </c>
      <c r="C129">
        <v>0</v>
      </c>
      <c r="D129">
        <v>0</v>
      </c>
      <c r="E129">
        <v>0</v>
      </c>
      <c r="J129">
        <v>110</v>
      </c>
      <c r="K129">
        <v>1.105</v>
      </c>
      <c r="L129">
        <v>-4.6925000000000001E-2</v>
      </c>
      <c r="M129">
        <v>163.465137</v>
      </c>
      <c r="O129" s="6">
        <f t="shared" si="1"/>
        <v>15.571567460059683</v>
      </c>
    </row>
    <row r="130" spans="1:15" x14ac:dyDescent="0.25">
      <c r="A130">
        <v>10.95</v>
      </c>
      <c r="B130">
        <v>0</v>
      </c>
      <c r="C130">
        <v>0</v>
      </c>
      <c r="D130">
        <v>0</v>
      </c>
      <c r="E130">
        <v>0</v>
      </c>
      <c r="J130">
        <v>111</v>
      </c>
      <c r="K130">
        <v>1.115</v>
      </c>
      <c r="L130">
        <v>-0.19390199999999999</v>
      </c>
      <c r="M130">
        <v>139.08201199999999</v>
      </c>
      <c r="O130" s="6">
        <f t="shared" si="1"/>
        <v>15.713372488026812</v>
      </c>
    </row>
    <row r="131" spans="1:15" x14ac:dyDescent="0.25">
      <c r="A131">
        <v>11.05</v>
      </c>
      <c r="B131">
        <v>0</v>
      </c>
      <c r="C131">
        <v>0</v>
      </c>
      <c r="D131">
        <v>0</v>
      </c>
      <c r="E131">
        <v>0</v>
      </c>
      <c r="J131">
        <v>112</v>
      </c>
      <c r="K131">
        <v>1.125</v>
      </c>
      <c r="L131">
        <v>-0.39498800000000001</v>
      </c>
      <c r="M131">
        <v>106.054022</v>
      </c>
      <c r="O131" s="6">
        <f t="shared" si="1"/>
        <v>15.855201734977895</v>
      </c>
    </row>
    <row r="132" spans="1:15" x14ac:dyDescent="0.25">
      <c r="A132">
        <v>11.15</v>
      </c>
      <c r="B132">
        <v>0</v>
      </c>
      <c r="C132">
        <v>0</v>
      </c>
      <c r="D132">
        <v>0</v>
      </c>
      <c r="E132">
        <v>0</v>
      </c>
      <c r="J132">
        <v>113</v>
      </c>
      <c r="K132">
        <v>1.135</v>
      </c>
      <c r="L132">
        <v>-0.63942200000000005</v>
      </c>
      <c r="M132">
        <v>66.197991999999999</v>
      </c>
      <c r="O132" s="6">
        <f t="shared" si="1"/>
        <v>15.997055430704448</v>
      </c>
    </row>
    <row r="133" spans="1:15" x14ac:dyDescent="0.25">
      <c r="A133">
        <v>11.25</v>
      </c>
      <c r="B133">
        <v>1.692221</v>
      </c>
      <c r="C133">
        <v>0</v>
      </c>
      <c r="D133">
        <v>0</v>
      </c>
      <c r="E133">
        <v>1.692221</v>
      </c>
      <c r="J133">
        <v>114</v>
      </c>
      <c r="K133">
        <v>1.145</v>
      </c>
      <c r="L133">
        <v>-0.91395599999999999</v>
      </c>
      <c r="M133">
        <v>21.711489</v>
      </c>
      <c r="O133" s="6">
        <f t="shared" si="1"/>
        <v>16.138933805346038</v>
      </c>
    </row>
    <row r="134" spans="1:15" x14ac:dyDescent="0.25">
      <c r="A134">
        <v>11.35</v>
      </c>
      <c r="B134">
        <v>0</v>
      </c>
      <c r="C134">
        <v>0</v>
      </c>
      <c r="D134">
        <v>0</v>
      </c>
      <c r="E134">
        <v>0</v>
      </c>
      <c r="J134">
        <v>115</v>
      </c>
      <c r="K134">
        <v>1.155</v>
      </c>
      <c r="L134">
        <v>-1.203668</v>
      </c>
      <c r="M134">
        <v>-24.962709</v>
      </c>
      <c r="O134" s="6">
        <f t="shared" si="1"/>
        <v>16.280837089393842</v>
      </c>
    </row>
    <row r="135" spans="1:15" x14ac:dyDescent="0.25">
      <c r="A135">
        <v>11.45</v>
      </c>
      <c r="B135">
        <v>0</v>
      </c>
      <c r="C135">
        <v>0</v>
      </c>
      <c r="D135">
        <v>0</v>
      </c>
      <c r="E135">
        <v>0</v>
      </c>
      <c r="J135">
        <v>116</v>
      </c>
      <c r="K135">
        <v>1.165</v>
      </c>
      <c r="L135">
        <v>-1.4928509999999999</v>
      </c>
      <c r="M135">
        <v>-71.283626999999996</v>
      </c>
      <c r="O135" s="6">
        <f t="shared" si="1"/>
        <v>16.422765513694291</v>
      </c>
    </row>
    <row r="136" spans="1:15" x14ac:dyDescent="0.25">
      <c r="A136">
        <v>11.55</v>
      </c>
      <c r="B136">
        <v>0</v>
      </c>
      <c r="C136">
        <v>0</v>
      </c>
      <c r="D136">
        <v>0</v>
      </c>
      <c r="E136">
        <v>0</v>
      </c>
      <c r="J136">
        <v>117</v>
      </c>
      <c r="K136">
        <v>1.175</v>
      </c>
      <c r="L136">
        <v>-1.765938</v>
      </c>
      <c r="M136">
        <v>-114.76182799999999</v>
      </c>
      <c r="O136" s="6">
        <f t="shared" si="1"/>
        <v>16.564719309452673</v>
      </c>
    </row>
    <row r="137" spans="1:15" x14ac:dyDescent="0.25">
      <c r="A137">
        <v>11.65</v>
      </c>
      <c r="B137">
        <v>0</v>
      </c>
      <c r="C137">
        <v>12.624098999999999</v>
      </c>
      <c r="D137">
        <v>12.624098999999999</v>
      </c>
      <c r="E137">
        <v>0</v>
      </c>
      <c r="J137">
        <v>118</v>
      </c>
      <c r="K137">
        <v>1.1850000000000001</v>
      </c>
      <c r="L137">
        <v>-2.0084040000000001</v>
      </c>
      <c r="M137">
        <v>-153.10315700000001</v>
      </c>
      <c r="O137" s="6">
        <f t="shared" si="1"/>
        <v>16.706698708236793</v>
      </c>
    </row>
    <row r="138" spans="1:15" x14ac:dyDescent="0.25">
      <c r="A138">
        <v>11.75</v>
      </c>
      <c r="B138">
        <v>0</v>
      </c>
      <c r="C138">
        <v>0</v>
      </c>
      <c r="D138">
        <v>0</v>
      </c>
      <c r="E138">
        <v>0</v>
      </c>
      <c r="J138">
        <v>119</v>
      </c>
      <c r="K138">
        <v>1.1950000000000001</v>
      </c>
      <c r="L138">
        <v>-2.2075969999999998</v>
      </c>
      <c r="M138">
        <v>-184.33831000000001</v>
      </c>
      <c r="O138" s="6">
        <f t="shared" si="1"/>
        <v>16.848703941980613</v>
      </c>
    </row>
    <row r="139" spans="1:15" x14ac:dyDescent="0.25">
      <c r="A139">
        <v>11.85</v>
      </c>
      <c r="B139">
        <v>0</v>
      </c>
      <c r="C139">
        <v>0</v>
      </c>
      <c r="D139">
        <v>0</v>
      </c>
      <c r="E139">
        <v>0</v>
      </c>
      <c r="J139">
        <v>120</v>
      </c>
      <c r="K139">
        <v>1.2050000000000001</v>
      </c>
      <c r="L139">
        <v>-2.3534489999999999</v>
      </c>
      <c r="M139">
        <v>-206.93105600000001</v>
      </c>
      <c r="O139" s="6">
        <f t="shared" si="1"/>
        <v>16.990735242987938</v>
      </c>
    </row>
    <row r="140" spans="1:15" x14ac:dyDescent="0.25">
      <c r="A140">
        <v>11.95</v>
      </c>
      <c r="B140">
        <v>8.998659</v>
      </c>
      <c r="C140">
        <v>0</v>
      </c>
      <c r="D140">
        <v>0</v>
      </c>
      <c r="E140">
        <v>8.998659</v>
      </c>
      <c r="J140">
        <v>121</v>
      </c>
      <c r="K140">
        <v>1.2150000000000001</v>
      </c>
      <c r="L140">
        <v>-2.439022</v>
      </c>
      <c r="M140">
        <v>-219.85932500000001</v>
      </c>
      <c r="O140" s="6">
        <f t="shared" si="1"/>
        <v>17.132792843936098</v>
      </c>
    </row>
    <row r="141" spans="1:15" x14ac:dyDescent="0.25">
      <c r="A141">
        <v>12.05</v>
      </c>
      <c r="B141">
        <v>0</v>
      </c>
      <c r="C141">
        <v>0</v>
      </c>
      <c r="D141">
        <v>0</v>
      </c>
      <c r="E141">
        <v>0</v>
      </c>
      <c r="J141">
        <v>122</v>
      </c>
      <c r="K141">
        <v>1.2250000000000001</v>
      </c>
      <c r="L141">
        <v>-2.4608780000000001</v>
      </c>
      <c r="M141">
        <v>-222.665043</v>
      </c>
      <c r="O141" s="6">
        <f t="shared" si="1"/>
        <v>17.274876977879625</v>
      </c>
    </row>
    <row r="142" spans="1:15" x14ac:dyDescent="0.25">
      <c r="A142">
        <v>12.15</v>
      </c>
      <c r="B142">
        <v>0</v>
      </c>
      <c r="C142">
        <v>0</v>
      </c>
      <c r="D142">
        <v>0</v>
      </c>
      <c r="E142">
        <v>0</v>
      </c>
      <c r="J142">
        <v>123</v>
      </c>
      <c r="K142">
        <v>1.2350000000000001</v>
      </c>
      <c r="L142">
        <v>-2.4192269999999998</v>
      </c>
      <c r="M142">
        <v>-215.47050200000001</v>
      </c>
      <c r="O142" s="6">
        <f t="shared" si="1"/>
        <v>17.416987878254023</v>
      </c>
    </row>
    <row r="143" spans="1:15" x14ac:dyDescent="0.25">
      <c r="A143">
        <v>12.25</v>
      </c>
      <c r="B143">
        <v>0</v>
      </c>
      <c r="C143">
        <v>5.7088720000000004</v>
      </c>
      <c r="D143">
        <v>5.7088720000000004</v>
      </c>
      <c r="E143">
        <v>0</v>
      </c>
      <c r="J143">
        <v>124</v>
      </c>
      <c r="K143">
        <v>1.2450000000000001</v>
      </c>
      <c r="L143">
        <v>-2.3178770000000002</v>
      </c>
      <c r="M143">
        <v>-198.96099599999999</v>
      </c>
      <c r="O143" s="6">
        <f t="shared" si="1"/>
        <v>17.559125778879448</v>
      </c>
    </row>
    <row r="144" spans="1:15" x14ac:dyDescent="0.25">
      <c r="A144">
        <v>12.35</v>
      </c>
      <c r="B144">
        <v>0</v>
      </c>
      <c r="C144">
        <v>0</v>
      </c>
      <c r="D144">
        <v>0</v>
      </c>
      <c r="E144">
        <v>0</v>
      </c>
      <c r="J144">
        <v>125</v>
      </c>
      <c r="K144">
        <v>1.2549999999999999</v>
      </c>
      <c r="L144">
        <v>-2.1639689999999998</v>
      </c>
      <c r="M144">
        <v>-174.33540199999999</v>
      </c>
      <c r="O144" s="6">
        <f t="shared" si="1"/>
        <v>17.701290913964474</v>
      </c>
    </row>
    <row r="145" spans="1:15" x14ac:dyDescent="0.25">
      <c r="A145">
        <v>12.45</v>
      </c>
      <c r="B145">
        <v>0</v>
      </c>
      <c r="C145">
        <v>0</v>
      </c>
      <c r="D145">
        <v>0</v>
      </c>
      <c r="E145">
        <v>0</v>
      </c>
      <c r="J145">
        <v>126</v>
      </c>
      <c r="K145">
        <v>1.2649999999999999</v>
      </c>
      <c r="L145">
        <v>-1.967525</v>
      </c>
      <c r="M145">
        <v>-143.22817000000001</v>
      </c>
      <c r="O145" s="6">
        <f t="shared" si="1"/>
        <v>17.843483518109892</v>
      </c>
    </row>
    <row r="146" spans="1:15" x14ac:dyDescent="0.25">
      <c r="A146">
        <v>12.55</v>
      </c>
      <c r="B146">
        <v>0</v>
      </c>
      <c r="C146">
        <v>0</v>
      </c>
      <c r="D146">
        <v>0</v>
      </c>
      <c r="E146">
        <v>0</v>
      </c>
      <c r="J146">
        <v>127</v>
      </c>
      <c r="K146">
        <v>1.2749999999999999</v>
      </c>
      <c r="L146">
        <v>-1.740837</v>
      </c>
      <c r="M146">
        <v>-107.60776799999999</v>
      </c>
      <c r="O146" s="6">
        <f t="shared" si="1"/>
        <v>17.98570382631242</v>
      </c>
    </row>
    <row r="147" spans="1:15" x14ac:dyDescent="0.25">
      <c r="A147">
        <v>12.65</v>
      </c>
      <c r="B147">
        <v>5.3535469999999998</v>
      </c>
      <c r="C147">
        <v>0</v>
      </c>
      <c r="D147">
        <v>0</v>
      </c>
      <c r="E147">
        <v>5.3535469999999998</v>
      </c>
      <c r="J147">
        <v>128</v>
      </c>
      <c r="K147">
        <v>1.2849999999999999</v>
      </c>
      <c r="L147">
        <v>-1.4977370000000001</v>
      </c>
      <c r="M147">
        <v>-69.657829000000007</v>
      </c>
      <c r="O147" s="6">
        <f t="shared" si="1"/>
        <v>18.127952073968558</v>
      </c>
    </row>
    <row r="148" spans="1:15" x14ac:dyDescent="0.25">
      <c r="A148">
        <v>12.75</v>
      </c>
      <c r="B148">
        <v>0</v>
      </c>
      <c r="C148">
        <v>0</v>
      </c>
      <c r="D148">
        <v>0</v>
      </c>
      <c r="E148">
        <v>0</v>
      </c>
      <c r="J148">
        <v>129</v>
      </c>
      <c r="K148">
        <v>1.2949999999999999</v>
      </c>
      <c r="L148">
        <v>-1.2527820000000001</v>
      </c>
      <c r="M148">
        <v>-31.648152</v>
      </c>
      <c r="O148" s="6">
        <f t="shared" ref="O148:O211" si="2">2/$P$17*ASIN(K148*$P$16/4/PI())</f>
        <v>18.270228496878396</v>
      </c>
    </row>
    <row r="149" spans="1:15" x14ac:dyDescent="0.25">
      <c r="A149">
        <v>12.85</v>
      </c>
      <c r="B149">
        <v>0</v>
      </c>
      <c r="C149">
        <v>0</v>
      </c>
      <c r="D149">
        <v>0</v>
      </c>
      <c r="E149">
        <v>0</v>
      </c>
      <c r="J149">
        <v>130</v>
      </c>
      <c r="K149">
        <v>1.3049999999999999</v>
      </c>
      <c r="L149">
        <v>-1.02041</v>
      </c>
      <c r="M149">
        <v>4.196904</v>
      </c>
      <c r="O149" s="6">
        <f t="shared" si="2"/>
        <v>18.412533331249399</v>
      </c>
    </row>
    <row r="150" spans="1:15" x14ac:dyDescent="0.25">
      <c r="A150">
        <v>12.95</v>
      </c>
      <c r="B150">
        <v>0</v>
      </c>
      <c r="C150">
        <v>10.216760000000001</v>
      </c>
      <c r="D150">
        <v>10.216760000000001</v>
      </c>
      <c r="E150">
        <v>0</v>
      </c>
      <c r="J150">
        <v>131</v>
      </c>
      <c r="K150">
        <v>1.3149999999999999</v>
      </c>
      <c r="L150">
        <v>-0.81411100000000003</v>
      </c>
      <c r="M150">
        <v>35.82508</v>
      </c>
      <c r="O150" s="6">
        <f t="shared" si="2"/>
        <v>18.554866813700311</v>
      </c>
    </row>
    <row r="151" spans="1:15" x14ac:dyDescent="0.25">
      <c r="A151">
        <v>13.05</v>
      </c>
      <c r="B151">
        <v>0</v>
      </c>
      <c r="C151">
        <v>0</v>
      </c>
      <c r="D151">
        <v>0</v>
      </c>
      <c r="E151">
        <v>0</v>
      </c>
      <c r="J151">
        <v>132</v>
      </c>
      <c r="K151">
        <v>1.325</v>
      </c>
      <c r="L151">
        <v>-0.64566800000000002</v>
      </c>
      <c r="M151">
        <v>61.470798000000002</v>
      </c>
      <c r="O151" s="6">
        <f t="shared" si="2"/>
        <v>18.697229181264991</v>
      </c>
    </row>
    <row r="152" spans="1:15" x14ac:dyDescent="0.25">
      <c r="A152">
        <v>13.15</v>
      </c>
      <c r="B152">
        <v>0</v>
      </c>
      <c r="C152">
        <v>0</v>
      </c>
      <c r="D152">
        <v>0</v>
      </c>
      <c r="E152">
        <v>0</v>
      </c>
      <c r="J152">
        <v>133</v>
      </c>
      <c r="K152">
        <v>1.335</v>
      </c>
      <c r="L152">
        <v>-0.52449299999999999</v>
      </c>
      <c r="M152">
        <v>79.751382000000007</v>
      </c>
      <c r="O152" s="6">
        <f t="shared" si="2"/>
        <v>18.839620671396286</v>
      </c>
    </row>
    <row r="153" spans="1:15" x14ac:dyDescent="0.25">
      <c r="A153">
        <v>13.25</v>
      </c>
      <c r="B153">
        <v>4.879677</v>
      </c>
      <c r="C153">
        <v>0</v>
      </c>
      <c r="D153">
        <v>0</v>
      </c>
      <c r="E153">
        <v>4.879677</v>
      </c>
      <c r="J153">
        <v>134</v>
      </c>
      <c r="K153">
        <v>1.345</v>
      </c>
      <c r="L153">
        <v>-0.457119</v>
      </c>
      <c r="M153">
        <v>89.739790999999997</v>
      </c>
      <c r="O153" s="6">
        <f t="shared" si="2"/>
        <v>18.982041521969943</v>
      </c>
    </row>
    <row r="154" spans="1:15" x14ac:dyDescent="0.25">
      <c r="A154">
        <v>13.35</v>
      </c>
      <c r="B154">
        <v>0</v>
      </c>
      <c r="C154">
        <v>0</v>
      </c>
      <c r="D154">
        <v>0</v>
      </c>
      <c r="E154">
        <v>0</v>
      </c>
      <c r="J154">
        <v>135</v>
      </c>
      <c r="K154">
        <v>1.355</v>
      </c>
      <c r="L154">
        <v>-0.44685000000000002</v>
      </c>
      <c r="M154">
        <v>91.010146000000006</v>
      </c>
      <c r="O154" s="6">
        <f t="shared" si="2"/>
        <v>19.124491971288531</v>
      </c>
    </row>
    <row r="155" spans="1:15" x14ac:dyDescent="0.25">
      <c r="A155">
        <v>13.45</v>
      </c>
      <c r="B155">
        <v>0</v>
      </c>
      <c r="C155">
        <v>0</v>
      </c>
      <c r="D155">
        <v>0</v>
      </c>
      <c r="E155">
        <v>0</v>
      </c>
      <c r="J155">
        <v>136</v>
      </c>
      <c r="K155">
        <v>1.365</v>
      </c>
      <c r="L155">
        <v>-0.49360799999999999</v>
      </c>
      <c r="M155">
        <v>83.653981000000002</v>
      </c>
      <c r="O155" s="6">
        <f t="shared" si="2"/>
        <v>19.266972258085371</v>
      </c>
    </row>
    <row r="156" spans="1:15" x14ac:dyDescent="0.25">
      <c r="A156">
        <v>13.55</v>
      </c>
      <c r="B156">
        <v>0</v>
      </c>
      <c r="C156">
        <v>0</v>
      </c>
      <c r="D156">
        <v>0</v>
      </c>
      <c r="E156">
        <v>0</v>
      </c>
      <c r="J156">
        <v>137</v>
      </c>
      <c r="K156">
        <v>1.375</v>
      </c>
      <c r="L156">
        <v>-0.59396700000000002</v>
      </c>
      <c r="M156">
        <v>68.266801000000001</v>
      </c>
      <c r="O156" s="6">
        <f t="shared" si="2"/>
        <v>19.409482621528468</v>
      </c>
    </row>
    <row r="157" spans="1:15" x14ac:dyDescent="0.25">
      <c r="A157">
        <v>13.65</v>
      </c>
      <c r="B157">
        <v>0</v>
      </c>
      <c r="C157">
        <v>0</v>
      </c>
      <c r="D157">
        <v>0</v>
      </c>
      <c r="E157">
        <v>0</v>
      </c>
      <c r="J157">
        <v>138</v>
      </c>
      <c r="K157">
        <v>1.385</v>
      </c>
      <c r="L157">
        <v>-0.74137799999999998</v>
      </c>
      <c r="M157">
        <v>45.906218000000003</v>
      </c>
      <c r="O157" s="6">
        <f t="shared" si="2"/>
        <v>19.552023301224512</v>
      </c>
    </row>
    <row r="158" spans="1:15" x14ac:dyDescent="0.25">
      <c r="A158">
        <v>13.75</v>
      </c>
      <c r="B158">
        <v>0</v>
      </c>
      <c r="C158">
        <v>0</v>
      </c>
      <c r="D158">
        <v>0</v>
      </c>
      <c r="E158">
        <v>0</v>
      </c>
      <c r="J158">
        <v>139</v>
      </c>
      <c r="K158">
        <v>1.395</v>
      </c>
      <c r="L158">
        <v>-0.92657900000000004</v>
      </c>
      <c r="M158">
        <v>18.024529000000001</v>
      </c>
      <c r="O158" s="6">
        <f t="shared" si="2"/>
        <v>19.694594537222848</v>
      </c>
    </row>
    <row r="159" spans="1:15" x14ac:dyDescent="0.25">
      <c r="A159">
        <v>13.85</v>
      </c>
      <c r="B159">
        <v>4.4660489999999999</v>
      </c>
      <c r="C159">
        <v>0</v>
      </c>
      <c r="D159">
        <v>0</v>
      </c>
      <c r="E159">
        <v>4.4660489999999999</v>
      </c>
      <c r="J159">
        <v>140</v>
      </c>
      <c r="K159">
        <v>1.405</v>
      </c>
      <c r="L159">
        <v>-1.1381380000000001</v>
      </c>
      <c r="M159">
        <v>-13.620050000000001</v>
      </c>
      <c r="O159" s="6">
        <f t="shared" si="2"/>
        <v>19.837196570019493</v>
      </c>
    </row>
    <row r="160" spans="1:15" x14ac:dyDescent="0.25">
      <c r="A160">
        <v>13.95</v>
      </c>
      <c r="B160">
        <v>0</v>
      </c>
      <c r="C160">
        <v>0</v>
      </c>
      <c r="D160">
        <v>0</v>
      </c>
      <c r="E160">
        <v>0</v>
      </c>
      <c r="J160">
        <v>141</v>
      </c>
      <c r="K160">
        <v>1.415</v>
      </c>
      <c r="L160">
        <v>-1.363132</v>
      </c>
      <c r="M160">
        <v>-47.068156000000002</v>
      </c>
      <c r="O160" s="6">
        <f t="shared" si="2"/>
        <v>19.979829640561146</v>
      </c>
    </row>
    <row r="161" spans="1:15" x14ac:dyDescent="0.25">
      <c r="A161">
        <v>14.05</v>
      </c>
      <c r="B161">
        <v>0</v>
      </c>
      <c r="C161">
        <v>0</v>
      </c>
      <c r="D161">
        <v>0</v>
      </c>
      <c r="E161">
        <v>0</v>
      </c>
      <c r="J161">
        <v>142</v>
      </c>
      <c r="K161">
        <v>1.425</v>
      </c>
      <c r="L161">
        <v>-1.5878909999999999</v>
      </c>
      <c r="M161">
        <v>-80.273898000000003</v>
      </c>
      <c r="O161" s="6">
        <f t="shared" si="2"/>
        <v>20.122493990249264</v>
      </c>
    </row>
    <row r="162" spans="1:15" x14ac:dyDescent="0.25">
      <c r="A162">
        <v>14.15</v>
      </c>
      <c r="B162">
        <v>0</v>
      </c>
      <c r="C162">
        <v>5.3483549999999997</v>
      </c>
      <c r="D162">
        <v>5.3483549999999997</v>
      </c>
      <c r="E162">
        <v>0</v>
      </c>
      <c r="J162">
        <v>143</v>
      </c>
      <c r="K162">
        <v>1.4350000000000001</v>
      </c>
      <c r="L162">
        <v>-1.7987869999999999</v>
      </c>
      <c r="M162">
        <v>-111.22278</v>
      </c>
      <c r="O162" s="6">
        <f t="shared" si="2"/>
        <v>20.265189860944091</v>
      </c>
    </row>
    <row r="163" spans="1:15" x14ac:dyDescent="0.25">
      <c r="A163">
        <v>14.25</v>
      </c>
      <c r="B163">
        <v>0</v>
      </c>
      <c r="C163">
        <v>0</v>
      </c>
      <c r="D163">
        <v>0</v>
      </c>
      <c r="E163">
        <v>0</v>
      </c>
      <c r="J163">
        <v>144</v>
      </c>
      <c r="K163">
        <v>1.4450000000000001</v>
      </c>
      <c r="L163">
        <v>-1.983012</v>
      </c>
      <c r="M163">
        <v>-138.04626099999999</v>
      </c>
      <c r="O163" s="6">
        <f t="shared" si="2"/>
        <v>20.407917494968764</v>
      </c>
    </row>
    <row r="164" spans="1:15" x14ac:dyDescent="0.25">
      <c r="A164">
        <v>14.35</v>
      </c>
      <c r="B164">
        <v>12.480746999999999</v>
      </c>
      <c r="C164">
        <v>0</v>
      </c>
      <c r="D164">
        <v>0</v>
      </c>
      <c r="E164">
        <v>12.480746999999999</v>
      </c>
      <c r="J164">
        <v>145</v>
      </c>
      <c r="K164">
        <v>1.4550000000000001</v>
      </c>
      <c r="L164">
        <v>-2.1293030000000002</v>
      </c>
      <c r="M164">
        <v>-159.12664599999999</v>
      </c>
      <c r="O164" s="6">
        <f t="shared" si="2"/>
        <v>20.550677135113418</v>
      </c>
    </row>
    <row r="165" spans="1:15" x14ac:dyDescent="0.25">
      <c r="A165">
        <v>14.45</v>
      </c>
      <c r="B165">
        <v>0</v>
      </c>
      <c r="C165">
        <v>0</v>
      </c>
      <c r="D165">
        <v>0</v>
      </c>
      <c r="E165">
        <v>0</v>
      </c>
      <c r="J165">
        <v>146</v>
      </c>
      <c r="K165">
        <v>1.4650000000000001</v>
      </c>
      <c r="L165">
        <v>-2.228583</v>
      </c>
      <c r="M165">
        <v>-173.18661499999999</v>
      </c>
      <c r="O165" s="6">
        <f t="shared" si="2"/>
        <v>20.693469024639295</v>
      </c>
    </row>
    <row r="166" spans="1:15" x14ac:dyDescent="0.25">
      <c r="A166">
        <v>14.55</v>
      </c>
      <c r="B166">
        <v>0</v>
      </c>
      <c r="C166">
        <v>0</v>
      </c>
      <c r="D166">
        <v>0</v>
      </c>
      <c r="E166">
        <v>0</v>
      </c>
      <c r="J166">
        <v>147</v>
      </c>
      <c r="K166">
        <v>1.4750000000000001</v>
      </c>
      <c r="L166">
        <v>-2.2744650000000002</v>
      </c>
      <c r="M166">
        <v>-179.35865000000001</v>
      </c>
      <c r="O166" s="6">
        <f t="shared" si="2"/>
        <v>20.836293407282891</v>
      </c>
    </row>
    <row r="167" spans="1:15" x14ac:dyDescent="0.25">
      <c r="A167">
        <v>14.65</v>
      </c>
      <c r="B167">
        <v>0</v>
      </c>
      <c r="C167">
        <v>5.3221449999999999</v>
      </c>
      <c r="D167">
        <v>5.3221449999999999</v>
      </c>
      <c r="E167">
        <v>0</v>
      </c>
      <c r="J167">
        <v>148</v>
      </c>
      <c r="K167">
        <v>1.4850000000000001</v>
      </c>
      <c r="L167">
        <v>-2.263614</v>
      </c>
      <c r="M167">
        <v>-177.23083600000001</v>
      </c>
      <c r="O167" s="6">
        <f t="shared" si="2"/>
        <v>20.979150527260142</v>
      </c>
    </row>
    <row r="168" spans="1:15" x14ac:dyDescent="0.25">
      <c r="A168">
        <v>14.75</v>
      </c>
      <c r="B168">
        <v>0</v>
      </c>
      <c r="C168">
        <v>0</v>
      </c>
      <c r="D168">
        <v>0</v>
      </c>
      <c r="E168">
        <v>0</v>
      </c>
      <c r="J168">
        <v>149</v>
      </c>
      <c r="K168">
        <v>1.4950000000000001</v>
      </c>
      <c r="L168">
        <v>-2.1959300000000002</v>
      </c>
      <c r="M168">
        <v>-166.86684</v>
      </c>
      <c r="O168" s="6">
        <f t="shared" si="2"/>
        <v>21.122040629270572</v>
      </c>
    </row>
    <row r="169" spans="1:15" x14ac:dyDescent="0.25">
      <c r="A169">
        <v>14.85</v>
      </c>
      <c r="B169">
        <v>0</v>
      </c>
      <c r="C169">
        <v>0</v>
      </c>
      <c r="D169">
        <v>0</v>
      </c>
      <c r="E169">
        <v>0</v>
      </c>
      <c r="J169">
        <v>150</v>
      </c>
      <c r="K169">
        <v>1.5049999999999999</v>
      </c>
      <c r="L169">
        <v>-2.074557</v>
      </c>
      <c r="M169">
        <v>-148.79933399999999</v>
      </c>
      <c r="O169" s="6">
        <f t="shared" si="2"/>
        <v>21.264963958501525</v>
      </c>
    </row>
    <row r="170" spans="1:15" x14ac:dyDescent="0.25">
      <c r="A170">
        <v>14.95</v>
      </c>
      <c r="B170">
        <v>0</v>
      </c>
      <c r="C170">
        <v>0</v>
      </c>
      <c r="D170">
        <v>0</v>
      </c>
      <c r="E170">
        <v>0</v>
      </c>
      <c r="J170">
        <v>151</v>
      </c>
      <c r="K170">
        <v>1.5149999999999999</v>
      </c>
      <c r="L170">
        <v>-1.905708</v>
      </c>
      <c r="M170">
        <v>-123.997597</v>
      </c>
      <c r="O170" s="6">
        <f t="shared" si="2"/>
        <v>21.407920760632372</v>
      </c>
    </row>
    <row r="171" spans="1:15" x14ac:dyDescent="0.25">
      <c r="A171">
        <v>15.05</v>
      </c>
      <c r="B171">
        <v>0</v>
      </c>
      <c r="C171">
        <v>0</v>
      </c>
      <c r="D171">
        <v>0</v>
      </c>
      <c r="E171">
        <v>0</v>
      </c>
      <c r="J171">
        <v>152</v>
      </c>
      <c r="K171">
        <v>1.5249999999999999</v>
      </c>
      <c r="L171">
        <v>-1.698323</v>
      </c>
      <c r="M171">
        <v>-93.811412000000004</v>
      </c>
      <c r="O171" s="6">
        <f t="shared" si="2"/>
        <v>21.550911281838776</v>
      </c>
    </row>
    <row r="172" spans="1:15" x14ac:dyDescent="0.25">
      <c r="A172">
        <v>15.15</v>
      </c>
      <c r="B172">
        <v>0</v>
      </c>
      <c r="C172">
        <v>11.197455</v>
      </c>
      <c r="D172">
        <v>11.197455</v>
      </c>
      <c r="E172">
        <v>0</v>
      </c>
      <c r="J172">
        <v>153</v>
      </c>
      <c r="K172">
        <v>1.5349999999999999</v>
      </c>
      <c r="L172">
        <v>-1.463578</v>
      </c>
      <c r="M172">
        <v>-59.894624999999998</v>
      </c>
      <c r="O172" s="6">
        <f t="shared" si="2"/>
        <v>21.693935768796948</v>
      </c>
    </row>
    <row r="173" spans="1:15" x14ac:dyDescent="0.25">
      <c r="A173">
        <v>15.25</v>
      </c>
      <c r="B173">
        <v>0</v>
      </c>
      <c r="C173">
        <v>0</v>
      </c>
      <c r="D173">
        <v>0</v>
      </c>
      <c r="E173">
        <v>0</v>
      </c>
      <c r="J173">
        <v>154</v>
      </c>
      <c r="K173">
        <v>1.5449999999999999</v>
      </c>
      <c r="L173">
        <v>-1.2142759999999999</v>
      </c>
      <c r="M173">
        <v>-24.112763000000001</v>
      </c>
      <c r="O173" s="6">
        <f t="shared" si="2"/>
        <v>21.836994468687944</v>
      </c>
    </row>
    <row r="174" spans="1:15" x14ac:dyDescent="0.25">
      <c r="A174">
        <v>15.35</v>
      </c>
      <c r="B174">
        <v>0</v>
      </c>
      <c r="C174">
        <v>0</v>
      </c>
      <c r="D174">
        <v>0</v>
      </c>
      <c r="E174">
        <v>0</v>
      </c>
      <c r="J174">
        <v>155</v>
      </c>
      <c r="K174">
        <v>1.5549999999999999</v>
      </c>
      <c r="L174">
        <v>-0.96414699999999998</v>
      </c>
      <c r="M174">
        <v>11.560086999999999</v>
      </c>
      <c r="O174" s="6">
        <f t="shared" si="2"/>
        <v>21.980087629201975</v>
      </c>
    </row>
    <row r="175" spans="1:15" x14ac:dyDescent="0.25">
      <c r="A175">
        <v>15.45</v>
      </c>
      <c r="B175">
        <v>7.1778839999999997</v>
      </c>
      <c r="C175">
        <v>0</v>
      </c>
      <c r="D175">
        <v>0</v>
      </c>
      <c r="E175">
        <v>7.1778839999999997</v>
      </c>
      <c r="J175">
        <v>156</v>
      </c>
      <c r="K175">
        <v>1.5649999999999999</v>
      </c>
      <c r="L175">
        <v>-0.72709900000000005</v>
      </c>
      <c r="M175">
        <v>45.149486000000003</v>
      </c>
      <c r="O175" s="6">
        <f t="shared" si="2"/>
        <v>22.123215498542724</v>
      </c>
    </row>
    <row r="176" spans="1:15" x14ac:dyDescent="0.25">
      <c r="A176">
        <v>15.55</v>
      </c>
      <c r="B176">
        <v>0</v>
      </c>
      <c r="C176">
        <v>0</v>
      </c>
      <c r="D176">
        <v>0</v>
      </c>
      <c r="E176">
        <v>0</v>
      </c>
      <c r="J176">
        <v>157</v>
      </c>
      <c r="K176">
        <v>1.575</v>
      </c>
      <c r="L176">
        <v>-0.51646099999999995</v>
      </c>
      <c r="M176">
        <v>74.788081000000005</v>
      </c>
      <c r="O176" s="6">
        <f t="shared" si="2"/>
        <v>22.266378325431731</v>
      </c>
    </row>
    <row r="177" spans="1:15" x14ac:dyDescent="0.25">
      <c r="A177">
        <v>15.65</v>
      </c>
      <c r="B177">
        <v>0</v>
      </c>
      <c r="C177">
        <v>0</v>
      </c>
      <c r="D177">
        <v>0</v>
      </c>
      <c r="E177">
        <v>0</v>
      </c>
      <c r="J177">
        <v>158</v>
      </c>
      <c r="K177">
        <v>1.585</v>
      </c>
      <c r="L177">
        <v>-0.34425600000000001</v>
      </c>
      <c r="M177">
        <v>98.816580999999999</v>
      </c>
      <c r="O177" s="6">
        <f t="shared" si="2"/>
        <v>22.409576359112741</v>
      </c>
    </row>
    <row r="178" spans="1:15" x14ac:dyDescent="0.25">
      <c r="A178">
        <v>15.75</v>
      </c>
      <c r="B178">
        <v>0</v>
      </c>
      <c r="C178">
        <v>0</v>
      </c>
      <c r="D178">
        <v>0</v>
      </c>
      <c r="E178">
        <v>0</v>
      </c>
      <c r="J178">
        <v>159</v>
      </c>
      <c r="K178">
        <v>1.595</v>
      </c>
      <c r="L178">
        <v>-0.22054699999999999</v>
      </c>
      <c r="M178">
        <v>115.87300399999999</v>
      </c>
      <c r="O178" s="6">
        <f t="shared" si="2"/>
        <v>22.552809849356137</v>
      </c>
    </row>
    <row r="179" spans="1:15" x14ac:dyDescent="0.25">
      <c r="A179">
        <v>15.85</v>
      </c>
      <c r="B179">
        <v>0</v>
      </c>
      <c r="C179">
        <v>0</v>
      </c>
      <c r="D179">
        <v>0</v>
      </c>
      <c r="E179">
        <v>0</v>
      </c>
      <c r="J179">
        <v>160</v>
      </c>
      <c r="K179">
        <v>1.605</v>
      </c>
      <c r="L179">
        <v>-0.15288299999999999</v>
      </c>
      <c r="M179">
        <v>124.96565099999999</v>
      </c>
      <c r="O179" s="6">
        <f t="shared" si="2"/>
        <v>22.696079046463332</v>
      </c>
    </row>
    <row r="180" spans="1:15" x14ac:dyDescent="0.25">
      <c r="A180">
        <v>15.95</v>
      </c>
      <c r="B180">
        <v>1.683729</v>
      </c>
      <c r="C180">
        <v>0</v>
      </c>
      <c r="D180">
        <v>0</v>
      </c>
      <c r="E180">
        <v>1.683729</v>
      </c>
      <c r="J180">
        <v>161</v>
      </c>
      <c r="K180">
        <v>1.615</v>
      </c>
      <c r="L180">
        <v>-0.14587600000000001</v>
      </c>
      <c r="M180">
        <v>125.52618099999999</v>
      </c>
      <c r="O180" s="6">
        <f t="shared" si="2"/>
        <v>22.83938420127124</v>
      </c>
    </row>
    <row r="181" spans="1:15" x14ac:dyDescent="0.25">
      <c r="A181">
        <v>16.05</v>
      </c>
      <c r="B181">
        <v>0</v>
      </c>
      <c r="C181">
        <v>0</v>
      </c>
      <c r="D181">
        <v>0</v>
      </c>
      <c r="E181">
        <v>0</v>
      </c>
      <c r="J181">
        <v>162</v>
      </c>
      <c r="K181">
        <v>1.625</v>
      </c>
      <c r="L181">
        <v>-0.200936</v>
      </c>
      <c r="M181">
        <v>117.440274</v>
      </c>
      <c r="O181" s="6">
        <f t="shared" si="2"/>
        <v>22.982725565156731</v>
      </c>
    </row>
    <row r="182" spans="1:15" x14ac:dyDescent="0.25">
      <c r="A182">
        <v>16.149999999999999</v>
      </c>
      <c r="B182">
        <v>0</v>
      </c>
      <c r="C182">
        <v>0</v>
      </c>
      <c r="D182">
        <v>0</v>
      </c>
      <c r="E182">
        <v>0</v>
      </c>
      <c r="J182">
        <v>163</v>
      </c>
      <c r="K182">
        <v>1.635</v>
      </c>
      <c r="L182">
        <v>-0.31616499999999997</v>
      </c>
      <c r="M182">
        <v>101.05456700000001</v>
      </c>
      <c r="O182" s="6">
        <f t="shared" si="2"/>
        <v>23.126103390041138</v>
      </c>
    </row>
    <row r="183" spans="1:15" x14ac:dyDescent="0.25">
      <c r="A183">
        <v>16.25</v>
      </c>
      <c r="B183">
        <v>0</v>
      </c>
      <c r="C183">
        <v>6.488537</v>
      </c>
      <c r="D183">
        <v>6.488537</v>
      </c>
      <c r="E183">
        <v>0</v>
      </c>
      <c r="J183">
        <v>164</v>
      </c>
      <c r="K183">
        <v>1.645</v>
      </c>
      <c r="L183">
        <v>-0.48642999999999997</v>
      </c>
      <c r="M183">
        <v>77.159790000000001</v>
      </c>
      <c r="O183" s="6">
        <f t="shared" si="2"/>
        <v>23.269517928394752</v>
      </c>
    </row>
    <row r="184" spans="1:15" x14ac:dyDescent="0.25">
      <c r="A184">
        <v>16.350000000000001</v>
      </c>
      <c r="B184">
        <v>0</v>
      </c>
      <c r="C184">
        <v>0</v>
      </c>
      <c r="D184">
        <v>0</v>
      </c>
      <c r="E184">
        <v>0</v>
      </c>
      <c r="J184">
        <v>165</v>
      </c>
      <c r="K184">
        <v>1.655</v>
      </c>
      <c r="L184">
        <v>-0.70359400000000005</v>
      </c>
      <c r="M184">
        <v>46.951262999999997</v>
      </c>
      <c r="O184" s="6">
        <f t="shared" si="2"/>
        <v>23.412969433241393</v>
      </c>
    </row>
    <row r="185" spans="1:15" x14ac:dyDescent="0.25">
      <c r="A185">
        <v>16.45</v>
      </c>
      <c r="B185">
        <v>6.3317209999999999</v>
      </c>
      <c r="C185">
        <v>0</v>
      </c>
      <c r="D185">
        <v>0</v>
      </c>
      <c r="E185">
        <v>6.3317209999999999</v>
      </c>
      <c r="J185">
        <v>166</v>
      </c>
      <c r="K185">
        <v>1.665</v>
      </c>
      <c r="L185">
        <v>-0.95690500000000001</v>
      </c>
      <c r="M185">
        <v>11.969034000000001</v>
      </c>
      <c r="O185" s="6">
        <f t="shared" si="2"/>
        <v>23.556458158162965</v>
      </c>
    </row>
    <row r="186" spans="1:15" x14ac:dyDescent="0.25">
      <c r="A186">
        <v>16.55</v>
      </c>
      <c r="B186">
        <v>0</v>
      </c>
      <c r="C186">
        <v>0</v>
      </c>
      <c r="D186">
        <v>0</v>
      </c>
      <c r="E186">
        <v>0</v>
      </c>
      <c r="J186">
        <v>167</v>
      </c>
      <c r="K186">
        <v>1.675</v>
      </c>
      <c r="L186">
        <v>-1.2335119999999999</v>
      </c>
      <c r="M186">
        <v>-25.979082999999999</v>
      </c>
      <c r="O186" s="6">
        <f t="shared" si="2"/>
        <v>23.699984357304032</v>
      </c>
    </row>
    <row r="187" spans="1:15" x14ac:dyDescent="0.25">
      <c r="A187">
        <v>16.649999999999999</v>
      </c>
      <c r="B187">
        <v>0</v>
      </c>
      <c r="C187">
        <v>6.1805209999999997</v>
      </c>
      <c r="D187">
        <v>6.1805209999999997</v>
      </c>
      <c r="E187">
        <v>0</v>
      </c>
      <c r="J187">
        <v>168</v>
      </c>
      <c r="K187">
        <v>1.6850000000000001</v>
      </c>
      <c r="L187">
        <v>-1.5190980000000001</v>
      </c>
      <c r="M187">
        <v>-64.907489999999996</v>
      </c>
      <c r="O187" s="6">
        <f t="shared" si="2"/>
        <v>23.843548285376453</v>
      </c>
    </row>
    <row r="188" spans="1:15" x14ac:dyDescent="0.25">
      <c r="A188">
        <v>16.75</v>
      </c>
      <c r="B188">
        <v>0</v>
      </c>
      <c r="C188">
        <v>0</v>
      </c>
      <c r="D188">
        <v>0</v>
      </c>
      <c r="E188">
        <v>0</v>
      </c>
      <c r="J188">
        <v>169</v>
      </c>
      <c r="K188">
        <v>1.6950000000000001</v>
      </c>
      <c r="L188">
        <v>-1.7985709999999999</v>
      </c>
      <c r="M188">
        <v>-102.75117400000001</v>
      </c>
      <c r="O188" s="6">
        <f t="shared" si="2"/>
        <v>23.987150197664018</v>
      </c>
    </row>
    <row r="189" spans="1:15" x14ac:dyDescent="0.25">
      <c r="A189">
        <v>16.850000000000001</v>
      </c>
      <c r="B189">
        <v>0</v>
      </c>
      <c r="C189">
        <v>0</v>
      </c>
      <c r="D189">
        <v>0</v>
      </c>
      <c r="E189">
        <v>0</v>
      </c>
      <c r="J189">
        <v>170</v>
      </c>
      <c r="K189">
        <v>1.7050000000000001</v>
      </c>
      <c r="L189">
        <v>-2.05681</v>
      </c>
      <c r="M189">
        <v>-137.467512</v>
      </c>
      <c r="O189" s="6">
        <f t="shared" si="2"/>
        <v>24.130790350027112</v>
      </c>
    </row>
    <row r="190" spans="1:15" x14ac:dyDescent="0.25">
      <c r="A190">
        <v>16.95</v>
      </c>
      <c r="B190">
        <v>3.7272989999999999</v>
      </c>
      <c r="C190">
        <v>0</v>
      </c>
      <c r="D190">
        <v>0</v>
      </c>
      <c r="E190">
        <v>3.7272989999999999</v>
      </c>
      <c r="J190">
        <v>171</v>
      </c>
      <c r="K190">
        <v>1.7150000000000001</v>
      </c>
      <c r="L190">
        <v>-2.279401</v>
      </c>
      <c r="M190">
        <v>-167.136473</v>
      </c>
      <c r="O190" s="6">
        <f t="shared" si="2"/>
        <v>24.274468998907405</v>
      </c>
    </row>
    <row r="191" spans="1:15" x14ac:dyDescent="0.25">
      <c r="A191">
        <v>17.05</v>
      </c>
      <c r="B191">
        <v>0</v>
      </c>
      <c r="C191">
        <v>0</v>
      </c>
      <c r="D191">
        <v>0</v>
      </c>
      <c r="E191">
        <v>0</v>
      </c>
      <c r="J191">
        <v>172</v>
      </c>
      <c r="K191">
        <v>1.7250000000000001</v>
      </c>
      <c r="L191">
        <v>-2.4533480000000001</v>
      </c>
      <c r="M191">
        <v>-190.054363</v>
      </c>
      <c r="O191" s="6">
        <f t="shared" si="2"/>
        <v>24.418186401332573</v>
      </c>
    </row>
    <row r="192" spans="1:15" x14ac:dyDescent="0.25">
      <c r="A192">
        <v>17.149999999999999</v>
      </c>
      <c r="B192">
        <v>0</v>
      </c>
      <c r="C192">
        <v>2.9126979999999998</v>
      </c>
      <c r="D192">
        <v>2.9126979999999998</v>
      </c>
      <c r="E192">
        <v>0</v>
      </c>
      <c r="J192">
        <v>173</v>
      </c>
      <c r="K192">
        <v>1.7350000000000001</v>
      </c>
      <c r="L192">
        <v>-2.5677159999999999</v>
      </c>
      <c r="M192">
        <v>-204.81669600000001</v>
      </c>
      <c r="O192" s="6">
        <f t="shared" si="2"/>
        <v>24.561942814921036</v>
      </c>
    </row>
    <row r="193" spans="1:15" x14ac:dyDescent="0.25">
      <c r="A193">
        <v>17.25</v>
      </c>
      <c r="B193">
        <v>0</v>
      </c>
      <c r="C193">
        <v>0</v>
      </c>
      <c r="D193">
        <v>0</v>
      </c>
      <c r="E193">
        <v>0</v>
      </c>
      <c r="J193">
        <v>174</v>
      </c>
      <c r="K193">
        <v>1.7450000000000001</v>
      </c>
      <c r="L193">
        <v>-2.614169</v>
      </c>
      <c r="M193">
        <v>-210.38636399999999</v>
      </c>
      <c r="O193" s="6">
        <f t="shared" si="2"/>
        <v>24.705738497886742</v>
      </c>
    </row>
    <row r="194" spans="1:15" x14ac:dyDescent="0.25">
      <c r="A194">
        <v>17.350000000000001</v>
      </c>
      <c r="B194">
        <v>8.5378000000000007</v>
      </c>
      <c r="C194">
        <v>0</v>
      </c>
      <c r="D194">
        <v>0</v>
      </c>
      <c r="E194">
        <v>8.5378000000000007</v>
      </c>
      <c r="J194">
        <v>175</v>
      </c>
      <c r="K194">
        <v>1.7549999999999999</v>
      </c>
      <c r="L194">
        <v>-2.5873970000000002</v>
      </c>
      <c r="M194">
        <v>-206.14407199999999</v>
      </c>
      <c r="O194" s="6">
        <f t="shared" si="2"/>
        <v>24.849573709043952</v>
      </c>
    </row>
    <row r="195" spans="1:15" x14ac:dyDescent="0.25">
      <c r="A195">
        <v>17.45</v>
      </c>
      <c r="B195">
        <v>0</v>
      </c>
      <c r="C195">
        <v>0</v>
      </c>
      <c r="D195">
        <v>0</v>
      </c>
      <c r="E195">
        <v>0</v>
      </c>
      <c r="J195">
        <v>176</v>
      </c>
      <c r="K195">
        <v>1.7649999999999999</v>
      </c>
      <c r="L195">
        <v>-2.485392</v>
      </c>
      <c r="M195">
        <v>-191.91891899999999</v>
      </c>
      <c r="O195" s="6">
        <f t="shared" si="2"/>
        <v>24.993448707812064</v>
      </c>
    </row>
    <row r="196" spans="1:15" x14ac:dyDescent="0.25">
      <c r="A196">
        <v>17.55</v>
      </c>
      <c r="B196">
        <v>0</v>
      </c>
      <c r="C196">
        <v>0</v>
      </c>
      <c r="D196">
        <v>0</v>
      </c>
      <c r="E196">
        <v>0</v>
      </c>
      <c r="J196">
        <v>177</v>
      </c>
      <c r="K196">
        <v>1.7749999999999999</v>
      </c>
      <c r="L196">
        <v>-2.30958</v>
      </c>
      <c r="M196">
        <v>-167.99798000000001</v>
      </c>
      <c r="O196" s="6">
        <f t="shared" si="2"/>
        <v>25.13736375422047</v>
      </c>
    </row>
    <row r="197" spans="1:15" x14ac:dyDescent="0.25">
      <c r="A197">
        <v>17.649999999999999</v>
      </c>
      <c r="B197">
        <v>0</v>
      </c>
      <c r="C197">
        <v>0</v>
      </c>
      <c r="D197">
        <v>0</v>
      </c>
      <c r="E197">
        <v>0</v>
      </c>
      <c r="J197">
        <v>178</v>
      </c>
      <c r="K197">
        <v>1.7849999999999999</v>
      </c>
      <c r="L197">
        <v>-2.0647829999999998</v>
      </c>
      <c r="M197">
        <v>-135.114735</v>
      </c>
      <c r="O197" s="6">
        <f t="shared" si="2"/>
        <v>25.281319108913429</v>
      </c>
    </row>
    <row r="198" spans="1:15" x14ac:dyDescent="0.25">
      <c r="A198">
        <v>17.75</v>
      </c>
      <c r="B198">
        <v>0</v>
      </c>
      <c r="C198">
        <v>0</v>
      </c>
      <c r="D198">
        <v>0</v>
      </c>
      <c r="E198">
        <v>0</v>
      </c>
      <c r="J198">
        <v>179</v>
      </c>
      <c r="K198">
        <v>1.7949999999999999</v>
      </c>
      <c r="L198">
        <v>-1.7590399999999999</v>
      </c>
      <c r="M198">
        <v>-94.417196000000004</v>
      </c>
      <c r="O198" s="6">
        <f t="shared" si="2"/>
        <v>25.425315033154991</v>
      </c>
    </row>
    <row r="199" spans="1:15" x14ac:dyDescent="0.25">
      <c r="A199">
        <v>17.850000000000001</v>
      </c>
      <c r="B199">
        <v>2.6887310000000002</v>
      </c>
      <c r="C199">
        <v>0</v>
      </c>
      <c r="D199">
        <v>0</v>
      </c>
      <c r="E199">
        <v>2.6887310000000002</v>
      </c>
      <c r="J199">
        <v>180</v>
      </c>
      <c r="K199">
        <v>1.8049999999999999</v>
      </c>
      <c r="L199">
        <v>-1.40327</v>
      </c>
      <c r="M199">
        <v>-47.417451999999997</v>
      </c>
      <c r="O199" s="6">
        <f t="shared" si="2"/>
        <v>25.569351788833885</v>
      </c>
    </row>
    <row r="200" spans="1:15" x14ac:dyDescent="0.25">
      <c r="A200">
        <v>17.95</v>
      </c>
      <c r="B200">
        <v>0</v>
      </c>
      <c r="C200">
        <v>0</v>
      </c>
      <c r="D200">
        <v>0</v>
      </c>
      <c r="E200">
        <v>0</v>
      </c>
      <c r="J200">
        <v>181</v>
      </c>
      <c r="K200">
        <v>1.8149999999999999</v>
      </c>
      <c r="L200">
        <v>-1.010815</v>
      </c>
      <c r="M200">
        <v>4.0748160000000002</v>
      </c>
      <c r="O200" s="6">
        <f t="shared" si="2"/>
        <v>25.713429638468543</v>
      </c>
    </row>
    <row r="201" spans="1:15" x14ac:dyDescent="0.25">
      <c r="A201">
        <v>18.05</v>
      </c>
      <c r="B201">
        <v>0</v>
      </c>
      <c r="C201">
        <v>10.517908</v>
      </c>
      <c r="D201">
        <v>10.517908</v>
      </c>
      <c r="E201">
        <v>0</v>
      </c>
      <c r="J201">
        <v>182</v>
      </c>
      <c r="K201">
        <v>1.825</v>
      </c>
      <c r="L201">
        <v>-0.59686700000000004</v>
      </c>
      <c r="M201">
        <v>58.031672999999998</v>
      </c>
      <c r="O201" s="6">
        <f t="shared" si="2"/>
        <v>25.857548845212055</v>
      </c>
    </row>
    <row r="202" spans="1:15" x14ac:dyDescent="0.25">
      <c r="A202">
        <v>18.149999999999999</v>
      </c>
      <c r="B202">
        <v>0</v>
      </c>
      <c r="C202">
        <v>0</v>
      </c>
      <c r="D202">
        <v>0</v>
      </c>
      <c r="E202">
        <v>0</v>
      </c>
      <c r="J202">
        <v>183</v>
      </c>
      <c r="K202">
        <v>1.835</v>
      </c>
      <c r="L202">
        <v>-0.17782000000000001</v>
      </c>
      <c r="M202">
        <v>112.295438</v>
      </c>
      <c r="O202" s="6">
        <f t="shared" si="2"/>
        <v>26.001709672857181</v>
      </c>
    </row>
    <row r="203" spans="1:15" x14ac:dyDescent="0.25">
      <c r="A203">
        <v>18.25</v>
      </c>
      <c r="B203">
        <v>5.1443209999999997</v>
      </c>
      <c r="C203">
        <v>0</v>
      </c>
      <c r="D203">
        <v>0</v>
      </c>
      <c r="E203">
        <v>5.1443209999999997</v>
      </c>
      <c r="J203">
        <v>184</v>
      </c>
      <c r="K203">
        <v>1.845</v>
      </c>
      <c r="L203">
        <v>0.229435</v>
      </c>
      <c r="M203">
        <v>164.67238599999999</v>
      </c>
      <c r="O203" s="6">
        <f t="shared" si="2"/>
        <v>26.145912385841434</v>
      </c>
    </row>
    <row r="204" spans="1:15" x14ac:dyDescent="0.25">
      <c r="A204">
        <v>18.350000000000001</v>
      </c>
      <c r="B204">
        <v>0</v>
      </c>
      <c r="C204">
        <v>0</v>
      </c>
      <c r="D204">
        <v>0</v>
      </c>
      <c r="E204">
        <v>0</v>
      </c>
      <c r="J204">
        <v>185</v>
      </c>
      <c r="K204">
        <v>1.855</v>
      </c>
      <c r="L204">
        <v>0.60823899999999997</v>
      </c>
      <c r="M204">
        <v>213.02753999999999</v>
      </c>
      <c r="O204" s="6">
        <f t="shared" si="2"/>
        <v>26.29015724925214</v>
      </c>
    </row>
    <row r="205" spans="1:15" x14ac:dyDescent="0.25">
      <c r="A205">
        <v>18.45</v>
      </c>
      <c r="B205">
        <v>0</v>
      </c>
      <c r="C205">
        <v>2.5166979999999999</v>
      </c>
      <c r="D205">
        <v>2.5166979999999999</v>
      </c>
      <c r="E205">
        <v>0</v>
      </c>
      <c r="J205">
        <v>186</v>
      </c>
      <c r="K205">
        <v>1.865</v>
      </c>
      <c r="L205">
        <v>0.942882</v>
      </c>
      <c r="M205">
        <v>255.37650600000001</v>
      </c>
      <c r="O205" s="6">
        <f t="shared" si="2"/>
        <v>26.434444528831538</v>
      </c>
    </row>
    <row r="206" spans="1:15" x14ac:dyDescent="0.25">
      <c r="A206">
        <v>18.55</v>
      </c>
      <c r="B206">
        <v>0</v>
      </c>
      <c r="C206">
        <v>0</v>
      </c>
      <c r="D206">
        <v>0</v>
      </c>
      <c r="E206">
        <v>0</v>
      </c>
      <c r="J206">
        <v>187</v>
      </c>
      <c r="K206">
        <v>1.875</v>
      </c>
      <c r="L206">
        <v>1.2192829999999999</v>
      </c>
      <c r="M206">
        <v>289.97055699999999</v>
      </c>
      <c r="O206" s="6">
        <f t="shared" si="2"/>
        <v>26.578774490981928</v>
      </c>
    </row>
    <row r="207" spans="1:15" x14ac:dyDescent="0.25">
      <c r="A207">
        <v>18.649999999999999</v>
      </c>
      <c r="B207">
        <v>0</v>
      </c>
      <c r="C207">
        <v>0</v>
      </c>
      <c r="D207">
        <v>0</v>
      </c>
      <c r="E207">
        <v>0</v>
      </c>
      <c r="J207">
        <v>188</v>
      </c>
      <c r="K207">
        <v>1.885</v>
      </c>
      <c r="L207">
        <v>1.425605</v>
      </c>
      <c r="M207">
        <v>315.37152500000002</v>
      </c>
      <c r="O207" s="6">
        <f t="shared" si="2"/>
        <v>26.723147402770842</v>
      </c>
    </row>
    <row r="208" spans="1:15" x14ac:dyDescent="0.25">
      <c r="A208">
        <v>18.75</v>
      </c>
      <c r="B208">
        <v>2.4368080000000001</v>
      </c>
      <c r="C208">
        <v>0</v>
      </c>
      <c r="D208">
        <v>0</v>
      </c>
      <c r="E208">
        <v>2.4368080000000001</v>
      </c>
      <c r="J208">
        <v>189</v>
      </c>
      <c r="K208">
        <v>1.895</v>
      </c>
      <c r="L208">
        <v>1.552778</v>
      </c>
      <c r="M208">
        <v>330.513597</v>
      </c>
      <c r="O208" s="6">
        <f t="shared" si="2"/>
        <v>26.867563531936245</v>
      </c>
    </row>
    <row r="209" spans="1:15" x14ac:dyDescent="0.25">
      <c r="A209">
        <v>18.850000000000001</v>
      </c>
      <c r="B209">
        <v>0</v>
      </c>
      <c r="C209">
        <v>0</v>
      </c>
      <c r="D209">
        <v>0</v>
      </c>
      <c r="E209">
        <v>0</v>
      </c>
      <c r="J209">
        <v>190</v>
      </c>
      <c r="K209">
        <v>1.905</v>
      </c>
      <c r="L209">
        <v>1.594913</v>
      </c>
      <c r="M209">
        <v>334.74970300000001</v>
      </c>
      <c r="O209" s="6">
        <f t="shared" si="2"/>
        <v>27.012023146891778</v>
      </c>
    </row>
    <row r="210" spans="1:15" x14ac:dyDescent="0.25">
      <c r="A210">
        <v>18.95</v>
      </c>
      <c r="B210">
        <v>0</v>
      </c>
      <c r="C210">
        <v>7.1569289999999999</v>
      </c>
      <c r="D210">
        <v>7.1569289999999999</v>
      </c>
      <c r="E210">
        <v>0</v>
      </c>
      <c r="J210">
        <v>191</v>
      </c>
      <c r="K210">
        <v>1.915</v>
      </c>
      <c r="L210">
        <v>1.5495829999999999</v>
      </c>
      <c r="M210">
        <v>327.88087100000001</v>
      </c>
      <c r="O210" s="6">
        <f t="shared" si="2"/>
        <v>27.156526516731965</v>
      </c>
    </row>
    <row r="211" spans="1:15" x14ac:dyDescent="0.25">
      <c r="A211">
        <v>19.05</v>
      </c>
      <c r="B211">
        <v>0</v>
      </c>
      <c r="C211">
        <v>0</v>
      </c>
      <c r="D211">
        <v>0</v>
      </c>
      <c r="E211">
        <v>0</v>
      </c>
      <c r="J211">
        <v>192</v>
      </c>
      <c r="K211">
        <v>1.925</v>
      </c>
      <c r="L211">
        <v>1.417977</v>
      </c>
      <c r="M211">
        <v>310.16762399999999</v>
      </c>
      <c r="O211" s="6">
        <f t="shared" si="2"/>
        <v>27.301073911237584</v>
      </c>
    </row>
    <row r="212" spans="1:15" x14ac:dyDescent="0.25">
      <c r="A212">
        <v>19.149999999999999</v>
      </c>
      <c r="B212">
        <v>4.6721450000000004</v>
      </c>
      <c r="C212">
        <v>0</v>
      </c>
      <c r="D212">
        <v>0</v>
      </c>
      <c r="E212">
        <v>4.6721450000000004</v>
      </c>
      <c r="J212">
        <v>193</v>
      </c>
      <c r="K212">
        <v>1.9350000000000001</v>
      </c>
      <c r="L212">
        <v>1.204904</v>
      </c>
      <c r="M212">
        <v>282.32323500000001</v>
      </c>
      <c r="O212" s="6">
        <f t="shared" ref="O212:O275" si="3">2/$P$17*ASIN(K212*$P$16/4/PI())</f>
        <v>27.445665600880943</v>
      </c>
    </row>
    <row r="213" spans="1:15" x14ac:dyDescent="0.25">
      <c r="A213">
        <v>19.25</v>
      </c>
      <c r="B213">
        <v>0</v>
      </c>
      <c r="C213">
        <v>0</v>
      </c>
      <c r="D213">
        <v>0</v>
      </c>
      <c r="E213">
        <v>0</v>
      </c>
      <c r="J213">
        <v>194</v>
      </c>
      <c r="K213">
        <v>1.9450000000000001</v>
      </c>
      <c r="L213">
        <v>0.91866000000000003</v>
      </c>
      <c r="M213">
        <v>245.489328</v>
      </c>
      <c r="O213" s="6">
        <f t="shared" si="3"/>
        <v>27.590301856831246</v>
      </c>
    </row>
    <row r="214" spans="1:15" x14ac:dyDescent="0.25">
      <c r="A214">
        <v>19.350000000000001</v>
      </c>
      <c r="B214">
        <v>0</v>
      </c>
      <c r="C214">
        <v>0</v>
      </c>
      <c r="D214">
        <v>0</v>
      </c>
      <c r="E214">
        <v>0</v>
      </c>
      <c r="J214">
        <v>195</v>
      </c>
      <c r="K214">
        <v>1.9550000000000001</v>
      </c>
      <c r="L214">
        <v>0.57075500000000001</v>
      </c>
      <c r="M214">
        <v>201.19498200000001</v>
      </c>
      <c r="O214" s="6">
        <f t="shared" si="3"/>
        <v>27.734982950959999</v>
      </c>
    </row>
    <row r="215" spans="1:15" x14ac:dyDescent="0.25">
      <c r="A215">
        <v>19.45</v>
      </c>
      <c r="B215">
        <v>0</v>
      </c>
      <c r="C215">
        <v>0</v>
      </c>
      <c r="D215">
        <v>0</v>
      </c>
      <c r="E215">
        <v>0</v>
      </c>
      <c r="J215">
        <v>196</v>
      </c>
      <c r="K215">
        <v>1.9650000000000001</v>
      </c>
      <c r="L215">
        <v>0.17552599999999999</v>
      </c>
      <c r="M215">
        <v>151.301062</v>
      </c>
      <c r="O215" s="6">
        <f t="shared" si="3"/>
        <v>27.879709155846417</v>
      </c>
    </row>
    <row r="216" spans="1:15" x14ac:dyDescent="0.25">
      <c r="A216">
        <v>19.55</v>
      </c>
      <c r="B216">
        <v>0.74715200000000004</v>
      </c>
      <c r="C216">
        <v>0</v>
      </c>
      <c r="D216">
        <v>0</v>
      </c>
      <c r="E216">
        <v>0.74715200000000004</v>
      </c>
      <c r="J216">
        <v>197</v>
      </c>
      <c r="K216">
        <v>1.9750000000000001</v>
      </c>
      <c r="L216">
        <v>-0.25037199999999998</v>
      </c>
      <c r="M216">
        <v>97.932006999999999</v>
      </c>
      <c r="O216" s="6">
        <f t="shared" si="3"/>
        <v>28.024480744782878</v>
      </c>
    </row>
    <row r="217" spans="1:15" x14ac:dyDescent="0.25">
      <c r="A217">
        <v>19.649999999999999</v>
      </c>
      <c r="B217">
        <v>0</v>
      </c>
      <c r="C217">
        <v>0</v>
      </c>
      <c r="D217">
        <v>0</v>
      </c>
      <c r="E217">
        <v>0</v>
      </c>
      <c r="J217">
        <v>198</v>
      </c>
      <c r="K217">
        <v>1.9850000000000001</v>
      </c>
      <c r="L217">
        <v>-0.68856099999999998</v>
      </c>
      <c r="M217">
        <v>43.397703</v>
      </c>
      <c r="O217" s="6">
        <f t="shared" si="3"/>
        <v>28.169297991780432</v>
      </c>
    </row>
    <row r="218" spans="1:15" x14ac:dyDescent="0.25">
      <c r="A218">
        <v>19.75</v>
      </c>
      <c r="B218">
        <v>0</v>
      </c>
      <c r="C218">
        <v>4.9416529999999996</v>
      </c>
      <c r="D218">
        <v>4.9416529999999996</v>
      </c>
      <c r="E218">
        <v>0</v>
      </c>
      <c r="J218">
        <v>199</v>
      </c>
      <c r="K218">
        <v>1.9950000000000001</v>
      </c>
      <c r="L218">
        <v>-1.1195980000000001</v>
      </c>
      <c r="M218">
        <v>-9.8916579999999996</v>
      </c>
      <c r="O218" s="6">
        <f t="shared" si="3"/>
        <v>28.31416117157432</v>
      </c>
    </row>
    <row r="219" spans="1:15" x14ac:dyDescent="0.25">
      <c r="A219">
        <v>19.850000000000001</v>
      </c>
      <c r="B219">
        <v>0</v>
      </c>
      <c r="C219">
        <v>0</v>
      </c>
      <c r="D219">
        <v>0</v>
      </c>
      <c r="E219">
        <v>0</v>
      </c>
      <c r="J219">
        <v>200</v>
      </c>
      <c r="K219">
        <v>2.0049999999999999</v>
      </c>
      <c r="L219">
        <v>-1.523687</v>
      </c>
      <c r="M219">
        <v>-59.514625000000002</v>
      </c>
      <c r="O219" s="6">
        <f t="shared" si="3"/>
        <v>28.459070559629509</v>
      </c>
    </row>
    <row r="220" spans="1:15" x14ac:dyDescent="0.25">
      <c r="A220">
        <v>19.95</v>
      </c>
      <c r="B220">
        <v>7.5336639999999999</v>
      </c>
      <c r="C220">
        <v>0</v>
      </c>
      <c r="D220">
        <v>0</v>
      </c>
      <c r="E220">
        <v>7.5336639999999999</v>
      </c>
      <c r="J220">
        <v>201</v>
      </c>
      <c r="K220">
        <v>2.0150000000000001</v>
      </c>
      <c r="L220">
        <v>-1.881408</v>
      </c>
      <c r="M220">
        <v>-103.12825599999999</v>
      </c>
      <c r="O220" s="6">
        <f t="shared" si="3"/>
        <v>28.604026432146316</v>
      </c>
    </row>
    <row r="221" spans="1:15" x14ac:dyDescent="0.25">
      <c r="A221">
        <v>20.05</v>
      </c>
      <c r="B221">
        <v>0</v>
      </c>
      <c r="C221">
        <v>0</v>
      </c>
      <c r="D221">
        <v>0</v>
      </c>
      <c r="E221">
        <v>0</v>
      </c>
      <c r="J221">
        <v>202</v>
      </c>
      <c r="K221">
        <v>2.0249999999999999</v>
      </c>
      <c r="L221">
        <v>-2.1744409999999998</v>
      </c>
      <c r="M221">
        <v>-138.55548200000001</v>
      </c>
      <c r="O221" s="6">
        <f t="shared" si="3"/>
        <v>28.749029066066004</v>
      </c>
    </row>
    <row r="222" spans="1:15" x14ac:dyDescent="0.25">
      <c r="A222">
        <v>20.149999999999999</v>
      </c>
      <c r="B222">
        <v>0</v>
      </c>
      <c r="C222">
        <v>4.2199169999999997</v>
      </c>
      <c r="D222">
        <v>4.2199169999999997</v>
      </c>
      <c r="E222">
        <v>0</v>
      </c>
      <c r="J222">
        <v>203</v>
      </c>
      <c r="K222">
        <v>2.0350000000000001</v>
      </c>
      <c r="L222">
        <v>-2.3862570000000001</v>
      </c>
      <c r="M222">
        <v>-163.867031</v>
      </c>
      <c r="O222" s="6">
        <f t="shared" si="3"/>
        <v>28.894078739076509</v>
      </c>
    </row>
    <row r="223" spans="1:15" x14ac:dyDescent="0.25">
      <c r="A223">
        <v>20.25</v>
      </c>
      <c r="B223">
        <v>0</v>
      </c>
      <c r="C223">
        <v>0</v>
      </c>
      <c r="D223">
        <v>0</v>
      </c>
      <c r="E223">
        <v>0</v>
      </c>
      <c r="J223">
        <v>204</v>
      </c>
      <c r="K223">
        <v>2.0449999999999999</v>
      </c>
      <c r="L223">
        <v>-2.5027620000000002</v>
      </c>
      <c r="M223">
        <v>-177.455105</v>
      </c>
      <c r="O223" s="6">
        <f t="shared" si="3"/>
        <v>29.03917572961803</v>
      </c>
    </row>
    <row r="224" spans="1:15" x14ac:dyDescent="0.25">
      <c r="A224">
        <v>20.350000000000001</v>
      </c>
      <c r="B224">
        <v>2.068689</v>
      </c>
      <c r="C224">
        <v>0</v>
      </c>
      <c r="D224">
        <v>0</v>
      </c>
      <c r="E224">
        <v>2.068689</v>
      </c>
      <c r="J224">
        <v>205</v>
      </c>
      <c r="K224">
        <v>2.0550000000000002</v>
      </c>
      <c r="L224">
        <v>-2.5128599999999999</v>
      </c>
      <c r="M224">
        <v>-178.096317</v>
      </c>
      <c r="O224" s="6">
        <f t="shared" si="3"/>
        <v>29.184320316888883</v>
      </c>
    </row>
    <row r="225" spans="1:15" x14ac:dyDescent="0.25">
      <c r="A225">
        <v>20.45</v>
      </c>
      <c r="B225">
        <v>0</v>
      </c>
      <c r="C225">
        <v>0</v>
      </c>
      <c r="D225">
        <v>0</v>
      </c>
      <c r="E225">
        <v>0</v>
      </c>
      <c r="J225">
        <v>206</v>
      </c>
      <c r="K225">
        <v>2.0649999999999999</v>
      </c>
      <c r="L225">
        <v>-2.4089160000000001</v>
      </c>
      <c r="M225">
        <v>-165.001724</v>
      </c>
      <c r="O225" s="6">
        <f t="shared" si="3"/>
        <v>29.329512780851164</v>
      </c>
    </row>
    <row r="226" spans="1:15" x14ac:dyDescent="0.25">
      <c r="A226">
        <v>20.55</v>
      </c>
      <c r="B226">
        <v>0</v>
      </c>
      <c r="C226">
        <v>6.0858559999999997</v>
      </c>
      <c r="D226">
        <v>6.0858559999999997</v>
      </c>
      <c r="E226">
        <v>0</v>
      </c>
      <c r="J226">
        <v>207</v>
      </c>
      <c r="K226">
        <v>2.0750000000000002</v>
      </c>
      <c r="L226">
        <v>-2.1871170000000002</v>
      </c>
      <c r="M226">
        <v>-137.852249</v>
      </c>
      <c r="O226" s="6">
        <f t="shared" si="3"/>
        <v>29.474753402236662</v>
      </c>
    </row>
    <row r="227" spans="1:15" x14ac:dyDescent="0.25">
      <c r="A227">
        <v>20.65</v>
      </c>
      <c r="B227">
        <v>0</v>
      </c>
      <c r="C227">
        <v>0</v>
      </c>
      <c r="D227">
        <v>0</v>
      </c>
      <c r="E227">
        <v>0</v>
      </c>
      <c r="J227">
        <v>208</v>
      </c>
      <c r="K227">
        <v>2.085</v>
      </c>
      <c r="L227">
        <v>-1.8476939999999999</v>
      </c>
      <c r="M227">
        <v>-96.818222000000006</v>
      </c>
      <c r="O227" s="6">
        <f t="shared" si="3"/>
        <v>29.620042462552604</v>
      </c>
    </row>
    <row r="228" spans="1:15" x14ac:dyDescent="0.25">
      <c r="A228">
        <v>20.75</v>
      </c>
      <c r="B228">
        <v>7.9588049999999999</v>
      </c>
      <c r="C228">
        <v>0</v>
      </c>
      <c r="D228">
        <v>0</v>
      </c>
      <c r="E228">
        <v>7.9588049999999999</v>
      </c>
      <c r="J228">
        <v>209</v>
      </c>
      <c r="K228">
        <v>2.0950000000000002</v>
      </c>
      <c r="L228">
        <v>-1.395022</v>
      </c>
      <c r="M228">
        <v>-42.562299000000003</v>
      </c>
      <c r="O228" s="6">
        <f t="shared" si="3"/>
        <v>29.765380244087616</v>
      </c>
    </row>
    <row r="229" spans="1:15" x14ac:dyDescent="0.25">
      <c r="A229">
        <v>20.85</v>
      </c>
      <c r="B229">
        <v>0</v>
      </c>
      <c r="C229">
        <v>0</v>
      </c>
      <c r="D229">
        <v>0</v>
      </c>
      <c r="E229">
        <v>0</v>
      </c>
      <c r="J229">
        <v>210</v>
      </c>
      <c r="K229">
        <v>2.105</v>
      </c>
      <c r="L229">
        <v>-0.83756699999999995</v>
      </c>
      <c r="M229">
        <v>23.774483</v>
      </c>
      <c r="O229" s="6">
        <f t="shared" si="3"/>
        <v>29.910767029917583</v>
      </c>
    </row>
    <row r="230" spans="1:15" x14ac:dyDescent="0.25">
      <c r="A230">
        <v>20.95</v>
      </c>
      <c r="B230">
        <v>0</v>
      </c>
      <c r="C230">
        <v>0</v>
      </c>
      <c r="D230">
        <v>0</v>
      </c>
      <c r="E230">
        <v>0</v>
      </c>
      <c r="J230">
        <v>211</v>
      </c>
      <c r="K230">
        <v>2.1150000000000002</v>
      </c>
      <c r="L230">
        <v>-0.18770200000000001</v>
      </c>
      <c r="M230">
        <v>100.60320400000001</v>
      </c>
      <c r="O230" s="6">
        <f t="shared" si="3"/>
        <v>30.056203103911653</v>
      </c>
    </row>
    <row r="231" spans="1:15" x14ac:dyDescent="0.25">
      <c r="A231">
        <v>21.05</v>
      </c>
      <c r="B231">
        <v>0</v>
      </c>
      <c r="C231">
        <v>0</v>
      </c>
      <c r="D231">
        <v>0</v>
      </c>
      <c r="E231">
        <v>0</v>
      </c>
      <c r="J231">
        <v>212</v>
      </c>
      <c r="K231">
        <v>2.125</v>
      </c>
      <c r="L231">
        <v>0.53862399999999999</v>
      </c>
      <c r="M231">
        <v>185.93329900000001</v>
      </c>
      <c r="O231" s="6">
        <f t="shared" si="3"/>
        <v>30.201688750738214</v>
      </c>
    </row>
    <row r="232" spans="1:15" x14ac:dyDescent="0.25">
      <c r="A232">
        <v>21.15</v>
      </c>
      <c r="B232">
        <v>3.8303050000000001</v>
      </c>
      <c r="C232">
        <v>0</v>
      </c>
      <c r="D232">
        <v>0</v>
      </c>
      <c r="E232">
        <v>3.8303050000000001</v>
      </c>
      <c r="J232">
        <v>213</v>
      </c>
      <c r="K232">
        <v>2.1349999999999998</v>
      </c>
      <c r="L232">
        <v>1.3223389999999999</v>
      </c>
      <c r="M232">
        <v>277.43316499999997</v>
      </c>
      <c r="O232" s="6">
        <f t="shared" si="3"/>
        <v>30.347224255870913</v>
      </c>
    </row>
    <row r="233" spans="1:15" x14ac:dyDescent="0.25">
      <c r="A233">
        <v>21.25</v>
      </c>
      <c r="B233">
        <v>0</v>
      </c>
      <c r="C233">
        <v>3.79434</v>
      </c>
      <c r="D233">
        <v>3.79434</v>
      </c>
      <c r="E233">
        <v>0</v>
      </c>
      <c r="J233">
        <v>214</v>
      </c>
      <c r="K233">
        <v>2.145</v>
      </c>
      <c r="L233">
        <v>2.141823</v>
      </c>
      <c r="M233">
        <v>372.50334500000002</v>
      </c>
      <c r="O233" s="6">
        <f t="shared" si="3"/>
        <v>30.492809905594765</v>
      </c>
    </row>
    <row r="234" spans="1:15" x14ac:dyDescent="0.25">
      <c r="A234">
        <v>21.35</v>
      </c>
      <c r="B234">
        <v>0</v>
      </c>
      <c r="C234">
        <v>0</v>
      </c>
      <c r="D234">
        <v>0</v>
      </c>
      <c r="E234">
        <v>0</v>
      </c>
      <c r="J234">
        <v>215</v>
      </c>
      <c r="K234">
        <v>2.1549999999999998</v>
      </c>
      <c r="L234">
        <v>2.9735779999999998</v>
      </c>
      <c r="M234">
        <v>468.35999399999997</v>
      </c>
      <c r="O234" s="6">
        <f t="shared" si="3"/>
        <v>30.638445987012258</v>
      </c>
    </row>
    <row r="235" spans="1:15" x14ac:dyDescent="0.25">
      <c r="A235">
        <v>21.45</v>
      </c>
      <c r="B235">
        <v>1.8619559999999999</v>
      </c>
      <c r="C235">
        <v>0</v>
      </c>
      <c r="D235">
        <v>0</v>
      </c>
      <c r="E235">
        <v>1.8619559999999999</v>
      </c>
      <c r="J235">
        <v>216</v>
      </c>
      <c r="K235">
        <v>2.165</v>
      </c>
      <c r="L235">
        <v>3.792986</v>
      </c>
      <c r="M235">
        <v>562.12600199999997</v>
      </c>
      <c r="O235" s="6">
        <f t="shared" si="3"/>
        <v>30.784132788049469</v>
      </c>
    </row>
    <row r="236" spans="1:15" x14ac:dyDescent="0.25">
      <c r="A236">
        <v>21.55</v>
      </c>
      <c r="B236">
        <v>0</v>
      </c>
      <c r="C236">
        <v>0</v>
      </c>
      <c r="D236">
        <v>0</v>
      </c>
      <c r="E236">
        <v>0</v>
      </c>
      <c r="J236">
        <v>217</v>
      </c>
      <c r="K236">
        <v>2.1749999999999998</v>
      </c>
      <c r="L236">
        <v>4.5751140000000001</v>
      </c>
      <c r="M236">
        <v>650.92679499999997</v>
      </c>
      <c r="O236" s="6">
        <f t="shared" si="3"/>
        <v>30.929870597462326</v>
      </c>
    </row>
    <row r="237" spans="1:15" x14ac:dyDescent="0.25">
      <c r="A237">
        <v>21.65</v>
      </c>
      <c r="B237">
        <v>0</v>
      </c>
      <c r="C237">
        <v>5.4831430000000001</v>
      </c>
      <c r="D237">
        <v>5.4831430000000001</v>
      </c>
      <c r="E237">
        <v>0</v>
      </c>
      <c r="J237">
        <v>218</v>
      </c>
      <c r="K237">
        <v>2.1850000000000001</v>
      </c>
      <c r="L237">
        <v>5.2955560000000004</v>
      </c>
      <c r="M237">
        <v>731.98763099999996</v>
      </c>
      <c r="O237" s="6">
        <f t="shared" si="3"/>
        <v>31.075659704842785</v>
      </c>
    </row>
    <row r="238" spans="1:15" x14ac:dyDescent="0.25">
      <c r="A238">
        <v>21.75</v>
      </c>
      <c r="B238">
        <v>0</v>
      </c>
      <c r="C238">
        <v>0</v>
      </c>
      <c r="D238">
        <v>0</v>
      </c>
      <c r="E238">
        <v>0</v>
      </c>
      <c r="J238">
        <v>219</v>
      </c>
      <c r="K238">
        <v>2.1949999999999998</v>
      </c>
      <c r="L238">
        <v>5.9312690000000003</v>
      </c>
      <c r="M238">
        <v>802.72907399999997</v>
      </c>
      <c r="O238" s="6">
        <f t="shared" si="3"/>
        <v>31.221500400625143</v>
      </c>
    </row>
    <row r="239" spans="1:15" x14ac:dyDescent="0.25">
      <c r="A239">
        <v>21.85</v>
      </c>
      <c r="B239">
        <v>0</v>
      </c>
      <c r="C239">
        <v>0</v>
      </c>
      <c r="D239">
        <v>0</v>
      </c>
      <c r="E239">
        <v>0</v>
      </c>
      <c r="J239">
        <v>220</v>
      </c>
      <c r="K239">
        <v>2.2050000000000001</v>
      </c>
      <c r="L239">
        <v>6.4613889999999996</v>
      </c>
      <c r="M239">
        <v>860.85727999999995</v>
      </c>
      <c r="O239" s="6">
        <f t="shared" si="3"/>
        <v>31.367392976092333</v>
      </c>
    </row>
    <row r="240" spans="1:15" x14ac:dyDescent="0.25">
      <c r="A240">
        <v>21.95</v>
      </c>
      <c r="B240">
        <v>0</v>
      </c>
      <c r="C240">
        <v>0</v>
      </c>
      <c r="D240">
        <v>0</v>
      </c>
      <c r="E240">
        <v>0</v>
      </c>
      <c r="J240">
        <v>221</v>
      </c>
      <c r="K240">
        <v>2.2149999999999999</v>
      </c>
      <c r="L240">
        <v>6.8679829999999997</v>
      </c>
      <c r="M240">
        <v>904.445832</v>
      </c>
      <c r="O240" s="6">
        <f t="shared" si="3"/>
        <v>31.513337723382335</v>
      </c>
    </row>
    <row r="241" spans="1:15" x14ac:dyDescent="0.25">
      <c r="A241">
        <v>22.05</v>
      </c>
      <c r="B241">
        <v>0</v>
      </c>
      <c r="C241">
        <v>5.2860129999999996</v>
      </c>
      <c r="D241">
        <v>5.2860129999999996</v>
      </c>
      <c r="E241">
        <v>0</v>
      </c>
      <c r="J241">
        <v>222</v>
      </c>
      <c r="K241">
        <v>2.2250000000000001</v>
      </c>
      <c r="L241">
        <v>7.1367190000000003</v>
      </c>
      <c r="M241">
        <v>932.00605900000005</v>
      </c>
      <c r="O241" s="6">
        <f t="shared" si="3"/>
        <v>31.659334935494503</v>
      </c>
    </row>
    <row r="242" spans="1:15" x14ac:dyDescent="0.25">
      <c r="A242">
        <v>22.15</v>
      </c>
      <c r="B242">
        <v>0</v>
      </c>
      <c r="C242">
        <v>0</v>
      </c>
      <c r="D242">
        <v>0</v>
      </c>
      <c r="E242">
        <v>0</v>
      </c>
      <c r="J242">
        <v>223</v>
      </c>
      <c r="K242">
        <v>2.2349999999999999</v>
      </c>
      <c r="L242">
        <v>7.257422</v>
      </c>
      <c r="M242">
        <v>942.54307800000004</v>
      </c>
      <c r="O242" s="6">
        <f t="shared" si="3"/>
        <v>31.805384906296045</v>
      </c>
    </row>
    <row r="243" spans="1:15" x14ac:dyDescent="0.25">
      <c r="A243">
        <v>22.25</v>
      </c>
      <c r="B243">
        <v>6.921881</v>
      </c>
      <c r="C243">
        <v>0</v>
      </c>
      <c r="D243">
        <v>0</v>
      </c>
      <c r="E243">
        <v>6.921881</v>
      </c>
      <c r="J243">
        <v>224</v>
      </c>
      <c r="K243">
        <v>2.2450000000000001</v>
      </c>
      <c r="L243">
        <v>7.2244929999999998</v>
      </c>
      <c r="M243">
        <v>935.59524399999998</v>
      </c>
      <c r="O243" s="6">
        <f t="shared" si="3"/>
        <v>31.951487930528582</v>
      </c>
    </row>
    <row r="244" spans="1:15" x14ac:dyDescent="0.25">
      <c r="A244">
        <v>22.35</v>
      </c>
      <c r="B244">
        <v>0</v>
      </c>
      <c r="C244">
        <v>0</v>
      </c>
      <c r="D244">
        <v>0</v>
      </c>
      <c r="E244">
        <v>0</v>
      </c>
      <c r="J244">
        <v>225</v>
      </c>
      <c r="K244">
        <v>2.2549999999999999</v>
      </c>
      <c r="L244">
        <v>7.0371790000000001</v>
      </c>
      <c r="M244">
        <v>911.25521800000001</v>
      </c>
      <c r="O244" s="6">
        <f t="shared" si="3"/>
        <v>32.097644303814562</v>
      </c>
    </row>
    <row r="245" spans="1:15" x14ac:dyDescent="0.25">
      <c r="A245">
        <v>22.45</v>
      </c>
      <c r="B245">
        <v>0</v>
      </c>
      <c r="C245">
        <v>0</v>
      </c>
      <c r="D245">
        <v>0</v>
      </c>
      <c r="E245">
        <v>0</v>
      </c>
      <c r="J245">
        <v>226</v>
      </c>
      <c r="K245">
        <v>2.2650000000000001</v>
      </c>
      <c r="L245">
        <v>6.6996630000000001</v>
      </c>
      <c r="M245">
        <v>870.17149300000005</v>
      </c>
      <c r="O245" s="6">
        <f t="shared" si="3"/>
        <v>32.243854322663942</v>
      </c>
    </row>
    <row r="246" spans="1:15" x14ac:dyDescent="0.25">
      <c r="A246">
        <v>22.55</v>
      </c>
      <c r="B246">
        <v>0.42118299999999997</v>
      </c>
      <c r="C246">
        <v>0</v>
      </c>
      <c r="D246">
        <v>0</v>
      </c>
      <c r="E246">
        <v>0.42118299999999997</v>
      </c>
      <c r="J246">
        <v>227</v>
      </c>
      <c r="K246">
        <v>2.2749999999999999</v>
      </c>
      <c r="L246">
        <v>6.2209899999999996</v>
      </c>
      <c r="M246">
        <v>813.52990499999999</v>
      </c>
      <c r="O246" s="6">
        <f t="shared" si="3"/>
        <v>32.390118284480714</v>
      </c>
    </row>
    <row r="247" spans="1:15" x14ac:dyDescent="0.25">
      <c r="A247">
        <v>22.65</v>
      </c>
      <c r="B247">
        <v>0</v>
      </c>
      <c r="C247">
        <v>0</v>
      </c>
      <c r="D247">
        <v>0</v>
      </c>
      <c r="E247">
        <v>0</v>
      </c>
      <c r="J247">
        <v>228</v>
      </c>
      <c r="K247">
        <v>2.2850000000000001</v>
      </c>
      <c r="L247">
        <v>5.6148040000000004</v>
      </c>
      <c r="M247">
        <v>743.01542199999994</v>
      </c>
      <c r="O247" s="6">
        <f t="shared" si="3"/>
        <v>32.536436487569695</v>
      </c>
    </row>
    <row r="248" spans="1:15" x14ac:dyDescent="0.25">
      <c r="A248">
        <v>22.75</v>
      </c>
      <c r="B248">
        <v>0</v>
      </c>
      <c r="C248">
        <v>6.6209660000000001</v>
      </c>
      <c r="D248">
        <v>6.6209660000000001</v>
      </c>
      <c r="E248">
        <v>0</v>
      </c>
      <c r="J248">
        <v>229</v>
      </c>
      <c r="K248">
        <v>2.2949999999999999</v>
      </c>
      <c r="L248">
        <v>4.8989159999999998</v>
      </c>
      <c r="M248">
        <v>660.75522799999999</v>
      </c>
      <c r="O248" s="6">
        <f t="shared" si="3"/>
        <v>32.682809231143111</v>
      </c>
    </row>
    <row r="249" spans="1:15" x14ac:dyDescent="0.25">
      <c r="A249">
        <v>22.85</v>
      </c>
      <c r="B249">
        <v>0</v>
      </c>
      <c r="C249">
        <v>0</v>
      </c>
      <c r="D249">
        <v>0</v>
      </c>
      <c r="E249">
        <v>0</v>
      </c>
      <c r="J249">
        <v>230</v>
      </c>
      <c r="K249">
        <v>2.3050000000000002</v>
      </c>
      <c r="L249">
        <v>4.0947089999999999</v>
      </c>
      <c r="M249">
        <v>569.24492699999996</v>
      </c>
      <c r="O249" s="6">
        <f t="shared" si="3"/>
        <v>32.829236815327491</v>
      </c>
    </row>
    <row r="250" spans="1:15" x14ac:dyDescent="0.25">
      <c r="A250">
        <v>22.95</v>
      </c>
      <c r="B250">
        <v>6.5060710000000004</v>
      </c>
      <c r="C250">
        <v>0</v>
      </c>
      <c r="D250">
        <v>0</v>
      </c>
      <c r="E250">
        <v>6.5060710000000004</v>
      </c>
      <c r="J250">
        <v>231</v>
      </c>
      <c r="K250">
        <v>2.3149999999999999</v>
      </c>
      <c r="L250">
        <v>3.226397</v>
      </c>
      <c r="M250">
        <v>471.26036299999998</v>
      </c>
      <c r="O250" s="6">
        <f t="shared" si="3"/>
        <v>32.975719541170314</v>
      </c>
    </row>
    <row r="251" spans="1:15" x14ac:dyDescent="0.25">
      <c r="A251">
        <v>23.05</v>
      </c>
      <c r="B251">
        <v>0</v>
      </c>
      <c r="C251">
        <v>1.612436</v>
      </c>
      <c r="D251">
        <v>1.612436</v>
      </c>
      <c r="E251">
        <v>0</v>
      </c>
      <c r="J251">
        <v>232</v>
      </c>
      <c r="K251">
        <v>2.3250000000000002</v>
      </c>
      <c r="L251">
        <v>2.3201749999999999</v>
      </c>
      <c r="M251">
        <v>369.75820099999999</v>
      </c>
      <c r="O251" s="6">
        <f t="shared" si="3"/>
        <v>33.122257710647048</v>
      </c>
    </row>
    <row r="252" spans="1:15" x14ac:dyDescent="0.25">
      <c r="A252">
        <v>23.15</v>
      </c>
      <c r="B252">
        <v>0</v>
      </c>
      <c r="C252">
        <v>0</v>
      </c>
      <c r="D252">
        <v>0</v>
      </c>
      <c r="E252">
        <v>0</v>
      </c>
      <c r="J252">
        <v>233</v>
      </c>
      <c r="K252">
        <v>2.335</v>
      </c>
      <c r="L252">
        <v>1.4032690000000001</v>
      </c>
      <c r="M252">
        <v>267.768979</v>
      </c>
      <c r="O252" s="6">
        <f t="shared" si="3"/>
        <v>33.268851626667889</v>
      </c>
    </row>
    <row r="253" spans="1:15" x14ac:dyDescent="0.25">
      <c r="A253">
        <v>23.25</v>
      </c>
      <c r="B253">
        <v>3.1696279999999999</v>
      </c>
      <c r="C253">
        <v>0</v>
      </c>
      <c r="D253">
        <v>0</v>
      </c>
      <c r="E253">
        <v>3.1696279999999999</v>
      </c>
      <c r="J253">
        <v>234</v>
      </c>
      <c r="K253">
        <v>2.3450000000000002</v>
      </c>
      <c r="L253">
        <v>0.50294899999999998</v>
      </c>
      <c r="M253">
        <v>168.28668999999999</v>
      </c>
      <c r="O253" s="6">
        <f t="shared" si="3"/>
        <v>33.415501593084841</v>
      </c>
    </row>
    <row r="254" spans="1:15" x14ac:dyDescent="0.25">
      <c r="A254">
        <v>23.35</v>
      </c>
      <c r="B254">
        <v>0</v>
      </c>
      <c r="C254">
        <v>0</v>
      </c>
      <c r="D254">
        <v>0</v>
      </c>
      <c r="E254">
        <v>0</v>
      </c>
      <c r="J254">
        <v>235</v>
      </c>
      <c r="K254">
        <v>2.355</v>
      </c>
      <c r="L254">
        <v>-0.35447899999999999</v>
      </c>
      <c r="M254">
        <v>74.159243000000004</v>
      </c>
      <c r="O254" s="6">
        <f t="shared" si="3"/>
        <v>33.562207914698583</v>
      </c>
    </row>
    <row r="255" spans="1:15" x14ac:dyDescent="0.25">
      <c r="A255">
        <v>23.45</v>
      </c>
      <c r="B255">
        <v>0</v>
      </c>
      <c r="C255">
        <v>6.2315849999999999</v>
      </c>
      <c r="D255">
        <v>6.2315849999999999</v>
      </c>
      <c r="E255">
        <v>0</v>
      </c>
      <c r="J255">
        <v>236</v>
      </c>
      <c r="K255">
        <v>2.3650000000000002</v>
      </c>
      <c r="L255">
        <v>-1.1446540000000001</v>
      </c>
      <c r="M255">
        <v>-12.0158</v>
      </c>
      <c r="O255" s="6">
        <f t="shared" si="3"/>
        <v>33.70897089726563</v>
      </c>
    </row>
    <row r="256" spans="1:15" x14ac:dyDescent="0.25">
      <c r="A256">
        <v>23.55</v>
      </c>
      <c r="B256">
        <v>3.089388</v>
      </c>
      <c r="C256">
        <v>0</v>
      </c>
      <c r="D256">
        <v>0</v>
      </c>
      <c r="E256">
        <v>3.089388</v>
      </c>
      <c r="J256">
        <v>237</v>
      </c>
      <c r="K256">
        <v>2.375</v>
      </c>
      <c r="L256">
        <v>-1.8460669999999999</v>
      </c>
      <c r="M256">
        <v>-87.985937000000007</v>
      </c>
      <c r="O256" s="6">
        <f t="shared" si="3"/>
        <v>33.855790847505403</v>
      </c>
    </row>
    <row r="257" spans="1:15" x14ac:dyDescent="0.25">
      <c r="A257">
        <v>23.65</v>
      </c>
      <c r="B257">
        <v>0</v>
      </c>
      <c r="C257">
        <v>0</v>
      </c>
      <c r="D257">
        <v>0</v>
      </c>
      <c r="E257">
        <v>0</v>
      </c>
      <c r="J257">
        <v>238</v>
      </c>
      <c r="K257">
        <v>2.3849999999999998</v>
      </c>
      <c r="L257">
        <v>-2.4408690000000002</v>
      </c>
      <c r="M257">
        <v>-151.924905</v>
      </c>
      <c r="O257" s="6">
        <f t="shared" si="3"/>
        <v>34.002668073107309</v>
      </c>
    </row>
    <row r="258" spans="1:15" x14ac:dyDescent="0.25">
      <c r="A258">
        <v>23.75</v>
      </c>
      <c r="B258">
        <v>0</v>
      </c>
      <c r="C258">
        <v>0</v>
      </c>
      <c r="D258">
        <v>0</v>
      </c>
      <c r="E258">
        <v>0</v>
      </c>
      <c r="J258">
        <v>239</v>
      </c>
      <c r="K258">
        <v>2.395</v>
      </c>
      <c r="L258">
        <v>-2.915524</v>
      </c>
      <c r="M258">
        <v>-202.49684500000001</v>
      </c>
      <c r="O258" s="6">
        <f t="shared" si="3"/>
        <v>34.14960288273803</v>
      </c>
    </row>
    <row r="259" spans="1:15" x14ac:dyDescent="0.25">
      <c r="A259">
        <v>23.85</v>
      </c>
      <c r="B259">
        <v>0</v>
      </c>
      <c r="C259">
        <v>0</v>
      </c>
      <c r="D259">
        <v>0</v>
      </c>
      <c r="E259">
        <v>0</v>
      </c>
      <c r="J259">
        <v>240</v>
      </c>
      <c r="K259">
        <v>2.4049999999999998</v>
      </c>
      <c r="L259">
        <v>-3.2613080000000001</v>
      </c>
      <c r="M259">
        <v>-238.90061800000001</v>
      </c>
      <c r="O259" s="6">
        <f t="shared" si="3"/>
        <v>34.296595586048717</v>
      </c>
    </row>
    <row r="260" spans="1:15" x14ac:dyDescent="0.25">
      <c r="A260">
        <v>23.95</v>
      </c>
      <c r="B260">
        <v>2.240291</v>
      </c>
      <c r="C260">
        <v>0</v>
      </c>
      <c r="D260">
        <v>0</v>
      </c>
      <c r="E260">
        <v>2.240291</v>
      </c>
      <c r="J260">
        <v>241</v>
      </c>
      <c r="K260">
        <v>2.415</v>
      </c>
      <c r="L260">
        <v>-3.4745949999999999</v>
      </c>
      <c r="M260">
        <v>-260.892246</v>
      </c>
      <c r="O260" s="6">
        <f t="shared" si="3"/>
        <v>34.443646493682323</v>
      </c>
    </row>
    <row r="261" spans="1:15" x14ac:dyDescent="0.25">
      <c r="A261">
        <v>24.05</v>
      </c>
      <c r="B261">
        <v>0</v>
      </c>
      <c r="C261">
        <v>2.9622660000000001</v>
      </c>
      <c r="D261">
        <v>2.9622660000000001</v>
      </c>
      <c r="E261">
        <v>0</v>
      </c>
      <c r="J261">
        <v>242</v>
      </c>
      <c r="K261">
        <v>2.4249999999999998</v>
      </c>
      <c r="L261">
        <v>-3.5569449999999998</v>
      </c>
      <c r="M261">
        <v>-268.78435999999999</v>
      </c>
      <c r="O261" s="6">
        <f t="shared" si="3"/>
        <v>34.590755917280894</v>
      </c>
    </row>
    <row r="262" spans="1:15" x14ac:dyDescent="0.25">
      <c r="A262">
        <v>24.15</v>
      </c>
      <c r="B262">
        <v>0</v>
      </c>
      <c r="C262">
        <v>0</v>
      </c>
      <c r="D262">
        <v>0</v>
      </c>
      <c r="E262">
        <v>0</v>
      </c>
      <c r="J262">
        <v>243</v>
      </c>
      <c r="K262">
        <v>2.4350000000000001</v>
      </c>
      <c r="L262">
        <v>-3.5149699999999999</v>
      </c>
      <c r="M262">
        <v>-263.422528</v>
      </c>
      <c r="O262" s="6">
        <f t="shared" si="3"/>
        <v>34.737924169493049</v>
      </c>
    </row>
    <row r="263" spans="1:15" x14ac:dyDescent="0.25">
      <c r="A263">
        <v>24.25</v>
      </c>
      <c r="B263">
        <v>7.2840150000000001</v>
      </c>
      <c r="C263">
        <v>0</v>
      </c>
      <c r="D263">
        <v>0</v>
      </c>
      <c r="E263">
        <v>7.2840150000000001</v>
      </c>
      <c r="J263">
        <v>244</v>
      </c>
      <c r="K263">
        <v>2.4449999999999998</v>
      </c>
      <c r="L263">
        <v>-3.359982</v>
      </c>
      <c r="M263">
        <v>-246.13933900000001</v>
      </c>
      <c r="O263" s="6">
        <f t="shared" si="3"/>
        <v>34.885151563981402</v>
      </c>
    </row>
    <row r="264" spans="1:15" x14ac:dyDescent="0.25">
      <c r="A264">
        <v>24.35</v>
      </c>
      <c r="B264">
        <v>0</v>
      </c>
      <c r="C264">
        <v>0</v>
      </c>
      <c r="D264">
        <v>0</v>
      </c>
      <c r="E264">
        <v>0</v>
      </c>
      <c r="J264">
        <v>245</v>
      </c>
      <c r="K264">
        <v>2.4550000000000001</v>
      </c>
      <c r="L264">
        <v>-3.1074519999999999</v>
      </c>
      <c r="M264">
        <v>-218.688132</v>
      </c>
      <c r="O264" s="6">
        <f t="shared" si="3"/>
        <v>35.032438415430086</v>
      </c>
    </row>
    <row r="265" spans="1:15" x14ac:dyDescent="0.25">
      <c r="A265">
        <v>24.45</v>
      </c>
      <c r="B265">
        <v>0</v>
      </c>
      <c r="C265">
        <v>3.3438240000000001</v>
      </c>
      <c r="D265">
        <v>3.3438240000000001</v>
      </c>
      <c r="E265">
        <v>0</v>
      </c>
      <c r="J265">
        <v>246</v>
      </c>
      <c r="K265">
        <v>2.4649999999999999</v>
      </c>
      <c r="L265">
        <v>-2.776275</v>
      </c>
      <c r="M265">
        <v>-183.15919199999999</v>
      </c>
      <c r="O265" s="6">
        <f t="shared" si="3"/>
        <v>35.179785039552264</v>
      </c>
    </row>
    <row r="266" spans="1:15" x14ac:dyDescent="0.25">
      <c r="A266">
        <v>24.55</v>
      </c>
      <c r="B266">
        <v>1.421416</v>
      </c>
      <c r="C266">
        <v>0</v>
      </c>
      <c r="D266">
        <v>0</v>
      </c>
      <c r="E266">
        <v>1.421416</v>
      </c>
      <c r="J266">
        <v>247</v>
      </c>
      <c r="K266">
        <v>2.4750000000000001</v>
      </c>
      <c r="L266">
        <v>-2.387899</v>
      </c>
      <c r="M266">
        <v>-141.88205099999999</v>
      </c>
      <c r="O266" s="6">
        <f t="shared" si="3"/>
        <v>35.327191753097864</v>
      </c>
    </row>
    <row r="267" spans="1:15" x14ac:dyDescent="0.25">
      <c r="A267">
        <v>24.65</v>
      </c>
      <c r="B267">
        <v>0</v>
      </c>
      <c r="C267">
        <v>0</v>
      </c>
      <c r="D267">
        <v>0</v>
      </c>
      <c r="E267">
        <v>0</v>
      </c>
      <c r="J267">
        <v>248</v>
      </c>
      <c r="K267">
        <v>2.4849999999999999</v>
      </c>
      <c r="L267">
        <v>-1.965336</v>
      </c>
      <c r="M267">
        <v>-97.318208999999996</v>
      </c>
      <c r="O267" s="6">
        <f t="shared" si="3"/>
        <v>35.474658873861131</v>
      </c>
    </row>
    <row r="268" spans="1:15" x14ac:dyDescent="0.25">
      <c r="A268">
        <v>24.75</v>
      </c>
      <c r="B268">
        <v>0</v>
      </c>
      <c r="C268">
        <v>5.5941470000000004</v>
      </c>
      <c r="D268">
        <v>5.5941470000000004</v>
      </c>
      <c r="E268">
        <v>0</v>
      </c>
      <c r="J268">
        <v>249</v>
      </c>
      <c r="K268">
        <v>2.4950000000000001</v>
      </c>
      <c r="L268">
        <v>-1.532111</v>
      </c>
      <c r="M268">
        <v>-51.949084999999997</v>
      </c>
      <c r="O268" s="6">
        <f t="shared" si="3"/>
        <v>35.622186720688447</v>
      </c>
    </row>
    <row r="269" spans="1:15" x14ac:dyDescent="0.25">
      <c r="A269">
        <v>24.85</v>
      </c>
      <c r="B269">
        <v>0</v>
      </c>
      <c r="C269">
        <v>0</v>
      </c>
      <c r="D269">
        <v>0</v>
      </c>
      <c r="E269">
        <v>0</v>
      </c>
      <c r="J269">
        <v>250</v>
      </c>
      <c r="K269">
        <v>2.5049999999999999</v>
      </c>
      <c r="L269">
        <v>-1.1111869999999999</v>
      </c>
      <c r="M269">
        <v>-8.1642530000000004</v>
      </c>
      <c r="O269" s="6">
        <f t="shared" si="3"/>
        <v>35.769775613486061</v>
      </c>
    </row>
    <row r="270" spans="1:15" x14ac:dyDescent="0.25">
      <c r="A270">
        <v>24.95</v>
      </c>
      <c r="B270">
        <v>2.7524109999999999</v>
      </c>
      <c r="C270">
        <v>0</v>
      </c>
      <c r="D270">
        <v>0</v>
      </c>
      <c r="E270">
        <v>2.7524109999999999</v>
      </c>
      <c r="J270">
        <v>251</v>
      </c>
      <c r="K270">
        <v>2.5150000000000001</v>
      </c>
      <c r="L270">
        <v>-0.72392500000000004</v>
      </c>
      <c r="M270">
        <v>31.844916000000001</v>
      </c>
      <c r="O270" s="6">
        <f t="shared" si="3"/>
        <v>35.917425873227977</v>
      </c>
    </row>
    <row r="271" spans="1:15" x14ac:dyDescent="0.25">
      <c r="J271">
        <v>252</v>
      </c>
      <c r="K271">
        <v>2.5249999999999999</v>
      </c>
      <c r="L271">
        <v>-0.38912000000000002</v>
      </c>
      <c r="M271">
        <v>66.181327999999993</v>
      </c>
      <c r="O271" s="6">
        <f t="shared" si="3"/>
        <v>36.065137821963837</v>
      </c>
    </row>
    <row r="272" spans="1:15" x14ac:dyDescent="0.25">
      <c r="J272">
        <v>253</v>
      </c>
      <c r="K272">
        <v>2.5350000000000001</v>
      </c>
      <c r="L272">
        <v>-0.12216</v>
      </c>
      <c r="M272">
        <v>93.323490000000007</v>
      </c>
      <c r="O272" s="6">
        <f t="shared" si="3"/>
        <v>36.212911782826886</v>
      </c>
    </row>
    <row r="273" spans="10:15" x14ac:dyDescent="0.25">
      <c r="J273">
        <v>254</v>
      </c>
      <c r="K273">
        <v>2.5449999999999999</v>
      </c>
      <c r="L273">
        <v>6.5644999999999995E-2</v>
      </c>
      <c r="M273">
        <v>112.18828999999999</v>
      </c>
      <c r="O273" s="6">
        <f t="shared" si="3"/>
        <v>36.360748080041986</v>
      </c>
    </row>
    <row r="274" spans="10:15" x14ac:dyDescent="0.25">
      <c r="J274">
        <v>255</v>
      </c>
      <c r="K274">
        <v>2.5550000000000002</v>
      </c>
      <c r="L274">
        <v>0.167547</v>
      </c>
      <c r="M274">
        <v>122.172296</v>
      </c>
      <c r="O274" s="6">
        <f t="shared" si="3"/>
        <v>36.508647038933731</v>
      </c>
    </row>
    <row r="275" spans="10:15" x14ac:dyDescent="0.25">
      <c r="J275">
        <v>256</v>
      </c>
      <c r="K275">
        <v>2.5649999999999999</v>
      </c>
      <c r="L275">
        <v>0.18160899999999999</v>
      </c>
      <c r="M275">
        <v>123.169636</v>
      </c>
      <c r="O275" s="6">
        <f t="shared" si="3"/>
        <v>36.656608985934504</v>
      </c>
    </row>
    <row r="276" spans="10:15" x14ac:dyDescent="0.25">
      <c r="J276">
        <v>257</v>
      </c>
      <c r="K276">
        <v>2.5750000000000002</v>
      </c>
      <c r="L276">
        <v>0.110731</v>
      </c>
      <c r="M276">
        <v>115.565635</v>
      </c>
      <c r="O276" s="6">
        <f t="shared" ref="O276:O339" si="4">2/$P$17*ASIN(K276*$P$16/4/PI())</f>
        <v>36.80463424859277</v>
      </c>
    </row>
    <row r="277" spans="10:15" x14ac:dyDescent="0.25">
      <c r="J277">
        <v>258</v>
      </c>
      <c r="K277">
        <v>2.585</v>
      </c>
      <c r="L277">
        <v>-3.7573000000000002E-2</v>
      </c>
      <c r="M277">
        <v>100.206537</v>
      </c>
      <c r="O277" s="6">
        <f t="shared" si="4"/>
        <v>36.952723155581289</v>
      </c>
    </row>
    <row r="278" spans="10:15" x14ac:dyDescent="0.25">
      <c r="J278">
        <v>259</v>
      </c>
      <c r="K278">
        <v>2.5950000000000002</v>
      </c>
      <c r="L278">
        <v>-0.251612</v>
      </c>
      <c r="M278">
        <v>78.346823000000001</v>
      </c>
      <c r="O278" s="6">
        <f t="shared" si="4"/>
        <v>37.100876036705444</v>
      </c>
    </row>
    <row r="279" spans="10:15" x14ac:dyDescent="0.25">
      <c r="J279">
        <v>260</v>
      </c>
      <c r="K279">
        <v>2.605</v>
      </c>
      <c r="L279">
        <v>-0.51617800000000003</v>
      </c>
      <c r="M279">
        <v>51.576715999999998</v>
      </c>
      <c r="O279" s="6">
        <f t="shared" si="4"/>
        <v>37.249093222911632</v>
      </c>
    </row>
    <row r="280" spans="10:15" x14ac:dyDescent="0.25">
      <c r="J280">
        <v>261</v>
      </c>
      <c r="K280">
        <v>2.6150000000000002</v>
      </c>
      <c r="L280">
        <v>-0.81337400000000004</v>
      </c>
      <c r="M280">
        <v>21.733438</v>
      </c>
      <c r="O280" s="6">
        <f t="shared" si="4"/>
        <v>37.397375046295714</v>
      </c>
    </row>
    <row r="281" spans="10:15" x14ac:dyDescent="0.25">
      <c r="J281">
        <v>262</v>
      </c>
      <c r="K281">
        <v>2.625</v>
      </c>
      <c r="L281">
        <v>-1.1235790000000001</v>
      </c>
      <c r="M281">
        <v>-9.1993559999999999</v>
      </c>
      <c r="O281" s="6">
        <f t="shared" si="4"/>
        <v>37.545721840111547</v>
      </c>
    </row>
    <row r="282" spans="10:15" x14ac:dyDescent="0.25">
      <c r="J282">
        <v>263</v>
      </c>
      <c r="K282">
        <v>2.6349999999999998</v>
      </c>
      <c r="L282">
        <v>-1.426507</v>
      </c>
      <c r="M282">
        <v>-39.199005999999997</v>
      </c>
      <c r="O282" s="6">
        <f t="shared" si="4"/>
        <v>37.694133938779501</v>
      </c>
    </row>
    <row r="283" spans="10:15" x14ac:dyDescent="0.25">
      <c r="J283">
        <v>264</v>
      </c>
      <c r="K283">
        <v>2.645</v>
      </c>
      <c r="L283">
        <v>-1.7022999999999999</v>
      </c>
      <c r="M283">
        <v>-66.312742999999998</v>
      </c>
      <c r="O283" s="6">
        <f t="shared" si="4"/>
        <v>37.842611677895185</v>
      </c>
    </row>
    <row r="284" spans="10:15" x14ac:dyDescent="0.25">
      <c r="J284">
        <v>265</v>
      </c>
      <c r="K284">
        <v>2.6549999999999998</v>
      </c>
      <c r="L284">
        <v>-1.9326030000000001</v>
      </c>
      <c r="M284">
        <v>-88.762617000000006</v>
      </c>
      <c r="O284" s="6">
        <f t="shared" si="4"/>
        <v>37.991155394238092</v>
      </c>
    </row>
    <row r="285" spans="10:15" x14ac:dyDescent="0.25">
      <c r="J285">
        <v>266</v>
      </c>
      <c r="K285">
        <v>2.665</v>
      </c>
      <c r="L285">
        <v>-2.101566</v>
      </c>
      <c r="M285">
        <v>-105.041152</v>
      </c>
      <c r="O285" s="6">
        <f t="shared" si="4"/>
        <v>38.139765425780389</v>
      </c>
    </row>
    <row r="286" spans="10:15" x14ac:dyDescent="0.25">
      <c r="J286">
        <v>267</v>
      </c>
      <c r="K286">
        <v>2.6749999999999998</v>
      </c>
      <c r="L286">
        <v>-2.1967289999999999</v>
      </c>
      <c r="M286">
        <v>-113.992884</v>
      </c>
      <c r="O286" s="6">
        <f t="shared" si="4"/>
        <v>38.288442111695808</v>
      </c>
    </row>
    <row r="287" spans="10:15" x14ac:dyDescent="0.25">
      <c r="J287">
        <v>268</v>
      </c>
      <c r="K287">
        <v>2.6850000000000001</v>
      </c>
      <c r="L287">
        <v>-2.2097250000000002</v>
      </c>
      <c r="M287">
        <v>-114.877622</v>
      </c>
      <c r="O287" s="6">
        <f t="shared" si="4"/>
        <v>38.437185792368453</v>
      </c>
    </row>
    <row r="288" spans="10:15" x14ac:dyDescent="0.25">
      <c r="J288">
        <v>269</v>
      </c>
      <c r="K288">
        <v>2.6949999999999998</v>
      </c>
      <c r="L288">
        <v>-2.1367850000000002</v>
      </c>
      <c r="M288">
        <v>-107.412153</v>
      </c>
      <c r="O288" s="6">
        <f t="shared" si="4"/>
        <v>38.585996809401898</v>
      </c>
    </row>
    <row r="289" spans="10:15" x14ac:dyDescent="0.25">
      <c r="J289">
        <v>270</v>
      </c>
      <c r="K289">
        <v>2.7050000000000001</v>
      </c>
      <c r="L289">
        <v>-1.979004</v>
      </c>
      <c r="M289">
        <v>-91.788197999999994</v>
      </c>
      <c r="O289" s="6">
        <f t="shared" si="4"/>
        <v>38.734875505628168</v>
      </c>
    </row>
    <row r="290" spans="10:15" x14ac:dyDescent="0.25">
      <c r="J290">
        <v>271</v>
      </c>
      <c r="K290">
        <v>2.7149999999999999</v>
      </c>
      <c r="L290">
        <v>-1.742351</v>
      </c>
      <c r="M290">
        <v>-68.665608000000006</v>
      </c>
      <c r="O290" s="6">
        <f t="shared" si="4"/>
        <v>38.883822225116845</v>
      </c>
    </row>
    <row r="291" spans="10:15" x14ac:dyDescent="0.25">
      <c r="J291">
        <v>272</v>
      </c>
      <c r="K291">
        <v>2.7250000000000001</v>
      </c>
      <c r="L291">
        <v>-1.4374340000000001</v>
      </c>
      <c r="M291">
        <v>-39.141025999999997</v>
      </c>
      <c r="O291" s="6">
        <f t="shared" si="4"/>
        <v>39.032837313184309</v>
      </c>
    </row>
    <row r="292" spans="10:15" x14ac:dyDescent="0.25">
      <c r="J292">
        <v>273</v>
      </c>
      <c r="K292">
        <v>2.7349999999999999</v>
      </c>
      <c r="L292">
        <v>-1.0790010000000001</v>
      </c>
      <c r="M292">
        <v>-4.6934959999999997</v>
      </c>
      <c r="O292" s="6">
        <f t="shared" si="4"/>
        <v>39.181921116402954</v>
      </c>
    </row>
    <row r="293" spans="10:15" x14ac:dyDescent="0.25">
      <c r="J293">
        <v>274</v>
      </c>
      <c r="K293">
        <v>2.7450000000000001</v>
      </c>
      <c r="L293">
        <v>-0.68523400000000001</v>
      </c>
      <c r="M293">
        <v>32.890340999999999</v>
      </c>
      <c r="O293" s="6">
        <f t="shared" si="4"/>
        <v>39.331073982610583</v>
      </c>
    </row>
    <row r="294" spans="10:15" x14ac:dyDescent="0.25">
      <c r="J294">
        <v>275</v>
      </c>
      <c r="K294">
        <v>2.7549999999999999</v>
      </c>
      <c r="L294">
        <v>-0.276841</v>
      </c>
      <c r="M294">
        <v>71.607764000000003</v>
      </c>
      <c r="O294" s="6">
        <f t="shared" si="4"/>
        <v>39.480296260919722</v>
      </c>
    </row>
    <row r="295" spans="10:15" x14ac:dyDescent="0.25">
      <c r="J295">
        <v>276</v>
      </c>
      <c r="K295">
        <v>2.7650000000000001</v>
      </c>
      <c r="L295">
        <v>0.123997</v>
      </c>
      <c r="M295">
        <v>109.343636</v>
      </c>
      <c r="O295" s="6">
        <f t="shared" si="4"/>
        <v>39.629588301727175</v>
      </c>
    </row>
    <row r="296" spans="10:15" x14ac:dyDescent="0.25">
      <c r="J296">
        <v>277</v>
      </c>
      <c r="K296">
        <v>2.7749999999999999</v>
      </c>
      <c r="L296">
        <v>0.49477399999999999</v>
      </c>
      <c r="M296">
        <v>143.98102700000001</v>
      </c>
      <c r="O296" s="6">
        <f t="shared" si="4"/>
        <v>39.778950456723564</v>
      </c>
    </row>
    <row r="297" spans="10:15" x14ac:dyDescent="0.25">
      <c r="J297">
        <v>278</v>
      </c>
      <c r="K297">
        <v>2.7850000000000001</v>
      </c>
      <c r="L297">
        <v>0.81384599999999996</v>
      </c>
      <c r="M297">
        <v>173.51320100000001</v>
      </c>
      <c r="O297" s="6">
        <f t="shared" si="4"/>
        <v>39.928383078902947</v>
      </c>
    </row>
    <row r="298" spans="10:15" x14ac:dyDescent="0.25">
      <c r="J298">
        <v>279</v>
      </c>
      <c r="K298">
        <v>2.7949999999999999</v>
      </c>
      <c r="L298">
        <v>1.0615969999999999</v>
      </c>
      <c r="M298">
        <v>196.15128899999999</v>
      </c>
      <c r="O298" s="6">
        <f t="shared" si="4"/>
        <v>40.077886522572527</v>
      </c>
    </row>
    <row r="299" spans="10:15" x14ac:dyDescent="0.25">
      <c r="J299">
        <v>280</v>
      </c>
      <c r="K299">
        <v>2.8050000000000002</v>
      </c>
      <c r="L299">
        <v>1.2215199999999999</v>
      </c>
      <c r="M299">
        <v>210.42216099999999</v>
      </c>
      <c r="O299" s="6">
        <f t="shared" si="4"/>
        <v>40.227461143362454</v>
      </c>
    </row>
    <row r="300" spans="10:15" x14ac:dyDescent="0.25">
      <c r="J300">
        <v>281</v>
      </c>
      <c r="K300">
        <v>2.8149999999999999</v>
      </c>
      <c r="L300">
        <v>1.2811699999999999</v>
      </c>
      <c r="M300">
        <v>215.25145599999999</v>
      </c>
      <c r="O300" s="6">
        <f t="shared" si="4"/>
        <v>40.377107298235636</v>
      </c>
    </row>
    <row r="301" spans="10:15" x14ac:dyDescent="0.25">
      <c r="J301">
        <v>282</v>
      </c>
      <c r="K301">
        <v>2.8250000000000002</v>
      </c>
      <c r="L301">
        <v>1.23292</v>
      </c>
      <c r="M301">
        <v>210.02747400000001</v>
      </c>
      <c r="O301" s="6">
        <f t="shared" si="4"/>
        <v>40.526825345497784</v>
      </c>
    </row>
    <row r="302" spans="10:15" x14ac:dyDescent="0.25">
      <c r="J302">
        <v>283</v>
      </c>
      <c r="K302">
        <v>2.835</v>
      </c>
      <c r="L302">
        <v>1.0744940000000001</v>
      </c>
      <c r="M302">
        <v>194.64255900000001</v>
      </c>
      <c r="O302" s="6">
        <f t="shared" si="4"/>
        <v>40.676615644807299</v>
      </c>
    </row>
    <row r="303" spans="10:15" x14ac:dyDescent="0.25">
      <c r="J303">
        <v>284</v>
      </c>
      <c r="K303">
        <v>2.8450000000000002</v>
      </c>
      <c r="L303">
        <v>0.80923599999999996</v>
      </c>
      <c r="M303">
        <v>169.509728</v>
      </c>
      <c r="O303" s="6">
        <f t="shared" si="4"/>
        <v>40.82647855718551</v>
      </c>
    </row>
    <row r="304" spans="10:15" x14ac:dyDescent="0.25">
      <c r="J304">
        <v>285</v>
      </c>
      <c r="K304">
        <v>2.855</v>
      </c>
      <c r="L304">
        <v>0.44611499999999998</v>
      </c>
      <c r="M304">
        <v>135.553518</v>
      </c>
      <c r="O304" s="6">
        <f t="shared" si="4"/>
        <v>40.976414445026712</v>
      </c>
    </row>
    <row r="305" spans="10:15" x14ac:dyDescent="0.25">
      <c r="J305">
        <v>286</v>
      </c>
      <c r="K305">
        <v>2.8650000000000002</v>
      </c>
      <c r="L305">
        <v>-5.6300000000000002E-4</v>
      </c>
      <c r="M305">
        <v>94.175335000000004</v>
      </c>
      <c r="O305" s="6">
        <f t="shared" si="4"/>
        <v>41.126423672108551</v>
      </c>
    </row>
    <row r="306" spans="10:15" x14ac:dyDescent="0.25">
      <c r="J306">
        <v>287</v>
      </c>
      <c r="K306">
        <v>2.875</v>
      </c>
      <c r="L306">
        <v>-0.51170899999999997</v>
      </c>
      <c r="M306">
        <v>47.194822000000002</v>
      </c>
      <c r="O306" s="6">
        <f t="shared" si="4"/>
        <v>41.276506603602336</v>
      </c>
    </row>
    <row r="307" spans="10:15" x14ac:dyDescent="0.25">
      <c r="J307">
        <v>288</v>
      </c>
      <c r="K307">
        <v>2.8849999999999998</v>
      </c>
      <c r="L307">
        <v>-1.064241</v>
      </c>
      <c r="M307">
        <v>-3.2299859999999998</v>
      </c>
      <c r="O307" s="6">
        <f t="shared" si="4"/>
        <v>41.426663606083402</v>
      </c>
    </row>
    <row r="308" spans="10:15" x14ac:dyDescent="0.25">
      <c r="J308">
        <v>289</v>
      </c>
      <c r="K308">
        <v>2.895</v>
      </c>
      <c r="L308">
        <v>-1.632098</v>
      </c>
      <c r="M308">
        <v>-54.699936999999998</v>
      </c>
      <c r="O308" s="6">
        <f t="shared" si="4"/>
        <v>41.576895047541775</v>
      </c>
    </row>
    <row r="309" spans="10:15" x14ac:dyDescent="0.25">
      <c r="J309">
        <v>290</v>
      </c>
      <c r="K309">
        <v>2.9049999999999998</v>
      </c>
      <c r="L309">
        <v>-2.1874069999999999</v>
      </c>
      <c r="M309">
        <v>-104.684788</v>
      </c>
      <c r="O309" s="6">
        <f t="shared" si="4"/>
        <v>41.727201297392604</v>
      </c>
    </row>
    <row r="310" spans="10:15" x14ac:dyDescent="0.25">
      <c r="J310">
        <v>291</v>
      </c>
      <c r="K310">
        <v>2.915</v>
      </c>
      <c r="L310">
        <v>-2.7017630000000001</v>
      </c>
      <c r="M310">
        <v>-150.640659</v>
      </c>
      <c r="O310" s="6">
        <f t="shared" si="4"/>
        <v>41.87758272648697</v>
      </c>
    </row>
    <row r="311" spans="10:15" x14ac:dyDescent="0.25">
      <c r="J311">
        <v>292</v>
      </c>
      <c r="K311">
        <v>2.9249999999999998</v>
      </c>
      <c r="L311">
        <v>-3.147545</v>
      </c>
      <c r="M311">
        <v>-190.129242</v>
      </c>
      <c r="O311" s="6">
        <f t="shared" si="4"/>
        <v>42.028039707122595</v>
      </c>
    </row>
    <row r="312" spans="10:15" x14ac:dyDescent="0.25">
      <c r="J312">
        <v>293</v>
      </c>
      <c r="K312">
        <v>2.9350000000000001</v>
      </c>
      <c r="L312">
        <v>-3.4992290000000001</v>
      </c>
      <c r="M312">
        <v>-220.93299400000001</v>
      </c>
      <c r="O312" s="6">
        <f t="shared" si="4"/>
        <v>42.178572613054776</v>
      </c>
    </row>
    <row r="313" spans="10:15" x14ac:dyDescent="0.25">
      <c r="J313">
        <v>294</v>
      </c>
      <c r="K313">
        <v>2.9449999999999998</v>
      </c>
      <c r="L313">
        <v>-3.73461</v>
      </c>
      <c r="M313">
        <v>-241.16073399999999</v>
      </c>
      <c r="O313" s="6">
        <f t="shared" si="4"/>
        <v>42.329181819507227</v>
      </c>
    </row>
    <row r="314" spans="10:15" x14ac:dyDescent="0.25">
      <c r="J314">
        <v>295</v>
      </c>
      <c r="K314">
        <v>2.9550000000000001</v>
      </c>
      <c r="L314">
        <v>-3.8358840000000001</v>
      </c>
      <c r="M314">
        <v>-249.33856700000001</v>
      </c>
      <c r="O314" s="6">
        <f t="shared" si="4"/>
        <v>42.479867703183274</v>
      </c>
    </row>
    <row r="315" spans="10:15" x14ac:dyDescent="0.25">
      <c r="J315">
        <v>296</v>
      </c>
      <c r="K315">
        <v>2.9649999999999999</v>
      </c>
      <c r="L315">
        <v>-3.79054</v>
      </c>
      <c r="M315">
        <v>-244.48176699999999</v>
      </c>
      <c r="O315" s="6">
        <f t="shared" si="4"/>
        <v>42.630630642276856</v>
      </c>
    </row>
    <row r="316" spans="10:15" x14ac:dyDescent="0.25">
      <c r="J316">
        <v>297</v>
      </c>
      <c r="K316">
        <v>2.9750000000000001</v>
      </c>
      <c r="L316">
        <v>-3.5920130000000001</v>
      </c>
      <c r="M316">
        <v>-226.144204</v>
      </c>
      <c r="O316" s="6">
        <f t="shared" si="4"/>
        <v>42.781471016483835</v>
      </c>
    </row>
    <row r="317" spans="10:15" x14ac:dyDescent="0.25">
      <c r="J317">
        <v>298</v>
      </c>
      <c r="K317">
        <v>2.9849999999999999</v>
      </c>
      <c r="L317">
        <v>-3.2400669999999998</v>
      </c>
      <c r="M317">
        <v>-194.44301100000001</v>
      </c>
      <c r="O317" s="6">
        <f t="shared" si="4"/>
        <v>42.932389207013259</v>
      </c>
    </row>
    <row r="318" spans="10:15" x14ac:dyDescent="0.25">
      <c r="J318">
        <v>299</v>
      </c>
      <c r="K318">
        <v>2.9950000000000001</v>
      </c>
      <c r="L318">
        <v>-2.7408929999999998</v>
      </c>
      <c r="M318">
        <v>-150.05739800000001</v>
      </c>
      <c r="O318" s="6">
        <f t="shared" si="4"/>
        <v>43.083385596598859</v>
      </c>
    </row>
    <row r="319" spans="10:15" x14ac:dyDescent="0.25">
      <c r="J319">
        <v>300</v>
      </c>
      <c r="K319">
        <v>3.0049999999999999</v>
      </c>
      <c r="L319">
        <v>-2.1069049999999998</v>
      </c>
      <c r="M319">
        <v>-94.201784000000004</v>
      </c>
      <c r="O319" s="6">
        <f t="shared" si="4"/>
        <v>43.23446056951046</v>
      </c>
    </row>
    <row r="320" spans="10:15" x14ac:dyDescent="0.25">
      <c r="J320">
        <v>301</v>
      </c>
      <c r="K320">
        <v>3.0150000000000001</v>
      </c>
      <c r="L320">
        <v>-1.3562669999999999</v>
      </c>
      <c r="M320">
        <v>-28.574670999999999</v>
      </c>
      <c r="O320" s="6">
        <f t="shared" si="4"/>
        <v>43.385614511565677</v>
      </c>
    </row>
    <row r="321" spans="10:15" x14ac:dyDescent="0.25">
      <c r="J321">
        <v>302</v>
      </c>
      <c r="K321">
        <v>3.0249999999999999</v>
      </c>
      <c r="L321">
        <v>-0.51213900000000001</v>
      </c>
      <c r="M321">
        <v>44.714171999999998</v>
      </c>
      <c r="O321" s="6">
        <f t="shared" si="4"/>
        <v>43.53684781014158</v>
      </c>
    </row>
    <row r="322" spans="10:15" x14ac:dyDescent="0.25">
      <c r="J322">
        <v>303</v>
      </c>
      <c r="K322">
        <v>3.0350000000000001</v>
      </c>
      <c r="L322">
        <v>0.39828400000000003</v>
      </c>
      <c r="M322">
        <v>123.234601</v>
      </c>
      <c r="O322" s="6">
        <f t="shared" si="4"/>
        <v>43.688160854186513</v>
      </c>
    </row>
    <row r="323" spans="10:15" x14ac:dyDescent="0.25">
      <c r="J323">
        <v>304</v>
      </c>
      <c r="K323">
        <v>3.0449999999999999</v>
      </c>
      <c r="L323">
        <v>1.344924</v>
      </c>
      <c r="M323">
        <v>204.34064100000001</v>
      </c>
      <c r="O323" s="6">
        <f t="shared" si="4"/>
        <v>43.839554034231952</v>
      </c>
    </row>
    <row r="324" spans="10:15" x14ac:dyDescent="0.25">
      <c r="J324">
        <v>305</v>
      </c>
      <c r="K324">
        <v>3.0550000000000002</v>
      </c>
      <c r="L324">
        <v>2.29609</v>
      </c>
      <c r="M324">
        <v>285.28362299999998</v>
      </c>
      <c r="O324" s="6">
        <f t="shared" si="4"/>
        <v>43.991027742404619</v>
      </c>
    </row>
    <row r="325" spans="10:15" x14ac:dyDescent="0.25">
      <c r="J325">
        <v>306</v>
      </c>
      <c r="K325">
        <v>3.0649999999999999</v>
      </c>
      <c r="L325">
        <v>3.2198190000000002</v>
      </c>
      <c r="M325">
        <v>363.328532</v>
      </c>
      <c r="O325" s="6">
        <f t="shared" si="4"/>
        <v>44.14258237243844</v>
      </c>
    </row>
    <row r="326" spans="10:15" x14ac:dyDescent="0.25">
      <c r="J326">
        <v>307</v>
      </c>
      <c r="K326">
        <v>3.0750000000000002</v>
      </c>
      <c r="L326">
        <v>4.08521</v>
      </c>
      <c r="M326">
        <v>435.86810400000002</v>
      </c>
      <c r="O326" s="6">
        <f t="shared" si="4"/>
        <v>44.294218319686912</v>
      </c>
    </row>
    <row r="327" spans="10:15" x14ac:dyDescent="0.25">
      <c r="J327">
        <v>308</v>
      </c>
      <c r="K327">
        <v>3.085</v>
      </c>
      <c r="L327">
        <v>4.8637009999999998</v>
      </c>
      <c r="M327">
        <v>500.52939099999998</v>
      </c>
      <c r="O327" s="6">
        <f t="shared" si="4"/>
        <v>44.445935981135285</v>
      </c>
    </row>
    <row r="328" spans="10:15" x14ac:dyDescent="0.25">
      <c r="J328">
        <v>309</v>
      </c>
      <c r="K328">
        <v>3.0950000000000002</v>
      </c>
      <c r="L328">
        <v>5.5302280000000001</v>
      </c>
      <c r="M328">
        <v>555.26797199999999</v>
      </c>
      <c r="O328" s="6">
        <f t="shared" si="4"/>
        <v>44.597735755413069</v>
      </c>
    </row>
    <row r="329" spans="10:15" x14ac:dyDescent="0.25">
      <c r="J329">
        <v>310</v>
      </c>
      <c r="K329">
        <v>3.105</v>
      </c>
      <c r="L329">
        <v>6.0642060000000004</v>
      </c>
      <c r="M329">
        <v>598.445694</v>
      </c>
      <c r="O329" s="6">
        <f t="shared" si="4"/>
        <v>44.749618042806517</v>
      </c>
    </row>
    <row r="330" spans="10:15" x14ac:dyDescent="0.25">
      <c r="J330">
        <v>311</v>
      </c>
      <c r="K330">
        <v>3.1150000000000002</v>
      </c>
      <c r="L330">
        <v>6.4503019999999998</v>
      </c>
      <c r="M330">
        <v>628.88866700000005</v>
      </c>
      <c r="O330" s="6">
        <f t="shared" si="4"/>
        <v>44.901583245271283</v>
      </c>
    </row>
    <row r="331" spans="10:15" x14ac:dyDescent="0.25">
      <c r="J331">
        <v>312</v>
      </c>
      <c r="K331">
        <v>3.125</v>
      </c>
      <c r="L331">
        <v>6.6789519999999998</v>
      </c>
      <c r="M331">
        <v>645.92329299999994</v>
      </c>
      <c r="O331" s="6">
        <f t="shared" si="4"/>
        <v>45.053631766445136</v>
      </c>
    </row>
    <row r="332" spans="10:15" x14ac:dyDescent="0.25">
      <c r="J332">
        <v>313</v>
      </c>
      <c r="K332">
        <v>3.1349999999999998</v>
      </c>
      <c r="L332">
        <v>6.7466189999999999</v>
      </c>
      <c r="M332">
        <v>649.38919299999998</v>
      </c>
      <c r="O332" s="6">
        <f t="shared" si="4"/>
        <v>45.205764011660861</v>
      </c>
    </row>
    <row r="333" spans="10:15" x14ac:dyDescent="0.25">
      <c r="J333">
        <v>314</v>
      </c>
      <c r="K333">
        <v>3.145</v>
      </c>
      <c r="L333">
        <v>6.6557750000000002</v>
      </c>
      <c r="M333">
        <v>639.62907700000005</v>
      </c>
      <c r="O333" s="6">
        <f t="shared" si="4"/>
        <v>45.357980387959181</v>
      </c>
    </row>
    <row r="334" spans="10:15" x14ac:dyDescent="0.25">
      <c r="J334">
        <v>315</v>
      </c>
      <c r="K334">
        <v>3.1549999999999998</v>
      </c>
      <c r="L334">
        <v>6.4146130000000001</v>
      </c>
      <c r="M334">
        <v>617.45667300000002</v>
      </c>
      <c r="O334" s="6">
        <f t="shared" si="4"/>
        <v>45.510281304101866</v>
      </c>
    </row>
    <row r="335" spans="10:15" x14ac:dyDescent="0.25">
      <c r="J335">
        <v>316</v>
      </c>
      <c r="K335">
        <v>3.165</v>
      </c>
      <c r="L335">
        <v>6.0365209999999996</v>
      </c>
      <c r="M335">
        <v>584.10491500000001</v>
      </c>
      <c r="O335" s="6">
        <f t="shared" si="4"/>
        <v>45.662667170584889</v>
      </c>
    </row>
    <row r="336" spans="10:15" x14ac:dyDescent="0.25">
      <c r="J336">
        <v>317</v>
      </c>
      <c r="K336">
        <v>3.1749999999999998</v>
      </c>
      <c r="L336">
        <v>5.5393350000000003</v>
      </c>
      <c r="M336">
        <v>541.15744400000005</v>
      </c>
      <c r="O336" s="6">
        <f t="shared" si="4"/>
        <v>45.815138399651737</v>
      </c>
    </row>
    <row r="337" spans="10:15" x14ac:dyDescent="0.25">
      <c r="J337">
        <v>318</v>
      </c>
      <c r="K337">
        <v>3.1850000000000001</v>
      </c>
      <c r="L337">
        <v>4.9444220000000003</v>
      </c>
      <c r="M337">
        <v>490.46724499999999</v>
      </c>
      <c r="O337" s="6">
        <f t="shared" si="4"/>
        <v>45.967695405306934</v>
      </c>
    </row>
    <row r="338" spans="10:15" x14ac:dyDescent="0.25">
      <c r="J338">
        <v>319</v>
      </c>
      <c r="K338">
        <v>3.1949999999999998</v>
      </c>
      <c r="L338">
        <v>4.2756410000000002</v>
      </c>
      <c r="M338">
        <v>434.06670600000001</v>
      </c>
      <c r="O338" s="6">
        <f t="shared" si="4"/>
        <v>46.120338603329365</v>
      </c>
    </row>
    <row r="339" spans="10:15" x14ac:dyDescent="0.25">
      <c r="J339">
        <v>320</v>
      </c>
      <c r="K339">
        <v>3.2050000000000001</v>
      </c>
      <c r="L339">
        <v>3.5582259999999999</v>
      </c>
      <c r="M339">
        <v>374.07370300000002</v>
      </c>
      <c r="O339" s="6">
        <f t="shared" si="4"/>
        <v>46.273068411286218</v>
      </c>
    </row>
    <row r="340" spans="10:15" x14ac:dyDescent="0.25">
      <c r="J340">
        <v>321</v>
      </c>
      <c r="K340">
        <v>3.2149999999999999</v>
      </c>
      <c r="L340">
        <v>2.8176649999999999</v>
      </c>
      <c r="M340">
        <v>312.59833500000002</v>
      </c>
      <c r="O340" s="6">
        <f t="shared" ref="O340:O403" si="5">2/$P$17*ASIN(K340*$P$16/4/PI())</f>
        <v>46.425885248546507</v>
      </c>
    </row>
    <row r="341" spans="10:15" x14ac:dyDescent="0.25">
      <c r="J341">
        <v>322</v>
      </c>
      <c r="K341">
        <v>3.2250000000000001</v>
      </c>
      <c r="L341">
        <v>2.078608</v>
      </c>
      <c r="M341">
        <v>251.654741</v>
      </c>
      <c r="O341" s="6">
        <f t="shared" si="5"/>
        <v>46.578789536295119</v>
      </c>
    </row>
    <row r="342" spans="10:15" x14ac:dyDescent="0.25">
      <c r="J342">
        <v>323</v>
      </c>
      <c r="K342">
        <v>3.2349999999999999</v>
      </c>
      <c r="L342">
        <v>1.3638710000000001</v>
      </c>
      <c r="M342">
        <v>193.08200199999999</v>
      </c>
      <c r="O342" s="6">
        <f t="shared" si="5"/>
        <v>46.731781697546815</v>
      </c>
    </row>
    <row r="343" spans="10:15" x14ac:dyDescent="0.25">
      <c r="J343">
        <v>324</v>
      </c>
      <c r="K343">
        <v>3.2450000000000001</v>
      </c>
      <c r="L343">
        <v>0.69357599999999997</v>
      </c>
      <c r="M343">
        <v>138.477542</v>
      </c>
      <c r="O343" s="6">
        <f t="shared" si="5"/>
        <v>46.884862157160377</v>
      </c>
    </row>
    <row r="344" spans="10:15" x14ac:dyDescent="0.25">
      <c r="J344">
        <v>325</v>
      </c>
      <c r="K344">
        <v>3.2549999999999999</v>
      </c>
      <c r="L344">
        <v>8.4459000000000006E-2</v>
      </c>
      <c r="M344">
        <v>89.145656000000002</v>
      </c>
      <c r="O344" s="6">
        <f t="shared" si="5"/>
        <v>47.038031341852836</v>
      </c>
    </row>
    <row r="345" spans="10:15" x14ac:dyDescent="0.25">
      <c r="J345">
        <v>326</v>
      </c>
      <c r="K345">
        <v>3.2650000000000001</v>
      </c>
      <c r="L345">
        <v>-0.45062000000000002</v>
      </c>
      <c r="M345">
        <v>46.062919000000001</v>
      </c>
      <c r="O345" s="6">
        <f t="shared" si="5"/>
        <v>47.191289680213991</v>
      </c>
    </row>
    <row r="346" spans="10:15" x14ac:dyDescent="0.25">
      <c r="J346">
        <v>327</v>
      </c>
      <c r="K346">
        <v>3.2749999999999999</v>
      </c>
      <c r="L346">
        <v>-0.90295899999999996</v>
      </c>
      <c r="M346">
        <v>9.8613180000000007</v>
      </c>
      <c r="O346" s="6">
        <f t="shared" si="5"/>
        <v>47.344637602720773</v>
      </c>
    </row>
    <row r="347" spans="10:15" x14ac:dyDescent="0.25">
      <c r="J347">
        <v>328</v>
      </c>
      <c r="K347">
        <v>3.2850000000000001</v>
      </c>
      <c r="L347">
        <v>-1.2680739999999999</v>
      </c>
      <c r="M347">
        <v>-19.171033000000001</v>
      </c>
      <c r="O347" s="6">
        <f t="shared" si="5"/>
        <v>47.498075541752108</v>
      </c>
    </row>
    <row r="348" spans="10:15" x14ac:dyDescent="0.25">
      <c r="J348">
        <v>329</v>
      </c>
      <c r="K348">
        <v>3.2949999999999999</v>
      </c>
      <c r="L348">
        <v>-1.5455559999999999</v>
      </c>
      <c r="M348">
        <v>-41.072614000000002</v>
      </c>
      <c r="O348" s="6">
        <f t="shared" si="5"/>
        <v>47.651603931603546</v>
      </c>
    </row>
    <row r="349" spans="10:15" x14ac:dyDescent="0.25">
      <c r="J349">
        <v>330</v>
      </c>
      <c r="K349">
        <v>3.3050000000000002</v>
      </c>
      <c r="L349">
        <v>-1.7387280000000001</v>
      </c>
      <c r="M349">
        <v>-56.176488999999997</v>
      </c>
      <c r="O349" s="6">
        <f t="shared" si="5"/>
        <v>47.805223208502284</v>
      </c>
    </row>
    <row r="350" spans="10:15" x14ac:dyDescent="0.25">
      <c r="J350">
        <v>331</v>
      </c>
      <c r="K350">
        <v>3.3149999999999999</v>
      </c>
      <c r="L350">
        <v>-1.8541540000000001</v>
      </c>
      <c r="M350">
        <v>-65.066106000000005</v>
      </c>
      <c r="O350" s="6">
        <f t="shared" si="5"/>
        <v>47.958933810622156</v>
      </c>
    </row>
    <row r="351" spans="10:15" x14ac:dyDescent="0.25">
      <c r="J351">
        <v>332</v>
      </c>
      <c r="K351">
        <v>3.3250000000000002</v>
      </c>
      <c r="L351">
        <v>-1.9010020000000001</v>
      </c>
      <c r="M351">
        <v>-68.521945000000002</v>
      </c>
      <c r="O351" s="6">
        <f t="shared" si="5"/>
        <v>48.11273617809892</v>
      </c>
    </row>
    <row r="352" spans="10:15" x14ac:dyDescent="0.25">
      <c r="J352">
        <v>333</v>
      </c>
      <c r="K352">
        <v>3.335</v>
      </c>
      <c r="L352">
        <v>-1.890341</v>
      </c>
      <c r="M352">
        <v>-67.462410000000006</v>
      </c>
      <c r="O352" s="6">
        <f t="shared" si="5"/>
        <v>48.266630753045561</v>
      </c>
    </row>
    <row r="353" spans="10:15" x14ac:dyDescent="0.25">
      <c r="J353">
        <v>334</v>
      </c>
      <c r="K353">
        <v>3.3450000000000002</v>
      </c>
      <c r="L353">
        <v>-1.834371</v>
      </c>
      <c r="M353">
        <v>-62.882472999999997</v>
      </c>
      <c r="O353" s="6">
        <f t="shared" si="5"/>
        <v>48.420617979567709</v>
      </c>
    </row>
    <row r="354" spans="10:15" x14ac:dyDescent="0.25">
      <c r="J354">
        <v>335</v>
      </c>
      <c r="K354">
        <v>3.355</v>
      </c>
      <c r="L354">
        <v>-1.7456780000000001</v>
      </c>
      <c r="M354">
        <v>-55.793567000000003</v>
      </c>
      <c r="O354" s="6">
        <f t="shared" si="5"/>
        <v>48.574698303779357</v>
      </c>
    </row>
    <row r="355" spans="10:15" x14ac:dyDescent="0.25">
      <c r="J355">
        <v>336</v>
      </c>
      <c r="K355">
        <v>3.3650000000000002</v>
      </c>
      <c r="L355">
        <v>-1.6365080000000001</v>
      </c>
      <c r="M355">
        <v>-47.167906000000002</v>
      </c>
      <c r="O355" s="6">
        <f t="shared" si="5"/>
        <v>48.728872173818573</v>
      </c>
    </row>
    <row r="356" spans="10:15" x14ac:dyDescent="0.25">
      <c r="J356">
        <v>337</v>
      </c>
      <c r="K356">
        <v>3.375</v>
      </c>
      <c r="L356">
        <v>-1.5181389999999999</v>
      </c>
      <c r="M356">
        <v>-37.890064000000002</v>
      </c>
      <c r="O356" s="6">
        <f t="shared" si="5"/>
        <v>48.883140039863385</v>
      </c>
    </row>
    <row r="357" spans="10:15" x14ac:dyDescent="0.25">
      <c r="J357">
        <v>338</v>
      </c>
      <c r="K357">
        <v>3.3849999999999998</v>
      </c>
      <c r="L357">
        <v>-1.4003509999999999</v>
      </c>
      <c r="M357">
        <v>-28.718024</v>
      </c>
      <c r="O357" s="6">
        <f t="shared" si="5"/>
        <v>49.03750235414789</v>
      </c>
    </row>
    <row r="358" spans="10:15" x14ac:dyDescent="0.25">
      <c r="J358">
        <v>339</v>
      </c>
      <c r="K358">
        <v>3.395</v>
      </c>
      <c r="L358">
        <v>-1.2910379999999999</v>
      </c>
      <c r="M358">
        <v>-20.255305</v>
      </c>
      <c r="O358" s="6">
        <f t="shared" si="5"/>
        <v>49.191959570978419</v>
      </c>
    </row>
    <row r="359" spans="10:15" x14ac:dyDescent="0.25">
      <c r="J359">
        <v>340</v>
      </c>
      <c r="K359">
        <v>3.4049999999999998</v>
      </c>
      <c r="L359">
        <v>-1.1959649999999999</v>
      </c>
      <c r="M359">
        <v>-12.934984999999999</v>
      </c>
      <c r="O359" s="6">
        <f t="shared" si="5"/>
        <v>49.346512146749888</v>
      </c>
    </row>
    <row r="360" spans="10:15" x14ac:dyDescent="0.25">
      <c r="J360">
        <v>341</v>
      </c>
      <c r="K360">
        <v>3.415</v>
      </c>
      <c r="L360">
        <v>-1.118682</v>
      </c>
      <c r="M360">
        <v>-7.015765</v>
      </c>
      <c r="O360" s="6">
        <f t="shared" si="5"/>
        <v>49.501160539962321</v>
      </c>
    </row>
    <row r="361" spans="10:15" x14ac:dyDescent="0.25">
      <c r="J361">
        <v>342</v>
      </c>
      <c r="K361">
        <v>3.4249999999999998</v>
      </c>
      <c r="L361">
        <v>-1.0605800000000001</v>
      </c>
      <c r="M361">
        <v>-2.5894379999999999</v>
      </c>
      <c r="O361" s="6">
        <f t="shared" si="5"/>
        <v>49.655905211237489</v>
      </c>
    </row>
    <row r="362" spans="10:15" x14ac:dyDescent="0.25">
      <c r="J362">
        <v>343</v>
      </c>
      <c r="K362">
        <v>3.4350000000000001</v>
      </c>
      <c r="L362">
        <v>-1.021093</v>
      </c>
      <c r="M362">
        <v>0.40149000000000001</v>
      </c>
      <c r="O362" s="6">
        <f t="shared" si="5"/>
        <v>49.810746623335739</v>
      </c>
    </row>
    <row r="363" spans="10:15" x14ac:dyDescent="0.25">
      <c r="J363">
        <v>344</v>
      </c>
      <c r="K363">
        <v>3.4449999999999998</v>
      </c>
      <c r="L363">
        <v>-0.99800599999999995</v>
      </c>
      <c r="M363">
        <v>2.1378439999999999</v>
      </c>
      <c r="O363" s="6">
        <f t="shared" si="5"/>
        <v>49.96568524117292</v>
      </c>
    </row>
    <row r="364" spans="10:15" x14ac:dyDescent="0.25">
      <c r="J364">
        <v>345</v>
      </c>
      <c r="K364">
        <v>3.4550000000000001</v>
      </c>
      <c r="L364">
        <v>-0.98785900000000004</v>
      </c>
      <c r="M364">
        <v>2.891734</v>
      </c>
      <c r="O364" s="6">
        <f t="shared" si="5"/>
        <v>50.120721531837589</v>
      </c>
    </row>
    <row r="365" spans="10:15" x14ac:dyDescent="0.25">
      <c r="J365">
        <v>346</v>
      </c>
      <c r="K365">
        <v>3.4649999999999999</v>
      </c>
      <c r="L365">
        <v>-0.986398</v>
      </c>
      <c r="M365">
        <v>2.9909289999999999</v>
      </c>
      <c r="O365" s="6">
        <f t="shared" si="5"/>
        <v>50.275855964608205</v>
      </c>
    </row>
    <row r="366" spans="10:15" x14ac:dyDescent="0.25">
      <c r="J366">
        <v>347</v>
      </c>
      <c r="K366">
        <v>3.4750000000000001</v>
      </c>
      <c r="L366">
        <v>-0.98905900000000002</v>
      </c>
      <c r="M366">
        <v>2.7822809999999998</v>
      </c>
      <c r="O366" s="6">
        <f t="shared" si="5"/>
        <v>50.431089010970645</v>
      </c>
    </row>
    <row r="367" spans="10:15" x14ac:dyDescent="0.25">
      <c r="J367">
        <v>348</v>
      </c>
      <c r="K367">
        <v>3.4849999999999999</v>
      </c>
      <c r="L367">
        <v>-0.99142799999999998</v>
      </c>
      <c r="M367">
        <v>2.5967479999999998</v>
      </c>
      <c r="O367" s="6">
        <f t="shared" si="5"/>
        <v>50.586421144635793</v>
      </c>
    </row>
    <row r="368" spans="10:15" x14ac:dyDescent="0.25">
      <c r="J368">
        <v>349</v>
      </c>
      <c r="K368">
        <v>3.4950000000000001</v>
      </c>
      <c r="L368">
        <v>-0.98966799999999999</v>
      </c>
      <c r="M368">
        <v>2.7183869999999999</v>
      </c>
      <c r="O368" s="6">
        <f t="shared" si="5"/>
        <v>50.741852841557368</v>
      </c>
    </row>
    <row r="369" spans="10:15" x14ac:dyDescent="0.25">
      <c r="J369">
        <v>350</v>
      </c>
      <c r="K369">
        <v>3.5049999999999999</v>
      </c>
      <c r="L369">
        <v>-0.98086200000000001</v>
      </c>
      <c r="M369">
        <v>3.3593130000000002</v>
      </c>
      <c r="O369" s="6">
        <f t="shared" si="5"/>
        <v>50.897384579949751</v>
      </c>
    </row>
    <row r="370" spans="10:15" x14ac:dyDescent="0.25">
      <c r="J370">
        <v>351</v>
      </c>
      <c r="K370">
        <v>3.5150000000000001</v>
      </c>
      <c r="L370">
        <v>-0.96327600000000002</v>
      </c>
      <c r="M370">
        <v>4.6421520000000003</v>
      </c>
      <c r="O370" s="6">
        <f t="shared" si="5"/>
        <v>51.053016840306277</v>
      </c>
    </row>
    <row r="371" spans="10:15" x14ac:dyDescent="0.25">
      <c r="J371">
        <v>352</v>
      </c>
      <c r="K371">
        <v>3.5249999999999999</v>
      </c>
      <c r="L371">
        <v>-0.93649400000000005</v>
      </c>
      <c r="M371">
        <v>6.5909800000000001</v>
      </c>
      <c r="O371" s="6">
        <f t="shared" si="5"/>
        <v>51.208750105417366</v>
      </c>
    </row>
    <row r="372" spans="10:15" x14ac:dyDescent="0.25">
      <c r="J372">
        <v>353</v>
      </c>
      <c r="K372">
        <v>3.5350000000000001</v>
      </c>
      <c r="L372">
        <v>-0.90144899999999994</v>
      </c>
      <c r="M372">
        <v>9.1311180000000007</v>
      </c>
      <c r="O372" s="6">
        <f t="shared" si="5"/>
        <v>51.364584860389151</v>
      </c>
    </row>
    <row r="373" spans="10:15" x14ac:dyDescent="0.25">
      <c r="J373">
        <v>354</v>
      </c>
      <c r="K373">
        <v>3.5449999999999999</v>
      </c>
      <c r="L373">
        <v>-0.86032399999999998</v>
      </c>
      <c r="M373">
        <v>12.097573000000001</v>
      </c>
      <c r="O373" s="6">
        <f t="shared" si="5"/>
        <v>51.520521592661936</v>
      </c>
    </row>
    <row r="374" spans="10:15" x14ac:dyDescent="0.25">
      <c r="J374">
        <v>355</v>
      </c>
      <c r="K374">
        <v>3.5550000000000002</v>
      </c>
      <c r="L374">
        <v>-0.81635199999999997</v>
      </c>
      <c r="M374">
        <v>15.251294</v>
      </c>
      <c r="O374" s="6">
        <f t="shared" si="5"/>
        <v>51.6765607920292</v>
      </c>
    </row>
    <row r="375" spans="10:15" x14ac:dyDescent="0.25">
      <c r="J375">
        <v>356</v>
      </c>
      <c r="K375">
        <v>3.5649999999999999</v>
      </c>
      <c r="L375">
        <v>-0.77351999999999999</v>
      </c>
      <c r="M375">
        <v>18.301929000000001</v>
      </c>
      <c r="O375" s="6">
        <f t="shared" si="5"/>
        <v>51.832702950656476</v>
      </c>
    </row>
    <row r="376" spans="10:15" x14ac:dyDescent="0.25">
      <c r="J376">
        <v>357</v>
      </c>
      <c r="K376">
        <v>3.5750000000000002</v>
      </c>
      <c r="L376">
        <v>-0.73619400000000002</v>
      </c>
      <c r="M376">
        <v>20.935317000000001</v>
      </c>
      <c r="O376" s="6">
        <f t="shared" si="5"/>
        <v>51.988948563100593</v>
      </c>
    </row>
    <row r="377" spans="10:15" x14ac:dyDescent="0.25">
      <c r="J377">
        <v>358</v>
      </c>
      <c r="K377">
        <v>3.585</v>
      </c>
      <c r="L377">
        <v>-0.70871200000000001</v>
      </c>
      <c r="M377">
        <v>22.843641000000002</v>
      </c>
      <c r="O377" s="6">
        <f t="shared" si="5"/>
        <v>52.145298126329052</v>
      </c>
    </row>
    <row r="378" spans="10:15" x14ac:dyDescent="0.25">
      <c r="J378">
        <v>359</v>
      </c>
      <c r="K378">
        <v>3.5950000000000002</v>
      </c>
      <c r="L378">
        <v>-0.69495099999999999</v>
      </c>
      <c r="M378">
        <v>23.756025000000001</v>
      </c>
      <c r="O378" s="6">
        <f t="shared" si="5"/>
        <v>52.301752139739577</v>
      </c>
    </row>
    <row r="379" spans="10:15" x14ac:dyDescent="0.25">
      <c r="J379">
        <v>360</v>
      </c>
      <c r="K379">
        <v>3.605</v>
      </c>
      <c r="L379">
        <v>-0.69791899999999996</v>
      </c>
      <c r="M379">
        <v>23.467296999999999</v>
      </c>
      <c r="O379" s="6">
        <f t="shared" si="5"/>
        <v>52.458311105179831</v>
      </c>
    </row>
    <row r="380" spans="10:15" x14ac:dyDescent="0.25">
      <c r="J380">
        <v>361</v>
      </c>
      <c r="K380">
        <v>3.6150000000000002</v>
      </c>
      <c r="L380">
        <v>-0.71938999999999997</v>
      </c>
      <c r="M380">
        <v>21.862772</v>
      </c>
      <c r="O380" s="6">
        <f t="shared" si="5"/>
        <v>52.614975526967449</v>
      </c>
    </row>
    <row r="381" spans="10:15" x14ac:dyDescent="0.25">
      <c r="J381">
        <v>362</v>
      </c>
      <c r="K381">
        <v>3.625</v>
      </c>
      <c r="L381">
        <v>-0.75962099999999999</v>
      </c>
      <c r="M381">
        <v>18.937187999999999</v>
      </c>
      <c r="O381" s="6">
        <f t="shared" si="5"/>
        <v>52.771745911910045</v>
      </c>
    </row>
    <row r="382" spans="10:15" x14ac:dyDescent="0.25">
      <c r="J382">
        <v>363</v>
      </c>
      <c r="K382">
        <v>3.6349999999999998</v>
      </c>
      <c r="L382">
        <v>-0.81715700000000002</v>
      </c>
      <c r="M382">
        <v>14.806269</v>
      </c>
      <c r="O382" s="6">
        <f t="shared" si="5"/>
        <v>52.928622769325692</v>
      </c>
    </row>
    <row r="383" spans="10:15" x14ac:dyDescent="0.25">
      <c r="J383">
        <v>364</v>
      </c>
      <c r="K383">
        <v>3.645</v>
      </c>
      <c r="L383">
        <v>-0.888764</v>
      </c>
      <c r="M383">
        <v>9.7098969999999998</v>
      </c>
      <c r="O383" s="6">
        <f t="shared" si="5"/>
        <v>53.085606611063355</v>
      </c>
    </row>
    <row r="384" spans="10:15" x14ac:dyDescent="0.25">
      <c r="J384">
        <v>365</v>
      </c>
      <c r="K384">
        <v>3.6549999999999998</v>
      </c>
      <c r="L384">
        <v>-0.96947899999999998</v>
      </c>
      <c r="M384">
        <v>4.0063950000000004</v>
      </c>
      <c r="O384" s="6">
        <f t="shared" si="5"/>
        <v>53.242697951523631</v>
      </c>
    </row>
    <row r="385" spans="10:15" x14ac:dyDescent="0.25">
      <c r="J385">
        <v>366</v>
      </c>
      <c r="K385">
        <v>3.665</v>
      </c>
      <c r="L385">
        <v>-1.0527899999999999</v>
      </c>
      <c r="M385">
        <v>-1.841988</v>
      </c>
      <c r="O385" s="6">
        <f t="shared" si="5"/>
        <v>53.399897307679758</v>
      </c>
    </row>
    <row r="386" spans="10:15" x14ac:dyDescent="0.25">
      <c r="J386">
        <v>367</v>
      </c>
      <c r="K386">
        <v>3.6749999999999998</v>
      </c>
      <c r="L386">
        <v>-1.1309359999999999</v>
      </c>
      <c r="M386">
        <v>-7.2917290000000001</v>
      </c>
      <c r="O386" s="6">
        <f t="shared" si="5"/>
        <v>53.557205199098689</v>
      </c>
    </row>
    <row r="387" spans="10:15" x14ac:dyDescent="0.25">
      <c r="J387">
        <v>368</v>
      </c>
      <c r="K387">
        <v>3.6850000000000001</v>
      </c>
      <c r="L387">
        <v>-1.195311</v>
      </c>
      <c r="M387">
        <v>-11.747628000000001</v>
      </c>
      <c r="O387" s="6">
        <f t="shared" si="5"/>
        <v>53.714622147962515</v>
      </c>
    </row>
    <row r="388" spans="10:15" x14ac:dyDescent="0.25">
      <c r="J388">
        <v>369</v>
      </c>
      <c r="K388">
        <v>3.6949999999999998</v>
      </c>
      <c r="L388">
        <v>-1.2369570000000001</v>
      </c>
      <c r="M388">
        <v>-14.597678</v>
      </c>
      <c r="O388" s="6">
        <f t="shared" si="5"/>
        <v>53.87214867908996</v>
      </c>
    </row>
    <row r="389" spans="10:15" x14ac:dyDescent="0.25">
      <c r="J389">
        <v>370</v>
      </c>
      <c r="K389">
        <v>3.7050000000000001</v>
      </c>
      <c r="L389">
        <v>-1.247109</v>
      </c>
      <c r="M389">
        <v>-15.251170999999999</v>
      </c>
      <c r="O389" s="6">
        <f t="shared" si="5"/>
        <v>54.029785319958229</v>
      </c>
    </row>
    <row r="390" spans="10:15" x14ac:dyDescent="0.25">
      <c r="J390">
        <v>371</v>
      </c>
      <c r="K390">
        <v>3.7149999999999999</v>
      </c>
      <c r="L390">
        <v>-1.2177659999999999</v>
      </c>
      <c r="M390">
        <v>-13.177768</v>
      </c>
      <c r="O390" s="6">
        <f t="shared" si="5"/>
        <v>54.187532600724985</v>
      </c>
    </row>
    <row r="391" spans="10:15" x14ac:dyDescent="0.25">
      <c r="J391">
        <v>372</v>
      </c>
      <c r="K391">
        <v>3.7250000000000001</v>
      </c>
      <c r="L391">
        <v>-1.1422540000000001</v>
      </c>
      <c r="M391">
        <v>-7.9451219999999996</v>
      </c>
      <c r="O391" s="6">
        <f t="shared" si="5"/>
        <v>54.345391054250562</v>
      </c>
    </row>
    <row r="392" spans="10:15" x14ac:dyDescent="0.25">
      <c r="J392">
        <v>373</v>
      </c>
      <c r="K392">
        <v>3.7349999999999999</v>
      </c>
      <c r="L392">
        <v>-1.0157369999999999</v>
      </c>
      <c r="M392">
        <v>0.74729999999999996</v>
      </c>
      <c r="O392" s="6">
        <f t="shared" si="5"/>
        <v>54.503361216120432</v>
      </c>
    </row>
    <row r="393" spans="10:15" x14ac:dyDescent="0.25">
      <c r="J393">
        <v>374</v>
      </c>
      <c r="K393">
        <v>3.7450000000000001</v>
      </c>
      <c r="L393">
        <v>-0.83566300000000004</v>
      </c>
      <c r="M393">
        <v>13.04039</v>
      </c>
      <c r="O393" s="6">
        <f t="shared" si="5"/>
        <v>54.661443624667854</v>
      </c>
    </row>
    <row r="394" spans="10:15" x14ac:dyDescent="0.25">
      <c r="J394">
        <v>375</v>
      </c>
      <c r="K394">
        <v>3.7549999999999999</v>
      </c>
      <c r="L394">
        <v>-0.60208700000000004</v>
      </c>
      <c r="M394">
        <v>28.895443</v>
      </c>
      <c r="O394" s="6">
        <f t="shared" si="5"/>
        <v>54.819638820996779</v>
      </c>
    </row>
    <row r="395" spans="10:15" x14ac:dyDescent="0.25">
      <c r="J395">
        <v>376</v>
      </c>
      <c r="K395">
        <v>3.7650000000000001</v>
      </c>
      <c r="L395">
        <v>-0.31787500000000002</v>
      </c>
      <c r="M395">
        <v>48.083542000000001</v>
      </c>
      <c r="O395" s="6">
        <f t="shared" si="5"/>
        <v>54.977947349004985</v>
      </c>
    </row>
    <row r="396" spans="10:15" x14ac:dyDescent="0.25">
      <c r="J396">
        <v>377</v>
      </c>
      <c r="K396">
        <v>3.7749999999999999</v>
      </c>
      <c r="L396">
        <v>1.1247E-2</v>
      </c>
      <c r="M396">
        <v>70.185202000000004</v>
      </c>
      <c r="O396" s="6">
        <f t="shared" si="5"/>
        <v>55.136369755407429</v>
      </c>
    </row>
    <row r="397" spans="10:15" x14ac:dyDescent="0.25">
      <c r="J397">
        <v>378</v>
      </c>
      <c r="K397">
        <v>3.7850000000000001</v>
      </c>
      <c r="L397">
        <v>0.37680200000000003</v>
      </c>
      <c r="M397">
        <v>94.600660000000005</v>
      </c>
      <c r="O397" s="6">
        <f t="shared" si="5"/>
        <v>55.294906589759876</v>
      </c>
    </row>
    <row r="398" spans="10:15" x14ac:dyDescent="0.25">
      <c r="J398">
        <v>379</v>
      </c>
      <c r="K398">
        <v>3.7949999999999999</v>
      </c>
      <c r="L398">
        <v>0.76782399999999995</v>
      </c>
      <c r="M398">
        <v>120.57055</v>
      </c>
      <c r="O398" s="6">
        <f t="shared" si="5"/>
        <v>55.45355840448272</v>
      </c>
    </row>
    <row r="399" spans="10:15" x14ac:dyDescent="0.25">
      <c r="J399">
        <v>380</v>
      </c>
      <c r="K399">
        <v>3.8050000000000002</v>
      </c>
      <c r="L399">
        <v>1.171271</v>
      </c>
      <c r="M399">
        <v>147.20611700000001</v>
      </c>
      <c r="O399" s="6">
        <f t="shared" si="5"/>
        <v>55.61232575488507</v>
      </c>
    </row>
    <row r="400" spans="10:15" x14ac:dyDescent="0.25">
      <c r="J400">
        <v>381</v>
      </c>
      <c r="K400">
        <v>3.8149999999999999</v>
      </c>
      <c r="L400">
        <v>1.57257</v>
      </c>
      <c r="M400">
        <v>173.52757199999999</v>
      </c>
      <c r="O400" s="6">
        <f t="shared" si="5"/>
        <v>55.771209199189066</v>
      </c>
    </row>
    <row r="401" spans="10:15" x14ac:dyDescent="0.25">
      <c r="J401">
        <v>382</v>
      </c>
      <c r="K401">
        <v>3.8250000000000002</v>
      </c>
      <c r="L401">
        <v>1.956261</v>
      </c>
      <c r="M401">
        <v>198.50868299999999</v>
      </c>
      <c r="O401" s="6">
        <f t="shared" si="5"/>
        <v>55.930209298554544</v>
      </c>
    </row>
    <row r="402" spans="10:15" x14ac:dyDescent="0.25">
      <c r="J402">
        <v>383</v>
      </c>
      <c r="K402">
        <v>3.835</v>
      </c>
      <c r="L402">
        <v>2.3067190000000002</v>
      </c>
      <c r="M402">
        <v>221.12532300000001</v>
      </c>
      <c r="O402" s="6">
        <f t="shared" si="5"/>
        <v>56.089326617103723</v>
      </c>
    </row>
    <row r="403" spans="10:15" x14ac:dyDescent="0.25">
      <c r="J403">
        <v>384</v>
      </c>
      <c r="K403">
        <v>3.8450000000000002</v>
      </c>
      <c r="L403">
        <v>2.6089099999999998</v>
      </c>
      <c r="M403">
        <v>240.40544600000001</v>
      </c>
      <c r="O403" s="6">
        <f t="shared" si="5"/>
        <v>56.248561721946452</v>
      </c>
    </row>
    <row r="404" spans="10:15" x14ac:dyDescent="0.25">
      <c r="J404">
        <v>385</v>
      </c>
      <c r="K404">
        <v>3.855</v>
      </c>
      <c r="L404">
        <v>2.8491399999999998</v>
      </c>
      <c r="M404">
        <v>255.47781000000001</v>
      </c>
      <c r="O404" s="6">
        <f t="shared" ref="O404:O467" si="6">2/$P$17*ASIN(K404*$P$16/4/PI())</f>
        <v>56.407915183205439</v>
      </c>
    </row>
    <row r="405" spans="10:15" x14ac:dyDescent="0.25">
      <c r="J405">
        <v>386</v>
      </c>
      <c r="K405">
        <v>3.8650000000000002</v>
      </c>
      <c r="L405">
        <v>3.0157600000000002</v>
      </c>
      <c r="M405">
        <v>265.61683399999998</v>
      </c>
      <c r="O405" s="6">
        <f t="shared" si="6"/>
        <v>56.567387574041959</v>
      </c>
    </row>
    <row r="406" spans="10:15" x14ac:dyDescent="0.25">
      <c r="J406">
        <v>387</v>
      </c>
      <c r="K406">
        <v>3.875</v>
      </c>
      <c r="L406">
        <v>3.0997919999999999</v>
      </c>
      <c r="M406">
        <v>270.281114</v>
      </c>
      <c r="O406" s="6">
        <f t="shared" si="6"/>
        <v>56.726979470681641</v>
      </c>
    </row>
    <row r="407" spans="10:15" x14ac:dyDescent="0.25">
      <c r="J407">
        <v>388</v>
      </c>
      <c r="K407">
        <v>3.8849999999999998</v>
      </c>
      <c r="L407">
        <v>3.095431</v>
      </c>
      <c r="M407">
        <v>269.14346799999998</v>
      </c>
      <c r="O407" s="6">
        <f t="shared" si="6"/>
        <v>56.886691452440679</v>
      </c>
    </row>
    <row r="408" spans="10:15" x14ac:dyDescent="0.25">
      <c r="J408">
        <v>389</v>
      </c>
      <c r="K408">
        <v>3.895</v>
      </c>
      <c r="L408">
        <v>3.0004019999999998</v>
      </c>
      <c r="M408">
        <v>262.11078400000002</v>
      </c>
      <c r="O408" s="6">
        <f t="shared" si="6"/>
        <v>57.046524101752283</v>
      </c>
    </row>
    <row r="409" spans="10:15" x14ac:dyDescent="0.25">
      <c r="J409">
        <v>390</v>
      </c>
      <c r="K409">
        <v>3.9049999999999998</v>
      </c>
      <c r="L409">
        <v>2.816147</v>
      </c>
      <c r="M409">
        <v>249.33250899999999</v>
      </c>
      <c r="O409" s="6">
        <f t="shared" si="6"/>
        <v>57.206478004193229</v>
      </c>
    </row>
    <row r="410" spans="10:15" x14ac:dyDescent="0.25">
      <c r="J410">
        <v>391</v>
      </c>
      <c r="K410">
        <v>3.915</v>
      </c>
      <c r="L410">
        <v>2.547831</v>
      </c>
      <c r="M410">
        <v>231.19718700000001</v>
      </c>
      <c r="O410" s="6">
        <f t="shared" si="6"/>
        <v>57.36655374851108</v>
      </c>
    </row>
    <row r="411" spans="10:15" x14ac:dyDescent="0.25">
      <c r="J411">
        <v>392</v>
      </c>
      <c r="K411">
        <v>3.9249999999999998</v>
      </c>
      <c r="L411">
        <v>2.2041629999999999</v>
      </c>
      <c r="M411">
        <v>208.31712099999999</v>
      </c>
      <c r="O411" s="6">
        <f t="shared" si="6"/>
        <v>57.526751926651173</v>
      </c>
    </row>
    <row r="412" spans="10:15" x14ac:dyDescent="0.25">
      <c r="J412">
        <v>393</v>
      </c>
      <c r="K412">
        <v>3.9350000000000001</v>
      </c>
      <c r="L412">
        <v>1.797037</v>
      </c>
      <c r="M412">
        <v>181.50184400000001</v>
      </c>
      <c r="O412" s="6">
        <f t="shared" si="6"/>
        <v>57.687073133784388</v>
      </c>
    </row>
    <row r="413" spans="10:15" x14ac:dyDescent="0.25">
      <c r="J413">
        <v>394</v>
      </c>
      <c r="K413">
        <v>3.9449999999999998</v>
      </c>
      <c r="L413">
        <v>1.3410150000000001</v>
      </c>
      <c r="M413">
        <v>151.72169600000001</v>
      </c>
      <c r="O413" s="6">
        <f t="shared" si="6"/>
        <v>57.847517968334877</v>
      </c>
    </row>
    <row r="414" spans="10:15" x14ac:dyDescent="0.25">
      <c r="J414">
        <v>395</v>
      </c>
      <c r="K414">
        <v>3.9550000000000001</v>
      </c>
      <c r="L414">
        <v>0.85266699999999995</v>
      </c>
      <c r="M414">
        <v>120.063343</v>
      </c>
      <c r="O414" s="6">
        <f t="shared" si="6"/>
        <v>58.008087032008234</v>
      </c>
    </row>
    <row r="415" spans="10:15" x14ac:dyDescent="0.25">
      <c r="J415">
        <v>396</v>
      </c>
      <c r="K415">
        <v>3.9649999999999999</v>
      </c>
      <c r="L415">
        <v>0.34981600000000002</v>
      </c>
      <c r="M415">
        <v>87.679507000000001</v>
      </c>
      <c r="O415" s="6">
        <f t="shared" si="6"/>
        <v>58.16878092981991</v>
      </c>
    </row>
    <row r="416" spans="10:15" x14ac:dyDescent="0.25">
      <c r="J416">
        <v>397</v>
      </c>
      <c r="K416">
        <v>3.9750000000000001</v>
      </c>
      <c r="L416">
        <v>-0.14929300000000001</v>
      </c>
      <c r="M416">
        <v>55.735461999999998</v>
      </c>
      <c r="O416" s="6">
        <f t="shared" si="6"/>
        <v>58.329600270124033</v>
      </c>
    </row>
    <row r="417" spans="10:15" x14ac:dyDescent="0.25">
      <c r="J417">
        <v>398</v>
      </c>
      <c r="K417">
        <v>3.9849999999999999</v>
      </c>
      <c r="L417">
        <v>-0.62683699999999998</v>
      </c>
      <c r="M417">
        <v>25.355084000000002</v>
      </c>
      <c r="O417" s="6">
        <f t="shared" si="6"/>
        <v>58.490545664642298</v>
      </c>
    </row>
    <row r="418" spans="10:15" x14ac:dyDescent="0.25">
      <c r="J418">
        <v>399</v>
      </c>
      <c r="K418">
        <v>3.9950000000000001</v>
      </c>
      <c r="L418">
        <v>-1.0662480000000001</v>
      </c>
      <c r="M418">
        <v>-2.4307989999999999</v>
      </c>
      <c r="O418" s="6">
        <f t="shared" si="6"/>
        <v>58.651617728493449</v>
      </c>
    </row>
    <row r="419" spans="10:15" x14ac:dyDescent="0.25">
      <c r="J419">
        <v>400</v>
      </c>
      <c r="K419">
        <v>4.0049999999999999</v>
      </c>
      <c r="L419">
        <v>-1.4529730000000001</v>
      </c>
      <c r="M419">
        <v>-26.731089000000001</v>
      </c>
      <c r="O419" s="6">
        <f t="shared" si="6"/>
        <v>58.812817080222935</v>
      </c>
    </row>
    <row r="420" spans="10:15" x14ac:dyDescent="0.25">
      <c r="J420">
        <v>401</v>
      </c>
      <c r="K420">
        <v>4.0149999999999997</v>
      </c>
      <c r="L420">
        <v>-1.775137</v>
      </c>
      <c r="M420">
        <v>-46.833753000000002</v>
      </c>
      <c r="O420" s="6">
        <f t="shared" si="6"/>
        <v>58.974144341832869</v>
      </c>
    </row>
    <row r="421" spans="10:15" x14ac:dyDescent="0.25">
      <c r="J421">
        <v>402</v>
      </c>
      <c r="K421">
        <v>4.0250000000000004</v>
      </c>
      <c r="L421">
        <v>-2.0240689999999999</v>
      </c>
      <c r="M421">
        <v>-62.235813999999998</v>
      </c>
      <c r="O421" s="6">
        <f t="shared" si="6"/>
        <v>59.135600138812357</v>
      </c>
    </row>
    <row r="422" spans="10:15" x14ac:dyDescent="0.25">
      <c r="J422">
        <v>403</v>
      </c>
      <c r="K422">
        <v>4.0350000000000001</v>
      </c>
      <c r="L422">
        <v>-2.194658</v>
      </c>
      <c r="M422">
        <v>-72.662520999999998</v>
      </c>
      <c r="O422" s="6">
        <f t="shared" si="6"/>
        <v>59.297185100168122</v>
      </c>
    </row>
    <row r="423" spans="10:15" x14ac:dyDescent="0.25">
      <c r="J423">
        <v>404</v>
      </c>
      <c r="K423">
        <v>4.0449999999999999</v>
      </c>
      <c r="L423">
        <v>-2.2855319999999999</v>
      </c>
      <c r="M423">
        <v>-78.074793</v>
      </c>
      <c r="O423" s="6">
        <f t="shared" si="6"/>
        <v>59.45889985845551</v>
      </c>
    </row>
    <row r="424" spans="10:15" x14ac:dyDescent="0.25">
      <c r="J424">
        <v>405</v>
      </c>
      <c r="K424">
        <v>4.0549999999999997</v>
      </c>
      <c r="L424">
        <v>-2.2990409999999999</v>
      </c>
      <c r="M424">
        <v>-78.664644999999993</v>
      </c>
      <c r="O424" s="6">
        <f t="shared" si="6"/>
        <v>59.620745049809841</v>
      </c>
    </row>
    <row r="425" spans="10:15" x14ac:dyDescent="0.25">
      <c r="J425">
        <v>406</v>
      </c>
      <c r="K425">
        <v>4.0650000000000004</v>
      </c>
      <c r="L425">
        <v>-2.2410540000000001</v>
      </c>
      <c r="M425">
        <v>-74.838976000000002</v>
      </c>
      <c r="O425" s="6">
        <f t="shared" si="6"/>
        <v>59.782721313977937</v>
      </c>
    </row>
    <row r="426" spans="10:15" x14ac:dyDescent="0.25">
      <c r="J426">
        <v>407</v>
      </c>
      <c r="K426">
        <v>4.0750000000000002</v>
      </c>
      <c r="L426">
        <v>-2.1205769999999999</v>
      </c>
      <c r="M426">
        <v>-67.192684</v>
      </c>
      <c r="O426" s="6">
        <f t="shared" si="6"/>
        <v>59.944829294350207</v>
      </c>
    </row>
    <row r="427" spans="10:15" x14ac:dyDescent="0.25">
      <c r="J427">
        <v>408</v>
      </c>
      <c r="K427">
        <v>4.085</v>
      </c>
      <c r="L427">
        <v>-1.949209</v>
      </c>
      <c r="M427">
        <v>-56.472651999999997</v>
      </c>
      <c r="O427" s="6">
        <f t="shared" si="6"/>
        <v>60.107069637993021</v>
      </c>
    </row>
    <row r="428" spans="10:15" x14ac:dyDescent="0.25">
      <c r="J428">
        <v>409</v>
      </c>
      <c r="K428">
        <v>4.0949999999999998</v>
      </c>
      <c r="L428">
        <v>-1.7404820000000001</v>
      </c>
      <c r="M428">
        <v>-43.534613999999998</v>
      </c>
      <c r="O428" s="6">
        <f t="shared" si="6"/>
        <v>60.269442995681416</v>
      </c>
    </row>
    <row r="429" spans="10:15" x14ac:dyDescent="0.25">
      <c r="J429">
        <v>410</v>
      </c>
      <c r="K429">
        <v>4.1050000000000004</v>
      </c>
      <c r="L429">
        <v>-1.5090969999999999</v>
      </c>
      <c r="M429">
        <v>-29.295285</v>
      </c>
      <c r="O429" s="6">
        <f t="shared" si="6"/>
        <v>60.431950021932082</v>
      </c>
    </row>
    <row r="430" spans="10:15" x14ac:dyDescent="0.25">
      <c r="J430">
        <v>411</v>
      </c>
      <c r="K430">
        <v>4.1150000000000002</v>
      </c>
      <c r="L430">
        <v>-1.2701229999999999</v>
      </c>
      <c r="M430">
        <v>-14.682342999999999</v>
      </c>
      <c r="O430" s="6">
        <f t="shared" si="6"/>
        <v>60.594591375036813</v>
      </c>
    </row>
    <row r="431" spans="10:15" x14ac:dyDescent="0.25">
      <c r="J431">
        <v>412</v>
      </c>
      <c r="K431">
        <v>4.125</v>
      </c>
      <c r="L431">
        <v>-1.0381800000000001</v>
      </c>
      <c r="M431">
        <v>-0.58497900000000003</v>
      </c>
      <c r="O431" s="6">
        <f t="shared" si="6"/>
        <v>60.757367717096415</v>
      </c>
    </row>
    <row r="432" spans="10:15" x14ac:dyDescent="0.25">
      <c r="J432">
        <v>413</v>
      </c>
      <c r="K432">
        <v>4.1349999999999998</v>
      </c>
      <c r="L432">
        <v>-0.82666399999999995</v>
      </c>
      <c r="M432">
        <v>12.19237</v>
      </c>
      <c r="O432" s="6">
        <f t="shared" si="6"/>
        <v>60.920279714054786</v>
      </c>
    </row>
    <row r="433" spans="10:15" x14ac:dyDescent="0.25">
      <c r="J433">
        <v>414</v>
      </c>
      <c r="K433">
        <v>4.1449999999999996</v>
      </c>
      <c r="L433">
        <v>-0.64705599999999996</v>
      </c>
      <c r="M433">
        <v>22.970668</v>
      </c>
      <c r="O433" s="6">
        <f t="shared" si="6"/>
        <v>61.083328035733501</v>
      </c>
    </row>
    <row r="434" spans="10:15" x14ac:dyDescent="0.25">
      <c r="J434">
        <v>415</v>
      </c>
      <c r="K434">
        <v>4.1550000000000002</v>
      </c>
      <c r="L434">
        <v>-0.50833499999999998</v>
      </c>
      <c r="M434">
        <v>31.229199000000001</v>
      </c>
      <c r="O434" s="6">
        <f t="shared" si="6"/>
        <v>61.24651335586676</v>
      </c>
    </row>
    <row r="435" spans="10:15" x14ac:dyDescent="0.25">
      <c r="J435">
        <v>416</v>
      </c>
      <c r="K435">
        <v>4.165</v>
      </c>
      <c r="L435">
        <v>-0.416549</v>
      </c>
      <c r="M435">
        <v>36.629103000000001</v>
      </c>
      <c r="O435" s="6">
        <f t="shared" si="6"/>
        <v>61.409836352136672</v>
      </c>
    </row>
    <row r="436" spans="10:15" x14ac:dyDescent="0.25">
      <c r="J436">
        <v>417</v>
      </c>
      <c r="K436">
        <v>4.1749999999999998</v>
      </c>
      <c r="L436">
        <v>-0.37454999999999999</v>
      </c>
      <c r="M436">
        <v>39.026418999999997</v>
      </c>
      <c r="O436" s="6">
        <f t="shared" si="6"/>
        <v>61.573297706209082</v>
      </c>
    </row>
    <row r="437" spans="10:15" x14ac:dyDescent="0.25">
      <c r="J437">
        <v>418</v>
      </c>
      <c r="K437">
        <v>4.1849999999999996</v>
      </c>
      <c r="L437">
        <v>-0.38191000000000003</v>
      </c>
      <c r="M437">
        <v>38.474062000000004</v>
      </c>
      <c r="O437" s="6">
        <f t="shared" si="6"/>
        <v>61.73689810376969</v>
      </c>
    </row>
    <row r="438" spans="10:15" x14ac:dyDescent="0.25">
      <c r="J438">
        <v>419</v>
      </c>
      <c r="K438">
        <v>4.1950000000000003</v>
      </c>
      <c r="L438">
        <v>-0.43502099999999999</v>
      </c>
      <c r="M438">
        <v>35.212837999999998</v>
      </c>
      <c r="O438" s="6">
        <f t="shared" si="6"/>
        <v>61.900638234560518</v>
      </c>
    </row>
    <row r="439" spans="10:15" x14ac:dyDescent="0.25">
      <c r="J439">
        <v>420</v>
      </c>
      <c r="K439">
        <v>4.2050000000000001</v>
      </c>
      <c r="L439">
        <v>-0.52737599999999996</v>
      </c>
      <c r="M439">
        <v>29.652142999999999</v>
      </c>
      <c r="O439" s="6">
        <f t="shared" si="6"/>
        <v>62.064518792416884</v>
      </c>
    </row>
    <row r="440" spans="10:15" x14ac:dyDescent="0.25">
      <c r="J440">
        <v>421</v>
      </c>
      <c r="K440">
        <v>4.2149999999999999</v>
      </c>
      <c r="L440">
        <v>-0.65000400000000003</v>
      </c>
      <c r="M440">
        <v>22.341581999999999</v>
      </c>
      <c r="O440" s="6">
        <f t="shared" si="6"/>
        <v>62.228540475304847</v>
      </c>
    </row>
    <row r="441" spans="10:15" x14ac:dyDescent="0.25">
      <c r="J441">
        <v>422</v>
      </c>
      <c r="K441">
        <v>4.2249999999999996</v>
      </c>
      <c r="L441">
        <v>-0.79204200000000002</v>
      </c>
      <c r="M441">
        <v>13.935217</v>
      </c>
      <c r="O441" s="6">
        <f t="shared" si="6"/>
        <v>62.39270398535897</v>
      </c>
    </row>
    <row r="442" spans="10:15" x14ac:dyDescent="0.25">
      <c r="J442">
        <v>423</v>
      </c>
      <c r="K442">
        <v>4.2350000000000003</v>
      </c>
      <c r="L442">
        <v>-0.94141300000000006</v>
      </c>
      <c r="M442">
        <v>5.1505530000000004</v>
      </c>
      <c r="O442" s="6">
        <f t="shared" si="6"/>
        <v>62.557010028920537</v>
      </c>
    </row>
    <row r="443" spans="10:15" x14ac:dyDescent="0.25">
      <c r="J443">
        <v>424</v>
      </c>
      <c r="K443">
        <v>4.2450000000000001</v>
      </c>
      <c r="L443">
        <v>-1.0855520000000001</v>
      </c>
      <c r="M443">
        <v>-3.275401</v>
      </c>
      <c r="O443" s="6">
        <f t="shared" si="6"/>
        <v>62.721459316576187</v>
      </c>
    </row>
    <row r="444" spans="10:15" x14ac:dyDescent="0.25">
      <c r="J444">
        <v>425</v>
      </c>
      <c r="K444">
        <v>4.2549999999999999</v>
      </c>
      <c r="L444">
        <v>-1.2121710000000001</v>
      </c>
      <c r="M444">
        <v>-10.630469</v>
      </c>
      <c r="O444" s="6">
        <f t="shared" si="6"/>
        <v>62.88605256319709</v>
      </c>
    </row>
    <row r="445" spans="10:15" x14ac:dyDescent="0.25">
      <c r="J445">
        <v>426</v>
      </c>
      <c r="K445">
        <v>4.2649999999999997</v>
      </c>
      <c r="L445">
        <v>-1.3099879999999999</v>
      </c>
      <c r="M445">
        <v>-16.269587999999999</v>
      </c>
      <c r="O445" s="6">
        <f t="shared" si="6"/>
        <v>63.050790487978496</v>
      </c>
    </row>
    <row r="446" spans="10:15" x14ac:dyDescent="0.25">
      <c r="J446">
        <v>427</v>
      </c>
      <c r="K446">
        <v>4.2750000000000004</v>
      </c>
      <c r="L446">
        <v>-1.369402</v>
      </c>
      <c r="M446">
        <v>-19.652653999999998</v>
      </c>
      <c r="O446" s="6">
        <f t="shared" si="6"/>
        <v>63.215673814479786</v>
      </c>
    </row>
    <row r="447" spans="10:15" x14ac:dyDescent="0.25">
      <c r="J447">
        <v>428</v>
      </c>
      <c r="K447">
        <v>4.2850000000000001</v>
      </c>
      <c r="L447">
        <v>-1.3830579999999999</v>
      </c>
      <c r="M447">
        <v>-20.375899</v>
      </c>
      <c r="O447" s="6">
        <f t="shared" si="6"/>
        <v>63.380703270664824</v>
      </c>
    </row>
    <row r="448" spans="10:15" x14ac:dyDescent="0.25">
      <c r="J448">
        <v>429</v>
      </c>
      <c r="K448">
        <v>4.2949999999999999</v>
      </c>
      <c r="L448">
        <v>-1.346293</v>
      </c>
      <c r="M448">
        <v>-18.195083</v>
      </c>
      <c r="O448" s="6">
        <f t="shared" si="6"/>
        <v>63.545879588942995</v>
      </c>
    </row>
    <row r="449" spans="10:15" x14ac:dyDescent="0.25">
      <c r="J449">
        <v>430</v>
      </c>
      <c r="K449">
        <v>4.3049999999999997</v>
      </c>
      <c r="L449">
        <v>-1.2574110000000001</v>
      </c>
      <c r="M449">
        <v>-13.039313999999999</v>
      </c>
      <c r="O449" s="6">
        <f t="shared" si="6"/>
        <v>63.711203506210687</v>
      </c>
    </row>
    <row r="450" spans="10:15" x14ac:dyDescent="0.25">
      <c r="J450">
        <v>431</v>
      </c>
      <c r="K450">
        <v>4.3150000000000004</v>
      </c>
      <c r="L450">
        <v>-1.117801</v>
      </c>
      <c r="M450">
        <v>-5.0148130000000002</v>
      </c>
      <c r="O450" s="6">
        <f t="shared" si="6"/>
        <v>63.87667576389309</v>
      </c>
    </row>
    <row r="451" spans="10:15" x14ac:dyDescent="0.25">
      <c r="J451">
        <v>432</v>
      </c>
      <c r="K451">
        <v>4.3250000000000002</v>
      </c>
      <c r="L451">
        <v>-0.931867</v>
      </c>
      <c r="M451">
        <v>5.6014699999999999</v>
      </c>
      <c r="O451" s="6">
        <f t="shared" si="6"/>
        <v>64.042297107986599</v>
      </c>
    </row>
    <row r="452" spans="10:15" x14ac:dyDescent="0.25">
      <c r="J452">
        <v>433</v>
      </c>
      <c r="K452">
        <v>4.335</v>
      </c>
      <c r="L452">
        <v>-0.706793</v>
      </c>
      <c r="M452">
        <v>18.377922999999999</v>
      </c>
      <c r="O452" s="6">
        <f t="shared" si="6"/>
        <v>64.208068289101817</v>
      </c>
    </row>
    <row r="453" spans="10:15" x14ac:dyDescent="0.25">
      <c r="J453">
        <v>434</v>
      </c>
      <c r="K453">
        <v>4.3449999999999998</v>
      </c>
      <c r="L453">
        <v>-0.45214700000000002</v>
      </c>
      <c r="M453">
        <v>32.753017999999997</v>
      </c>
      <c r="O453" s="6">
        <f t="shared" si="6"/>
        <v>64.373990062506834</v>
      </c>
    </row>
    <row r="454" spans="10:15" x14ac:dyDescent="0.25">
      <c r="J454">
        <v>435</v>
      </c>
      <c r="K454">
        <v>4.3550000000000004</v>
      </c>
      <c r="L454">
        <v>-0.17934700000000001</v>
      </c>
      <c r="M454">
        <v>48.067239999999998</v>
      </c>
      <c r="O454" s="6">
        <f t="shared" si="6"/>
        <v>64.540063188171217</v>
      </c>
    </row>
    <row r="455" spans="10:15" x14ac:dyDescent="0.25">
      <c r="J455">
        <v>436</v>
      </c>
      <c r="K455">
        <v>4.3650000000000002</v>
      </c>
      <c r="L455">
        <v>9.8969000000000001E-2</v>
      </c>
      <c r="M455">
        <v>63.600332000000002</v>
      </c>
      <c r="O455" s="6">
        <f t="shared" si="6"/>
        <v>64.706288430810332</v>
      </c>
    </row>
    <row r="456" spans="10:15" x14ac:dyDescent="0.25">
      <c r="J456">
        <v>437</v>
      </c>
      <c r="K456">
        <v>4.375</v>
      </c>
      <c r="L456">
        <v>0.369647</v>
      </c>
      <c r="M456">
        <v>78.611695999999995</v>
      </c>
      <c r="O456" s="6">
        <f t="shared" si="6"/>
        <v>64.872666559930366</v>
      </c>
    </row>
    <row r="457" spans="10:15" x14ac:dyDescent="0.25">
      <c r="J457">
        <v>438</v>
      </c>
      <c r="K457">
        <v>4.3849999999999998</v>
      </c>
      <c r="L457">
        <v>0.61975000000000002</v>
      </c>
      <c r="M457">
        <v>92.381641000000002</v>
      </c>
      <c r="O457" s="6">
        <f t="shared" si="6"/>
        <v>65.039198349873928</v>
      </c>
    </row>
    <row r="458" spans="10:15" x14ac:dyDescent="0.25">
      <c r="J458">
        <v>439</v>
      </c>
      <c r="K458">
        <v>4.3949999999999996</v>
      </c>
      <c r="L458">
        <v>0.83727399999999996</v>
      </c>
      <c r="M458">
        <v>104.251131</v>
      </c>
      <c r="O458" s="6">
        <f t="shared" si="6"/>
        <v>65.205884579865838</v>
      </c>
    </row>
    <row r="459" spans="10:15" x14ac:dyDescent="0.25">
      <c r="J459">
        <v>440</v>
      </c>
      <c r="K459">
        <v>4.4050000000000002</v>
      </c>
      <c r="L459">
        <v>1.0118119999999999</v>
      </c>
      <c r="M459">
        <v>113.657793</v>
      </c>
      <c r="O459" s="6">
        <f t="shared" si="6"/>
        <v>65.372726034059866</v>
      </c>
    </row>
    <row r="460" spans="10:15" x14ac:dyDescent="0.25">
      <c r="J460">
        <v>441</v>
      </c>
      <c r="K460">
        <v>4.415</v>
      </c>
      <c r="L460">
        <v>1.1351199999999999</v>
      </c>
      <c r="M460">
        <v>120.166194</v>
      </c>
      <c r="O460" s="6">
        <f t="shared" si="6"/>
        <v>65.539723501585797</v>
      </c>
    </row>
    <row r="461" spans="10:15" x14ac:dyDescent="0.25">
      <c r="J461">
        <v>442</v>
      </c>
      <c r="K461">
        <v>4.4249999999999998</v>
      </c>
      <c r="L461">
        <v>1.2015709999999999</v>
      </c>
      <c r="M461">
        <v>123.490713</v>
      </c>
      <c r="O461" s="6">
        <f t="shared" si="6"/>
        <v>65.706877776597182</v>
      </c>
    </row>
    <row r="462" spans="10:15" x14ac:dyDescent="0.25">
      <c r="J462">
        <v>443</v>
      </c>
      <c r="K462">
        <v>4.4349999999999996</v>
      </c>
      <c r="L462">
        <v>1.2084490000000001</v>
      </c>
      <c r="M462">
        <v>123.509773</v>
      </c>
      <c r="O462" s="6">
        <f t="shared" si="6"/>
        <v>65.874189658319622</v>
      </c>
    </row>
    <row r="463" spans="10:15" x14ac:dyDescent="0.25">
      <c r="J463">
        <v>444</v>
      </c>
      <c r="K463">
        <v>4.4450000000000003</v>
      </c>
      <c r="L463">
        <v>1.1560820000000001</v>
      </c>
      <c r="M463">
        <v>120.270708</v>
      </c>
      <c r="O463" s="6">
        <f t="shared" si="6"/>
        <v>66.041659951099575</v>
      </c>
    </row>
    <row r="464" spans="10:15" x14ac:dyDescent="0.25">
      <c r="J464">
        <v>445</v>
      </c>
      <c r="K464">
        <v>4.4550000000000001</v>
      </c>
      <c r="L464">
        <v>1.047801</v>
      </c>
      <c r="M464">
        <v>113.985061</v>
      </c>
      <c r="O464" s="6">
        <f t="shared" si="6"/>
        <v>66.209289464453789</v>
      </c>
    </row>
    <row r="465" spans="10:15" x14ac:dyDescent="0.25">
      <c r="J465">
        <v>446</v>
      </c>
      <c r="K465">
        <v>4.4649999999999999</v>
      </c>
      <c r="L465">
        <v>0.88973100000000005</v>
      </c>
      <c r="M465">
        <v>105.01466600000001</v>
      </c>
      <c r="O465" s="6">
        <f t="shared" si="6"/>
        <v>66.377079013119427</v>
      </c>
    </row>
    <row r="466" spans="10:15" x14ac:dyDescent="0.25">
      <c r="J466">
        <v>447</v>
      </c>
      <c r="K466">
        <v>4.4749999999999996</v>
      </c>
      <c r="L466">
        <v>0.69042400000000004</v>
      </c>
      <c r="M466">
        <v>93.849376000000007</v>
      </c>
      <c r="O466" s="6">
        <f t="shared" si="6"/>
        <v>66.545029417104658</v>
      </c>
    </row>
    <row r="467" spans="10:15" x14ac:dyDescent="0.25">
      <c r="J467">
        <v>448</v>
      </c>
      <c r="K467">
        <v>4.4850000000000003</v>
      </c>
      <c r="L467">
        <v>0.46035300000000001</v>
      </c>
      <c r="M467">
        <v>81.077779000000007</v>
      </c>
      <c r="O467" s="6">
        <f t="shared" si="6"/>
        <v>66.71314150174004</v>
      </c>
    </row>
    <row r="468" spans="10:15" x14ac:dyDescent="0.25">
      <c r="J468">
        <v>449</v>
      </c>
      <c r="K468">
        <v>4.4950000000000001</v>
      </c>
      <c r="L468">
        <v>0.21130099999999999</v>
      </c>
      <c r="M468">
        <v>67.352625000000003</v>
      </c>
      <c r="O468" s="6">
        <f t="shared" ref="O468:O531" si="7">2/$P$17*ASIN(K468*$P$16/4/PI())</f>
        <v>66.881416097730224</v>
      </c>
    </row>
    <row r="469" spans="10:15" x14ac:dyDescent="0.25">
      <c r="J469">
        <v>450</v>
      </c>
      <c r="K469">
        <v>4.5049999999999999</v>
      </c>
      <c r="L469">
        <v>-4.4318999999999997E-2</v>
      </c>
      <c r="M469">
        <v>53.352981999999997</v>
      </c>
      <c r="O469" s="6">
        <f t="shared" si="7"/>
        <v>67.049854041206714</v>
      </c>
    </row>
    <row r="470" spans="10:15" x14ac:dyDescent="0.25">
      <c r="J470">
        <v>451</v>
      </c>
      <c r="K470">
        <v>4.5149999999999997</v>
      </c>
      <c r="L470">
        <v>-0.294182</v>
      </c>
      <c r="M470">
        <v>39.745320999999997</v>
      </c>
      <c r="O470" s="6">
        <f t="shared" si="7"/>
        <v>67.218456173780922</v>
      </c>
    </row>
    <row r="471" spans="10:15" x14ac:dyDescent="0.25">
      <c r="J471">
        <v>452</v>
      </c>
      <c r="K471">
        <v>4.5250000000000004</v>
      </c>
      <c r="L471">
        <v>-0.52675399999999994</v>
      </c>
      <c r="M471">
        <v>27.145759000000002</v>
      </c>
      <c r="O471" s="6">
        <f t="shared" si="7"/>
        <v>67.387223342598091</v>
      </c>
    </row>
    <row r="472" spans="10:15" x14ac:dyDescent="0.25">
      <c r="J472">
        <v>453</v>
      </c>
      <c r="K472">
        <v>4.5350000000000001</v>
      </c>
      <c r="L472">
        <v>-0.73194899999999996</v>
      </c>
      <c r="M472">
        <v>16.085640000000001</v>
      </c>
      <c r="O472" s="6">
        <f t="shared" si="7"/>
        <v>67.556156400391671</v>
      </c>
    </row>
    <row r="473" spans="10:15" x14ac:dyDescent="0.25">
      <c r="J473">
        <v>454</v>
      </c>
      <c r="K473">
        <v>4.5449999999999999</v>
      </c>
      <c r="L473">
        <v>-0.90169999999999995</v>
      </c>
      <c r="M473">
        <v>6.9824149999999996</v>
      </c>
      <c r="O473" s="6">
        <f t="shared" si="7"/>
        <v>67.725256205538756</v>
      </c>
    </row>
    <row r="474" spans="10:15" x14ac:dyDescent="0.25">
      <c r="J474">
        <v>455</v>
      </c>
      <c r="K474">
        <v>4.5549999999999997</v>
      </c>
      <c r="L474">
        <v>-1.0304009999999999</v>
      </c>
      <c r="M474">
        <v>0.117474</v>
      </c>
      <c r="O474" s="6">
        <f t="shared" si="7"/>
        <v>67.894523622115656</v>
      </c>
    </row>
    <row r="475" spans="10:15" x14ac:dyDescent="0.25">
      <c r="J475">
        <v>456</v>
      </c>
      <c r="K475">
        <v>4.5650000000000004</v>
      </c>
      <c r="L475">
        <v>-1.1152089999999999</v>
      </c>
      <c r="M475">
        <v>-4.377802</v>
      </c>
      <c r="O475" s="6">
        <f t="shared" si="7"/>
        <v>68.063959519954736</v>
      </c>
    </row>
    <row r="476" spans="10:15" x14ac:dyDescent="0.25">
      <c r="J476">
        <v>457</v>
      </c>
      <c r="K476">
        <v>4.5750000000000002</v>
      </c>
      <c r="L476">
        <v>-1.156183</v>
      </c>
      <c r="M476">
        <v>-6.5270010000000003</v>
      </c>
      <c r="O476" s="6">
        <f t="shared" si="7"/>
        <v>68.233564774701549</v>
      </c>
    </row>
    <row r="477" spans="10:15" x14ac:dyDescent="0.25">
      <c r="J477">
        <v>458</v>
      </c>
      <c r="K477">
        <v>4.585</v>
      </c>
      <c r="L477">
        <v>-1.156236</v>
      </c>
      <c r="M477">
        <v>-6.5043769999999999</v>
      </c>
      <c r="O477" s="6">
        <f t="shared" si="7"/>
        <v>68.403340267872821</v>
      </c>
    </row>
    <row r="478" spans="10:15" x14ac:dyDescent="0.25">
      <c r="J478">
        <v>459</v>
      </c>
      <c r="K478">
        <v>4.5949999999999998</v>
      </c>
      <c r="L478">
        <v>-1.120933</v>
      </c>
      <c r="M478">
        <v>-4.621537</v>
      </c>
      <c r="O478" s="6">
        <f t="shared" si="7"/>
        <v>68.573286886915284</v>
      </c>
    </row>
    <row r="479" spans="10:15" x14ac:dyDescent="0.25">
      <c r="J479">
        <v>460</v>
      </c>
      <c r="K479">
        <v>4.6050000000000004</v>
      </c>
      <c r="L479">
        <v>-1.0581119999999999</v>
      </c>
      <c r="M479">
        <v>-1.3059190000000001</v>
      </c>
      <c r="O479" s="6">
        <f t="shared" si="7"/>
        <v>68.743405525265132</v>
      </c>
    </row>
    <row r="480" spans="10:15" x14ac:dyDescent="0.25">
      <c r="J480">
        <v>461</v>
      </c>
      <c r="K480">
        <v>4.6150000000000002</v>
      </c>
      <c r="L480">
        <v>-0.97737499999999999</v>
      </c>
      <c r="M480">
        <v>2.9277250000000001</v>
      </c>
      <c r="O480" s="6">
        <f t="shared" si="7"/>
        <v>68.91369708240812</v>
      </c>
    </row>
    <row r="481" spans="10:15" x14ac:dyDescent="0.25">
      <c r="J481">
        <v>462</v>
      </c>
      <c r="K481">
        <v>4.625</v>
      </c>
      <c r="L481">
        <v>-0.889463</v>
      </c>
      <c r="M481">
        <v>7.5111689999999998</v>
      </c>
      <c r="O481" s="6">
        <f t="shared" si="7"/>
        <v>69.084162463940743</v>
      </c>
    </row>
    <row r="482" spans="10:15" x14ac:dyDescent="0.25">
      <c r="J482">
        <v>463</v>
      </c>
      <c r="K482">
        <v>4.6349999999999998</v>
      </c>
      <c r="L482">
        <v>-0.80555500000000002</v>
      </c>
      <c r="M482">
        <v>11.859947999999999</v>
      </c>
      <c r="O482" s="6">
        <f t="shared" si="7"/>
        <v>69.254802581631836</v>
      </c>
    </row>
    <row r="483" spans="10:15" x14ac:dyDescent="0.25">
      <c r="J483">
        <v>464</v>
      </c>
      <c r="K483">
        <v>4.6449999999999996</v>
      </c>
      <c r="L483">
        <v>-0.73653000000000002</v>
      </c>
      <c r="M483">
        <v>15.411823999999999</v>
      </c>
      <c r="O483" s="6">
        <f t="shared" si="7"/>
        <v>69.425618353485248</v>
      </c>
    </row>
    <row r="484" spans="10:15" x14ac:dyDescent="0.25">
      <c r="J484">
        <v>465</v>
      </c>
      <c r="K484">
        <v>4.6550000000000002</v>
      </c>
      <c r="L484">
        <v>-0.69223900000000005</v>
      </c>
      <c r="M484">
        <v>17.664266999999999</v>
      </c>
      <c r="O484" s="6">
        <f t="shared" si="7"/>
        <v>69.596610703803137</v>
      </c>
    </row>
    <row r="485" spans="10:15" x14ac:dyDescent="0.25">
      <c r="J485">
        <v>466</v>
      </c>
      <c r="K485">
        <v>4.665</v>
      </c>
      <c r="L485">
        <v>-0.68082299999999996</v>
      </c>
      <c r="M485">
        <v>18.208774999999999</v>
      </c>
      <c r="O485" s="6">
        <f t="shared" si="7"/>
        <v>69.767780563250213</v>
      </c>
    </row>
    <row r="486" spans="10:15" x14ac:dyDescent="0.25">
      <c r="J486">
        <v>467</v>
      </c>
      <c r="K486">
        <v>4.6749999999999998</v>
      </c>
      <c r="L486">
        <v>-0.708117</v>
      </c>
      <c r="M486">
        <v>16.760026</v>
      </c>
      <c r="O486" s="6">
        <f t="shared" si="7"/>
        <v>69.939128868918615</v>
      </c>
    </row>
    <row r="487" spans="10:15" x14ac:dyDescent="0.25">
      <c r="J487">
        <v>468</v>
      </c>
      <c r="K487">
        <v>4.6849999999999996</v>
      </c>
      <c r="L487">
        <v>-0.77718399999999999</v>
      </c>
      <c r="M487">
        <v>13.178134999999999</v>
      </c>
      <c r="O487" s="6">
        <f t="shared" si="7"/>
        <v>70.110656564393864</v>
      </c>
    </row>
    <row r="488" spans="10:15" x14ac:dyDescent="0.25">
      <c r="J488">
        <v>469</v>
      </c>
      <c r="K488">
        <v>4.6950000000000003</v>
      </c>
      <c r="L488">
        <v>-0.88800199999999996</v>
      </c>
      <c r="M488">
        <v>7.4826779999999999</v>
      </c>
      <c r="O488" s="6">
        <f t="shared" si="7"/>
        <v>70.282364599821548</v>
      </c>
    </row>
    <row r="489" spans="10:15" x14ac:dyDescent="0.25">
      <c r="J489">
        <v>470</v>
      </c>
      <c r="K489">
        <v>4.7050000000000001</v>
      </c>
      <c r="L489">
        <v>-1.0373190000000001</v>
      </c>
      <c r="M489">
        <v>-0.14241400000000001</v>
      </c>
      <c r="O489" s="6">
        <f t="shared" si="7"/>
        <v>70.454253931974733</v>
      </c>
    </row>
    <row r="490" spans="10:15" x14ac:dyDescent="0.25">
      <c r="J490">
        <v>471</v>
      </c>
      <c r="K490">
        <v>4.7149999999999999</v>
      </c>
      <c r="L490">
        <v>-1.218701</v>
      </c>
      <c r="M490">
        <v>-9.3534839999999999</v>
      </c>
      <c r="O490" s="6">
        <f t="shared" si="7"/>
        <v>70.626325524322695</v>
      </c>
    </row>
    <row r="491" spans="10:15" x14ac:dyDescent="0.25">
      <c r="J491">
        <v>472</v>
      </c>
      <c r="K491">
        <v>4.7249999999999996</v>
      </c>
      <c r="L491">
        <v>-1.4227609999999999</v>
      </c>
      <c r="M491">
        <v>-19.661144</v>
      </c>
      <c r="O491" s="6">
        <f t="shared" si="7"/>
        <v>70.798580347099943</v>
      </c>
    </row>
    <row r="492" spans="10:15" x14ac:dyDescent="0.25">
      <c r="J492">
        <v>473</v>
      </c>
      <c r="K492">
        <v>4.7350000000000003</v>
      </c>
      <c r="L492">
        <v>-1.6375690000000001</v>
      </c>
      <c r="M492">
        <v>-30.453001</v>
      </c>
      <c r="O492" s="6">
        <f t="shared" si="7"/>
        <v>70.971019377376692</v>
      </c>
    </row>
    <row r="493" spans="10:15" x14ac:dyDescent="0.25">
      <c r="J493">
        <v>474</v>
      </c>
      <c r="K493">
        <v>4.7450000000000001</v>
      </c>
      <c r="L493">
        <v>-1.849218</v>
      </c>
      <c r="M493">
        <v>-41.023949999999999</v>
      </c>
      <c r="O493" s="6">
        <f t="shared" si="7"/>
        <v>71.143643599129931</v>
      </c>
    </row>
    <row r="494" spans="10:15" x14ac:dyDescent="0.25">
      <c r="J494">
        <v>475</v>
      </c>
      <c r="K494">
        <v>4.7549999999999999</v>
      </c>
      <c r="L494">
        <v>-2.042516</v>
      </c>
      <c r="M494">
        <v>-50.612476000000001</v>
      </c>
      <c r="O494" s="6">
        <f t="shared" si="7"/>
        <v>71.316454003315499</v>
      </c>
    </row>
    <row r="495" spans="10:15" x14ac:dyDescent="0.25">
      <c r="J495">
        <v>476</v>
      </c>
      <c r="K495">
        <v>4.7649999999999997</v>
      </c>
      <c r="L495">
        <v>-2.201781</v>
      </c>
      <c r="M495">
        <v>-58.441054000000001</v>
      </c>
      <c r="O495" s="6">
        <f t="shared" si="7"/>
        <v>71.489451587941289</v>
      </c>
    </row>
    <row r="496" spans="10:15" x14ac:dyDescent="0.25">
      <c r="J496">
        <v>477</v>
      </c>
      <c r="K496">
        <v>4.7750000000000004</v>
      </c>
      <c r="L496">
        <v>-2.31168</v>
      </c>
      <c r="M496">
        <v>-63.758516999999998</v>
      </c>
      <c r="O496" s="6">
        <f t="shared" si="7"/>
        <v>71.662637358141112</v>
      </c>
    </row>
    <row r="497" spans="10:15" x14ac:dyDescent="0.25">
      <c r="J497">
        <v>478</v>
      </c>
      <c r="K497">
        <v>4.7850000000000001</v>
      </c>
      <c r="L497">
        <v>-2.358082</v>
      </c>
      <c r="M497">
        <v>-65.882110999999995</v>
      </c>
      <c r="O497" s="6">
        <f t="shared" si="7"/>
        <v>71.836012326249843</v>
      </c>
    </row>
    <row r="498" spans="10:15" x14ac:dyDescent="0.25">
      <c r="J498">
        <v>479</v>
      </c>
      <c r="K498">
        <v>4.7949999999999999</v>
      </c>
      <c r="L498">
        <v>-2.3288690000000001</v>
      </c>
      <c r="M498">
        <v>-64.236998</v>
      </c>
      <c r="O498" s="6">
        <f t="shared" si="7"/>
        <v>72.009577511879385</v>
      </c>
    </row>
    <row r="499" spans="10:15" x14ac:dyDescent="0.25">
      <c r="J499">
        <v>480</v>
      </c>
      <c r="K499">
        <v>4.8049999999999997</v>
      </c>
      <c r="L499">
        <v>-2.214674</v>
      </c>
      <c r="M499">
        <v>-58.391058999999998</v>
      </c>
      <c r="O499" s="6">
        <f t="shared" si="7"/>
        <v>72.183333941995713</v>
      </c>
    </row>
    <row r="500" spans="10:15" x14ac:dyDescent="0.25">
      <c r="J500">
        <v>481</v>
      </c>
      <c r="K500">
        <v>4.8150000000000004</v>
      </c>
      <c r="L500">
        <v>-2.0094880000000002</v>
      </c>
      <c r="M500">
        <v>-48.083112999999997</v>
      </c>
      <c r="O500" s="6">
        <f t="shared" si="7"/>
        <v>72.357282650997021</v>
      </c>
    </row>
    <row r="501" spans="10:15" x14ac:dyDescent="0.25">
      <c r="J501">
        <v>482</v>
      </c>
      <c r="K501">
        <v>4.8250000000000002</v>
      </c>
      <c r="L501">
        <v>-1.711117</v>
      </c>
      <c r="M501">
        <v>-33.242991000000004</v>
      </c>
      <c r="O501" s="6">
        <f t="shared" si="7"/>
        <v>72.531424680792654</v>
      </c>
    </row>
    <row r="502" spans="10:15" x14ac:dyDescent="0.25">
      <c r="J502">
        <v>483</v>
      </c>
      <c r="K502">
        <v>4.835</v>
      </c>
      <c r="L502">
        <v>-1.3214589999999999</v>
      </c>
      <c r="M502">
        <v>-14.002345999999999</v>
      </c>
      <c r="O502" s="6">
        <f t="shared" si="7"/>
        <v>72.705761080883562</v>
      </c>
    </row>
    <row r="503" spans="10:15" x14ac:dyDescent="0.25">
      <c r="J503">
        <v>484</v>
      </c>
      <c r="K503">
        <v>4.8449999999999998</v>
      </c>
      <c r="L503">
        <v>-0.846576</v>
      </c>
      <c r="M503">
        <v>9.3044619999999991</v>
      </c>
      <c r="O503" s="6">
        <f t="shared" si="7"/>
        <v>72.88029290844338</v>
      </c>
    </row>
    <row r="504" spans="10:15" x14ac:dyDescent="0.25">
      <c r="J504">
        <v>485</v>
      </c>
      <c r="K504">
        <v>4.8550000000000004</v>
      </c>
      <c r="L504">
        <v>-0.29657</v>
      </c>
      <c r="M504">
        <v>36.149507</v>
      </c>
      <c r="O504" s="6">
        <f t="shared" si="7"/>
        <v>73.055021228400975</v>
      </c>
    </row>
    <row r="505" spans="10:15" x14ac:dyDescent="0.25">
      <c r="J505">
        <v>486</v>
      </c>
      <c r="K505">
        <v>4.8650000000000002</v>
      </c>
      <c r="L505">
        <v>0.314751</v>
      </c>
      <c r="M505">
        <v>65.830089999999998</v>
      </c>
      <c r="O505" s="6">
        <f t="shared" si="7"/>
        <v>73.229947113523735</v>
      </c>
    </row>
    <row r="506" spans="10:15" x14ac:dyDescent="0.25">
      <c r="J506">
        <v>487</v>
      </c>
      <c r="K506">
        <v>4.875</v>
      </c>
      <c r="L506">
        <v>0.97038500000000005</v>
      </c>
      <c r="M506">
        <v>97.496269999999996</v>
      </c>
      <c r="O506" s="6">
        <f t="shared" si="7"/>
        <v>73.405071644502527</v>
      </c>
    </row>
    <row r="507" spans="10:15" x14ac:dyDescent="0.25">
      <c r="J507">
        <v>488</v>
      </c>
      <c r="K507">
        <v>4.8849999999999998</v>
      </c>
      <c r="L507">
        <v>1.650817</v>
      </c>
      <c r="M507">
        <v>130.18578299999999</v>
      </c>
      <c r="O507" s="6">
        <f t="shared" si="7"/>
        <v>73.580395910037254</v>
      </c>
    </row>
    <row r="508" spans="10:15" x14ac:dyDescent="0.25">
      <c r="J508">
        <v>489</v>
      </c>
      <c r="K508">
        <v>4.8949999999999996</v>
      </c>
      <c r="L508">
        <v>2.3348249999999999</v>
      </c>
      <c r="M508">
        <v>162.86462299999999</v>
      </c>
      <c r="O508" s="6">
        <f t="shared" si="7"/>
        <v>73.755921006924012</v>
      </c>
    </row>
    <row r="509" spans="10:15" x14ac:dyDescent="0.25">
      <c r="J509">
        <v>490</v>
      </c>
      <c r="K509">
        <v>4.9050000000000002</v>
      </c>
      <c r="L509">
        <v>3.0003739999999999</v>
      </c>
      <c r="M509">
        <v>194.47126</v>
      </c>
      <c r="O509" s="6">
        <f t="shared" si="7"/>
        <v>73.931648040143244</v>
      </c>
    </row>
    <row r="510" spans="10:15" x14ac:dyDescent="0.25">
      <c r="J510">
        <v>491</v>
      </c>
      <c r="K510">
        <v>4.915</v>
      </c>
      <c r="L510">
        <v>3.6255630000000001</v>
      </c>
      <c r="M510">
        <v>223.96230499999999</v>
      </c>
      <c r="O510" s="6">
        <f t="shared" si="7"/>
        <v>74.107578122949093</v>
      </c>
    </row>
    <row r="511" spans="10:15" x14ac:dyDescent="0.25">
      <c r="J511">
        <v>492</v>
      </c>
      <c r="K511">
        <v>4.9249999999999998</v>
      </c>
      <c r="L511">
        <v>4.1895600000000002</v>
      </c>
      <c r="M511">
        <v>250.35735700000001</v>
      </c>
      <c r="O511" s="6">
        <f t="shared" si="7"/>
        <v>74.283712376960139</v>
      </c>
    </row>
    <row r="512" spans="10:15" x14ac:dyDescent="0.25">
      <c r="J512">
        <v>493</v>
      </c>
      <c r="K512">
        <v>4.9349999999999996</v>
      </c>
      <c r="L512">
        <v>4.6734999999999998</v>
      </c>
      <c r="M512">
        <v>272.78083400000003</v>
      </c>
      <c r="O512" s="6">
        <f t="shared" si="7"/>
        <v>74.460051932251403</v>
      </c>
    </row>
    <row r="513" spans="10:15" x14ac:dyDescent="0.25">
      <c r="J513">
        <v>494</v>
      </c>
      <c r="K513">
        <v>4.9450000000000003</v>
      </c>
      <c r="L513">
        <v>5.0612810000000001</v>
      </c>
      <c r="M513">
        <v>290.49875800000001</v>
      </c>
      <c r="O513" s="6">
        <f t="shared" si="7"/>
        <v>74.636597927447426</v>
      </c>
    </row>
    <row r="514" spans="10:15" x14ac:dyDescent="0.25">
      <c r="J514">
        <v>495</v>
      </c>
      <c r="K514">
        <v>4.9550000000000001</v>
      </c>
      <c r="L514">
        <v>5.3402440000000002</v>
      </c>
      <c r="M514">
        <v>302.94873999999999</v>
      </c>
      <c r="O514" s="6">
        <f t="shared" si="7"/>
        <v>74.813351509816783</v>
      </c>
    </row>
    <row r="515" spans="10:15" x14ac:dyDescent="0.25">
      <c r="J515">
        <v>496</v>
      </c>
      <c r="K515">
        <v>4.9649999999999999</v>
      </c>
      <c r="L515">
        <v>5.5016769999999999</v>
      </c>
      <c r="M515">
        <v>309.761774</v>
      </c>
      <c r="O515" s="6">
        <f t="shared" si="7"/>
        <v>74.990313835368127</v>
      </c>
    </row>
    <row r="516" spans="10:15" x14ac:dyDescent="0.25">
      <c r="J516">
        <v>497</v>
      </c>
      <c r="K516">
        <v>4.9749999999999996</v>
      </c>
      <c r="L516">
        <v>5.5411409999999997</v>
      </c>
      <c r="M516">
        <v>310.77489800000001</v>
      </c>
      <c r="O516" s="6">
        <f t="shared" si="7"/>
        <v>75.167486068947198</v>
      </c>
    </row>
    <row r="517" spans="10:15" x14ac:dyDescent="0.25">
      <c r="J517">
        <v>498</v>
      </c>
      <c r="K517">
        <v>4.9850000000000003</v>
      </c>
      <c r="L517">
        <v>5.4585929999999996</v>
      </c>
      <c r="M517">
        <v>306.03423400000003</v>
      </c>
      <c r="O517" s="6">
        <f t="shared" si="7"/>
        <v>75.344869384335482</v>
      </c>
    </row>
    <row r="518" spans="10:15" x14ac:dyDescent="0.25">
      <c r="J518">
        <v>499</v>
      </c>
      <c r="K518">
        <v>4.9950000000000001</v>
      </c>
      <c r="L518">
        <v>5.2583130000000002</v>
      </c>
      <c r="M518">
        <v>295.78844700000002</v>
      </c>
      <c r="O518" s="6">
        <f t="shared" si="7"/>
        <v>75.522464964350192</v>
      </c>
    </row>
    <row r="519" spans="10:15" x14ac:dyDescent="0.25">
      <c r="J519">
        <v>500</v>
      </c>
      <c r="K519">
        <v>5.0049999999999999</v>
      </c>
      <c r="L519">
        <v>4.9486239999999997</v>
      </c>
      <c r="M519">
        <v>280.47312399999998</v>
      </c>
      <c r="O519" s="6">
        <f t="shared" si="7"/>
        <v>75.700274000945669</v>
      </c>
    </row>
    <row r="520" spans="10:15" x14ac:dyDescent="0.25">
      <c r="J520">
        <v>501</v>
      </c>
      <c r="K520">
        <v>5.0149999999999997</v>
      </c>
      <c r="L520">
        <v>4.5414440000000003</v>
      </c>
      <c r="M520">
        <v>260.68705699999998</v>
      </c>
      <c r="O520" s="6">
        <f t="shared" si="7"/>
        <v>75.87829769531632</v>
      </c>
    </row>
    <row r="521" spans="10:15" x14ac:dyDescent="0.25">
      <c r="J521">
        <v>502</v>
      </c>
      <c r="K521">
        <v>5.0250000000000004</v>
      </c>
      <c r="L521">
        <v>4.0516800000000002</v>
      </c>
      <c r="M521">
        <v>237.16179099999999</v>
      </c>
      <c r="O521" s="6">
        <f t="shared" si="7"/>
        <v>76.056537258000787</v>
      </c>
    </row>
    <row r="522" spans="10:15" x14ac:dyDescent="0.25">
      <c r="J522">
        <v>503</v>
      </c>
      <c r="K522">
        <v>5.0350000000000001</v>
      </c>
      <c r="L522">
        <v>3.496502</v>
      </c>
      <c r="M522">
        <v>210.726122</v>
      </c>
      <c r="O522" s="6">
        <f t="shared" si="7"/>
        <v>76.234993908987931</v>
      </c>
    </row>
    <row r="523" spans="10:15" x14ac:dyDescent="0.25">
      <c r="J523">
        <v>504</v>
      </c>
      <c r="K523">
        <v>5.0449999999999999</v>
      </c>
      <c r="L523">
        <v>2.8945400000000001</v>
      </c>
      <c r="M523">
        <v>182.26746199999999</v>
      </c>
      <c r="O523" s="6">
        <f t="shared" si="7"/>
        <v>76.413668877824108</v>
      </c>
    </row>
    <row r="524" spans="10:15" x14ac:dyDescent="0.25">
      <c r="J524">
        <v>505</v>
      </c>
      <c r="K524">
        <v>5.0549999999999997</v>
      </c>
      <c r="L524">
        <v>2.2650440000000001</v>
      </c>
      <c r="M524">
        <v>152.69209699999999</v>
      </c>
      <c r="O524" s="6">
        <f t="shared" si="7"/>
        <v>76.592563403722181</v>
      </c>
    </row>
    <row r="525" spans="10:15" x14ac:dyDescent="0.25">
      <c r="J525">
        <v>506</v>
      </c>
      <c r="K525">
        <v>5.0650000000000004</v>
      </c>
      <c r="L525">
        <v>1.627043</v>
      </c>
      <c r="M525">
        <v>122.886366</v>
      </c>
      <c r="O525" s="6">
        <f t="shared" si="7"/>
        <v>76.771678735671941</v>
      </c>
    </row>
    <row r="526" spans="10:15" x14ac:dyDescent="0.25">
      <c r="J526">
        <v>507</v>
      </c>
      <c r="K526">
        <v>5.0750000000000002</v>
      </c>
      <c r="L526">
        <v>0.99856199999999995</v>
      </c>
      <c r="M526">
        <v>93.680705000000003</v>
      </c>
      <c r="O526" s="6">
        <f t="shared" si="7"/>
        <v>76.951016132552226</v>
      </c>
    </row>
    <row r="527" spans="10:15" x14ac:dyDescent="0.25">
      <c r="J527">
        <v>508</v>
      </c>
      <c r="K527">
        <v>5.085</v>
      </c>
      <c r="L527">
        <v>0.39591799999999999</v>
      </c>
      <c r="M527">
        <v>65.818275</v>
      </c>
      <c r="O527" s="6">
        <f t="shared" si="7"/>
        <v>77.130576863244727</v>
      </c>
    </row>
    <row r="528" spans="10:15" x14ac:dyDescent="0.25">
      <c r="J528">
        <v>509</v>
      </c>
      <c r="K528">
        <v>5.0949999999999998</v>
      </c>
      <c r="L528">
        <v>-0.16685800000000001</v>
      </c>
      <c r="M528">
        <v>39.929619000000002</v>
      </c>
      <c r="O528" s="6">
        <f t="shared" si="7"/>
        <v>77.310362206749346</v>
      </c>
    </row>
    <row r="529" spans="10:15" x14ac:dyDescent="0.25">
      <c r="J529">
        <v>510</v>
      </c>
      <c r="K529">
        <v>5.1050000000000004</v>
      </c>
      <c r="L529">
        <v>-0.67845299999999997</v>
      </c>
      <c r="M529">
        <v>16.514403999999999</v>
      </c>
      <c r="O529" s="6">
        <f t="shared" si="7"/>
        <v>77.490373452301426</v>
      </c>
    </row>
    <row r="530" spans="10:15" x14ac:dyDescent="0.25">
      <c r="J530">
        <v>511</v>
      </c>
      <c r="K530">
        <v>5.1150000000000002</v>
      </c>
      <c r="L530">
        <v>-1.1305480000000001</v>
      </c>
      <c r="M530">
        <v>-4.069083</v>
      </c>
      <c r="O530" s="6">
        <f t="shared" si="7"/>
        <v>77.670611899490382</v>
      </c>
    </row>
    <row r="531" spans="10:15" x14ac:dyDescent="0.25">
      <c r="J531">
        <v>512</v>
      </c>
      <c r="K531">
        <v>5.125</v>
      </c>
      <c r="L531">
        <v>-1.517909</v>
      </c>
      <c r="M531">
        <v>-21.606491999999999</v>
      </c>
      <c r="O531" s="6">
        <f t="shared" si="7"/>
        <v>77.851078858380632</v>
      </c>
    </row>
    <row r="532" spans="10:15" x14ac:dyDescent="0.25">
      <c r="J532">
        <v>513</v>
      </c>
      <c r="K532">
        <v>5.1349999999999998</v>
      </c>
      <c r="L532">
        <v>-1.838319</v>
      </c>
      <c r="M532">
        <v>-36.022235000000002</v>
      </c>
      <c r="O532" s="6">
        <f t="shared" ref="O532:O595" si="8">2/$P$17*ASIN(K532*$P$16/4/PI())</f>
        <v>78.031775649633715</v>
      </c>
    </row>
    <row r="533" spans="10:15" x14ac:dyDescent="0.25">
      <c r="J533">
        <v>514</v>
      </c>
      <c r="K533">
        <v>5.1449999999999996</v>
      </c>
      <c r="L533">
        <v>-2.092349</v>
      </c>
      <c r="M533">
        <v>-47.367254000000003</v>
      </c>
      <c r="O533" s="6">
        <f t="shared" si="8"/>
        <v>78.212703604632736</v>
      </c>
    </row>
    <row r="534" spans="10:15" x14ac:dyDescent="0.25">
      <c r="J534">
        <v>515</v>
      </c>
      <c r="K534">
        <v>5.1550000000000002</v>
      </c>
      <c r="L534">
        <v>-2.2829890000000002</v>
      </c>
      <c r="M534">
        <v>-55.800753999999998</v>
      </c>
      <c r="O534" s="6">
        <f t="shared" si="8"/>
        <v>78.393864065608284</v>
      </c>
    </row>
    <row r="535" spans="10:15" x14ac:dyDescent="0.25">
      <c r="J535">
        <v>516</v>
      </c>
      <c r="K535">
        <v>5.165</v>
      </c>
      <c r="L535">
        <v>-2.4151669999999998</v>
      </c>
      <c r="M535">
        <v>-61.567248999999997</v>
      </c>
      <c r="O535" s="6">
        <f t="shared" si="8"/>
        <v>78.575258385766489</v>
      </c>
    </row>
    <row r="536" spans="10:15" x14ac:dyDescent="0.25">
      <c r="J536">
        <v>517</v>
      </c>
      <c r="K536">
        <v>5.1749999999999998</v>
      </c>
      <c r="L536">
        <v>-2.4951940000000001</v>
      </c>
      <c r="M536">
        <v>-64.970489000000001</v>
      </c>
      <c r="O536" s="6">
        <f t="shared" si="8"/>
        <v>78.756887929419094</v>
      </c>
    </row>
    <row r="537" spans="10:15" x14ac:dyDescent="0.25">
      <c r="J537">
        <v>518</v>
      </c>
      <c r="K537">
        <v>5.1849999999999996</v>
      </c>
      <c r="L537">
        <v>-2.5301680000000002</v>
      </c>
      <c r="M537">
        <v>-66.345968999999997</v>
      </c>
      <c r="O537" s="6">
        <f t="shared" si="8"/>
        <v>78.938754072115046</v>
      </c>
    </row>
    <row r="538" spans="10:15" x14ac:dyDescent="0.25">
      <c r="J538">
        <v>519</v>
      </c>
      <c r="K538">
        <v>5.1950000000000003</v>
      </c>
      <c r="L538">
        <v>-2.5273639999999999</v>
      </c>
      <c r="M538">
        <v>-66.033761999999996</v>
      </c>
      <c r="O538" s="6">
        <f t="shared" si="8"/>
        <v>79.120858200774592</v>
      </c>
    </row>
    <row r="539" spans="10:15" x14ac:dyDescent="0.25">
      <c r="J539">
        <v>520</v>
      </c>
      <c r="K539">
        <v>5.2050000000000001</v>
      </c>
      <c r="L539">
        <v>-2.493681</v>
      </c>
      <c r="M539">
        <v>-64.353335999999999</v>
      </c>
      <c r="O539" s="6">
        <f t="shared" si="8"/>
        <v>79.303201713825089</v>
      </c>
    </row>
    <row r="540" spans="10:15" x14ac:dyDescent="0.25">
      <c r="J540">
        <v>521</v>
      </c>
      <c r="K540">
        <v>5.2149999999999999</v>
      </c>
      <c r="L540">
        <v>-2.4351319999999999</v>
      </c>
      <c r="M540">
        <v>-61.581867000000003</v>
      </c>
      <c r="O540" s="6">
        <f t="shared" si="8"/>
        <v>79.485786021339109</v>
      </c>
    </row>
    <row r="541" spans="10:15" x14ac:dyDescent="0.25">
      <c r="J541">
        <v>522</v>
      </c>
      <c r="K541">
        <v>5.2249999999999996</v>
      </c>
      <c r="L541">
        <v>-2.3564600000000002</v>
      </c>
      <c r="M541">
        <v>-57.937296000000003</v>
      </c>
      <c r="O541" s="6">
        <f t="shared" si="8"/>
        <v>79.668612545174426</v>
      </c>
    </row>
    <row r="542" spans="10:15" x14ac:dyDescent="0.25">
      <c r="J542">
        <v>523</v>
      </c>
      <c r="K542">
        <v>5.2350000000000003</v>
      </c>
      <c r="L542">
        <v>-2.2608549999999998</v>
      </c>
      <c r="M542">
        <v>-53.567064000000002</v>
      </c>
      <c r="O542" s="6">
        <f t="shared" si="8"/>
        <v>79.851682719116397</v>
      </c>
    </row>
    <row r="543" spans="10:15" x14ac:dyDescent="0.25">
      <c r="J543">
        <v>524</v>
      </c>
      <c r="K543">
        <v>5.2450000000000001</v>
      </c>
      <c r="L543">
        <v>-2.1498219999999999</v>
      </c>
      <c r="M543">
        <v>-48.543106999999999</v>
      </c>
      <c r="O543" s="6">
        <f t="shared" si="8"/>
        <v>80.034997989022301</v>
      </c>
    </row>
    <row r="544" spans="10:15" x14ac:dyDescent="0.25">
      <c r="J544">
        <v>525</v>
      </c>
      <c r="K544">
        <v>5.2549999999999999</v>
      </c>
      <c r="L544">
        <v>-2.0231889999999999</v>
      </c>
      <c r="M544">
        <v>-42.863266000000003</v>
      </c>
      <c r="O544" s="6">
        <f t="shared" si="8"/>
        <v>80.218559812968167</v>
      </c>
    </row>
    <row r="545" spans="10:15" x14ac:dyDescent="0.25">
      <c r="J545">
        <v>526</v>
      </c>
      <c r="K545">
        <v>5.2649999999999997</v>
      </c>
      <c r="L545">
        <v>-1.879262</v>
      </c>
      <c r="M545">
        <v>-36.458880999999998</v>
      </c>
      <c r="O545" s="6">
        <f t="shared" si="8"/>
        <v>80.402369661397628</v>
      </c>
    </row>
    <row r="546" spans="10:15" x14ac:dyDescent="0.25">
      <c r="J546">
        <v>527</v>
      </c>
      <c r="K546">
        <v>5.2750000000000004</v>
      </c>
      <c r="L546">
        <v>-1.7151019999999999</v>
      </c>
      <c r="M546">
        <v>-29.207961999999998</v>
      </c>
      <c r="O546" s="6">
        <f t="shared" si="8"/>
        <v>80.586429017273403</v>
      </c>
    </row>
    <row r="547" spans="10:15" x14ac:dyDescent="0.25">
      <c r="J547">
        <v>528</v>
      </c>
      <c r="K547">
        <v>5.2850000000000001</v>
      </c>
      <c r="L547">
        <v>-1.526921</v>
      </c>
      <c r="M547">
        <v>-20.952963</v>
      </c>
      <c r="O547" s="6">
        <f t="shared" si="8"/>
        <v>80.770739376230694</v>
      </c>
    </row>
    <row r="548" spans="10:15" x14ac:dyDescent="0.25">
      <c r="J548">
        <v>529</v>
      </c>
      <c r="K548">
        <v>5.2949999999999999</v>
      </c>
      <c r="L548">
        <v>-1.3105599999999999</v>
      </c>
      <c r="M548">
        <v>-11.521909000000001</v>
      </c>
      <c r="O548" s="6">
        <f t="shared" si="8"/>
        <v>80.955302246733609</v>
      </c>
    </row>
    <row r="549" spans="10:15" x14ac:dyDescent="0.25">
      <c r="J549">
        <v>530</v>
      </c>
      <c r="K549">
        <v>5.3049999999999997</v>
      </c>
      <c r="L549">
        <v>-1.0620130000000001</v>
      </c>
      <c r="M549">
        <v>-0.75143300000000002</v>
      </c>
      <c r="O549" s="6">
        <f t="shared" si="8"/>
        <v>81.140119150233346</v>
      </c>
    </row>
    <row r="550" spans="10:15" x14ac:dyDescent="0.25">
      <c r="J550">
        <v>531</v>
      </c>
      <c r="K550">
        <v>5.3150000000000004</v>
      </c>
      <c r="L550">
        <v>-0.77797799999999995</v>
      </c>
      <c r="M550">
        <v>11.489872</v>
      </c>
      <c r="O550" s="6">
        <f t="shared" si="8"/>
        <v>81.325191621329594</v>
      </c>
    </row>
    <row r="551" spans="10:15" x14ac:dyDescent="0.25">
      <c r="J551">
        <v>532</v>
      </c>
      <c r="K551">
        <v>5.3250000000000002</v>
      </c>
      <c r="L551">
        <v>-0.456376</v>
      </c>
      <c r="M551">
        <v>25.279375999999999</v>
      </c>
      <c r="O551" s="6">
        <f t="shared" si="8"/>
        <v>81.510521207933792</v>
      </c>
    </row>
    <row r="552" spans="10:15" x14ac:dyDescent="0.25">
      <c r="J552">
        <v>533</v>
      </c>
      <c r="K552">
        <v>5.335</v>
      </c>
      <c r="L552">
        <v>-9.6820000000000003E-2</v>
      </c>
      <c r="M552">
        <v>40.621153999999997</v>
      </c>
      <c r="O552" s="6">
        <f t="shared" si="8"/>
        <v>81.696109471435676</v>
      </c>
    </row>
    <row r="553" spans="10:15" x14ac:dyDescent="0.25">
      <c r="J553">
        <v>534</v>
      </c>
      <c r="K553">
        <v>5.3449999999999998</v>
      </c>
      <c r="L553">
        <v>0.29900900000000002</v>
      </c>
      <c r="M553">
        <v>57.430911000000002</v>
      </c>
      <c r="O553" s="6">
        <f t="shared" si="8"/>
        <v>81.88195798687191</v>
      </c>
    </row>
    <row r="554" spans="10:15" x14ac:dyDescent="0.25">
      <c r="J554">
        <v>535</v>
      </c>
      <c r="K554">
        <v>5.3550000000000004</v>
      </c>
      <c r="L554">
        <v>0.72711099999999995</v>
      </c>
      <c r="M554">
        <v>75.526225999999994</v>
      </c>
      <c r="O554" s="6">
        <f t="shared" si="8"/>
        <v>82.068068343097835</v>
      </c>
    </row>
    <row r="555" spans="10:15" x14ac:dyDescent="0.25">
      <c r="J555">
        <v>536</v>
      </c>
      <c r="K555">
        <v>5.3650000000000002</v>
      </c>
      <c r="L555">
        <v>1.181041</v>
      </c>
      <c r="M555">
        <v>94.622922000000003</v>
      </c>
      <c r="O555" s="6">
        <f t="shared" si="8"/>
        <v>82.254442142961537</v>
      </c>
    </row>
    <row r="556" spans="10:15" x14ac:dyDescent="0.25">
      <c r="J556">
        <v>537</v>
      </c>
      <c r="K556">
        <v>5.375</v>
      </c>
      <c r="L556">
        <v>1.651956</v>
      </c>
      <c r="M556">
        <v>114.338021</v>
      </c>
      <c r="O556" s="6">
        <f t="shared" si="8"/>
        <v>82.441081003481386</v>
      </c>
    </row>
    <row r="557" spans="10:15" x14ac:dyDescent="0.25">
      <c r="J557">
        <v>538</v>
      </c>
      <c r="K557">
        <v>5.3849999999999998</v>
      </c>
      <c r="L557">
        <v>2.1288070000000001</v>
      </c>
      <c r="M557">
        <v>134.19934000000001</v>
      </c>
      <c r="O557" s="6">
        <f t="shared" si="8"/>
        <v>82.627986556025789</v>
      </c>
    </row>
    <row r="558" spans="10:15" x14ac:dyDescent="0.25">
      <c r="J558">
        <v>539</v>
      </c>
      <c r="K558">
        <v>5.3949999999999996</v>
      </c>
      <c r="L558">
        <v>2.598687</v>
      </c>
      <c r="M558">
        <v>153.66139799999999</v>
      </c>
      <c r="O558" s="6">
        <f t="shared" si="8"/>
        <v>82.815160446496222</v>
      </c>
    </row>
    <row r="559" spans="10:15" x14ac:dyDescent="0.25">
      <c r="J559">
        <v>540</v>
      </c>
      <c r="K559">
        <v>5.4050000000000002</v>
      </c>
      <c r="L559">
        <v>3.0473210000000002</v>
      </c>
      <c r="M559">
        <v>172.12689700000001</v>
      </c>
      <c r="O559" s="6">
        <f t="shared" si="8"/>
        <v>83.002604335513169</v>
      </c>
    </row>
    <row r="560" spans="10:15" x14ac:dyDescent="0.25">
      <c r="J560">
        <v>541</v>
      </c>
      <c r="K560">
        <v>5.415</v>
      </c>
      <c r="L560">
        <v>3.4596659999999999</v>
      </c>
      <c r="M560">
        <v>188.97272699999999</v>
      </c>
      <c r="O560" s="6">
        <f t="shared" si="8"/>
        <v>83.190319898605196</v>
      </c>
    </row>
    <row r="561" spans="10:15" x14ac:dyDescent="0.25">
      <c r="J561">
        <v>542</v>
      </c>
      <c r="K561">
        <v>5.4249999999999998</v>
      </c>
      <c r="L561">
        <v>3.8206030000000002</v>
      </c>
      <c r="M561">
        <v>203.579128</v>
      </c>
      <c r="O561" s="6">
        <f t="shared" si="8"/>
        <v>83.378308826400925</v>
      </c>
    </row>
    <row r="562" spans="10:15" x14ac:dyDescent="0.25">
      <c r="J562">
        <v>543</v>
      </c>
      <c r="K562">
        <v>5.4349999999999996</v>
      </c>
      <c r="L562">
        <v>4.1156750000000004</v>
      </c>
      <c r="M562">
        <v>215.36045100000001</v>
      </c>
      <c r="O562" s="6">
        <f t="shared" si="8"/>
        <v>83.566572824824433</v>
      </c>
    </row>
    <row r="563" spans="10:15" x14ac:dyDescent="0.25">
      <c r="J563">
        <v>544</v>
      </c>
      <c r="K563">
        <v>5.4450000000000003</v>
      </c>
      <c r="L563">
        <v>4.3318289999999999</v>
      </c>
      <c r="M563">
        <v>223.79582300000001</v>
      </c>
      <c r="O563" s="6">
        <f t="shared" si="8"/>
        <v>83.755113615293695</v>
      </c>
    </row>
    <row r="564" spans="10:15" x14ac:dyDescent="0.25">
      <c r="J564">
        <v>545</v>
      </c>
      <c r="K564">
        <v>5.4550000000000001</v>
      </c>
      <c r="L564">
        <v>4.4581379999999999</v>
      </c>
      <c r="M564">
        <v>228.45799400000001</v>
      </c>
      <c r="O564" s="6">
        <f t="shared" si="8"/>
        <v>83.943932934922415</v>
      </c>
    </row>
    <row r="565" spans="10:15" x14ac:dyDescent="0.25">
      <c r="J565">
        <v>546</v>
      </c>
      <c r="K565">
        <v>5.4649999999999999</v>
      </c>
      <c r="L565">
        <v>4.4864369999999996</v>
      </c>
      <c r="M565">
        <v>229.03870900000001</v>
      </c>
      <c r="O565" s="6">
        <f t="shared" si="8"/>
        <v>84.133032536725196</v>
      </c>
    </row>
    <row r="566" spans="10:15" x14ac:dyDescent="0.25">
      <c r="J566">
        <v>547</v>
      </c>
      <c r="K566">
        <v>5.4749999999999996</v>
      </c>
      <c r="L566">
        <v>4.411861</v>
      </c>
      <c r="M566">
        <v>225.369112</v>
      </c>
      <c r="O566" s="6">
        <f t="shared" si="8"/>
        <v>84.322414189826247</v>
      </c>
    </row>
    <row r="567" spans="10:15" x14ac:dyDescent="0.25">
      <c r="J567">
        <v>548</v>
      </c>
      <c r="K567">
        <v>5.4850000000000003</v>
      </c>
      <c r="L567">
        <v>4.2332280000000004</v>
      </c>
      <c r="M567">
        <v>217.433931</v>
      </c>
      <c r="O567" s="6">
        <f t="shared" si="8"/>
        <v>84.512079679671402</v>
      </c>
    </row>
    <row r="568" spans="10:15" x14ac:dyDescent="0.25">
      <c r="J568">
        <v>549</v>
      </c>
      <c r="K568">
        <v>5.4950000000000001</v>
      </c>
      <c r="L568">
        <v>3.9532620000000001</v>
      </c>
      <c r="M568">
        <v>205.37851800000001</v>
      </c>
      <c r="O568" s="6">
        <f t="shared" si="8"/>
        <v>84.70203080824389</v>
      </c>
    </row>
    <row r="569" spans="10:15" x14ac:dyDescent="0.25">
      <c r="J569">
        <v>550</v>
      </c>
      <c r="K569">
        <v>5.5049999999999999</v>
      </c>
      <c r="L569">
        <v>3.5786259999999999</v>
      </c>
      <c r="M569">
        <v>189.50816800000001</v>
      </c>
      <c r="O569" s="6">
        <f t="shared" si="8"/>
        <v>84.892269394283716</v>
      </c>
    </row>
    <row r="570" spans="10:15" x14ac:dyDescent="0.25">
      <c r="J570">
        <v>551</v>
      </c>
      <c r="K570">
        <v>5.5149999999999997</v>
      </c>
      <c r="L570">
        <v>3.1197680000000001</v>
      </c>
      <c r="M570">
        <v>170.27959899999999</v>
      </c>
      <c r="O570" s="6">
        <f t="shared" si="8"/>
        <v>85.082797273510764</v>
      </c>
    </row>
    <row r="571" spans="10:15" x14ac:dyDescent="0.25">
      <c r="J571">
        <v>552</v>
      </c>
      <c r="K571">
        <v>5.5250000000000004</v>
      </c>
      <c r="L571">
        <v>2.5905689999999999</v>
      </c>
      <c r="M571">
        <v>148.28483299999999</v>
      </c>
      <c r="O571" s="6">
        <f t="shared" si="8"/>
        <v>85.273616298851735</v>
      </c>
    </row>
    <row r="572" spans="10:15" x14ac:dyDescent="0.25">
      <c r="J572">
        <v>553</v>
      </c>
      <c r="K572">
        <v>5.5350000000000001</v>
      </c>
      <c r="L572">
        <v>2.0078239999999998</v>
      </c>
      <c r="M572">
        <v>124.228176</v>
      </c>
      <c r="O572" s="6">
        <f t="shared" si="8"/>
        <v>85.464728340670831</v>
      </c>
    </row>
    <row r="573" spans="10:15" x14ac:dyDescent="0.25">
      <c r="J573">
        <v>554</v>
      </c>
      <c r="K573">
        <v>5.5449999999999999</v>
      </c>
      <c r="L573">
        <v>1.390566</v>
      </c>
      <c r="M573">
        <v>98.897350000000003</v>
      </c>
      <c r="O573" s="6">
        <f t="shared" si="8"/>
        <v>85.656135287004673</v>
      </c>
    </row>
    <row r="574" spans="10:15" x14ac:dyDescent="0.25">
      <c r="J574">
        <v>555</v>
      </c>
      <c r="K574">
        <v>5.5549999999999997</v>
      </c>
      <c r="L574">
        <v>0.75926700000000003</v>
      </c>
      <c r="M574">
        <v>73.130166000000003</v>
      </c>
      <c r="O574" s="6">
        <f t="shared" si="8"/>
        <v>85.847839043801088</v>
      </c>
    </row>
    <row r="575" spans="10:15" x14ac:dyDescent="0.25">
      <c r="J575">
        <v>556</v>
      </c>
      <c r="K575">
        <v>5.5650000000000004</v>
      </c>
      <c r="L575">
        <v>0.134961</v>
      </c>
      <c r="M575">
        <v>47.778346999999997</v>
      </c>
      <c r="O575" s="6">
        <f t="shared" si="8"/>
        <v>86.039841535162026</v>
      </c>
    </row>
    <row r="576" spans="10:15" x14ac:dyDescent="0.25">
      <c r="J576">
        <v>557</v>
      </c>
      <c r="K576">
        <v>5.5750000000000002</v>
      </c>
      <c r="L576">
        <v>-0.46167799999999998</v>
      </c>
      <c r="M576">
        <v>23.670328000000001</v>
      </c>
      <c r="O576" s="6">
        <f t="shared" si="8"/>
        <v>86.232144703590876</v>
      </c>
    </row>
    <row r="577" spans="10:15" x14ac:dyDescent="0.25">
      <c r="J577">
        <v>558</v>
      </c>
      <c r="K577">
        <v>5.585</v>
      </c>
      <c r="L577">
        <v>-1.011252</v>
      </c>
      <c r="M577">
        <v>1.574872</v>
      </c>
      <c r="O577" s="6">
        <f t="shared" si="8"/>
        <v>86.424750510243811</v>
      </c>
    </row>
    <row r="578" spans="10:15" x14ac:dyDescent="0.25">
      <c r="J578">
        <v>559</v>
      </c>
      <c r="K578">
        <v>5.5949999999999998</v>
      </c>
      <c r="L578">
        <v>-1.4964949999999999</v>
      </c>
      <c r="M578">
        <v>-17.832646</v>
      </c>
      <c r="O578" s="6">
        <f t="shared" si="8"/>
        <v>86.617660935185981</v>
      </c>
    </row>
    <row r="579" spans="10:15" x14ac:dyDescent="0.25">
      <c r="J579">
        <v>560</v>
      </c>
      <c r="K579">
        <v>5.6050000000000004</v>
      </c>
      <c r="L579">
        <v>-1.903041</v>
      </c>
      <c r="M579">
        <v>-33.999586999999998</v>
      </c>
      <c r="O579" s="6">
        <f t="shared" si="8"/>
        <v>86.810877977651657</v>
      </c>
    </row>
    <row r="580" spans="10:15" x14ac:dyDescent="0.25">
      <c r="J580">
        <v>561</v>
      </c>
      <c r="K580">
        <v>5.6150000000000002</v>
      </c>
      <c r="L580">
        <v>-2.2200540000000002</v>
      </c>
      <c r="M580">
        <v>-46.519531000000001</v>
      </c>
      <c r="O580" s="6">
        <f t="shared" si="8"/>
        <v>87.004403656309478</v>
      </c>
    </row>
    <row r="581" spans="10:15" x14ac:dyDescent="0.25">
      <c r="J581">
        <v>562</v>
      </c>
      <c r="K581">
        <v>5.625</v>
      </c>
      <c r="L581">
        <v>-2.4406859999999999</v>
      </c>
      <c r="M581">
        <v>-55.148716999999998</v>
      </c>
      <c r="O581" s="6">
        <f t="shared" si="8"/>
        <v>87.198240009532228</v>
      </c>
    </row>
    <row r="582" spans="10:15" x14ac:dyDescent="0.25">
      <c r="J582">
        <v>563</v>
      </c>
      <c r="K582">
        <v>5.6349999999999998</v>
      </c>
      <c r="L582">
        <v>-2.5623480000000001</v>
      </c>
      <c r="M582">
        <v>-59.814596999999999</v>
      </c>
      <c r="O582" s="6">
        <f t="shared" si="8"/>
        <v>87.392389095671163</v>
      </c>
    </row>
    <row r="583" spans="10:15" x14ac:dyDescent="0.25">
      <c r="J583">
        <v>564</v>
      </c>
      <c r="K583">
        <v>5.6449999999999996</v>
      </c>
      <c r="L583">
        <v>-2.586773</v>
      </c>
      <c r="M583">
        <v>-60.616101</v>
      </c>
      <c r="O583" s="6">
        <f t="shared" si="8"/>
        <v>87.586852993335796</v>
      </c>
    </row>
    <row r="584" spans="10:15" x14ac:dyDescent="0.25">
      <c r="J584">
        <v>565</v>
      </c>
      <c r="K584">
        <v>5.6550000000000002</v>
      </c>
      <c r="L584">
        <v>-2.5198659999999999</v>
      </c>
      <c r="M584">
        <v>-57.815609000000002</v>
      </c>
      <c r="O584" s="6">
        <f t="shared" si="8"/>
        <v>87.78163380167814</v>
      </c>
    </row>
    <row r="585" spans="10:15" x14ac:dyDescent="0.25">
      <c r="J585">
        <v>566</v>
      </c>
      <c r="K585">
        <v>5.665</v>
      </c>
      <c r="L585">
        <v>-2.3713540000000002</v>
      </c>
      <c r="M585">
        <v>-51.823079</v>
      </c>
      <c r="O585" s="6">
        <f t="shared" si="8"/>
        <v>87.97673364068244</v>
      </c>
    </row>
    <row r="586" spans="10:15" x14ac:dyDescent="0.25">
      <c r="J586">
        <v>567</v>
      </c>
      <c r="K586">
        <v>5.6749999999999998</v>
      </c>
      <c r="L586">
        <v>-2.1542530000000002</v>
      </c>
      <c r="M586">
        <v>-43.173175000000001</v>
      </c>
      <c r="O586" s="6">
        <f t="shared" si="8"/>
        <v>88.172154651460005</v>
      </c>
    </row>
    <row r="587" spans="10:15" x14ac:dyDescent="0.25">
      <c r="J587">
        <v>568</v>
      </c>
      <c r="K587">
        <v>5.6849999999999996</v>
      </c>
      <c r="L587">
        <v>-1.884171</v>
      </c>
      <c r="M587">
        <v>-32.496594999999999</v>
      </c>
      <c r="O587" s="6">
        <f t="shared" si="8"/>
        <v>88.367898996549485</v>
      </c>
    </row>
    <row r="588" spans="10:15" x14ac:dyDescent="0.25">
      <c r="J588">
        <v>569</v>
      </c>
      <c r="K588">
        <v>5.6950000000000003</v>
      </c>
      <c r="L588">
        <v>-1.578503</v>
      </c>
      <c r="M588">
        <v>-20.487113999999998</v>
      </c>
      <c r="O588" s="6">
        <f t="shared" si="8"/>
        <v>88.563968860222545</v>
      </c>
    </row>
    <row r="589" spans="10:15" x14ac:dyDescent="0.25">
      <c r="J589">
        <v>570</v>
      </c>
      <c r="K589">
        <v>5.7050000000000001</v>
      </c>
      <c r="L589">
        <v>-1.2555289999999999</v>
      </c>
      <c r="M589">
        <v>-7.8660540000000001</v>
      </c>
      <c r="O589" s="6">
        <f t="shared" si="8"/>
        <v>88.760366448795153</v>
      </c>
    </row>
    <row r="590" spans="10:15" x14ac:dyDescent="0.25">
      <c r="J590">
        <v>571</v>
      </c>
      <c r="K590">
        <v>5.7149999999999999</v>
      </c>
      <c r="L590">
        <v>-0.93349700000000002</v>
      </c>
      <c r="M590">
        <v>4.6539789999999996</v>
      </c>
      <c r="O590" s="6">
        <f t="shared" si="8"/>
        <v>88.957093990944671</v>
      </c>
    </row>
    <row r="591" spans="10:15" x14ac:dyDescent="0.25">
      <c r="J591">
        <v>572</v>
      </c>
      <c r="K591">
        <v>5.7249999999999996</v>
      </c>
      <c r="L591">
        <v>-0.62970999999999999</v>
      </c>
      <c r="M591">
        <v>16.404209000000002</v>
      </c>
      <c r="O591" s="6">
        <f t="shared" si="8"/>
        <v>89.154153738032704</v>
      </c>
    </row>
    <row r="592" spans="10:15" x14ac:dyDescent="0.25">
      <c r="J592">
        <v>573</v>
      </c>
      <c r="K592">
        <v>5.7350000000000003</v>
      </c>
      <c r="L592">
        <v>-0.359676</v>
      </c>
      <c r="M592">
        <v>26.791861000000001</v>
      </c>
      <c r="O592" s="6">
        <f t="shared" si="8"/>
        <v>89.351547964434047</v>
      </c>
    </row>
    <row r="593" spans="10:15" x14ac:dyDescent="0.25">
      <c r="J593">
        <v>574</v>
      </c>
      <c r="K593">
        <v>5.7450000000000001</v>
      </c>
      <c r="L593">
        <v>-0.13637199999999999</v>
      </c>
      <c r="M593">
        <v>35.327773000000001</v>
      </c>
      <c r="O593" s="6">
        <f t="shared" si="8"/>
        <v>89.549278967871686</v>
      </c>
    </row>
    <row r="594" spans="10:15" x14ac:dyDescent="0.25">
      <c r="J594">
        <v>575</v>
      </c>
      <c r="K594">
        <v>5.7549999999999999</v>
      </c>
      <c r="L594">
        <v>3.0359000000000001E-2</v>
      </c>
      <c r="M594">
        <v>41.648043999999999</v>
      </c>
      <c r="O594" s="6">
        <f t="shared" si="8"/>
        <v>89.747349069758044</v>
      </c>
    </row>
    <row r="595" spans="10:15" x14ac:dyDescent="0.25">
      <c r="J595">
        <v>576</v>
      </c>
      <c r="K595">
        <v>5.7649999999999997</v>
      </c>
      <c r="L595">
        <v>0.13422899999999999</v>
      </c>
      <c r="M595">
        <v>45.528691000000002</v>
      </c>
      <c r="O595" s="6">
        <f t="shared" si="8"/>
        <v>89.945760615542781</v>
      </c>
    </row>
    <row r="596" spans="10:15" x14ac:dyDescent="0.25">
      <c r="J596">
        <v>577</v>
      </c>
      <c r="K596">
        <v>5.7750000000000004</v>
      </c>
      <c r="L596">
        <v>0.172733</v>
      </c>
      <c r="M596">
        <v>46.892629999999997</v>
      </c>
      <c r="O596" s="6">
        <f t="shared" ref="O596:O659" si="9">2/$P$17*ASIN(K596*$P$16/4/PI())</f>
        <v>90.144515975066867</v>
      </c>
    </row>
    <row r="597" spans="10:15" x14ac:dyDescent="0.25">
      <c r="J597">
        <v>578</v>
      </c>
      <c r="K597">
        <v>5.7850000000000001</v>
      </c>
      <c r="L597">
        <v>0.147176</v>
      </c>
      <c r="M597">
        <v>45.808720999999998</v>
      </c>
      <c r="O597" s="6">
        <f t="shared" si="9"/>
        <v>90.343617542923838</v>
      </c>
    </row>
    <row r="598" spans="10:15" x14ac:dyDescent="0.25">
      <c r="J598">
        <v>579</v>
      </c>
      <c r="K598">
        <v>5.7949999999999999</v>
      </c>
      <c r="L598">
        <v>6.2490999999999998E-2</v>
      </c>
      <c r="M598">
        <v>42.483046000000002</v>
      </c>
      <c r="O598" s="6">
        <f t="shared" si="9"/>
        <v>90.543067738827247</v>
      </c>
    </row>
    <row r="599" spans="10:15" x14ac:dyDescent="0.25">
      <c r="J599">
        <v>580</v>
      </c>
      <c r="K599">
        <v>5.8049999999999997</v>
      </c>
      <c r="L599">
        <v>-7.3136000000000007E-2</v>
      </c>
      <c r="M599">
        <v>37.242991000000004</v>
      </c>
      <c r="O599" s="6">
        <f t="shared" si="9"/>
        <v>90.742869007985988</v>
      </c>
    </row>
    <row r="600" spans="10:15" x14ac:dyDescent="0.25">
      <c r="J600">
        <v>581</v>
      </c>
      <c r="K600">
        <v>5.8150000000000004</v>
      </c>
      <c r="L600">
        <v>-0.24881200000000001</v>
      </c>
      <c r="M600">
        <v>30.515089</v>
      </c>
      <c r="O600" s="6">
        <f t="shared" si="9"/>
        <v>90.943023821486008</v>
      </c>
    </row>
    <row r="601" spans="10:15" x14ac:dyDescent="0.25">
      <c r="J601">
        <v>582</v>
      </c>
      <c r="K601">
        <v>5.8250000000000002</v>
      </c>
      <c r="L601">
        <v>-0.45161899999999999</v>
      </c>
      <c r="M601">
        <v>22.797902000000001</v>
      </c>
      <c r="O601" s="6">
        <f t="shared" si="9"/>
        <v>91.143534676679863</v>
      </c>
    </row>
    <row r="602" spans="10:15" x14ac:dyDescent="0.25">
      <c r="J602">
        <v>583</v>
      </c>
      <c r="K602">
        <v>5.835</v>
      </c>
      <c r="L602">
        <v>-0.667404</v>
      </c>
      <c r="M602">
        <v>14.631477</v>
      </c>
      <c r="O602" s="6">
        <f t="shared" si="9"/>
        <v>91.344404097583592</v>
      </c>
    </row>
    <row r="603" spans="10:15" x14ac:dyDescent="0.25">
      <c r="J603">
        <v>584</v>
      </c>
      <c r="K603">
        <v>5.8449999999999998</v>
      </c>
      <c r="L603">
        <v>-0.88162200000000002</v>
      </c>
      <c r="M603">
        <v>6.5650829999999996</v>
      </c>
      <c r="O603" s="6">
        <f t="shared" si="9"/>
        <v>91.545634635281573</v>
      </c>
    </row>
    <row r="604" spans="10:15" x14ac:dyDescent="0.25">
      <c r="J604">
        <v>585</v>
      </c>
      <c r="K604">
        <v>5.8550000000000004</v>
      </c>
      <c r="L604">
        <v>-1.0801959999999999</v>
      </c>
      <c r="M604">
        <v>-0.87499700000000002</v>
      </c>
      <c r="O604" s="6">
        <f t="shared" si="9"/>
        <v>91.74722886833888</v>
      </c>
    </row>
    <row r="605" spans="10:15" x14ac:dyDescent="0.25">
      <c r="J605">
        <v>586</v>
      </c>
      <c r="K605">
        <v>5.8650000000000002</v>
      </c>
      <c r="L605">
        <v>-1.2503340000000001</v>
      </c>
      <c r="M605">
        <v>-7.2158569999999997</v>
      </c>
      <c r="O605" s="6">
        <f t="shared" si="9"/>
        <v>91.949189403222107</v>
      </c>
    </row>
    <row r="606" spans="10:15" x14ac:dyDescent="0.25">
      <c r="J606">
        <v>587</v>
      </c>
      <c r="K606">
        <v>5.875</v>
      </c>
      <c r="L606">
        <v>-1.381273</v>
      </c>
      <c r="M606">
        <v>-12.06488</v>
      </c>
      <c r="O606" s="6">
        <f t="shared" si="9"/>
        <v>92.151518874728168</v>
      </c>
    </row>
    <row r="607" spans="10:15" x14ac:dyDescent="0.25">
      <c r="J607">
        <v>588</v>
      </c>
      <c r="K607">
        <v>5.8849999999999998</v>
      </c>
      <c r="L607">
        <v>-1.4648969999999999</v>
      </c>
      <c r="M607">
        <v>-15.131753</v>
      </c>
      <c r="O607" s="6">
        <f t="shared" si="9"/>
        <v>92.354219946421949</v>
      </c>
    </row>
    <row r="608" spans="10:15" x14ac:dyDescent="0.25">
      <c r="J608">
        <v>589</v>
      </c>
      <c r="K608">
        <v>5.8949999999999996</v>
      </c>
      <c r="L608">
        <v>-1.4961990000000001</v>
      </c>
      <c r="M608">
        <v>-16.244392000000001</v>
      </c>
      <c r="O608" s="6">
        <f t="shared" si="9"/>
        <v>92.557295311082058</v>
      </c>
    </row>
    <row r="609" spans="10:15" x14ac:dyDescent="0.25">
      <c r="J609">
        <v>590</v>
      </c>
      <c r="K609">
        <v>5.9050000000000002</v>
      </c>
      <c r="L609">
        <v>-1.473568</v>
      </c>
      <c r="M609">
        <v>-15.357964000000001</v>
      </c>
      <c r="O609" s="6">
        <f t="shared" si="9"/>
        <v>92.760747691156311</v>
      </c>
    </row>
    <row r="610" spans="10:15" x14ac:dyDescent="0.25">
      <c r="J610">
        <v>591</v>
      </c>
      <c r="K610">
        <v>5.915</v>
      </c>
      <c r="L610">
        <v>-1.398876</v>
      </c>
      <c r="M610">
        <v>-12.556564</v>
      </c>
      <c r="O610" s="6">
        <f t="shared" si="9"/>
        <v>92.964579839225422</v>
      </c>
    </row>
    <row r="611" spans="10:15" x14ac:dyDescent="0.25">
      <c r="J611">
        <v>592</v>
      </c>
      <c r="K611">
        <v>5.9249999999999998</v>
      </c>
      <c r="L611">
        <v>-1.2773680000000001</v>
      </c>
      <c r="M611">
        <v>-8.0474940000000004</v>
      </c>
      <c r="O611" s="6">
        <f t="shared" si="9"/>
        <v>93.168794538476817</v>
      </c>
    </row>
    <row r="612" spans="10:15" x14ac:dyDescent="0.25">
      <c r="J612">
        <v>593</v>
      </c>
      <c r="K612">
        <v>5.9349999999999996</v>
      </c>
      <c r="L612">
        <v>-1.1173550000000001</v>
      </c>
      <c r="M612">
        <v>-2.1485189999999998</v>
      </c>
      <c r="O612" s="6">
        <f t="shared" si="9"/>
        <v>93.37339460318745</v>
      </c>
    </row>
    <row r="613" spans="10:15" x14ac:dyDescent="0.25">
      <c r="J613">
        <v>594</v>
      </c>
      <c r="K613">
        <v>5.9450000000000003</v>
      </c>
      <c r="L613">
        <v>-0.92973300000000003</v>
      </c>
      <c r="M613">
        <v>4.7311550000000002</v>
      </c>
      <c r="O613" s="6">
        <f t="shared" si="9"/>
        <v>93.578382879216875</v>
      </c>
    </row>
    <row r="614" spans="10:15" x14ac:dyDescent="0.25">
      <c r="J614">
        <v>595</v>
      </c>
      <c r="K614">
        <v>5.9550000000000001</v>
      </c>
      <c r="L614">
        <v>-0.72735000000000005</v>
      </c>
      <c r="M614">
        <v>12.115114</v>
      </c>
      <c r="O614" s="6">
        <f t="shared" si="9"/>
        <v>93.78376224450993</v>
      </c>
    </row>
    <row r="615" spans="10:15" x14ac:dyDescent="0.25">
      <c r="J615">
        <v>596</v>
      </c>
      <c r="K615">
        <v>5.9649999999999999</v>
      </c>
      <c r="L615">
        <v>-0.52425999999999995</v>
      </c>
      <c r="M615">
        <v>19.487793</v>
      </c>
      <c r="O615" s="6">
        <f t="shared" si="9"/>
        <v>93.989535609610201</v>
      </c>
    </row>
    <row r="616" spans="10:15" x14ac:dyDescent="0.25">
      <c r="J616">
        <v>597</v>
      </c>
      <c r="K616">
        <v>5.9749999999999996</v>
      </c>
      <c r="L616">
        <v>-0.33490399999999998</v>
      </c>
      <c r="M616">
        <v>26.324821</v>
      </c>
      <c r="O616" s="6">
        <f t="shared" si="9"/>
        <v>94.195705918183705</v>
      </c>
    </row>
    <row r="617" spans="10:15" x14ac:dyDescent="0.25">
      <c r="J617">
        <v>598</v>
      </c>
      <c r="K617">
        <v>5.9850000000000003</v>
      </c>
      <c r="L617">
        <v>-0.17325399999999999</v>
      </c>
      <c r="M617">
        <v>32.123944000000002</v>
      </c>
      <c r="O617" s="6">
        <f t="shared" si="9"/>
        <v>94.40227614755355</v>
      </c>
    </row>
    <row r="618" spans="10:15" x14ac:dyDescent="0.25">
      <c r="J618">
        <v>599</v>
      </c>
      <c r="K618">
        <v>5.9950000000000001</v>
      </c>
      <c r="L618">
        <v>-5.1984000000000002E-2</v>
      </c>
      <c r="M618">
        <v>36.434840999999999</v>
      </c>
      <c r="O618" s="6">
        <f t="shared" si="9"/>
        <v>94.60924930924557</v>
      </c>
    </row>
    <row r="619" spans="10:15" x14ac:dyDescent="0.25">
      <c r="J619">
        <v>600</v>
      </c>
      <c r="K619">
        <v>6.0049999999999999</v>
      </c>
      <c r="L619">
        <v>1.8294999999999999E-2</v>
      </c>
      <c r="M619">
        <v>38.886178999999998</v>
      </c>
      <c r="O619" s="6">
        <f t="shared" si="9"/>
        <v>94.816628449545604</v>
      </c>
    </row>
    <row r="620" spans="10:15" x14ac:dyDescent="0.25">
      <c r="J620">
        <v>601</v>
      </c>
      <c r="K620">
        <v>6.0149999999999997</v>
      </c>
      <c r="L620">
        <v>2.9703E-2</v>
      </c>
      <c r="M620">
        <v>39.208423000000003</v>
      </c>
      <c r="O620" s="6">
        <f t="shared" si="9"/>
        <v>95.024416650068261</v>
      </c>
    </row>
    <row r="621" spans="10:15" x14ac:dyDescent="0.25">
      <c r="J621">
        <v>602</v>
      </c>
      <c r="K621">
        <v>6.0250000000000004</v>
      </c>
      <c r="L621">
        <v>-2.2398999999999999E-2</v>
      </c>
      <c r="M621">
        <v>37.251145000000001</v>
      </c>
      <c r="O621" s="6">
        <f t="shared" si="9"/>
        <v>95.232617028337799</v>
      </c>
    </row>
    <row r="622" spans="10:15" x14ac:dyDescent="0.25">
      <c r="J622">
        <v>603</v>
      </c>
      <c r="K622">
        <v>6.0350000000000001</v>
      </c>
      <c r="L622">
        <v>-0.13905799999999999</v>
      </c>
      <c r="M622">
        <v>32.993886000000003</v>
      </c>
      <c r="O622" s="6">
        <f t="shared" si="9"/>
        <v>95.441232738380918</v>
      </c>
    </row>
    <row r="623" spans="10:15" x14ac:dyDescent="0.25">
      <c r="J623">
        <v>604</v>
      </c>
      <c r="K623">
        <v>6.0449999999999999</v>
      </c>
      <c r="L623">
        <v>-0.31757999999999997</v>
      </c>
      <c r="M623">
        <v>26.549952999999999</v>
      </c>
      <c r="O623" s="6">
        <f t="shared" si="9"/>
        <v>95.650266971332911</v>
      </c>
    </row>
    <row r="624" spans="10:15" x14ac:dyDescent="0.25">
      <c r="J624">
        <v>605</v>
      </c>
      <c r="K624">
        <v>6.0549999999999997</v>
      </c>
      <c r="L624">
        <v>-0.55158300000000005</v>
      </c>
      <c r="M624">
        <v>18.162949000000001</v>
      </c>
      <c r="O624" s="6">
        <f t="shared" si="9"/>
        <v>95.859722956056061</v>
      </c>
    </row>
    <row r="625" spans="10:15" x14ac:dyDescent="0.25">
      <c r="J625">
        <v>606</v>
      </c>
      <c r="K625">
        <v>6.0650000000000004</v>
      </c>
      <c r="L625">
        <v>-0.83124600000000004</v>
      </c>
      <c r="M625">
        <v>8.1961720000000007</v>
      </c>
      <c r="O625" s="6">
        <f t="shared" si="9"/>
        <v>96.069603959771598</v>
      </c>
    </row>
    <row r="626" spans="10:15" x14ac:dyDescent="0.25">
      <c r="J626">
        <v>607</v>
      </c>
      <c r="K626">
        <v>6.0750000000000002</v>
      </c>
      <c r="L626">
        <v>-1.143753</v>
      </c>
      <c r="M626">
        <v>-2.8845399999999999</v>
      </c>
      <c r="O626" s="6">
        <f t="shared" si="9"/>
        <v>96.279913288705259</v>
      </c>
    </row>
    <row r="627" spans="10:15" x14ac:dyDescent="0.25">
      <c r="J627">
        <v>608</v>
      </c>
      <c r="K627">
        <v>6.085</v>
      </c>
      <c r="L627">
        <v>-1.4739009999999999</v>
      </c>
      <c r="M627">
        <v>-14.533645999999999</v>
      </c>
      <c r="O627" s="6">
        <f t="shared" si="9"/>
        <v>96.490654288747081</v>
      </c>
    </row>
    <row r="628" spans="10:15" x14ac:dyDescent="0.25">
      <c r="J628">
        <v>609</v>
      </c>
      <c r="K628">
        <v>6.0949999999999998</v>
      </c>
      <c r="L628">
        <v>-1.804851</v>
      </c>
      <c r="M628">
        <v>-26.153214999999999</v>
      </c>
      <c r="O628" s="6">
        <f t="shared" si="9"/>
        <v>96.701830346124964</v>
      </c>
    </row>
    <row r="629" spans="10:15" x14ac:dyDescent="0.25">
      <c r="J629">
        <v>610</v>
      </c>
      <c r="K629">
        <v>6.1050000000000004</v>
      </c>
      <c r="L629">
        <v>-2.1189680000000002</v>
      </c>
      <c r="M629">
        <v>-37.123296000000003</v>
      </c>
      <c r="O629" s="6">
        <f t="shared" si="9"/>
        <v>96.91344488809375</v>
      </c>
    </row>
    <row r="630" spans="10:15" x14ac:dyDescent="0.25">
      <c r="J630">
        <v>611</v>
      </c>
      <c r="K630">
        <v>6.1150000000000002</v>
      </c>
      <c r="L630">
        <v>-2.3987210000000001</v>
      </c>
      <c r="M630">
        <v>-46.833751999999997</v>
      </c>
      <c r="O630" s="6">
        <f t="shared" si="9"/>
        <v>97.125501383638749</v>
      </c>
    </row>
    <row r="631" spans="10:15" x14ac:dyDescent="0.25">
      <c r="J631">
        <v>612</v>
      </c>
      <c r="K631">
        <v>6.125</v>
      </c>
      <c r="L631">
        <v>-2.6275930000000001</v>
      </c>
      <c r="M631">
        <v>-54.715907999999999</v>
      </c>
      <c r="O631" s="6">
        <f t="shared" si="9"/>
        <v>97.338003344195329</v>
      </c>
    </row>
    <row r="632" spans="10:15" x14ac:dyDescent="0.25">
      <c r="J632">
        <v>613</v>
      </c>
      <c r="K632">
        <v>6.1349999999999998</v>
      </c>
      <c r="L632">
        <v>-2.7909449999999998</v>
      </c>
      <c r="M632">
        <v>-60.272360999999997</v>
      </c>
      <c r="O632" s="6">
        <f t="shared" si="9"/>
        <v>97.550954324384222</v>
      </c>
    </row>
    <row r="633" spans="10:15" x14ac:dyDescent="0.25">
      <c r="J633">
        <v>614</v>
      </c>
      <c r="K633">
        <v>6.1449999999999996</v>
      </c>
      <c r="L633">
        <v>-2.8768050000000001</v>
      </c>
      <c r="M633">
        <v>-63.103423999999997</v>
      </c>
      <c r="O633" s="6">
        <f t="shared" si="9"/>
        <v>97.76435792276331</v>
      </c>
    </row>
    <row r="634" spans="10:15" x14ac:dyDescent="0.25">
      <c r="J634">
        <v>615</v>
      </c>
      <c r="K634">
        <v>6.1550000000000002</v>
      </c>
      <c r="L634">
        <v>-2.876522</v>
      </c>
      <c r="M634">
        <v>-62.928823000000001</v>
      </c>
      <c r="O634" s="6">
        <f t="shared" si="9"/>
        <v>97.978217782596346</v>
      </c>
    </row>
    <row r="635" spans="10:15" x14ac:dyDescent="0.25">
      <c r="J635">
        <v>616</v>
      </c>
      <c r="K635">
        <v>6.165</v>
      </c>
      <c r="L635">
        <v>-2.7852700000000001</v>
      </c>
      <c r="M635">
        <v>-59.603563999999999</v>
      </c>
      <c r="O635" s="6">
        <f t="shared" si="9"/>
        <v>98.192537592638772</v>
      </c>
    </row>
    <row r="636" spans="10:15" x14ac:dyDescent="0.25">
      <c r="J636">
        <v>617</v>
      </c>
      <c r="K636">
        <v>6.1749999999999998</v>
      </c>
      <c r="L636">
        <v>-2.60236</v>
      </c>
      <c r="M636">
        <v>-53.127135000000003</v>
      </c>
      <c r="O636" s="6">
        <f t="shared" si="9"/>
        <v>98.407321087941753</v>
      </c>
    </row>
    <row r="637" spans="10:15" x14ac:dyDescent="0.25">
      <c r="J637">
        <v>618</v>
      </c>
      <c r="K637">
        <v>6.1849999999999996</v>
      </c>
      <c r="L637">
        <v>-2.331353</v>
      </c>
      <c r="M637">
        <v>-43.645614999999999</v>
      </c>
      <c r="O637" s="6">
        <f t="shared" si="9"/>
        <v>98.622572050674123</v>
      </c>
    </row>
    <row r="638" spans="10:15" x14ac:dyDescent="0.25">
      <c r="J638">
        <v>619</v>
      </c>
      <c r="K638">
        <v>6.1950000000000003</v>
      </c>
      <c r="L638">
        <v>-1.9799640000000001</v>
      </c>
      <c r="M638">
        <v>-31.446577999999999</v>
      </c>
      <c r="O638" s="6">
        <f t="shared" si="9"/>
        <v>98.838294310963278</v>
      </c>
    </row>
    <row r="639" spans="10:15" x14ac:dyDescent="0.25">
      <c r="J639">
        <v>620</v>
      </c>
      <c r="K639">
        <v>6.2050000000000001</v>
      </c>
      <c r="L639">
        <v>-1.5597650000000001</v>
      </c>
      <c r="M639">
        <v>-16.947074000000001</v>
      </c>
      <c r="O639" s="6">
        <f t="shared" si="9"/>
        <v>99.054491747755563</v>
      </c>
    </row>
    <row r="640" spans="10:15" x14ac:dyDescent="0.25">
      <c r="J640">
        <v>621</v>
      </c>
      <c r="K640">
        <v>6.2149999999999999</v>
      </c>
      <c r="L640">
        <v>-1.085693</v>
      </c>
      <c r="M640">
        <v>-0.67531399999999997</v>
      </c>
      <c r="O640" s="6">
        <f t="shared" si="9"/>
        <v>99.271168289696334</v>
      </c>
    </row>
    <row r="641" spans="10:15" x14ac:dyDescent="0.25">
      <c r="J641">
        <v>622</v>
      </c>
      <c r="K641">
        <v>6.2249999999999996</v>
      </c>
      <c r="L641">
        <v>-0.57539700000000005</v>
      </c>
      <c r="M641">
        <v>16.753011999999998</v>
      </c>
      <c r="O641" s="6">
        <f t="shared" si="9"/>
        <v>99.488327916030627</v>
      </c>
    </row>
    <row r="642" spans="10:15" x14ac:dyDescent="0.25">
      <c r="J642">
        <v>623</v>
      </c>
      <c r="K642">
        <v>6.2350000000000003</v>
      </c>
      <c r="L642">
        <v>-4.8454999999999998E-2</v>
      </c>
      <c r="M642">
        <v>34.662576999999999</v>
      </c>
      <c r="O642" s="6">
        <f t="shared" si="9"/>
        <v>99.705974657524706</v>
      </c>
    </row>
    <row r="643" spans="10:15" x14ac:dyDescent="0.25">
      <c r="J643">
        <v>624</v>
      </c>
      <c r="K643">
        <v>6.2450000000000001</v>
      </c>
      <c r="L643">
        <v>0.47450599999999998</v>
      </c>
      <c r="M643">
        <v>52.349038</v>
      </c>
      <c r="O643" s="6">
        <f t="shared" si="9"/>
        <v>99.924112597409561</v>
      </c>
    </row>
    <row r="644" spans="10:15" x14ac:dyDescent="0.25">
      <c r="J644">
        <v>625</v>
      </c>
      <c r="K644">
        <v>6.2549999999999999</v>
      </c>
      <c r="L644">
        <v>0.97274099999999997</v>
      </c>
      <c r="M644">
        <v>69.110905000000002</v>
      </c>
      <c r="O644" s="6">
        <f t="shared" si="9"/>
        <v>100.14274587234614</v>
      </c>
    </row>
    <row r="645" spans="10:15" x14ac:dyDescent="0.25">
      <c r="J645">
        <v>626</v>
      </c>
      <c r="K645">
        <v>6.2649999999999997</v>
      </c>
      <c r="L645">
        <v>1.42632</v>
      </c>
      <c r="M645">
        <v>84.281120999999999</v>
      </c>
      <c r="O645" s="6">
        <f t="shared" si="9"/>
        <v>100.3618786734143</v>
      </c>
    </row>
    <row r="646" spans="10:15" x14ac:dyDescent="0.25">
      <c r="J646">
        <v>627</v>
      </c>
      <c r="K646">
        <v>6.2750000000000004</v>
      </c>
      <c r="L646">
        <v>1.817021</v>
      </c>
      <c r="M646">
        <v>97.256815000000003</v>
      </c>
      <c r="O646" s="6">
        <f t="shared" si="9"/>
        <v>100.58151524712441</v>
      </c>
    </row>
    <row r="647" spans="10:15" x14ac:dyDescent="0.25">
      <c r="J647">
        <v>628</v>
      </c>
      <c r="K647">
        <v>6.2850000000000001</v>
      </c>
      <c r="L647">
        <v>2.129146</v>
      </c>
      <c r="M647">
        <v>107.52583199999999</v>
      </c>
      <c r="O647" s="6">
        <f t="shared" si="9"/>
        <v>100.80165989645397</v>
      </c>
    </row>
    <row r="648" spans="10:15" x14ac:dyDescent="0.25">
      <c r="J648">
        <v>629</v>
      </c>
      <c r="K648">
        <v>6.2949999999999999</v>
      </c>
      <c r="L648">
        <v>2.350203</v>
      </c>
      <c r="M648">
        <v>114.688817</v>
      </c>
      <c r="O648" s="6">
        <f t="shared" si="9"/>
        <v>101.02231698190882</v>
      </c>
    </row>
    <row r="649" spans="10:15" x14ac:dyDescent="0.25">
      <c r="J649">
        <v>630</v>
      </c>
      <c r="K649">
        <v>6.3049999999999997</v>
      </c>
      <c r="L649">
        <v>2.4714550000000002</v>
      </c>
      <c r="M649">
        <v>118.47587</v>
      </c>
      <c r="O649" s="6">
        <f t="shared" si="9"/>
        <v>101.24349092261023</v>
      </c>
    </row>
    <row r="650" spans="10:15" x14ac:dyDescent="0.25">
      <c r="J650">
        <v>631</v>
      </c>
      <c r="K650">
        <v>6.3150000000000004</v>
      </c>
      <c r="L650">
        <v>2.4882719999999998</v>
      </c>
      <c r="M650">
        <v>118.757085</v>
      </c>
      <c r="O650" s="6">
        <f t="shared" si="9"/>
        <v>101.46518619740847</v>
      </c>
    </row>
    <row r="651" spans="10:15" x14ac:dyDescent="0.25">
      <c r="J651">
        <v>632</v>
      </c>
      <c r="K651">
        <v>6.3250000000000002</v>
      </c>
      <c r="L651">
        <v>2.400309</v>
      </c>
      <c r="M651">
        <v>115.546584</v>
      </c>
      <c r="O651" s="6">
        <f t="shared" si="9"/>
        <v>101.68740734602349</v>
      </c>
    </row>
    <row r="652" spans="10:15" x14ac:dyDescent="0.25">
      <c r="J652">
        <v>633</v>
      </c>
      <c r="K652">
        <v>6.335</v>
      </c>
      <c r="L652">
        <v>2.2114820000000002</v>
      </c>
      <c r="M652">
        <v>109.00000300000001</v>
      </c>
      <c r="O652" s="6">
        <f t="shared" si="9"/>
        <v>101.91015897021417</v>
      </c>
    </row>
    <row r="653" spans="10:15" x14ac:dyDescent="0.25">
      <c r="J653">
        <v>634</v>
      </c>
      <c r="K653">
        <v>6.3449999999999998</v>
      </c>
      <c r="L653">
        <v>1.929756</v>
      </c>
      <c r="M653">
        <v>99.405704</v>
      </c>
      <c r="O653" s="6">
        <f t="shared" si="9"/>
        <v>102.13344573497589</v>
      </c>
    </row>
    <row r="654" spans="10:15" x14ac:dyDescent="0.25">
      <c r="J654">
        <v>635</v>
      </c>
      <c r="K654">
        <v>6.3550000000000004</v>
      </c>
      <c r="L654">
        <v>1.5667500000000001</v>
      </c>
      <c r="M654">
        <v>87.170264000000003</v>
      </c>
      <c r="O654" s="6">
        <f t="shared" si="9"/>
        <v>102.35727236976847</v>
      </c>
    </row>
    <row r="655" spans="10:15" x14ac:dyDescent="0.25">
      <c r="J655">
        <v>636</v>
      </c>
      <c r="K655">
        <v>6.3650000000000002</v>
      </c>
      <c r="L655">
        <v>1.1372</v>
      </c>
      <c r="M655">
        <v>72.799097000000003</v>
      </c>
      <c r="O655" s="6">
        <f t="shared" si="9"/>
        <v>102.58164366977458</v>
      </c>
    </row>
    <row r="656" spans="10:15" x14ac:dyDescent="0.25">
      <c r="J656">
        <v>637</v>
      </c>
      <c r="K656">
        <v>6.375</v>
      </c>
      <c r="L656">
        <v>0.65828699999999996</v>
      </c>
      <c r="M656">
        <v>56.873233999999997</v>
      </c>
      <c r="O656" s="6">
        <f t="shared" si="9"/>
        <v>102.80656449719007</v>
      </c>
    </row>
    <row r="657" spans="10:15" x14ac:dyDescent="0.25">
      <c r="J657">
        <v>638</v>
      </c>
      <c r="K657">
        <v>6.3849999999999998</v>
      </c>
      <c r="L657">
        <v>0.14887700000000001</v>
      </c>
      <c r="M657">
        <v>40.023465000000002</v>
      </c>
      <c r="O657" s="6">
        <f t="shared" si="9"/>
        <v>103.03203978254663</v>
      </c>
    </row>
    <row r="658" spans="10:15" x14ac:dyDescent="0.25">
      <c r="J658">
        <v>639</v>
      </c>
      <c r="K658">
        <v>6.3949999999999996</v>
      </c>
      <c r="L658">
        <v>-0.37128800000000001</v>
      </c>
      <c r="M658">
        <v>22.903136</v>
      </c>
      <c r="O658" s="6">
        <f t="shared" si="9"/>
        <v>103.25807452606854</v>
      </c>
    </row>
    <row r="659" spans="10:15" x14ac:dyDescent="0.25">
      <c r="J659">
        <v>640</v>
      </c>
      <c r="K659">
        <v>6.4050000000000002</v>
      </c>
      <c r="L659">
        <v>-0.88241599999999998</v>
      </c>
      <c r="M659">
        <v>6.1608869999999998</v>
      </c>
      <c r="O659" s="6">
        <f t="shared" si="9"/>
        <v>103.48467379906397</v>
      </c>
    </row>
    <row r="660" spans="10:15" x14ac:dyDescent="0.25">
      <c r="J660">
        <v>641</v>
      </c>
      <c r="K660">
        <v>6.415</v>
      </c>
      <c r="L660">
        <v>-1.365469</v>
      </c>
      <c r="M660">
        <v>-9.5853959999999994</v>
      </c>
      <c r="O660" s="6">
        <f t="shared" ref="O660:O723" si="10">2/$P$17*ASIN(K660*$P$16/4/PI())</f>
        <v>103.71184274535212</v>
      </c>
    </row>
    <row r="661" spans="10:15" x14ac:dyDescent="0.25">
      <c r="J661">
        <v>642</v>
      </c>
      <c r="K661">
        <v>6.4249999999999998</v>
      </c>
      <c r="L661">
        <v>-1.802897</v>
      </c>
      <c r="M661">
        <v>-23.772276999999999</v>
      </c>
      <c r="O661" s="6">
        <f t="shared" si="10"/>
        <v>103.93958658272733</v>
      </c>
    </row>
    <row r="662" spans="10:15" x14ac:dyDescent="0.25">
      <c r="J662">
        <v>643</v>
      </c>
      <c r="K662">
        <v>6.4349999999999996</v>
      </c>
      <c r="L662">
        <v>-2.1792880000000001</v>
      </c>
      <c r="M662">
        <v>-35.911127</v>
      </c>
      <c r="O662" s="6">
        <f t="shared" si="10"/>
        <v>104.16791060446155</v>
      </c>
    </row>
    <row r="663" spans="10:15" x14ac:dyDescent="0.25">
      <c r="J663">
        <v>644</v>
      </c>
      <c r="K663">
        <v>6.4450000000000003</v>
      </c>
      <c r="L663">
        <v>-2.481897</v>
      </c>
      <c r="M663">
        <v>-45.604368000000001</v>
      </c>
      <c r="O663" s="6">
        <f t="shared" si="10"/>
        <v>104.39682018084592</v>
      </c>
    </row>
    <row r="664" spans="10:15" x14ac:dyDescent="0.25">
      <c r="J664">
        <v>645</v>
      </c>
      <c r="K664">
        <v>6.4550000000000001</v>
      </c>
      <c r="L664">
        <v>-2.7010399999999999</v>
      </c>
      <c r="M664">
        <v>-52.557065000000001</v>
      </c>
      <c r="O664" s="6">
        <f t="shared" si="10"/>
        <v>104.62632076077315</v>
      </c>
    </row>
    <row r="665" spans="10:15" x14ac:dyDescent="0.25">
      <c r="J665">
        <v>646</v>
      </c>
      <c r="K665">
        <v>6.4649999999999999</v>
      </c>
      <c r="L665">
        <v>-2.8303370000000001</v>
      </c>
      <c r="M665">
        <v>-56.583589000000003</v>
      </c>
      <c r="O665" s="6">
        <f t="shared" si="10"/>
        <v>104.85641787336174</v>
      </c>
    </row>
    <row r="666" spans="10:15" x14ac:dyDescent="0.25">
      <c r="J666">
        <v>647</v>
      </c>
      <c r="K666">
        <v>6.4749999999999996</v>
      </c>
      <c r="L666">
        <v>-2.8668070000000001</v>
      </c>
      <c r="M666">
        <v>-57.609315000000002</v>
      </c>
      <c r="O666" s="6">
        <f t="shared" si="10"/>
        <v>105.08711712962385</v>
      </c>
    </row>
    <row r="667" spans="10:15" x14ac:dyDescent="0.25">
      <c r="J667">
        <v>648</v>
      </c>
      <c r="K667">
        <v>6.4850000000000003</v>
      </c>
      <c r="L667">
        <v>-2.8108140000000001</v>
      </c>
      <c r="M667">
        <v>-55.667589</v>
      </c>
      <c r="O667" s="6">
        <f t="shared" si="10"/>
        <v>105.31842422417755</v>
      </c>
    </row>
    <row r="668" spans="10:15" x14ac:dyDescent="0.25">
      <c r="J668">
        <v>649</v>
      </c>
      <c r="K668">
        <v>6.4950000000000001</v>
      </c>
      <c r="L668">
        <v>-2.6658770000000001</v>
      </c>
      <c r="M668">
        <v>-50.892394000000003</v>
      </c>
      <c r="O668" s="6">
        <f t="shared" si="10"/>
        <v>105.55034493700538</v>
      </c>
    </row>
    <row r="669" spans="10:15" x14ac:dyDescent="0.25">
      <c r="J669">
        <v>650</v>
      </c>
      <c r="K669">
        <v>6.5049999999999999</v>
      </c>
      <c r="L669">
        <v>-2.4383680000000001</v>
      </c>
      <c r="M669">
        <v>-43.507354999999997</v>
      </c>
      <c r="O669" s="6">
        <f t="shared" si="10"/>
        <v>105.78288513526091</v>
      </c>
    </row>
    <row r="670" spans="10:15" x14ac:dyDescent="0.25">
      <c r="J670">
        <v>651</v>
      </c>
      <c r="K670">
        <v>6.5149999999999997</v>
      </c>
      <c r="L670">
        <v>-2.1371030000000002</v>
      </c>
      <c r="M670">
        <v>-33.811844000000001</v>
      </c>
      <c r="O670" s="6">
        <f t="shared" si="10"/>
        <v>106.0160507751246</v>
      </c>
    </row>
    <row r="671" spans="10:15" x14ac:dyDescent="0.25">
      <c r="J671">
        <v>652</v>
      </c>
      <c r="K671">
        <v>6.5250000000000004</v>
      </c>
      <c r="L671">
        <v>-1.7728740000000001</v>
      </c>
      <c r="M671">
        <v>-22.16506</v>
      </c>
      <c r="O671" s="6">
        <f t="shared" si="10"/>
        <v>106.2498479037101</v>
      </c>
    </row>
    <row r="672" spans="10:15" x14ac:dyDescent="0.25">
      <c r="J672">
        <v>653</v>
      </c>
      <c r="K672">
        <v>6.5350000000000001</v>
      </c>
      <c r="L672">
        <v>-1.3579300000000001</v>
      </c>
      <c r="M672">
        <v>-8.9689750000000004</v>
      </c>
      <c r="O672" s="6">
        <f t="shared" si="10"/>
        <v>106.48428266102439</v>
      </c>
    </row>
    <row r="673" spans="10:15" x14ac:dyDescent="0.25">
      <c r="J673">
        <v>654</v>
      </c>
      <c r="K673">
        <v>6.5449999999999999</v>
      </c>
      <c r="L673">
        <v>-0.90544999999999998</v>
      </c>
      <c r="M673">
        <v>5.3489560000000003</v>
      </c>
      <c r="O673" s="6">
        <f t="shared" si="10"/>
        <v>106.71936128198135</v>
      </c>
    </row>
    <row r="674" spans="10:15" x14ac:dyDescent="0.25">
      <c r="J674">
        <v>655</v>
      </c>
      <c r="K674">
        <v>6.5549999999999997</v>
      </c>
      <c r="L674">
        <v>-0.42902099999999999</v>
      </c>
      <c r="M674">
        <v>20.352481999999998</v>
      </c>
      <c r="O674" s="6">
        <f t="shared" si="10"/>
        <v>106.95509009847251</v>
      </c>
    </row>
    <row r="675" spans="10:15" x14ac:dyDescent="0.25">
      <c r="J675">
        <v>656</v>
      </c>
      <c r="K675">
        <v>6.5650000000000004</v>
      </c>
      <c r="L675">
        <v>5.7848999999999998E-2</v>
      </c>
      <c r="M675">
        <v>35.611932000000003</v>
      </c>
      <c r="O675" s="6">
        <f t="shared" si="10"/>
        <v>107.19147554149569</v>
      </c>
    </row>
    <row r="676" spans="10:15" x14ac:dyDescent="0.25">
      <c r="J676">
        <v>657</v>
      </c>
      <c r="K676">
        <v>6.5750000000000002</v>
      </c>
      <c r="L676">
        <v>0.542157</v>
      </c>
      <c r="M676">
        <v>50.717668000000003</v>
      </c>
      <c r="O676" s="6">
        <f t="shared" si="10"/>
        <v>107.42852414334423</v>
      </c>
    </row>
    <row r="677" spans="10:15" x14ac:dyDescent="0.25">
      <c r="J677">
        <v>658</v>
      </c>
      <c r="K677">
        <v>6.585</v>
      </c>
      <c r="L677">
        <v>1.011771</v>
      </c>
      <c r="M677">
        <v>65.291199000000006</v>
      </c>
      <c r="O677" s="6">
        <f t="shared" si="10"/>
        <v>107.66624253985856</v>
      </c>
    </row>
    <row r="678" spans="10:15" x14ac:dyDescent="0.25">
      <c r="J678">
        <v>659</v>
      </c>
      <c r="K678">
        <v>6.5949999999999998</v>
      </c>
      <c r="L678">
        <v>1.4557169999999999</v>
      </c>
      <c r="M678">
        <v>78.993701999999999</v>
      </c>
      <c r="O678" s="6">
        <f t="shared" si="10"/>
        <v>107.90463747274261</v>
      </c>
    </row>
    <row r="679" spans="10:15" x14ac:dyDescent="0.25">
      <c r="J679">
        <v>660</v>
      </c>
      <c r="K679">
        <v>6.6050000000000004</v>
      </c>
      <c r="L679">
        <v>1.8643730000000001</v>
      </c>
      <c r="M679">
        <v>91.531861000000006</v>
      </c>
      <c r="O679" s="6">
        <f t="shared" si="10"/>
        <v>108.14371579194686</v>
      </c>
    </row>
    <row r="680" spans="10:15" x14ac:dyDescent="0.25">
      <c r="J680">
        <v>661</v>
      </c>
      <c r="K680">
        <v>6.6150000000000002</v>
      </c>
      <c r="L680">
        <v>2.2296019999999999</v>
      </c>
      <c r="M680">
        <v>102.66112699999999</v>
      </c>
      <c r="O680" s="6">
        <f t="shared" si="10"/>
        <v>108.38348445812112</v>
      </c>
    </row>
    <row r="681" spans="10:15" x14ac:dyDescent="0.25">
      <c r="J681">
        <v>662</v>
      </c>
      <c r="K681">
        <v>6.625</v>
      </c>
      <c r="L681">
        <v>2.544788</v>
      </c>
      <c r="M681">
        <v>112.186626</v>
      </c>
      <c r="O681" s="6">
        <f t="shared" si="10"/>
        <v>108.62395054513856</v>
      </c>
    </row>
    <row r="682" spans="10:15" x14ac:dyDescent="0.25">
      <c r="J682">
        <v>663</v>
      </c>
      <c r="K682">
        <v>6.6349999999999998</v>
      </c>
      <c r="L682">
        <v>2.8048320000000002</v>
      </c>
      <c r="M682">
        <v>119.96208</v>
      </c>
      <c r="O682" s="6">
        <f t="shared" si="10"/>
        <v>108.86512124269477</v>
      </c>
    </row>
    <row r="683" spans="10:15" x14ac:dyDescent="0.25">
      <c r="J683">
        <v>664</v>
      </c>
      <c r="K683">
        <v>6.6449999999999996</v>
      </c>
      <c r="L683">
        <v>3.0060750000000001</v>
      </c>
      <c r="M683">
        <v>125.887168</v>
      </c>
      <c r="O683" s="6">
        <f t="shared" si="10"/>
        <v>109.10700385898342</v>
      </c>
    </row>
    <row r="684" spans="10:15" x14ac:dyDescent="0.25">
      <c r="J684">
        <v>665</v>
      </c>
      <c r="K684">
        <v>6.6550000000000002</v>
      </c>
      <c r="L684">
        <v>3.146201</v>
      </c>
      <c r="M684">
        <v>129.903851</v>
      </c>
      <c r="O684" s="6">
        <f t="shared" si="10"/>
        <v>109.34960582345199</v>
      </c>
    </row>
    <row r="685" spans="10:15" x14ac:dyDescent="0.25">
      <c r="J685">
        <v>666</v>
      </c>
      <c r="K685">
        <v>6.665</v>
      </c>
      <c r="L685">
        <v>3.2241149999999998</v>
      </c>
      <c r="M685">
        <v>131.992118</v>
      </c>
      <c r="O685" s="6">
        <f t="shared" si="10"/>
        <v>109.59293468964016</v>
      </c>
    </row>
    <row r="686" spans="10:15" x14ac:dyDescent="0.25">
      <c r="J686">
        <v>667</v>
      </c>
      <c r="K686">
        <v>6.6749999999999998</v>
      </c>
      <c r="L686">
        <v>3.239814</v>
      </c>
      <c r="M686">
        <v>132.16566700000001</v>
      </c>
      <c r="O686" s="6">
        <f t="shared" si="10"/>
        <v>109.83699813810453</v>
      </c>
    </row>
    <row r="687" spans="10:15" x14ac:dyDescent="0.25">
      <c r="J687">
        <v>668</v>
      </c>
      <c r="K687">
        <v>6.6849999999999996</v>
      </c>
      <c r="L687">
        <v>3.1942710000000001</v>
      </c>
      <c r="M687">
        <v>130.46789699999999</v>
      </c>
      <c r="O687" s="6">
        <f t="shared" si="10"/>
        <v>110.08180397943181</v>
      </c>
    </row>
    <row r="688" spans="10:15" x14ac:dyDescent="0.25">
      <c r="J688">
        <v>669</v>
      </c>
      <c r="K688">
        <v>6.6950000000000003</v>
      </c>
      <c r="L688">
        <v>3.089337</v>
      </c>
      <c r="M688">
        <v>126.968554</v>
      </c>
      <c r="O688" s="6">
        <f t="shared" si="10"/>
        <v>110.327360157345</v>
      </c>
    </row>
    <row r="689" spans="10:15" x14ac:dyDescent="0.25">
      <c r="J689">
        <v>670</v>
      </c>
      <c r="K689">
        <v>6.7050000000000001</v>
      </c>
      <c r="L689">
        <v>2.9276650000000002</v>
      </c>
      <c r="M689">
        <v>121.761224</v>
      </c>
      <c r="O689" s="6">
        <f t="shared" si="10"/>
        <v>110.57367475190495</v>
      </c>
    </row>
    <row r="690" spans="10:15" x14ac:dyDescent="0.25">
      <c r="J690">
        <v>671</v>
      </c>
      <c r="K690">
        <v>6.7149999999999999</v>
      </c>
      <c r="L690">
        <v>2.7126739999999998</v>
      </c>
      <c r="M690">
        <v>114.961755</v>
      </c>
      <c r="O690" s="6">
        <f t="shared" si="10"/>
        <v>110.82075598281203</v>
      </c>
    </row>
    <row r="691" spans="10:15" x14ac:dyDescent="0.25">
      <c r="J691">
        <v>672</v>
      </c>
      <c r="K691">
        <v>6.7249999999999996</v>
      </c>
      <c r="L691">
        <v>2.448528</v>
      </c>
      <c r="M691">
        <v>106.70758600000001</v>
      </c>
      <c r="O691" s="6">
        <f t="shared" si="10"/>
        <v>111.06861221281055</v>
      </c>
    </row>
    <row r="692" spans="10:15" x14ac:dyDescent="0.25">
      <c r="J692">
        <v>673</v>
      </c>
      <c r="K692">
        <v>6.7350000000000003</v>
      </c>
      <c r="L692">
        <v>2.1401520000000001</v>
      </c>
      <c r="M692">
        <v>97.157794999999993</v>
      </c>
      <c r="O692" s="6">
        <f t="shared" si="10"/>
        <v>111.3172519512012</v>
      </c>
    </row>
    <row r="693" spans="10:15" x14ac:dyDescent="0.25">
      <c r="J693">
        <v>674</v>
      </c>
      <c r="K693">
        <v>6.7450000000000001</v>
      </c>
      <c r="L693">
        <v>1.793258</v>
      </c>
      <c r="M693">
        <v>86.493635999999995</v>
      </c>
      <c r="O693" s="6">
        <f t="shared" si="10"/>
        <v>111.56668385746426</v>
      </c>
    </row>
    <row r="694" spans="10:15" x14ac:dyDescent="0.25">
      <c r="J694">
        <v>675</v>
      </c>
      <c r="K694">
        <v>6.7549999999999999</v>
      </c>
      <c r="L694">
        <v>1.414374</v>
      </c>
      <c r="M694">
        <v>74.919207999999998</v>
      </c>
      <c r="O694" s="6">
        <f t="shared" si="10"/>
        <v>111.81691674499922</v>
      </c>
    </row>
    <row r="695" spans="10:15" x14ac:dyDescent="0.25">
      <c r="J695">
        <v>676</v>
      </c>
      <c r="K695">
        <v>6.7649999999999997</v>
      </c>
      <c r="L695">
        <v>1.010866</v>
      </c>
      <c r="M695">
        <v>62.661873</v>
      </c>
      <c r="O695" s="6">
        <f t="shared" si="10"/>
        <v>112.06795958498468</v>
      </c>
    </row>
    <row r="696" spans="10:15" x14ac:dyDescent="0.25">
      <c r="J696">
        <v>677</v>
      </c>
      <c r="K696">
        <v>6.7750000000000004</v>
      </c>
      <c r="L696">
        <v>0.59094800000000003</v>
      </c>
      <c r="M696">
        <v>49.972034000000001</v>
      </c>
      <c r="O696" s="6">
        <f t="shared" si="10"/>
        <v>112.31982151036335</v>
      </c>
    </row>
    <row r="697" spans="10:15" x14ac:dyDescent="0.25">
      <c r="J697">
        <v>678</v>
      </c>
      <c r="K697">
        <v>6.7850000000000001</v>
      </c>
      <c r="L697">
        <v>0.16363800000000001</v>
      </c>
      <c r="M697">
        <v>37.121881000000002</v>
      </c>
      <c r="O697" s="6">
        <f t="shared" si="10"/>
        <v>112.572511819957</v>
      </c>
    </row>
    <row r="698" spans="10:15" x14ac:dyDescent="0.25">
      <c r="J698">
        <v>679</v>
      </c>
      <c r="K698">
        <v>6.7949999999999999</v>
      </c>
      <c r="L698">
        <v>-0.26130999999999999</v>
      </c>
      <c r="M698">
        <v>24.402788000000001</v>
      </c>
      <c r="O698" s="6">
        <f t="shared" si="10"/>
        <v>112.82603998271756</v>
      </c>
    </row>
    <row r="699" spans="10:15" x14ac:dyDescent="0.25">
      <c r="J699">
        <v>680</v>
      </c>
      <c r="K699">
        <v>6.8049999999999997</v>
      </c>
      <c r="L699">
        <v>-0.67354599999999998</v>
      </c>
      <c r="M699">
        <v>12.121124999999999</v>
      </c>
      <c r="O699" s="6">
        <f t="shared" si="10"/>
        <v>113.0804156421183</v>
      </c>
    </row>
    <row r="700" spans="10:15" x14ac:dyDescent="0.25">
      <c r="J700">
        <v>681</v>
      </c>
      <c r="K700">
        <v>6.8150000000000004</v>
      </c>
      <c r="L700">
        <v>-1.062314</v>
      </c>
      <c r="M700">
        <v>0.59235099999999996</v>
      </c>
      <c r="O700" s="6">
        <f t="shared" si="10"/>
        <v>113.33564862069224</v>
      </c>
    </row>
    <row r="701" spans="10:15" x14ac:dyDescent="0.25">
      <c r="J701">
        <v>682</v>
      </c>
      <c r="K701">
        <v>6.8250000000000002</v>
      </c>
      <c r="L701">
        <v>-1.416706</v>
      </c>
      <c r="M701">
        <v>-9.8666009999999993</v>
      </c>
      <c r="O701" s="6">
        <f t="shared" si="10"/>
        <v>113.59174892472268</v>
      </c>
    </row>
    <row r="702" spans="10:15" x14ac:dyDescent="0.25">
      <c r="J702">
        <v>683</v>
      </c>
      <c r="K702">
        <v>6.835</v>
      </c>
      <c r="L702">
        <v>-1.725973</v>
      </c>
      <c r="M702">
        <v>-18.946507</v>
      </c>
      <c r="O702" s="6">
        <f t="shared" si="10"/>
        <v>113.84872674909353</v>
      </c>
    </row>
    <row r="703" spans="10:15" x14ac:dyDescent="0.25">
      <c r="J703">
        <v>684</v>
      </c>
      <c r="K703">
        <v>6.8449999999999998</v>
      </c>
      <c r="L703">
        <v>-1.979884</v>
      </c>
      <c r="M703">
        <v>-26.356324999999998</v>
      </c>
      <c r="O703" s="6">
        <f t="shared" si="10"/>
        <v>114.10659248230439</v>
      </c>
    </row>
    <row r="704" spans="10:15" x14ac:dyDescent="0.25">
      <c r="J704">
        <v>685</v>
      </c>
      <c r="K704">
        <v>6.8550000000000004</v>
      </c>
      <c r="L704">
        <v>-2.1691199999999999</v>
      </c>
      <c r="M704">
        <v>-31.834546</v>
      </c>
      <c r="O704" s="6">
        <f t="shared" si="10"/>
        <v>114.36535671165886</v>
      </c>
    </row>
    <row r="705" spans="10:15" x14ac:dyDescent="0.25">
      <c r="J705">
        <v>686</v>
      </c>
      <c r="K705">
        <v>6.8650000000000002</v>
      </c>
      <c r="L705">
        <v>-2.2856860000000001</v>
      </c>
      <c r="M705">
        <v>-35.160888</v>
      </c>
      <c r="O705" s="6">
        <f t="shared" si="10"/>
        <v>114.62503022863248</v>
      </c>
    </row>
    <row r="706" spans="10:15" x14ac:dyDescent="0.25">
      <c r="J706">
        <v>687</v>
      </c>
      <c r="K706">
        <v>6.875</v>
      </c>
      <c r="L706">
        <v>-2.3233169999999999</v>
      </c>
      <c r="M706">
        <v>-36.167754000000002</v>
      </c>
      <c r="O706" s="6">
        <f t="shared" si="10"/>
        <v>114.88562403442829</v>
      </c>
    </row>
    <row r="707" spans="10:15" x14ac:dyDescent="0.25">
      <c r="J707">
        <v>688</v>
      </c>
      <c r="K707">
        <v>6.8849999999999998</v>
      </c>
      <c r="L707">
        <v>-2.2778649999999998</v>
      </c>
      <c r="M707">
        <v>-34.750768999999998</v>
      </c>
      <c r="O707" s="6">
        <f t="shared" si="10"/>
        <v>115.14714934572808</v>
      </c>
    </row>
    <row r="708" spans="10:15" x14ac:dyDescent="0.25">
      <c r="J708">
        <v>689</v>
      </c>
      <c r="K708">
        <v>6.8949999999999996</v>
      </c>
      <c r="L708">
        <v>-2.1476299999999999</v>
      </c>
      <c r="M708">
        <v>-30.877748</v>
      </c>
      <c r="O708" s="6">
        <f t="shared" si="10"/>
        <v>115.40961760064791</v>
      </c>
    </row>
    <row r="709" spans="10:15" x14ac:dyDescent="0.25">
      <c r="J709">
        <v>690</v>
      </c>
      <c r="K709">
        <v>6.9050000000000002</v>
      </c>
      <c r="L709">
        <v>-1.9336249999999999</v>
      </c>
      <c r="M709">
        <v>-24.595458000000001</v>
      </c>
      <c r="O709" s="6">
        <f t="shared" si="10"/>
        <v>115.67304046490645</v>
      </c>
    </row>
    <row r="710" spans="10:15" x14ac:dyDescent="0.25">
      <c r="J710">
        <v>691</v>
      </c>
      <c r="K710">
        <v>6.915</v>
      </c>
      <c r="L710">
        <v>-1.6397440000000001</v>
      </c>
      <c r="M710">
        <v>-16.033598999999999</v>
      </c>
      <c r="O710" s="6">
        <f t="shared" si="10"/>
        <v>115.93742983821582</v>
      </c>
    </row>
    <row r="711" spans="10:15" x14ac:dyDescent="0.25">
      <c r="J711">
        <v>692</v>
      </c>
      <c r="K711">
        <v>6.9249999999999998</v>
      </c>
      <c r="L711">
        <v>-1.272823</v>
      </c>
      <c r="M711">
        <v>-5.4055549999999997</v>
      </c>
      <c r="O711" s="6">
        <f t="shared" si="10"/>
        <v>116.20279786090506</v>
      </c>
    </row>
    <row r="712" spans="10:15" x14ac:dyDescent="0.25">
      <c r="J712">
        <v>693</v>
      </c>
      <c r="K712">
        <v>6.9349999999999996</v>
      </c>
      <c r="L712">
        <v>-0.84257700000000002</v>
      </c>
      <c r="M712">
        <v>6.9943879999999998</v>
      </c>
      <c r="O712" s="6">
        <f t="shared" si="10"/>
        <v>116.46915692078615</v>
      </c>
    </row>
    <row r="713" spans="10:15" x14ac:dyDescent="0.25">
      <c r="J713">
        <v>694</v>
      </c>
      <c r="K713">
        <v>6.9450000000000003</v>
      </c>
      <c r="L713">
        <v>-0.36141000000000001</v>
      </c>
      <c r="M713">
        <v>20.797518</v>
      </c>
      <c r="O713" s="6">
        <f t="shared" si="10"/>
        <v>116.73651966027352</v>
      </c>
    </row>
    <row r="714" spans="10:15" x14ac:dyDescent="0.25">
      <c r="J714">
        <v>695</v>
      </c>
      <c r="K714">
        <v>6.9550000000000001</v>
      </c>
      <c r="L714">
        <v>0.15590899999999999</v>
      </c>
      <c r="M714">
        <v>35.570799000000001</v>
      </c>
      <c r="O714" s="6">
        <f t="shared" si="10"/>
        <v>117.0048989837691</v>
      </c>
    </row>
    <row r="715" spans="10:15" x14ac:dyDescent="0.25">
      <c r="J715">
        <v>696</v>
      </c>
      <c r="K715">
        <v>6.9649999999999999</v>
      </c>
      <c r="L715">
        <v>0.69269099999999995</v>
      </c>
      <c r="M715">
        <v>50.830371</v>
      </c>
      <c r="O715" s="6">
        <f t="shared" si="10"/>
        <v>117.27430806532472</v>
      </c>
    </row>
    <row r="716" spans="10:15" x14ac:dyDescent="0.25">
      <c r="J716">
        <v>697</v>
      </c>
      <c r="K716">
        <v>6.9749999999999996</v>
      </c>
      <c r="L716">
        <v>1.2308809999999999</v>
      </c>
      <c r="M716">
        <v>66.058012000000005</v>
      </c>
      <c r="O716" s="6">
        <f t="shared" si="10"/>
        <v>117.54476035659492</v>
      </c>
    </row>
    <row r="717" spans="10:15" x14ac:dyDescent="0.25">
      <c r="J717">
        <v>698</v>
      </c>
      <c r="K717">
        <v>6.9850000000000003</v>
      </c>
      <c r="L717">
        <v>1.7517069999999999</v>
      </c>
      <c r="M717">
        <v>80.719952000000006</v>
      </c>
      <c r="O717" s="6">
        <f t="shared" si="10"/>
        <v>117.81626959509303</v>
      </c>
    </row>
    <row r="718" spans="10:15" x14ac:dyDescent="0.25">
      <c r="J718">
        <v>699</v>
      </c>
      <c r="K718">
        <v>6.9950000000000001</v>
      </c>
      <c r="L718">
        <v>2.2363900000000001</v>
      </c>
      <c r="M718">
        <v>94.287284999999997</v>
      </c>
      <c r="O718" s="6">
        <f t="shared" si="10"/>
        <v>118.08884981276607</v>
      </c>
    </row>
    <row r="719" spans="10:15" x14ac:dyDescent="0.25">
      <c r="J719">
        <v>700</v>
      </c>
      <c r="K719">
        <v>7.0049999999999999</v>
      </c>
      <c r="L719">
        <v>2.6668949999999998</v>
      </c>
      <c r="M719">
        <v>106.257094</v>
      </c>
      <c r="O719" s="6">
        <f t="shared" si="10"/>
        <v>118.36251534490249</v>
      </c>
    </row>
    <row r="720" spans="10:15" x14ac:dyDescent="0.25">
      <c r="J720">
        <v>701</v>
      </c>
      <c r="K720">
        <v>7.0149999999999997</v>
      </c>
      <c r="L720">
        <v>3.026678</v>
      </c>
      <c r="M720">
        <v>116.173346</v>
      </c>
      <c r="O720" s="6">
        <f t="shared" si="10"/>
        <v>118.63728083938902</v>
      </c>
    </row>
    <row r="721" spans="10:15" x14ac:dyDescent="0.25">
      <c r="J721">
        <v>702</v>
      </c>
      <c r="K721">
        <v>7.0250000000000004</v>
      </c>
      <c r="L721">
        <v>3.3014030000000001</v>
      </c>
      <c r="M721">
        <v>123.646573</v>
      </c>
      <c r="O721" s="6">
        <f t="shared" si="10"/>
        <v>118.91316126633367</v>
      </c>
    </row>
    <row r="722" spans="10:15" x14ac:dyDescent="0.25">
      <c r="J722">
        <v>703</v>
      </c>
      <c r="K722">
        <v>7.0350000000000001</v>
      </c>
      <c r="L722">
        <v>3.4795959999999999</v>
      </c>
      <c r="M722">
        <v>128.371397</v>
      </c>
      <c r="O722" s="6">
        <f t="shared" si="10"/>
        <v>119.1901719280728</v>
      </c>
    </row>
    <row r="723" spans="10:15" x14ac:dyDescent="0.25">
      <c r="J723">
        <v>704</v>
      </c>
      <c r="K723">
        <v>7.0449999999999999</v>
      </c>
      <c r="L723">
        <v>3.5531920000000001</v>
      </c>
      <c r="M723">
        <v>130.14099200000001</v>
      </c>
      <c r="O723" s="6">
        <f t="shared" si="10"/>
        <v>119.46832846958071</v>
      </c>
    </row>
    <row r="724" spans="10:15" x14ac:dyDescent="0.25">
      <c r="J724">
        <v>705</v>
      </c>
      <c r="K724">
        <v>7.0549999999999997</v>
      </c>
      <c r="L724">
        <v>3.51796</v>
      </c>
      <c r="M724">
        <v>128.857755</v>
      </c>
      <c r="O724" s="6">
        <f t="shared" ref="O724:O787" si="11">2/$P$17*ASIN(K724*$P$16/4/PI())</f>
        <v>119.74764688930185</v>
      </c>
    </row>
    <row r="725" spans="10:15" x14ac:dyDescent="0.25">
      <c r="J725">
        <v>706</v>
      </c>
      <c r="K725">
        <v>7.0650000000000004</v>
      </c>
      <c r="L725">
        <v>3.3737710000000001</v>
      </c>
      <c r="M725">
        <v>124.539557</v>
      </c>
      <c r="O725" s="6">
        <f t="shared" si="11"/>
        <v>120.02814355042743</v>
      </c>
    </row>
    <row r="726" spans="10:15" x14ac:dyDescent="0.25">
      <c r="J726">
        <v>707</v>
      </c>
      <c r="K726">
        <v>7.0750000000000002</v>
      </c>
      <c r="L726">
        <v>3.1246990000000001</v>
      </c>
      <c r="M726">
        <v>117.321196</v>
      </c>
      <c r="O726" s="6">
        <f t="shared" si="11"/>
        <v>120.30983519263791</v>
      </c>
    </row>
    <row r="727" spans="10:15" x14ac:dyDescent="0.25">
      <c r="J727">
        <v>708</v>
      </c>
      <c r="K727">
        <v>7.085</v>
      </c>
      <c r="L727">
        <v>2.7789429999999999</v>
      </c>
      <c r="M727">
        <v>107.450853</v>
      </c>
      <c r="O727" s="6">
        <f t="shared" si="11"/>
        <v>120.59273894433588</v>
      </c>
    </row>
    <row r="728" spans="10:15" x14ac:dyDescent="0.25">
      <c r="J728">
        <v>709</v>
      </c>
      <c r="K728">
        <v>7.0949999999999998</v>
      </c>
      <c r="L728">
        <v>2.34857</v>
      </c>
      <c r="M728">
        <v>95.281625000000005</v>
      </c>
      <c r="O728" s="6">
        <f t="shared" si="11"/>
        <v>120.87687233539413</v>
      </c>
    </row>
    <row r="729" spans="10:15" x14ac:dyDescent="0.25">
      <c r="J729">
        <v>710</v>
      </c>
      <c r="K729">
        <v>7.1050000000000004</v>
      </c>
      <c r="L729">
        <v>1.8490850000000001</v>
      </c>
      <c r="M729">
        <v>81.258413000000004</v>
      </c>
      <c r="O729" s="6">
        <f t="shared" si="11"/>
        <v>121.16225331044608</v>
      </c>
    </row>
    <row r="730" spans="10:15" x14ac:dyDescent="0.25">
      <c r="J730">
        <v>711</v>
      </c>
      <c r="K730">
        <v>7.1150000000000002</v>
      </c>
      <c r="L730">
        <v>1.298843</v>
      </c>
      <c r="M730">
        <v>65.900685999999993</v>
      </c>
      <c r="O730" s="6">
        <f t="shared" si="11"/>
        <v>121.44890024274632</v>
      </c>
    </row>
    <row r="731" spans="10:15" x14ac:dyDescent="0.25">
      <c r="J731">
        <v>712</v>
      </c>
      <c r="K731">
        <v>7.125</v>
      </c>
      <c r="L731">
        <v>0.71833999999999998</v>
      </c>
      <c r="M731">
        <v>49.781844999999997</v>
      </c>
      <c r="O731" s="6">
        <f t="shared" si="11"/>
        <v>121.73683194863271</v>
      </c>
    </row>
    <row r="732" spans="10:15" x14ac:dyDescent="0.25">
      <c r="J732">
        <v>713</v>
      </c>
      <c r="K732">
        <v>7.1349999999999998</v>
      </c>
      <c r="L732">
        <v>0.129381</v>
      </c>
      <c r="M732">
        <v>33.506081999999999</v>
      </c>
      <c r="O732" s="6">
        <f t="shared" si="11"/>
        <v>122.02606770262054</v>
      </c>
    </row>
    <row r="733" spans="10:15" x14ac:dyDescent="0.25">
      <c r="J733">
        <v>714</v>
      </c>
      <c r="K733">
        <v>7.1449999999999996</v>
      </c>
      <c r="L733">
        <v>-0.44579400000000002</v>
      </c>
      <c r="M733">
        <v>17.683731999999999</v>
      </c>
      <c r="O733" s="6">
        <f t="shared" si="11"/>
        <v>122.31662725316438</v>
      </c>
    </row>
    <row r="734" spans="10:15" x14ac:dyDescent="0.25">
      <c r="J734">
        <v>715</v>
      </c>
      <c r="K734">
        <v>7.1550000000000002</v>
      </c>
      <c r="L734">
        <v>-0.985429</v>
      </c>
      <c r="M734">
        <v>2.906244</v>
      </c>
      <c r="O734" s="6">
        <f t="shared" si="11"/>
        <v>122.60853083912309</v>
      </c>
    </row>
    <row r="735" spans="10:15" x14ac:dyDescent="0.25">
      <c r="J735">
        <v>716</v>
      </c>
      <c r="K735">
        <v>7.165</v>
      </c>
      <c r="L735">
        <v>-1.46915</v>
      </c>
      <c r="M735">
        <v>-10.278136999999999</v>
      </c>
      <c r="O735" s="6">
        <f t="shared" si="11"/>
        <v>122.90179920696721</v>
      </c>
    </row>
    <row r="736" spans="10:15" x14ac:dyDescent="0.25">
      <c r="J736">
        <v>717</v>
      </c>
      <c r="K736">
        <v>7.1749999999999998</v>
      </c>
      <c r="L736">
        <v>-1.878809</v>
      </c>
      <c r="M736">
        <v>-21.386861</v>
      </c>
      <c r="O736" s="6">
        <f t="shared" si="11"/>
        <v>123.19645362876972</v>
      </c>
    </row>
    <row r="737" spans="10:15" x14ac:dyDescent="0.25">
      <c r="J737">
        <v>718</v>
      </c>
      <c r="K737">
        <v>7.1849999999999996</v>
      </c>
      <c r="L737">
        <v>-2.199236</v>
      </c>
      <c r="M737">
        <v>-30.022739999999999</v>
      </c>
      <c r="O737" s="6">
        <f t="shared" si="11"/>
        <v>123.49251592102453</v>
      </c>
    </row>
    <row r="738" spans="10:15" x14ac:dyDescent="0.25">
      <c r="J738">
        <v>719</v>
      </c>
      <c r="K738">
        <v>7.1950000000000003</v>
      </c>
      <c r="L738">
        <v>-2.4188670000000001</v>
      </c>
      <c r="M738">
        <v>-35.889913</v>
      </c>
      <c r="O738" s="6">
        <f t="shared" si="11"/>
        <v>123.79000846433911</v>
      </c>
    </row>
    <row r="739" spans="10:15" x14ac:dyDescent="0.25">
      <c r="J739">
        <v>720</v>
      </c>
      <c r="K739">
        <v>7.2050000000000001</v>
      </c>
      <c r="L739">
        <v>-2.5302120000000001</v>
      </c>
      <c r="M739">
        <v>-38.805402000000001</v>
      </c>
      <c r="O739" s="6">
        <f t="shared" si="11"/>
        <v>124.08895422405236</v>
      </c>
    </row>
    <row r="740" spans="10:15" x14ac:dyDescent="0.25">
      <c r="J740">
        <v>721</v>
      </c>
      <c r="K740">
        <v>7.2149999999999999</v>
      </c>
      <c r="L740">
        <v>-2.5301520000000002</v>
      </c>
      <c r="M740">
        <v>-38.705762999999997</v>
      </c>
      <c r="O740" s="6">
        <f t="shared" si="11"/>
        <v>124.38937677183036</v>
      </c>
    </row>
    <row r="741" spans="10:15" x14ac:dyDescent="0.25">
      <c r="J741">
        <v>722</v>
      </c>
      <c r="K741">
        <v>7.2249999999999996</v>
      </c>
      <c r="L741">
        <v>-2.420045</v>
      </c>
      <c r="M741">
        <v>-35.648578000000001</v>
      </c>
      <c r="O741" s="6">
        <f t="shared" si="11"/>
        <v>124.69130030829791</v>
      </c>
    </row>
    <row r="742" spans="10:15" x14ac:dyDescent="0.25">
      <c r="J742">
        <v>723</v>
      </c>
      <c r="K742">
        <v>7.2350000000000003</v>
      </c>
      <c r="L742">
        <v>-2.2056429999999998</v>
      </c>
      <c r="M742">
        <v>-29.808747</v>
      </c>
      <c r="O742" s="6">
        <f t="shared" si="11"/>
        <v>124.99474968676712</v>
      </c>
    </row>
    <row r="743" spans="10:15" x14ac:dyDescent="0.25">
      <c r="J743">
        <v>724</v>
      </c>
      <c r="K743">
        <v>7.2450000000000001</v>
      </c>
      <c r="L743">
        <v>-1.8968149999999999</v>
      </c>
      <c r="M743">
        <v>-21.469821</v>
      </c>
      <c r="O743" s="6">
        <f t="shared" si="11"/>
        <v>125.29975043812844</v>
      </c>
    </row>
    <row r="744" spans="10:15" x14ac:dyDescent="0.25">
      <c r="J744">
        <v>725</v>
      </c>
      <c r="K744">
        <v>7.2549999999999999</v>
      </c>
      <c r="L744">
        <v>-1.507104</v>
      </c>
      <c r="M744">
        <v>-11.0108</v>
      </c>
      <c r="O744" s="6">
        <f t="shared" si="11"/>
        <v>125.60632879697486</v>
      </c>
    </row>
    <row r="745" spans="10:15" x14ac:dyDescent="0.25">
      <c r="J745">
        <v>726</v>
      </c>
      <c r="K745">
        <v>7.2649999999999997</v>
      </c>
      <c r="L745">
        <v>-1.0531250000000001</v>
      </c>
      <c r="M745">
        <v>1.1109370000000001</v>
      </c>
      <c r="O745" s="6">
        <f t="shared" si="11"/>
        <v>125.91451172903471</v>
      </c>
    </row>
    <row r="746" spans="10:15" x14ac:dyDescent="0.25">
      <c r="J746">
        <v>727</v>
      </c>
      <c r="K746">
        <v>7.2750000000000004</v>
      </c>
      <c r="L746">
        <v>-0.55384500000000003</v>
      </c>
      <c r="M746">
        <v>14.379759999999999</v>
      </c>
      <c r="O746" s="6">
        <f t="shared" si="11"/>
        <v>126.22432695999355</v>
      </c>
    </row>
    <row r="747" spans="10:15" x14ac:dyDescent="0.25">
      <c r="J747">
        <v>728</v>
      </c>
      <c r="K747">
        <v>7.2850000000000001</v>
      </c>
      <c r="L747">
        <v>-2.9767999999999999E-2</v>
      </c>
      <c r="M747">
        <v>28.244019999999999</v>
      </c>
      <c r="O747" s="6">
        <f t="shared" si="11"/>
        <v>126.53580300579266</v>
      </c>
    </row>
    <row r="748" spans="10:15" x14ac:dyDescent="0.25">
      <c r="J748">
        <v>729</v>
      </c>
      <c r="K748">
        <v>7.2949999999999999</v>
      </c>
      <c r="L748">
        <v>0.49792700000000001</v>
      </c>
      <c r="M748">
        <v>42.139372999999999</v>
      </c>
      <c r="O748" s="6">
        <f t="shared" si="11"/>
        <v>126.84896920449766</v>
      </c>
    </row>
    <row r="749" spans="10:15" x14ac:dyDescent="0.25">
      <c r="J749">
        <v>730</v>
      </c>
      <c r="K749">
        <v>7.3049999999999997</v>
      </c>
      <c r="L749">
        <v>1.0082679999999999</v>
      </c>
      <c r="M749">
        <v>55.512118999999998</v>
      </c>
      <c r="O749" s="6">
        <f t="shared" si="11"/>
        <v>127.1638557498374</v>
      </c>
    </row>
    <row r="750" spans="10:15" x14ac:dyDescent="0.25">
      <c r="J750">
        <v>731</v>
      </c>
      <c r="K750">
        <v>7.3150000000000004</v>
      </c>
      <c r="L750">
        <v>1.481341</v>
      </c>
      <c r="M750">
        <v>67.841547000000006</v>
      </c>
      <c r="O750" s="6">
        <f t="shared" si="11"/>
        <v>127.48049372652102</v>
      </c>
    </row>
    <row r="751" spans="10:15" x14ac:dyDescent="0.25">
      <c r="J751">
        <v>732</v>
      </c>
      <c r="K751">
        <v>7.3250000000000002</v>
      </c>
      <c r="L751">
        <v>1.8990750000000001</v>
      </c>
      <c r="M751">
        <v>78.660302000000001</v>
      </c>
      <c r="O751" s="6">
        <f t="shared" si="11"/>
        <v>127.79891514745142</v>
      </c>
    </row>
    <row r="752" spans="10:15" x14ac:dyDescent="0.25">
      <c r="J752">
        <v>733</v>
      </c>
      <c r="K752">
        <v>7.335</v>
      </c>
      <c r="L752">
        <v>2.2459449999999999</v>
      </c>
      <c r="M752">
        <v>87.571950000000001</v>
      </c>
      <c r="O752" s="6">
        <f t="shared" si="11"/>
        <v>128.11915299295885</v>
      </c>
    </row>
    <row r="753" spans="10:15" x14ac:dyDescent="0.25">
      <c r="J753">
        <v>734</v>
      </c>
      <c r="K753">
        <v>7.3449999999999998</v>
      </c>
      <c r="L753">
        <v>2.509531</v>
      </c>
      <c r="M753">
        <v>94.265033000000003</v>
      </c>
      <c r="O753" s="6">
        <f t="shared" si="11"/>
        <v>128.44124125219193</v>
      </c>
    </row>
    <row r="754" spans="10:15" x14ac:dyDescent="0.25">
      <c r="J754">
        <v>735</v>
      </c>
      <c r="K754">
        <v>7.3550000000000004</v>
      </c>
      <c r="L754">
        <v>2.6809440000000002</v>
      </c>
      <c r="M754">
        <v>98.523107999999993</v>
      </c>
      <c r="O754" s="6">
        <f t="shared" si="11"/>
        <v>128.76521496681184</v>
      </c>
    </row>
    <row r="755" spans="10:15" x14ac:dyDescent="0.25">
      <c r="J755">
        <v>736</v>
      </c>
      <c r="K755">
        <v>7.3650000000000002</v>
      </c>
      <c r="L755">
        <v>2.75509</v>
      </c>
      <c r="M755">
        <v>100.23047</v>
      </c>
      <c r="O755" s="6">
        <f t="shared" si="11"/>
        <v>129.09111027714908</v>
      </c>
    </row>
    <row r="756" spans="10:15" x14ac:dyDescent="0.25">
      <c r="J756">
        <v>737</v>
      </c>
      <c r="K756">
        <v>7.375</v>
      </c>
      <c r="L756">
        <v>2.7307579999999998</v>
      </c>
      <c r="M756">
        <v>99.373441</v>
      </c>
      <c r="O756" s="6">
        <f t="shared" si="11"/>
        <v>129.41896447099359</v>
      </c>
    </row>
    <row r="757" spans="10:15" x14ac:dyDescent="0.25">
      <c r="J757">
        <v>738</v>
      </c>
      <c r="K757">
        <v>7.3849999999999998</v>
      </c>
      <c r="L757">
        <v>2.6105559999999999</v>
      </c>
      <c r="M757">
        <v>96.037347999999994</v>
      </c>
      <c r="O757" s="6">
        <f t="shared" si="11"/>
        <v>129.74881603520518</v>
      </c>
    </row>
    <row r="758" spans="10:15" x14ac:dyDescent="0.25">
      <c r="J758">
        <v>739</v>
      </c>
      <c r="K758">
        <v>7.3949999999999996</v>
      </c>
      <c r="L758">
        <v>2.4006780000000001</v>
      </c>
      <c r="M758">
        <v>90.399480999999994</v>
      </c>
      <c r="O758" s="6">
        <f t="shared" si="11"/>
        <v>130.08070471034497</v>
      </c>
    </row>
    <row r="759" spans="10:15" x14ac:dyDescent="0.25">
      <c r="J759">
        <v>740</v>
      </c>
      <c r="K759">
        <v>7.4050000000000002</v>
      </c>
      <c r="L759">
        <v>2.110538</v>
      </c>
      <c r="M759">
        <v>82.718507000000002</v>
      </c>
      <c r="O759" s="6">
        <f t="shared" si="11"/>
        <v>130.41467154854811</v>
      </c>
    </row>
    <row r="760" spans="10:15" x14ac:dyDescent="0.25">
      <c r="J760">
        <v>741</v>
      </c>
      <c r="K760">
        <v>7.415</v>
      </c>
      <c r="L760">
        <v>1.7522759999999999</v>
      </c>
      <c r="M760">
        <v>73.320950999999994</v>
      </c>
      <c r="O760" s="6">
        <f t="shared" si="11"/>
        <v>130.75075897487397</v>
      </c>
    </row>
    <row r="761" spans="10:15" x14ac:dyDescent="0.25">
      <c r="J761">
        <v>742</v>
      </c>
      <c r="K761">
        <v>7.4249999999999998</v>
      </c>
      <c r="L761">
        <v>1.340184</v>
      </c>
      <c r="M761">
        <v>62.585469000000003</v>
      </c>
      <c r="O761" s="6">
        <f t="shared" si="11"/>
        <v>131.08901085239526</v>
      </c>
    </row>
    <row r="762" spans="10:15" x14ac:dyDescent="0.25">
      <c r="J762">
        <v>743</v>
      </c>
      <c r="K762">
        <v>7.4349999999999996</v>
      </c>
      <c r="L762">
        <v>0.89005199999999995</v>
      </c>
      <c r="M762">
        <v>50.925696000000002</v>
      </c>
      <c r="O762" s="6">
        <f t="shared" si="11"/>
        <v>131.42947255130534</v>
      </c>
    </row>
    <row r="763" spans="10:15" x14ac:dyDescent="0.25">
      <c r="J763">
        <v>744</v>
      </c>
      <c r="K763">
        <v>7.4450000000000003</v>
      </c>
      <c r="L763">
        <v>0.41849500000000001</v>
      </c>
      <c r="M763">
        <v>38.772485000000003</v>
      </c>
      <c r="O763" s="6">
        <f t="shared" si="11"/>
        <v>131.77219102235381</v>
      </c>
    </row>
    <row r="764" spans="10:15" x14ac:dyDescent="0.25">
      <c r="J764">
        <v>745</v>
      </c>
      <c r="K764">
        <v>7.4550000000000001</v>
      </c>
      <c r="L764">
        <v>-5.7729999999999997E-2</v>
      </c>
      <c r="M764">
        <v>26.556329999999999</v>
      </c>
      <c r="O764" s="6">
        <f t="shared" si="11"/>
        <v>132.11721487494353</v>
      </c>
    </row>
    <row r="765" spans="10:15" x14ac:dyDescent="0.25">
      <c r="J765">
        <v>746</v>
      </c>
      <c r="K765">
        <v>7.4649999999999999</v>
      </c>
      <c r="L765">
        <v>-0.52238200000000001</v>
      </c>
      <c r="M765">
        <v>14.690728</v>
      </c>
      <c r="O765" s="6">
        <f t="shared" si="11"/>
        <v>132.46459446025915</v>
      </c>
    </row>
    <row r="766" spans="10:15" x14ac:dyDescent="0.25">
      <c r="J766">
        <v>747</v>
      </c>
      <c r="K766">
        <v>7.4749999999999996</v>
      </c>
      <c r="L766">
        <v>-0.96032799999999996</v>
      </c>
      <c r="M766">
        <v>3.5571250000000001</v>
      </c>
      <c r="O766" s="6">
        <f t="shared" si="11"/>
        <v>132.81438195982548</v>
      </c>
    </row>
    <row r="767" spans="10:15" x14ac:dyDescent="0.25">
      <c r="J767">
        <v>748</v>
      </c>
      <c r="K767">
        <v>7.4850000000000003</v>
      </c>
      <c r="L767">
        <v>-1.3580779999999999</v>
      </c>
      <c r="M767">
        <v>-6.5079929999999999</v>
      </c>
      <c r="O767" s="6">
        <f t="shared" si="11"/>
        <v>133.16663147993793</v>
      </c>
    </row>
    <row r="768" spans="10:15" x14ac:dyDescent="0.25">
      <c r="J768">
        <v>749</v>
      </c>
      <c r="K768">
        <v>7.4950000000000001</v>
      </c>
      <c r="L768">
        <v>-1.7042040000000001</v>
      </c>
      <c r="M768">
        <v>-15.223466999999999</v>
      </c>
      <c r="O768" s="6">
        <f t="shared" si="11"/>
        <v>133.52139915244703</v>
      </c>
    </row>
    <row r="769" spans="10:15" x14ac:dyDescent="0.25">
      <c r="J769">
        <v>750</v>
      </c>
      <c r="K769">
        <v>7.5049999999999999</v>
      </c>
      <c r="L769">
        <v>-1.989673</v>
      </c>
      <c r="M769">
        <v>-22.371003000000002</v>
      </c>
      <c r="O769" s="6">
        <f t="shared" si="11"/>
        <v>133.87874324242765</v>
      </c>
    </row>
    <row r="770" spans="10:15" x14ac:dyDescent="0.25">
      <c r="J770">
        <v>751</v>
      </c>
      <c r="K770">
        <v>7.5149999999999997</v>
      </c>
      <c r="L770">
        <v>-2.2080549999999999</v>
      </c>
      <c r="M770">
        <v>-27.799766000000002</v>
      </c>
      <c r="O770" s="6">
        <f t="shared" si="11"/>
        <v>134.2387242633157</v>
      </c>
    </row>
    <row r="771" spans="10:15" x14ac:dyDescent="0.25">
      <c r="J771">
        <v>752</v>
      </c>
      <c r="K771">
        <v>7.5250000000000004</v>
      </c>
      <c r="L771">
        <v>-2.3556189999999999</v>
      </c>
      <c r="M771">
        <v>-31.428052999999998</v>
      </c>
      <c r="O771" s="6">
        <f t="shared" si="11"/>
        <v>134.60140510015663</v>
      </c>
    </row>
    <row r="772" spans="10:15" x14ac:dyDescent="0.25">
      <c r="J772">
        <v>753</v>
      </c>
      <c r="K772">
        <v>7.5350000000000001</v>
      </c>
      <c r="L772">
        <v>-2.4313229999999999</v>
      </c>
      <c r="M772">
        <v>-33.242192000000003</v>
      </c>
      <c r="O772" s="6">
        <f t="shared" si="11"/>
        <v>134.96685114167329</v>
      </c>
    </row>
    <row r="773" spans="10:15" x14ac:dyDescent="0.25">
      <c r="J773">
        <v>754</v>
      </c>
      <c r="K773">
        <v>7.5449999999999999</v>
      </c>
      <c r="L773">
        <v>-2.4367000000000001</v>
      </c>
      <c r="M773">
        <v>-33.292920000000002</v>
      </c>
      <c r="O773" s="6">
        <f t="shared" si="11"/>
        <v>135.33513042193869</v>
      </c>
    </row>
    <row r="774" spans="10:15" x14ac:dyDescent="0.25">
      <c r="J774">
        <v>755</v>
      </c>
      <c r="K774">
        <v>7.5549999999999997</v>
      </c>
      <c r="L774">
        <v>-2.3756529999999998</v>
      </c>
      <c r="M774">
        <v>-31.689616999999998</v>
      </c>
      <c r="O774" s="6">
        <f t="shared" si="11"/>
        <v>135.70631377251962</v>
      </c>
    </row>
    <row r="775" spans="10:15" x14ac:dyDescent="0.25">
      <c r="J775">
        <v>756</v>
      </c>
      <c r="K775">
        <v>7.5650000000000004</v>
      </c>
      <c r="L775">
        <v>-2.2541829999999998</v>
      </c>
      <c r="M775">
        <v>-28.592780999999999</v>
      </c>
      <c r="O775" s="6">
        <f t="shared" si="11"/>
        <v>136.08047498605399</v>
      </c>
    </row>
    <row r="776" spans="10:15" x14ac:dyDescent="0.25">
      <c r="J776">
        <v>757</v>
      </c>
      <c r="K776">
        <v>7.5750000000000002</v>
      </c>
      <c r="L776">
        <v>-2.0800580000000002</v>
      </c>
      <c r="M776">
        <v>-24.205226</v>
      </c>
      <c r="O776" s="6">
        <f t="shared" si="11"/>
        <v>136.45769099232834</v>
      </c>
    </row>
    <row r="777" spans="10:15" x14ac:dyDescent="0.25">
      <c r="J777">
        <v>758</v>
      </c>
      <c r="K777">
        <v>7.585</v>
      </c>
      <c r="L777">
        <v>-1.862438</v>
      </c>
      <c r="M777">
        <v>-18.762447000000002</v>
      </c>
      <c r="O777" s="6">
        <f t="shared" si="11"/>
        <v>136.83804204804431</v>
      </c>
    </row>
    <row r="778" spans="10:15" x14ac:dyDescent="0.25">
      <c r="J778">
        <v>759</v>
      </c>
      <c r="K778">
        <v>7.5949999999999998</v>
      </c>
      <c r="L778">
        <v>-1.6114930000000001</v>
      </c>
      <c r="M778">
        <v>-12.522617</v>
      </c>
      <c r="O778" s="6">
        <f t="shared" si="11"/>
        <v>137.22161194159656</v>
      </c>
    </row>
    <row r="779" spans="10:15" x14ac:dyDescent="0.25">
      <c r="J779">
        <v>760</v>
      </c>
      <c r="K779">
        <v>7.6050000000000004</v>
      </c>
      <c r="L779">
        <v>-1.3380019999999999</v>
      </c>
      <c r="M779">
        <v>-5.7566090000000001</v>
      </c>
      <c r="O779" s="6">
        <f t="shared" si="11"/>
        <v>137.60848821433976</v>
      </c>
    </row>
    <row r="780" spans="10:15" x14ac:dyDescent="0.25">
      <c r="J780">
        <v>761</v>
      </c>
      <c r="K780">
        <v>7.6150000000000002</v>
      </c>
      <c r="L780">
        <v>-1.0529740000000001</v>
      </c>
      <c r="M780">
        <v>1.261568</v>
      </c>
      <c r="O780" s="6">
        <f t="shared" si="11"/>
        <v>137.99876239999554</v>
      </c>
    </row>
    <row r="781" spans="10:15" x14ac:dyDescent="0.25">
      <c r="J781">
        <v>762</v>
      </c>
      <c r="K781">
        <v>7.625</v>
      </c>
      <c r="L781">
        <v>-0.76728300000000005</v>
      </c>
      <c r="M781">
        <v>8.2636579999999995</v>
      </c>
      <c r="O781" s="6">
        <f t="shared" si="11"/>
        <v>138.39253028405258</v>
      </c>
    </row>
    <row r="782" spans="10:15" x14ac:dyDescent="0.25">
      <c r="J782">
        <v>763</v>
      </c>
      <c r="K782">
        <v>7.6349999999999998</v>
      </c>
      <c r="L782">
        <v>-0.491346</v>
      </c>
      <c r="M782">
        <v>14.995124000000001</v>
      </c>
      <c r="O782" s="6">
        <f t="shared" si="11"/>
        <v>138.78989218523654</v>
      </c>
    </row>
    <row r="783" spans="10:15" x14ac:dyDescent="0.25">
      <c r="J783">
        <v>764</v>
      </c>
      <c r="K783">
        <v>7.6449999999999996</v>
      </c>
      <c r="L783">
        <v>-0.23482800000000001</v>
      </c>
      <c r="M783">
        <v>21.222054</v>
      </c>
      <c r="O783" s="6">
        <f t="shared" si="11"/>
        <v>139.19095326139018</v>
      </c>
    </row>
    <row r="784" spans="10:15" x14ac:dyDescent="0.25">
      <c r="J784">
        <v>765</v>
      </c>
      <c r="K784">
        <v>7.6550000000000002</v>
      </c>
      <c r="L784">
        <v>-6.398E-3</v>
      </c>
      <c r="M784">
        <v>26.736923999999998</v>
      </c>
      <c r="O784" s="6">
        <f t="shared" si="11"/>
        <v>139.59582384240042</v>
      </c>
    </row>
    <row r="785" spans="10:15" x14ac:dyDescent="0.25">
      <c r="J785">
        <v>766</v>
      </c>
      <c r="K785">
        <v>7.665</v>
      </c>
      <c r="L785">
        <v>0.186472</v>
      </c>
      <c r="M785">
        <v>31.363206000000002</v>
      </c>
      <c r="O785" s="6">
        <f t="shared" si="11"/>
        <v>140.00461979315463</v>
      </c>
    </row>
    <row r="786" spans="10:15" x14ac:dyDescent="0.25">
      <c r="J786">
        <v>767</v>
      </c>
      <c r="K786">
        <v>7.6749999999999998</v>
      </c>
      <c r="L786">
        <v>0.33766499999999999</v>
      </c>
      <c r="M786">
        <v>34.958841999999997</v>
      </c>
      <c r="O786" s="6">
        <f t="shared" si="11"/>
        <v>140.41746290990309</v>
      </c>
    </row>
    <row r="787" spans="10:15" x14ac:dyDescent="0.25">
      <c r="J787">
        <v>768</v>
      </c>
      <c r="K787">
        <v>7.6849999999999996</v>
      </c>
      <c r="L787">
        <v>0.44253799999999999</v>
      </c>
      <c r="M787">
        <v>37.418658999999998</v>
      </c>
      <c r="O787" s="6">
        <f t="shared" si="11"/>
        <v>140.83448135386325</v>
      </c>
    </row>
    <row r="788" spans="10:15" x14ac:dyDescent="0.25">
      <c r="J788">
        <v>769</v>
      </c>
      <c r="K788">
        <v>7.6950000000000003</v>
      </c>
      <c r="L788">
        <v>0.49799500000000002</v>
      </c>
      <c r="M788">
        <v>38.675815</v>
      </c>
      <c r="O788" s="6">
        <f t="shared" ref="O788:O834" si="12">2/$P$17*ASIN(K788*$P$16/4/PI())</f>
        <v>141.25581012643431</v>
      </c>
    </row>
    <row r="789" spans="10:15" x14ac:dyDescent="0.25">
      <c r="J789">
        <v>770</v>
      </c>
      <c r="K789">
        <v>7.7050000000000001</v>
      </c>
      <c r="L789">
        <v>0.50253000000000003</v>
      </c>
      <c r="M789">
        <v>38.702368999999997</v>
      </c>
      <c r="O789" s="6">
        <f t="shared" si="12"/>
        <v>141.68159159100696</v>
      </c>
    </row>
    <row r="790" spans="10:15" x14ac:dyDescent="0.25">
      <c r="J790">
        <v>771</v>
      </c>
      <c r="K790">
        <v>7.7149999999999999</v>
      </c>
      <c r="L790">
        <v>0.45623900000000001</v>
      </c>
      <c r="M790">
        <v>37.509067999999999</v>
      </c>
      <c r="O790" s="6">
        <f t="shared" si="12"/>
        <v>142.11197604707723</v>
      </c>
    </row>
    <row r="791" spans="10:15" x14ac:dyDescent="0.25">
      <c r="J791">
        <v>772</v>
      </c>
      <c r="K791">
        <v>7.7249999999999996</v>
      </c>
      <c r="L791">
        <v>0.36079699999999998</v>
      </c>
      <c r="M791">
        <v>35.144427999999998</v>
      </c>
      <c r="O791" s="6">
        <f t="shared" si="12"/>
        <v>142.54712236321606</v>
      </c>
    </row>
    <row r="792" spans="10:15" x14ac:dyDescent="0.25">
      <c r="J792">
        <v>773</v>
      </c>
      <c r="K792">
        <v>7.7350000000000003</v>
      </c>
      <c r="L792">
        <v>0.219413</v>
      </c>
      <c r="M792">
        <v>31.693159000000001</v>
      </c>
      <c r="O792" s="6">
        <f t="shared" si="12"/>
        <v>142.98719867644152</v>
      </c>
    </row>
    <row r="793" spans="10:15" x14ac:dyDescent="0.25">
      <c r="J793">
        <v>774</v>
      </c>
      <c r="K793">
        <v>7.7450000000000001</v>
      </c>
      <c r="L793">
        <v>3.6754000000000002E-2</v>
      </c>
      <c r="M793">
        <v>27.273973000000002</v>
      </c>
      <c r="O793" s="6">
        <f t="shared" si="12"/>
        <v>143.4323831667092</v>
      </c>
    </row>
    <row r="794" spans="10:15" x14ac:dyDescent="0.25">
      <c r="J794">
        <v>775</v>
      </c>
      <c r="K794">
        <v>7.7549999999999999</v>
      </c>
      <c r="L794">
        <v>-0.18115800000000001</v>
      </c>
      <c r="M794">
        <v>22.036766</v>
      </c>
      <c r="O794" s="6">
        <f t="shared" si="12"/>
        <v>143.88286491662262</v>
      </c>
    </row>
    <row r="795" spans="10:15" x14ac:dyDescent="0.25">
      <c r="J795">
        <v>776</v>
      </c>
      <c r="K795">
        <v>7.7649999999999997</v>
      </c>
      <c r="L795">
        <v>-0.42707499999999998</v>
      </c>
      <c r="M795">
        <v>16.159178000000001</v>
      </c>
      <c r="O795" s="6">
        <f t="shared" si="12"/>
        <v>144.33884486811033</v>
      </c>
    </row>
    <row r="796" spans="10:15" x14ac:dyDescent="0.25">
      <c r="J796">
        <v>777</v>
      </c>
      <c r="K796">
        <v>7.7750000000000004</v>
      </c>
      <c r="L796">
        <v>-0.69267900000000004</v>
      </c>
      <c r="M796">
        <v>9.8424840000000007</v>
      </c>
      <c r="O796" s="6">
        <f t="shared" si="12"/>
        <v>144.80053688978003</v>
      </c>
    </row>
    <row r="797" spans="10:15" x14ac:dyDescent="0.25">
      <c r="J797">
        <v>778</v>
      </c>
      <c r="K797">
        <v>7.7850000000000001</v>
      </c>
      <c r="L797">
        <v>-0.96877999999999997</v>
      </c>
      <c r="M797">
        <v>3.306819</v>
      </c>
      <c r="O797" s="6">
        <f t="shared" si="12"/>
        <v>145.26816897101074</v>
      </c>
    </row>
    <row r="798" spans="10:15" x14ac:dyDescent="0.25">
      <c r="J798">
        <v>779</v>
      </c>
      <c r="K798">
        <v>7.7949999999999999</v>
      </c>
      <c r="L798">
        <v>-1.245533</v>
      </c>
      <c r="M798">
        <v>-3.214296</v>
      </c>
      <c r="O798" s="6">
        <f t="shared" si="12"/>
        <v>145.74198456167349</v>
      </c>
    </row>
    <row r="799" spans="10:15" x14ac:dyDescent="0.25">
      <c r="J799">
        <v>780</v>
      </c>
      <c r="K799">
        <v>7.8049999999999997</v>
      </c>
      <c r="L799">
        <v>-1.5126930000000001</v>
      </c>
      <c r="M799">
        <v>-9.4801099999999998</v>
      </c>
      <c r="O799" s="6">
        <f t="shared" si="12"/>
        <v>146.22224407979058</v>
      </c>
    </row>
    <row r="800" spans="10:15" x14ac:dyDescent="0.25">
      <c r="J800">
        <v>781</v>
      </c>
      <c r="K800">
        <v>7.8150000000000004</v>
      </c>
      <c r="L800">
        <v>-1.7599050000000001</v>
      </c>
      <c r="M800">
        <v>-15.249419</v>
      </c>
      <c r="O800" s="6">
        <f t="shared" si="12"/>
        <v>146.70922661360095</v>
      </c>
    </row>
    <row r="801" spans="10:15" x14ac:dyDescent="0.25">
      <c r="J801">
        <v>782</v>
      </c>
      <c r="K801">
        <v>7.8250000000000002</v>
      </c>
      <c r="L801">
        <v>-1.9770099999999999</v>
      </c>
      <c r="M801">
        <v>-20.287890999999998</v>
      </c>
      <c r="O801" s="6">
        <f t="shared" si="12"/>
        <v>147.20323184956973</v>
      </c>
    </row>
    <row r="802" spans="10:15" x14ac:dyDescent="0.25">
      <c r="J802">
        <v>783</v>
      </c>
      <c r="K802">
        <v>7.835</v>
      </c>
      <c r="L802">
        <v>-2.154382</v>
      </c>
      <c r="M802">
        <v>-24.375761000000001</v>
      </c>
      <c r="O802" s="6">
        <f t="shared" si="12"/>
        <v>147.70458226411836</v>
      </c>
    </row>
    <row r="803" spans="10:15" x14ac:dyDescent="0.25">
      <c r="J803">
        <v>784</v>
      </c>
      <c r="K803">
        <v>7.8449999999999998</v>
      </c>
      <c r="L803">
        <v>-2.2832710000000001</v>
      </c>
      <c r="M803">
        <v>-27.315729999999999</v>
      </c>
      <c r="O803" s="6">
        <f t="shared" si="12"/>
        <v>148.21362562453993</v>
      </c>
    </row>
    <row r="804" spans="10:15" x14ac:dyDescent="0.25">
      <c r="J804">
        <v>785</v>
      </c>
      <c r="K804">
        <v>7.8550000000000004</v>
      </c>
      <c r="L804">
        <v>-2.3561540000000001</v>
      </c>
      <c r="M804">
        <v>-28.940776</v>
      </c>
      <c r="O804" s="6">
        <f t="shared" si="12"/>
        <v>148.73073785413916</v>
      </c>
    </row>
    <row r="805" spans="10:15" x14ac:dyDescent="0.25">
      <c r="J805">
        <v>786</v>
      </c>
      <c r="K805">
        <v>7.8650000000000002</v>
      </c>
      <c r="L805">
        <v>-2.3670659999999999</v>
      </c>
      <c r="M805">
        <v>-29.121600000000001</v>
      </c>
      <c r="O805" s="6">
        <f t="shared" si="12"/>
        <v>149.25632632859296</v>
      </c>
    </row>
    <row r="806" spans="10:15" x14ac:dyDescent="0.25">
      <c r="J806">
        <v>787</v>
      </c>
      <c r="K806">
        <v>7.875</v>
      </c>
      <c r="L806">
        <v>-2.3119109999999998</v>
      </c>
      <c r="M806">
        <v>-27.77336</v>
      </c>
      <c r="O806" s="6">
        <f t="shared" si="12"/>
        <v>149.79083368560629</v>
      </c>
    </row>
    <row r="807" spans="10:15" x14ac:dyDescent="0.25">
      <c r="J807">
        <v>788</v>
      </c>
      <c r="K807">
        <v>7.8849999999999998</v>
      </c>
      <c r="L807">
        <v>-2.1887300000000001</v>
      </c>
      <c r="M807">
        <v>-24.861338</v>
      </c>
      <c r="O807" s="6">
        <f t="shared" si="12"/>
        <v>150.33474224905376</v>
      </c>
    </row>
    <row r="808" spans="10:15" x14ac:dyDescent="0.25">
      <c r="J808">
        <v>789</v>
      </c>
      <c r="K808">
        <v>7.8949999999999996</v>
      </c>
      <c r="L808">
        <v>-1.997911</v>
      </c>
      <c r="M808">
        <v>-20.405187000000002</v>
      </c>
      <c r="O808" s="6">
        <f t="shared" si="12"/>
        <v>150.88857919326122</v>
      </c>
    </row>
    <row r="809" spans="10:15" x14ac:dyDescent="0.25">
      <c r="J809">
        <v>790</v>
      </c>
      <c r="K809">
        <v>7.9050000000000002</v>
      </c>
      <c r="L809">
        <v>-1.7423219999999999</v>
      </c>
      <c r="M809">
        <v>-14.481433000000001</v>
      </c>
      <c r="O809" s="6">
        <f t="shared" si="12"/>
        <v>151.45292260461554</v>
      </c>
    </row>
    <row r="810" spans="10:15" x14ac:dyDescent="0.25">
      <c r="J810">
        <v>791</v>
      </c>
      <c r="K810">
        <v>7.915</v>
      </c>
      <c r="L810">
        <v>-1.427362</v>
      </c>
      <c r="M810">
        <v>-7.2239300000000002</v>
      </c>
      <c r="O810" s="6">
        <f t="shared" si="12"/>
        <v>152.0284086387403</v>
      </c>
    </row>
    <row r="811" spans="10:15" x14ac:dyDescent="0.25">
      <c r="J811">
        <v>792</v>
      </c>
      <c r="K811">
        <v>7.9249999999999998</v>
      </c>
      <c r="L811">
        <v>-1.0609109999999999</v>
      </c>
      <c r="M811">
        <v>1.1779299999999999</v>
      </c>
      <c r="O811" s="6">
        <f t="shared" si="12"/>
        <v>152.61574002540362</v>
      </c>
    </row>
    <row r="812" spans="10:15" x14ac:dyDescent="0.25">
      <c r="J812">
        <v>793</v>
      </c>
      <c r="K812">
        <v>7.9349999999999996</v>
      </c>
      <c r="L812">
        <v>-0.65317400000000003</v>
      </c>
      <c r="M812">
        <v>10.483393</v>
      </c>
      <c r="O812" s="6">
        <f t="shared" si="12"/>
        <v>153.21569624492673</v>
      </c>
    </row>
    <row r="813" spans="10:15" x14ac:dyDescent="0.25">
      <c r="J813">
        <v>794</v>
      </c>
      <c r="K813">
        <v>7.9450000000000003</v>
      </c>
      <c r="L813">
        <v>-0.216416</v>
      </c>
      <c r="M813">
        <v>20.406918000000001</v>
      </c>
      <c r="O813" s="6">
        <f t="shared" si="12"/>
        <v>153.8291457960008</v>
      </c>
    </row>
    <row r="814" spans="10:15" x14ac:dyDescent="0.25">
      <c r="J814">
        <v>795</v>
      </c>
      <c r="K814">
        <v>7.9550000000000001</v>
      </c>
      <c r="L814">
        <v>0.235398</v>
      </c>
      <c r="M814">
        <v>30.627067</v>
      </c>
      <c r="O814" s="6">
        <f t="shared" si="12"/>
        <v>154.45706110548528</v>
      </c>
    </row>
    <row r="815" spans="10:15" x14ac:dyDescent="0.25">
      <c r="J815">
        <v>796</v>
      </c>
      <c r="K815">
        <v>7.9649999999999999</v>
      </c>
      <c r="L815">
        <v>0.68708100000000005</v>
      </c>
      <c r="M815">
        <v>40.797479000000003</v>
      </c>
      <c r="O815" s="6">
        <f t="shared" si="12"/>
        <v>155.10053681070787</v>
      </c>
    </row>
    <row r="816" spans="10:15" x14ac:dyDescent="0.25">
      <c r="J816">
        <v>797</v>
      </c>
      <c r="K816">
        <v>7.9749999999999996</v>
      </c>
      <c r="L816">
        <v>1.12276</v>
      </c>
      <c r="M816">
        <v>50.559583000000003</v>
      </c>
      <c r="O816" s="6">
        <f t="shared" si="12"/>
        <v>155.76081239621826</v>
      </c>
    </row>
    <row r="817" spans="10:15" x14ac:dyDescent="0.25">
      <c r="J817">
        <v>798</v>
      </c>
      <c r="K817">
        <v>7.9850000000000003</v>
      </c>
      <c r="L817">
        <v>1.5265029999999999</v>
      </c>
      <c r="M817">
        <v>59.556607999999997</v>
      </c>
      <c r="O817" s="6">
        <f t="shared" si="12"/>
        <v>156.43930052384431</v>
      </c>
    </row>
    <row r="818" spans="10:15" x14ac:dyDescent="0.25">
      <c r="J818">
        <v>799</v>
      </c>
      <c r="K818">
        <v>7.9950000000000001</v>
      </c>
      <c r="L818">
        <v>1.8829629999999999</v>
      </c>
      <c r="M818">
        <v>67.448313999999996</v>
      </c>
      <c r="O818" s="6">
        <f t="shared" si="12"/>
        <v>157.13762291040518</v>
      </c>
    </row>
    <row r="819" spans="10:15" x14ac:dyDescent="0.25">
      <c r="J819">
        <v>800</v>
      </c>
      <c r="K819">
        <v>8.0050000000000008</v>
      </c>
      <c r="L819">
        <v>2.1780520000000001</v>
      </c>
      <c r="M819">
        <v>73.925820000000002</v>
      </c>
      <c r="O819" s="6">
        <f t="shared" si="12"/>
        <v>157.85765636648847</v>
      </c>
    </row>
    <row r="820" spans="10:15" x14ac:dyDescent="0.25">
      <c r="J820">
        <v>801</v>
      </c>
      <c r="K820">
        <v>8.0150000000000006</v>
      </c>
      <c r="L820">
        <v>2.399591</v>
      </c>
      <c r="M820">
        <v>78.725842999999998</v>
      </c>
      <c r="O820" s="6">
        <f t="shared" si="12"/>
        <v>158.60159275156957</v>
      </c>
    </row>
    <row r="821" spans="10:15" x14ac:dyDescent="0.25">
      <c r="J821">
        <v>802</v>
      </c>
      <c r="K821">
        <v>8.0250000000000004</v>
      </c>
      <c r="L821">
        <v>2.5379109999999998</v>
      </c>
      <c r="M821">
        <v>81.643652000000003</v>
      </c>
      <c r="O821" s="6">
        <f t="shared" si="12"/>
        <v>159.37201836014236</v>
      </c>
    </row>
    <row r="822" spans="10:15" x14ac:dyDescent="0.25">
      <c r="J822">
        <v>803</v>
      </c>
      <c r="K822">
        <v>8.0350000000000001</v>
      </c>
      <c r="L822">
        <v>2.5863770000000001</v>
      </c>
      <c r="M822">
        <v>82.544060000000002</v>
      </c>
      <c r="O822" s="6">
        <f t="shared" si="12"/>
        <v>160.17202103866077</v>
      </c>
    </row>
    <row r="823" spans="10:15" x14ac:dyDescent="0.25">
      <c r="J823">
        <v>804</v>
      </c>
      <c r="K823">
        <v>8.0449999999999999</v>
      </c>
      <c r="L823">
        <v>2.5417990000000001</v>
      </c>
      <c r="M823">
        <v>81.369821999999999</v>
      </c>
      <c r="O823" s="6">
        <f t="shared" si="12"/>
        <v>161.00533787943084</v>
      </c>
    </row>
    <row r="824" spans="10:15" x14ac:dyDescent="0.25">
      <c r="J824">
        <v>805</v>
      </c>
      <c r="K824">
        <v>8.0549999999999997</v>
      </c>
      <c r="L824">
        <v>2.404709</v>
      </c>
      <c r="M824">
        <v>78.146936999999994</v>
      </c>
      <c r="O824" s="6">
        <f t="shared" si="12"/>
        <v>161.8765640250287</v>
      </c>
    </row>
    <row r="825" spans="10:15" x14ac:dyDescent="0.25">
      <c r="J825">
        <v>806</v>
      </c>
      <c r="K825">
        <v>8.0649999999999995</v>
      </c>
      <c r="L825">
        <v>2.1794880000000001</v>
      </c>
      <c r="M825">
        <v>72.986431999999994</v>
      </c>
      <c r="O825" s="6">
        <f t="shared" si="12"/>
        <v>162.7914566578161</v>
      </c>
    </row>
    <row r="826" spans="10:15" x14ac:dyDescent="0.25">
      <c r="J826">
        <v>807</v>
      </c>
      <c r="K826">
        <v>8.0749999999999993</v>
      </c>
      <c r="L826">
        <v>1.87432</v>
      </c>
      <c r="M826">
        <v>66.082390000000004</v>
      </c>
      <c r="O826" s="6">
        <f t="shared" si="12"/>
        <v>163.75739327466817</v>
      </c>
    </row>
    <row r="827" spans="10:15" x14ac:dyDescent="0.25">
      <c r="J827">
        <v>808</v>
      </c>
      <c r="K827">
        <v>8.0850000000000009</v>
      </c>
      <c r="L827">
        <v>1.500969</v>
      </c>
      <c r="M827">
        <v>57.706152000000003</v>
      </c>
      <c r="O827" s="6">
        <f t="shared" si="12"/>
        <v>164.78409232815963</v>
      </c>
    </row>
    <row r="828" spans="10:15" x14ac:dyDescent="0.25">
      <c r="J828">
        <v>809</v>
      </c>
      <c r="K828">
        <v>8.0950000000000006</v>
      </c>
      <c r="L828">
        <v>1.07439</v>
      </c>
      <c r="M828">
        <v>48.196815000000001</v>
      </c>
      <c r="O828" s="6">
        <f t="shared" si="12"/>
        <v>165.88480712033243</v>
      </c>
    </row>
    <row r="829" spans="10:15" x14ac:dyDescent="0.25">
      <c r="J829">
        <v>810</v>
      </c>
      <c r="K829">
        <v>8.1050000000000004</v>
      </c>
      <c r="L829">
        <v>0.612174</v>
      </c>
      <c r="M829">
        <v>37.948312000000001</v>
      </c>
      <c r="O829" s="6">
        <f t="shared" si="12"/>
        <v>167.07843927967394</v>
      </c>
    </row>
    <row r="830" spans="10:15" x14ac:dyDescent="0.25">
      <c r="J830">
        <v>811</v>
      </c>
      <c r="K830">
        <v>8.1150000000000002</v>
      </c>
      <c r="L830">
        <v>0.133856</v>
      </c>
      <c r="M830">
        <v>27.393583</v>
      </c>
      <c r="O830" s="6">
        <f t="shared" si="12"/>
        <v>168.39362168832702</v>
      </c>
    </row>
    <row r="831" spans="10:15" x14ac:dyDescent="0.25">
      <c r="J831">
        <v>812</v>
      </c>
      <c r="K831">
        <v>8.125</v>
      </c>
      <c r="L831">
        <v>-0.339891</v>
      </c>
      <c r="M831">
        <v>16.986470000000001</v>
      </c>
      <c r="O831" s="6">
        <f t="shared" si="12"/>
        <v>169.8776230447713</v>
      </c>
    </row>
    <row r="832" spans="10:15" x14ac:dyDescent="0.25">
      <c r="J832">
        <v>813</v>
      </c>
      <c r="K832">
        <v>8.1349999999999998</v>
      </c>
      <c r="L832">
        <v>-0.78814799999999996</v>
      </c>
      <c r="M832">
        <v>7.1821349999999997</v>
      </c>
      <c r="O832" s="6">
        <f t="shared" si="12"/>
        <v>171.61965325302549</v>
      </c>
    </row>
    <row r="833" spans="10:15" x14ac:dyDescent="0.25">
      <c r="J833">
        <v>814</v>
      </c>
      <c r="K833">
        <v>8.1449999999999996</v>
      </c>
      <c r="L833">
        <v>-1.190671</v>
      </c>
      <c r="M833">
        <v>-1.583115</v>
      </c>
      <c r="O833" s="6">
        <f t="shared" si="12"/>
        <v>173.83468624628409</v>
      </c>
    </row>
    <row r="834" spans="10:15" x14ac:dyDescent="0.25">
      <c r="J834">
        <v>815</v>
      </c>
      <c r="K834">
        <v>8.1549999999999994</v>
      </c>
      <c r="L834">
        <v>-1.5288139999999999</v>
      </c>
      <c r="M834">
        <v>-8.9116510000000009</v>
      </c>
      <c r="O834" s="6">
        <f t="shared" si="12"/>
        <v>177.59061241565411</v>
      </c>
    </row>
    <row r="835" spans="10:15" x14ac:dyDescent="0.25">
      <c r="J835">
        <v>816</v>
      </c>
      <c r="K835">
        <v>8.1649999999999991</v>
      </c>
      <c r="L835">
        <v>-1.7864070000000001</v>
      </c>
      <c r="M835">
        <v>-14.463024000000001</v>
      </c>
      <c r="O835" s="6"/>
    </row>
    <row r="836" spans="10:15" x14ac:dyDescent="0.25">
      <c r="J836">
        <v>817</v>
      </c>
      <c r="K836">
        <v>8.1750000000000007</v>
      </c>
      <c r="L836">
        <v>-1.950534</v>
      </c>
      <c r="M836">
        <v>-17.970230000000001</v>
      </c>
      <c r="O836" s="6"/>
    </row>
    <row r="837" spans="10:15" x14ac:dyDescent="0.25">
      <c r="J837">
        <v>818</v>
      </c>
      <c r="K837">
        <v>8.1850000000000005</v>
      </c>
      <c r="L837">
        <v>-2.0121820000000001</v>
      </c>
      <c r="M837">
        <v>-19.252898999999999</v>
      </c>
      <c r="O837" s="6"/>
    </row>
    <row r="838" spans="10:15" x14ac:dyDescent="0.25">
      <c r="J838">
        <v>819</v>
      </c>
      <c r="K838">
        <v>8.1950000000000003</v>
      </c>
      <c r="L838">
        <v>-1.966728</v>
      </c>
      <c r="M838">
        <v>-18.226696</v>
      </c>
      <c r="O838" s="6"/>
    </row>
    <row r="839" spans="10:15" x14ac:dyDescent="0.25">
      <c r="J839">
        <v>820</v>
      </c>
      <c r="K839">
        <v>8.2050000000000001</v>
      </c>
      <c r="L839">
        <v>-1.814222</v>
      </c>
      <c r="M839">
        <v>-14.908398</v>
      </c>
      <c r="O839" s="6"/>
    </row>
    <row r="840" spans="10:15" x14ac:dyDescent="0.25">
      <c r="J840">
        <v>821</v>
      </c>
      <c r="K840">
        <v>8.2149999999999999</v>
      </c>
      <c r="L840">
        <v>-1.5594650000000001</v>
      </c>
      <c r="M840">
        <v>-9.4163250000000005</v>
      </c>
      <c r="O840" s="6"/>
    </row>
    <row r="841" spans="10:15" x14ac:dyDescent="0.25">
      <c r="J841">
        <v>822</v>
      </c>
      <c r="K841">
        <v>8.2249999999999996</v>
      </c>
      <c r="L841">
        <v>-1.211851</v>
      </c>
      <c r="M841">
        <v>-1.9659979999999999</v>
      </c>
      <c r="O841" s="6"/>
    </row>
    <row r="842" spans="10:15" x14ac:dyDescent="0.25">
      <c r="J842">
        <v>823</v>
      </c>
      <c r="K842">
        <v>8.2349999999999994</v>
      </c>
      <c r="L842">
        <v>-0.78500999999999999</v>
      </c>
      <c r="M842">
        <v>7.1388309999999997</v>
      </c>
      <c r="O842" s="6"/>
    </row>
    <row r="843" spans="10:15" x14ac:dyDescent="0.25">
      <c r="J843">
        <v>824</v>
      </c>
      <c r="K843">
        <v>8.2449999999999992</v>
      </c>
      <c r="L843">
        <v>-0.29621999999999998</v>
      </c>
      <c r="M843">
        <v>17.519427</v>
      </c>
      <c r="O843" s="6"/>
    </row>
    <row r="844" spans="10:15" x14ac:dyDescent="0.25">
      <c r="J844">
        <v>825</v>
      </c>
      <c r="K844">
        <v>8.2550000000000008</v>
      </c>
      <c r="L844">
        <v>0.23434099999999999</v>
      </c>
      <c r="M844">
        <v>28.739004999999999</v>
      </c>
      <c r="O844" s="6"/>
    </row>
    <row r="845" spans="10:15" x14ac:dyDescent="0.25">
      <c r="J845">
        <v>826</v>
      </c>
      <c r="K845">
        <v>8.2650000000000006</v>
      </c>
      <c r="L845">
        <v>0.78450600000000004</v>
      </c>
      <c r="M845">
        <v>40.322569999999999</v>
      </c>
      <c r="O845" s="6"/>
    </row>
    <row r="846" spans="10:15" x14ac:dyDescent="0.25">
      <c r="J846">
        <v>827</v>
      </c>
      <c r="K846">
        <v>8.2750000000000004</v>
      </c>
      <c r="L846">
        <v>1.3311280000000001</v>
      </c>
      <c r="M846">
        <v>51.778742000000001</v>
      </c>
      <c r="O846" s="6"/>
    </row>
    <row r="847" spans="10:15" x14ac:dyDescent="0.25">
      <c r="J847">
        <v>828</v>
      </c>
      <c r="K847">
        <v>8.2850000000000001</v>
      </c>
      <c r="L847">
        <v>1.8511519999999999</v>
      </c>
      <c r="M847">
        <v>62.622484</v>
      </c>
      <c r="O847" s="6"/>
    </row>
    <row r="848" spans="10:15" x14ac:dyDescent="0.25">
      <c r="J848">
        <v>829</v>
      </c>
      <c r="K848">
        <v>8.2949999999999999</v>
      </c>
      <c r="L848">
        <v>2.3226879999999999</v>
      </c>
      <c r="M848">
        <v>72.397658000000007</v>
      </c>
      <c r="O848" s="6"/>
    </row>
    <row r="849" spans="10:15" x14ac:dyDescent="0.25">
      <c r="J849">
        <v>830</v>
      </c>
      <c r="K849">
        <v>8.3049999999999997</v>
      </c>
      <c r="L849">
        <v>2.7260390000000001</v>
      </c>
      <c r="M849">
        <v>80.698257999999996</v>
      </c>
      <c r="O849" s="6"/>
    </row>
    <row r="850" spans="10:15" x14ac:dyDescent="0.25">
      <c r="J850">
        <v>831</v>
      </c>
      <c r="K850">
        <v>8.3149999999999995</v>
      </c>
      <c r="L850">
        <v>3.044629</v>
      </c>
      <c r="M850">
        <v>87.187287999999995</v>
      </c>
      <c r="O850" s="6"/>
    </row>
    <row r="851" spans="10:15" x14ac:dyDescent="0.25">
      <c r="J851">
        <v>832</v>
      </c>
      <c r="K851">
        <v>8.3249999999999993</v>
      </c>
      <c r="L851">
        <v>3.265784</v>
      </c>
      <c r="M851">
        <v>91.612307999999999</v>
      </c>
      <c r="O851" s="6"/>
    </row>
    <row r="852" spans="10:15" x14ac:dyDescent="0.25">
      <c r="J852">
        <v>833</v>
      </c>
      <c r="K852">
        <v>8.3350000000000009</v>
      </c>
      <c r="L852">
        <v>3.3813249999999999</v>
      </c>
      <c r="M852">
        <v>93.816862999999998</v>
      </c>
      <c r="O852" s="6"/>
    </row>
    <row r="853" spans="10:15" x14ac:dyDescent="0.25">
      <c r="J853">
        <v>834</v>
      </c>
      <c r="K853">
        <v>8.3450000000000006</v>
      </c>
      <c r="L853">
        <v>3.3879450000000002</v>
      </c>
      <c r="M853">
        <v>93.747214</v>
      </c>
      <c r="O853" s="6"/>
    </row>
    <row r="854" spans="10:15" x14ac:dyDescent="0.25">
      <c r="J854">
        <v>835</v>
      </c>
      <c r="K854">
        <v>8.3550000000000004</v>
      </c>
      <c r="L854">
        <v>3.287344</v>
      </c>
      <c r="M854">
        <v>91.453991000000002</v>
      </c>
      <c r="O854" s="6"/>
    </row>
    <row r="855" spans="10:15" x14ac:dyDescent="0.25">
      <c r="J855">
        <v>836</v>
      </c>
      <c r="K855">
        <v>8.3650000000000002</v>
      </c>
      <c r="L855">
        <v>3.0861170000000002</v>
      </c>
      <c r="M855">
        <v>87.088699000000005</v>
      </c>
      <c r="O855" s="6"/>
    </row>
    <row r="856" spans="10:15" x14ac:dyDescent="0.25">
      <c r="J856">
        <v>837</v>
      </c>
      <c r="K856">
        <v>8.375</v>
      </c>
      <c r="L856">
        <v>2.7953950000000001</v>
      </c>
      <c r="M856">
        <v>80.895221000000006</v>
      </c>
      <c r="O856" s="6"/>
    </row>
    <row r="857" spans="10:15" x14ac:dyDescent="0.25">
      <c r="J857">
        <v>838</v>
      </c>
      <c r="K857">
        <v>8.3849999999999998</v>
      </c>
      <c r="L857">
        <v>2.430266</v>
      </c>
      <c r="M857">
        <v>73.196753999999999</v>
      </c>
      <c r="O857" s="6"/>
    </row>
    <row r="858" spans="10:15" x14ac:dyDescent="0.25">
      <c r="J858">
        <v>839</v>
      </c>
      <c r="K858">
        <v>8.3949999999999996</v>
      </c>
      <c r="L858">
        <v>2.0089899999999998</v>
      </c>
      <c r="M858">
        <v>64.378833</v>
      </c>
      <c r="O858" s="6"/>
    </row>
    <row r="859" spans="10:15" x14ac:dyDescent="0.25">
      <c r="J859">
        <v>840</v>
      </c>
      <c r="K859">
        <v>8.4049999999999994</v>
      </c>
      <c r="L859">
        <v>1.5520609999999999</v>
      </c>
      <c r="M859">
        <v>54.869320999999999</v>
      </c>
      <c r="O859" s="6"/>
    </row>
    <row r="860" spans="10:15" x14ac:dyDescent="0.25">
      <c r="J860">
        <v>841</v>
      </c>
      <c r="K860">
        <v>8.4149999999999991</v>
      </c>
      <c r="L860">
        <v>1.0811500000000001</v>
      </c>
      <c r="M860">
        <v>45.116377</v>
      </c>
      <c r="O860" s="6"/>
    </row>
    <row r="861" spans="10:15" x14ac:dyDescent="0.25">
      <c r="J861">
        <v>842</v>
      </c>
      <c r="K861">
        <v>8.4250000000000007</v>
      </c>
      <c r="L861">
        <v>0.61799800000000005</v>
      </c>
      <c r="M861">
        <v>35.565556000000001</v>
      </c>
      <c r="O861" s="6"/>
    </row>
    <row r="862" spans="10:15" x14ac:dyDescent="0.25">
      <c r="J862">
        <v>843</v>
      </c>
      <c r="K862">
        <v>8.4350000000000005</v>
      </c>
      <c r="L862">
        <v>0.183306</v>
      </c>
      <c r="M862">
        <v>26.63721</v>
      </c>
      <c r="O862" s="6"/>
    </row>
    <row r="863" spans="10:15" x14ac:dyDescent="0.25">
      <c r="J863">
        <v>844</v>
      </c>
      <c r="K863">
        <v>8.4450000000000003</v>
      </c>
      <c r="L863">
        <v>-0.204316</v>
      </c>
      <c r="M863">
        <v>18.705378</v>
      </c>
      <c r="O863" s="6"/>
    </row>
    <row r="864" spans="10:15" x14ac:dyDescent="0.25">
      <c r="J864">
        <v>845</v>
      </c>
      <c r="K864">
        <v>8.4550000000000001</v>
      </c>
      <c r="L864">
        <v>-0.52929199999999998</v>
      </c>
      <c r="M864">
        <v>12.079245999999999</v>
      </c>
      <c r="O864" s="6"/>
    </row>
    <row r="865" spans="10:15" x14ac:dyDescent="0.25">
      <c r="J865">
        <v>846</v>
      </c>
      <c r="K865">
        <v>8.4649999999999999</v>
      </c>
      <c r="L865">
        <v>-0.77985400000000005</v>
      </c>
      <c r="M865">
        <v>6.9881539999999998</v>
      </c>
      <c r="O865" s="6"/>
    </row>
    <row r="866" spans="10:15" x14ac:dyDescent="0.25">
      <c r="J866">
        <v>847</v>
      </c>
      <c r="K866">
        <v>8.4749999999999996</v>
      </c>
      <c r="L866">
        <v>-0.94861300000000004</v>
      </c>
      <c r="M866">
        <v>3.570916</v>
      </c>
      <c r="O866" s="6"/>
    </row>
    <row r="867" spans="10:15" x14ac:dyDescent="0.25">
      <c r="J867">
        <v>848</v>
      </c>
      <c r="K867">
        <v>8.4849999999999994</v>
      </c>
      <c r="L867">
        <v>-1.0329010000000001</v>
      </c>
      <c r="M867">
        <v>1.870017</v>
      </c>
      <c r="O867" s="6"/>
    </row>
    <row r="868" spans="10:15" x14ac:dyDescent="0.25">
      <c r="J868">
        <v>849</v>
      </c>
      <c r="K868">
        <v>8.4949999999999992</v>
      </c>
      <c r="L868">
        <v>-1.034856</v>
      </c>
      <c r="M868">
        <v>1.830965</v>
      </c>
      <c r="O868" s="6"/>
    </row>
    <row r="869" spans="10:15" x14ac:dyDescent="0.25">
      <c r="J869">
        <v>850</v>
      </c>
      <c r="K869">
        <v>8.5050000000000008</v>
      </c>
      <c r="L869">
        <v>-0.96124799999999999</v>
      </c>
      <c r="M869">
        <v>3.3068330000000001</v>
      </c>
      <c r="O869" s="6"/>
    </row>
    <row r="870" spans="10:15" x14ac:dyDescent="0.25">
      <c r="J870">
        <v>851</v>
      </c>
      <c r="K870">
        <v>8.5150000000000006</v>
      </c>
      <c r="L870">
        <v>-0.82306000000000001</v>
      </c>
      <c r="M870">
        <v>6.0677269999999996</v>
      </c>
      <c r="O870" s="6"/>
    </row>
    <row r="871" spans="10:15" x14ac:dyDescent="0.25">
      <c r="J871">
        <v>852</v>
      </c>
      <c r="K871">
        <v>8.5250000000000004</v>
      </c>
      <c r="L871">
        <v>-0.63483800000000001</v>
      </c>
      <c r="M871">
        <v>9.8146640000000005</v>
      </c>
      <c r="O871" s="6"/>
    </row>
    <row r="872" spans="10:15" x14ac:dyDescent="0.25">
      <c r="J872">
        <v>853</v>
      </c>
      <c r="K872">
        <v>8.5350000000000001</v>
      </c>
      <c r="L872">
        <v>-0.41385</v>
      </c>
      <c r="M872">
        <v>14.197103</v>
      </c>
      <c r="O872" s="6"/>
    </row>
    <row r="873" spans="10:15" x14ac:dyDescent="0.25">
      <c r="J873">
        <v>854</v>
      </c>
      <c r="K873">
        <v>8.5449999999999999</v>
      </c>
      <c r="L873">
        <v>-0.17909900000000001</v>
      </c>
      <c r="M873">
        <v>18.833189000000001</v>
      </c>
      <c r="O873" s="6"/>
    </row>
    <row r="874" spans="10:15" x14ac:dyDescent="0.25">
      <c r="J874">
        <v>855</v>
      </c>
      <c r="K874">
        <v>8.5549999999999997</v>
      </c>
      <c r="L874">
        <v>4.9763000000000002E-2</v>
      </c>
      <c r="M874">
        <v>23.331598</v>
      </c>
      <c r="O874" s="6"/>
    </row>
    <row r="875" spans="10:15" x14ac:dyDescent="0.25">
      <c r="J875">
        <v>856</v>
      </c>
      <c r="K875">
        <v>8.5649999999999995</v>
      </c>
      <c r="L875">
        <v>0.253552</v>
      </c>
      <c r="M875">
        <v>27.313817</v>
      </c>
      <c r="O875" s="6"/>
    </row>
    <row r="876" spans="10:15" x14ac:dyDescent="0.25">
      <c r="J876">
        <v>857</v>
      </c>
      <c r="K876">
        <v>8.5749999999999993</v>
      </c>
      <c r="L876">
        <v>0.41465299999999999</v>
      </c>
      <c r="M876">
        <v>30.435646999999999</v>
      </c>
      <c r="O876" s="6"/>
    </row>
    <row r="877" spans="10:15" x14ac:dyDescent="0.25">
      <c r="J877">
        <v>858</v>
      </c>
      <c r="K877">
        <v>8.5850000000000009</v>
      </c>
      <c r="L877">
        <v>0.51802700000000002</v>
      </c>
      <c r="M877">
        <v>32.406751</v>
      </c>
      <c r="O877" s="6"/>
    </row>
    <row r="878" spans="10:15" x14ac:dyDescent="0.25">
      <c r="J878">
        <v>859</v>
      </c>
      <c r="K878">
        <v>8.5950000000000006</v>
      </c>
      <c r="L878">
        <v>0.55208599999999997</v>
      </c>
      <c r="M878">
        <v>33.007215000000002</v>
      </c>
      <c r="O878" s="6"/>
    </row>
    <row r="879" spans="10:15" x14ac:dyDescent="0.25">
      <c r="J879">
        <v>860</v>
      </c>
      <c r="K879">
        <v>8.6050000000000004</v>
      </c>
      <c r="L879">
        <v>0.50938000000000005</v>
      </c>
      <c r="M879">
        <v>32.100194000000002</v>
      </c>
      <c r="O879" s="6"/>
    </row>
    <row r="880" spans="10:15" x14ac:dyDescent="0.25">
      <c r="J880">
        <v>861</v>
      </c>
      <c r="K880">
        <v>8.6150000000000002</v>
      </c>
      <c r="L880">
        <v>0.38705000000000001</v>
      </c>
      <c r="M880">
        <v>29.639963000000002</v>
      </c>
      <c r="O880" s="6"/>
    </row>
    <row r="881" spans="10:15" x14ac:dyDescent="0.25">
      <c r="J881">
        <v>862</v>
      </c>
      <c r="K881">
        <v>8.625</v>
      </c>
      <c r="L881">
        <v>0.18704200000000001</v>
      </c>
      <c r="M881">
        <v>25.674939999999999</v>
      </c>
      <c r="O881" s="6"/>
    </row>
    <row r="882" spans="10:15" x14ac:dyDescent="0.25">
      <c r="J882">
        <v>863</v>
      </c>
      <c r="K882">
        <v>8.6349999999999998</v>
      </c>
      <c r="L882">
        <v>-8.3957000000000004E-2</v>
      </c>
      <c r="M882">
        <v>20.345497999999999</v>
      </c>
      <c r="O882" s="6"/>
    </row>
    <row r="883" spans="10:15" x14ac:dyDescent="0.25">
      <c r="J883">
        <v>864</v>
      </c>
      <c r="K883">
        <v>8.6449999999999996</v>
      </c>
      <c r="L883">
        <v>-0.41483700000000001</v>
      </c>
      <c r="M883">
        <v>13.876681</v>
      </c>
      <c r="O883" s="6"/>
    </row>
    <row r="884" spans="10:15" x14ac:dyDescent="0.25">
      <c r="J884">
        <v>865</v>
      </c>
      <c r="K884">
        <v>8.6549999999999994</v>
      </c>
      <c r="L884">
        <v>-0.79063600000000001</v>
      </c>
      <c r="M884">
        <v>6.566217</v>
      </c>
      <c r="O884" s="6"/>
    </row>
    <row r="885" spans="10:15" x14ac:dyDescent="0.25">
      <c r="J885">
        <v>866</v>
      </c>
      <c r="K885">
        <v>8.6649999999999991</v>
      </c>
      <c r="L885">
        <v>-1.1933260000000001</v>
      </c>
      <c r="M885">
        <v>-1.23153</v>
      </c>
      <c r="O885" s="6"/>
    </row>
    <row r="886" spans="10:15" x14ac:dyDescent="0.25">
      <c r="J886">
        <v>867</v>
      </c>
      <c r="K886">
        <v>8.6750000000000007</v>
      </c>
      <c r="L886">
        <v>-1.602778</v>
      </c>
      <c r="M886">
        <v>-9.1248170000000002</v>
      </c>
      <c r="O886" s="6"/>
    </row>
    <row r="887" spans="10:15" x14ac:dyDescent="0.25">
      <c r="J887">
        <v>868</v>
      </c>
      <c r="K887">
        <v>8.6850000000000005</v>
      </c>
      <c r="L887">
        <v>-1.9978530000000001</v>
      </c>
      <c r="M887">
        <v>-16.705924</v>
      </c>
      <c r="O887" s="6"/>
    </row>
    <row r="888" spans="10:15" x14ac:dyDescent="0.25">
      <c r="J888">
        <v>869</v>
      </c>
      <c r="K888">
        <v>8.6950000000000003</v>
      </c>
      <c r="L888">
        <v>-2.3575539999999999</v>
      </c>
      <c r="M888">
        <v>-23.573567000000001</v>
      </c>
      <c r="O888" s="6"/>
    </row>
    <row r="889" spans="10:15" x14ac:dyDescent="0.25">
      <c r="J889">
        <v>870</v>
      </c>
      <c r="K889">
        <v>8.7050000000000001</v>
      </c>
      <c r="L889">
        <v>-2.6621929999999998</v>
      </c>
      <c r="M889">
        <v>-29.355086</v>
      </c>
      <c r="O889" s="6"/>
    </row>
    <row r="890" spans="10:15" x14ac:dyDescent="0.25">
      <c r="J890">
        <v>871</v>
      </c>
      <c r="K890">
        <v>8.7149999999999999</v>
      </c>
      <c r="L890">
        <v>-2.894485</v>
      </c>
      <c r="M890">
        <v>-33.727223000000002</v>
      </c>
      <c r="O890" s="6"/>
    </row>
    <row r="891" spans="10:15" x14ac:dyDescent="0.25">
      <c r="J891">
        <v>872</v>
      </c>
      <c r="K891">
        <v>8.7249999999999996</v>
      </c>
      <c r="L891">
        <v>-3.0405410000000002</v>
      </c>
      <c r="M891">
        <v>-36.434330000000003</v>
      </c>
      <c r="O891" s="6"/>
    </row>
    <row r="892" spans="10:15" x14ac:dyDescent="0.25">
      <c r="J892">
        <v>873</v>
      </c>
      <c r="K892">
        <v>8.7349999999999994</v>
      </c>
      <c r="L892">
        <v>-3.0906669999999998</v>
      </c>
      <c r="M892">
        <v>-37.303037000000003</v>
      </c>
      <c r="O892" s="6"/>
    </row>
    <row r="893" spans="10:15" x14ac:dyDescent="0.25">
      <c r="J893">
        <v>874</v>
      </c>
      <c r="K893">
        <v>8.7449999999999992</v>
      </c>
      <c r="L893">
        <v>-3.0399620000000001</v>
      </c>
      <c r="M893">
        <v>-36.252558999999998</v>
      </c>
      <c r="O893" s="6"/>
    </row>
    <row r="894" spans="10:15" x14ac:dyDescent="0.25">
      <c r="J894">
        <v>875</v>
      </c>
      <c r="K894">
        <v>8.7550000000000008</v>
      </c>
      <c r="L894">
        <v>-2.888652</v>
      </c>
      <c r="M894">
        <v>-33.300061999999997</v>
      </c>
      <c r="O894" s="6"/>
    </row>
    <row r="895" spans="10:15" x14ac:dyDescent="0.25">
      <c r="J895">
        <v>876</v>
      </c>
      <c r="K895">
        <v>8.7650000000000006</v>
      </c>
      <c r="L895">
        <v>-2.6421570000000001</v>
      </c>
      <c r="M895">
        <v>-28.560796</v>
      </c>
      <c r="O895" s="6"/>
    </row>
    <row r="896" spans="10:15" x14ac:dyDescent="0.25">
      <c r="J896">
        <v>877</v>
      </c>
      <c r="K896">
        <v>8.7750000000000004</v>
      </c>
      <c r="L896">
        <v>-2.3108719999999998</v>
      </c>
      <c r="M896">
        <v>-22.242947000000001</v>
      </c>
      <c r="O896" s="6"/>
    </row>
    <row r="897" spans="10:15" x14ac:dyDescent="0.25">
      <c r="J897">
        <v>878</v>
      </c>
      <c r="K897">
        <v>8.7850000000000001</v>
      </c>
      <c r="L897">
        <v>-1.9096900000000001</v>
      </c>
      <c r="M897">
        <v>-14.637486000000001</v>
      </c>
      <c r="O897" s="6"/>
    </row>
    <row r="898" spans="10:15" x14ac:dyDescent="0.25">
      <c r="J898">
        <v>879</v>
      </c>
      <c r="K898">
        <v>8.7949999999999999</v>
      </c>
      <c r="L898">
        <v>-1.4572639999999999</v>
      </c>
      <c r="M898">
        <v>-6.1035120000000003</v>
      </c>
      <c r="O898" s="6"/>
    </row>
    <row r="899" spans="10:15" x14ac:dyDescent="0.25">
      <c r="J899">
        <v>880</v>
      </c>
      <c r="K899">
        <v>8.8049999999999997</v>
      </c>
      <c r="L899">
        <v>-0.975074</v>
      </c>
      <c r="M899">
        <v>2.9501080000000002</v>
      </c>
      <c r="O899" s="6"/>
    </row>
    <row r="900" spans="10:15" x14ac:dyDescent="0.25">
      <c r="J900">
        <v>881</v>
      </c>
      <c r="K900">
        <v>8.8149999999999995</v>
      </c>
      <c r="L900">
        <v>-0.48632700000000001</v>
      </c>
      <c r="M900">
        <v>12.085869000000001</v>
      </c>
      <c r="O900" s="6"/>
    </row>
    <row r="901" spans="10:15" x14ac:dyDescent="0.25">
      <c r="J901">
        <v>882</v>
      </c>
      <c r="K901">
        <v>8.8249999999999993</v>
      </c>
      <c r="L901">
        <v>-1.4753E-2</v>
      </c>
      <c r="M901">
        <v>20.860378000000001</v>
      </c>
      <c r="O901" s="6"/>
    </row>
    <row r="902" spans="10:15" x14ac:dyDescent="0.25">
      <c r="J902">
        <v>883</v>
      </c>
      <c r="K902">
        <v>8.8350000000000009</v>
      </c>
      <c r="L902">
        <v>0.416634</v>
      </c>
      <c r="M902">
        <v>28.847545</v>
      </c>
      <c r="O902" s="6"/>
    </row>
    <row r="903" spans="10:15" x14ac:dyDescent="0.25">
      <c r="J903">
        <v>884</v>
      </c>
      <c r="K903">
        <v>8.8450000000000006</v>
      </c>
      <c r="L903">
        <v>0.78675300000000004</v>
      </c>
      <c r="M903">
        <v>35.660952999999999</v>
      </c>
      <c r="O903" s="6"/>
    </row>
    <row r="904" spans="10:15" x14ac:dyDescent="0.25">
      <c r="J904">
        <v>885</v>
      </c>
      <c r="K904">
        <v>8.8550000000000004</v>
      </c>
      <c r="L904">
        <v>1.077572</v>
      </c>
      <c r="M904">
        <v>40.974246999999998</v>
      </c>
      <c r="O904" s="6"/>
    </row>
    <row r="905" spans="10:15" x14ac:dyDescent="0.25">
      <c r="J905">
        <v>886</v>
      </c>
      <c r="K905">
        <v>8.8650000000000002</v>
      </c>
      <c r="L905">
        <v>1.275088</v>
      </c>
      <c r="M905">
        <v>44.538435999999997</v>
      </c>
      <c r="O905" s="6"/>
    </row>
    <row r="906" spans="10:15" x14ac:dyDescent="0.25">
      <c r="J906">
        <v>887</v>
      </c>
      <c r="K906">
        <v>8.875</v>
      </c>
      <c r="L906">
        <v>1.3700870000000001</v>
      </c>
      <c r="M906">
        <v>46.195188000000002</v>
      </c>
      <c r="O906" s="6"/>
    </row>
    <row r="907" spans="10:15" x14ac:dyDescent="0.25">
      <c r="J907">
        <v>888</v>
      </c>
      <c r="K907">
        <v>8.8849999999999998</v>
      </c>
      <c r="L907">
        <v>1.3586670000000001</v>
      </c>
      <c r="M907">
        <v>45.885415000000002</v>
      </c>
      <c r="O907" s="6"/>
    </row>
    <row r="908" spans="10:15" x14ac:dyDescent="0.25">
      <c r="J908">
        <v>889</v>
      </c>
      <c r="K908">
        <v>8.8949999999999996</v>
      </c>
      <c r="L908">
        <v>1.242486</v>
      </c>
      <c r="M908">
        <v>43.65269</v>
      </c>
      <c r="O908" s="6"/>
    </row>
    <row r="909" spans="10:15" x14ac:dyDescent="0.25">
      <c r="J909">
        <v>890</v>
      </c>
      <c r="K909">
        <v>8.9049999999999994</v>
      </c>
      <c r="L909">
        <v>1.0287139999999999</v>
      </c>
      <c r="M909">
        <v>39.641292999999997</v>
      </c>
      <c r="O909" s="6"/>
    </row>
    <row r="910" spans="10:15" x14ac:dyDescent="0.25">
      <c r="J910">
        <v>891</v>
      </c>
      <c r="K910">
        <v>8.9149999999999991</v>
      </c>
      <c r="L910">
        <v>0.72970199999999996</v>
      </c>
      <c r="M910">
        <v>34.089008</v>
      </c>
      <c r="O910" s="6"/>
    </row>
    <row r="911" spans="10:15" x14ac:dyDescent="0.25">
      <c r="J911">
        <v>892</v>
      </c>
      <c r="K911">
        <v>8.9250000000000007</v>
      </c>
      <c r="L911">
        <v>0.36237900000000001</v>
      </c>
      <c r="M911">
        <v>27.31503</v>
      </c>
      <c r="O911" s="6"/>
    </row>
    <row r="912" spans="10:15" x14ac:dyDescent="0.25">
      <c r="J912">
        <v>893</v>
      </c>
      <c r="K912">
        <v>8.9350000000000005</v>
      </c>
      <c r="L912">
        <v>-5.2599E-2</v>
      </c>
      <c r="M912">
        <v>19.703624000000001</v>
      </c>
      <c r="O912" s="6"/>
    </row>
    <row r="913" spans="10:15" x14ac:dyDescent="0.25">
      <c r="J913">
        <v>894</v>
      </c>
      <c r="K913">
        <v>8.9450000000000003</v>
      </c>
      <c r="L913">
        <v>-0.491892</v>
      </c>
      <c r="M913">
        <v>11.684392000000001</v>
      </c>
      <c r="O913" s="6"/>
    </row>
    <row r="914" spans="10:15" x14ac:dyDescent="0.25">
      <c r="J914">
        <v>895</v>
      </c>
      <c r="K914">
        <v>8.9550000000000001</v>
      </c>
      <c r="L914">
        <v>-0.93066800000000005</v>
      </c>
      <c r="M914">
        <v>3.7101820000000001</v>
      </c>
      <c r="O914" s="6"/>
    </row>
    <row r="915" spans="10:15" x14ac:dyDescent="0.25">
      <c r="J915">
        <v>896</v>
      </c>
      <c r="K915">
        <v>8.9649999999999999</v>
      </c>
      <c r="L915">
        <v>-1.3438730000000001</v>
      </c>
      <c r="M915">
        <v>-3.7662059999999999</v>
      </c>
      <c r="O915" s="6"/>
    </row>
    <row r="916" spans="10:15" x14ac:dyDescent="0.25">
      <c r="J916">
        <v>897</v>
      </c>
      <c r="K916">
        <v>8.9749999999999996</v>
      </c>
      <c r="L916">
        <v>-1.707525</v>
      </c>
      <c r="M916">
        <v>-10.315289</v>
      </c>
      <c r="O916" s="6"/>
    </row>
    <row r="917" spans="10:15" x14ac:dyDescent="0.25">
      <c r="J917">
        <v>898</v>
      </c>
      <c r="K917">
        <v>8.9849999999999994</v>
      </c>
      <c r="L917">
        <v>-1.9999469999999999</v>
      </c>
      <c r="M917">
        <v>-15.552953</v>
      </c>
      <c r="O917" s="6"/>
    </row>
    <row r="918" spans="10:15" x14ac:dyDescent="0.25">
      <c r="J918">
        <v>899</v>
      </c>
      <c r="K918">
        <v>8.9949999999999992</v>
      </c>
      <c r="L918">
        <v>-2.2028910000000002</v>
      </c>
      <c r="M918">
        <v>-19.160126000000002</v>
      </c>
      <c r="O918" s="6"/>
    </row>
    <row r="919" spans="10:15" x14ac:dyDescent="0.25">
      <c r="J919">
        <v>900</v>
      </c>
      <c r="K919">
        <v>9.0050000000000008</v>
      </c>
      <c r="L919">
        <v>-2.3024879999999999</v>
      </c>
      <c r="M919">
        <v>-20.899069999999998</v>
      </c>
      <c r="O919" s="6"/>
    </row>
    <row r="920" spans="10:15" x14ac:dyDescent="0.25">
      <c r="J920">
        <v>901</v>
      </c>
      <c r="K920">
        <v>9.0150000000000006</v>
      </c>
      <c r="L920">
        <v>-2.289971</v>
      </c>
      <c r="M920">
        <v>-20.625444999999999</v>
      </c>
      <c r="O920" s="6"/>
    </row>
    <row r="921" spans="10:15" x14ac:dyDescent="0.25">
      <c r="J921">
        <v>902</v>
      </c>
      <c r="K921">
        <v>9.0250000000000004</v>
      </c>
      <c r="L921">
        <v>-2.1621389999999998</v>
      </c>
      <c r="M921">
        <v>-18.295563999999999</v>
      </c>
      <c r="O921" s="6"/>
    </row>
    <row r="922" spans="10:15" x14ac:dyDescent="0.25">
      <c r="J922">
        <v>903</v>
      </c>
      <c r="K922">
        <v>9.0350000000000001</v>
      </c>
      <c r="L922">
        <v>-1.9215370000000001</v>
      </c>
      <c r="M922">
        <v>-13.968451999999999</v>
      </c>
      <c r="O922" s="6"/>
    </row>
    <row r="923" spans="10:15" x14ac:dyDescent="0.25">
      <c r="J923">
        <v>904</v>
      </c>
      <c r="K923">
        <v>9.0449999999999999</v>
      </c>
      <c r="L923">
        <v>-1.5763400000000001</v>
      </c>
      <c r="M923">
        <v>-7.802664</v>
      </c>
      <c r="O923" s="6"/>
    </row>
    <row r="924" spans="10:15" x14ac:dyDescent="0.25">
      <c r="J924">
        <v>905</v>
      </c>
      <c r="K924">
        <v>9.0549999999999997</v>
      </c>
      <c r="L924">
        <v>-1.1399490000000001</v>
      </c>
      <c r="M924">
        <v>-4.8038999999999998E-2</v>
      </c>
      <c r="O924" s="6"/>
    </row>
    <row r="925" spans="10:15" x14ac:dyDescent="0.25">
      <c r="J925">
        <v>906</v>
      </c>
      <c r="K925">
        <v>9.0649999999999995</v>
      </c>
      <c r="L925">
        <v>-0.63032500000000002</v>
      </c>
      <c r="M925">
        <v>8.9671420000000008</v>
      </c>
      <c r="O925" s="6"/>
    </row>
    <row r="926" spans="10:15" x14ac:dyDescent="0.25">
      <c r="J926">
        <v>907</v>
      </c>
      <c r="K926">
        <v>9.0749999999999993</v>
      </c>
      <c r="L926">
        <v>-6.9086999999999996E-2</v>
      </c>
      <c r="M926">
        <v>18.852903999999999</v>
      </c>
      <c r="O926" s="6"/>
    </row>
    <row r="927" spans="10:15" x14ac:dyDescent="0.25">
      <c r="J927">
        <v>908</v>
      </c>
      <c r="K927">
        <v>9.0850000000000009</v>
      </c>
      <c r="L927">
        <v>0.51956599999999997</v>
      </c>
      <c r="M927">
        <v>29.177323999999999</v>
      </c>
      <c r="O927" s="6"/>
    </row>
    <row r="928" spans="10:15" x14ac:dyDescent="0.25">
      <c r="J928">
        <v>909</v>
      </c>
      <c r="K928">
        <v>9.0950000000000006</v>
      </c>
      <c r="L928">
        <v>1.1100669999999999</v>
      </c>
      <c r="M928">
        <v>39.488242999999997</v>
      </c>
      <c r="O928" s="6"/>
    </row>
    <row r="929" spans="10:15" x14ac:dyDescent="0.25">
      <c r="J929">
        <v>910</v>
      </c>
      <c r="K929">
        <v>9.1050000000000004</v>
      </c>
      <c r="L929">
        <v>1.6767529999999999</v>
      </c>
      <c r="M929">
        <v>49.335800999999996</v>
      </c>
      <c r="O929" s="6"/>
    </row>
    <row r="930" spans="10:15" x14ac:dyDescent="0.25">
      <c r="J930">
        <v>911</v>
      </c>
      <c r="K930">
        <v>9.1150000000000002</v>
      </c>
      <c r="L930">
        <v>2.1951309999999999</v>
      </c>
      <c r="M930">
        <v>58.294623999999999</v>
      </c>
      <c r="O930" s="6"/>
    </row>
    <row r="931" spans="10:15" x14ac:dyDescent="0.25">
      <c r="J931">
        <v>912</v>
      </c>
      <c r="K931">
        <v>9.125</v>
      </c>
      <c r="L931">
        <v>2.6430790000000002</v>
      </c>
      <c r="M931">
        <v>65.984525000000005</v>
      </c>
      <c r="O931" s="6"/>
    </row>
    <row r="932" spans="10:15" x14ac:dyDescent="0.25">
      <c r="J932">
        <v>913</v>
      </c>
      <c r="K932">
        <v>9.1349999999999998</v>
      </c>
      <c r="L932">
        <v>3.0019230000000001</v>
      </c>
      <c r="M932">
        <v>72.088669999999993</v>
      </c>
      <c r="O932" s="6"/>
    </row>
    <row r="933" spans="10:15" x14ac:dyDescent="0.25">
      <c r="J933">
        <v>914</v>
      </c>
      <c r="K933">
        <v>9.1449999999999996</v>
      </c>
      <c r="L933">
        <v>3.2573150000000002</v>
      </c>
      <c r="M933">
        <v>76.368296999999998</v>
      </c>
      <c r="O933" s="6"/>
    </row>
    <row r="934" spans="10:15" x14ac:dyDescent="0.25">
      <c r="J934">
        <v>915</v>
      </c>
      <c r="K934">
        <v>9.1549999999999994</v>
      </c>
      <c r="L934">
        <v>3.399899</v>
      </c>
      <c r="M934">
        <v>78.673282999999998</v>
      </c>
      <c r="O934" s="6"/>
    </row>
    <row r="935" spans="10:15" x14ac:dyDescent="0.25">
      <c r="J935">
        <v>916</v>
      </c>
      <c r="K935">
        <v>9.1649999999999991</v>
      </c>
      <c r="L935">
        <v>3.4257049999999998</v>
      </c>
      <c r="M935">
        <v>78.948061999999993</v>
      </c>
      <c r="O935" s="6"/>
    </row>
    <row r="936" spans="10:15" x14ac:dyDescent="0.25">
      <c r="J936">
        <v>917</v>
      </c>
      <c r="K936">
        <v>9.1750000000000007</v>
      </c>
      <c r="L936">
        <v>3.336271</v>
      </c>
      <c r="M936">
        <v>77.232652999999999</v>
      </c>
      <c r="O936" s="6"/>
    </row>
    <row r="937" spans="10:15" x14ac:dyDescent="0.25">
      <c r="J937">
        <v>918</v>
      </c>
      <c r="K937">
        <v>9.1850000000000005</v>
      </c>
      <c r="L937">
        <v>3.1384829999999999</v>
      </c>
      <c r="M937">
        <v>73.658832000000004</v>
      </c>
      <c r="O937" s="6"/>
    </row>
    <row r="938" spans="10:15" x14ac:dyDescent="0.25">
      <c r="J938">
        <v>919</v>
      </c>
      <c r="K938">
        <v>9.1950000000000003</v>
      </c>
      <c r="L938">
        <v>2.844141</v>
      </c>
      <c r="M938">
        <v>68.441697000000005</v>
      </c>
      <c r="O938" s="6"/>
    </row>
    <row r="939" spans="10:15" x14ac:dyDescent="0.25">
      <c r="J939">
        <v>920</v>
      </c>
      <c r="K939">
        <v>9.2050000000000001</v>
      </c>
      <c r="L939">
        <v>2.4692820000000002</v>
      </c>
      <c r="M939">
        <v>61.867167999999999</v>
      </c>
      <c r="O939" s="6"/>
    </row>
    <row r="940" spans="10:15" x14ac:dyDescent="0.25">
      <c r="J940">
        <v>921</v>
      </c>
      <c r="K940">
        <v>9.2149999999999999</v>
      </c>
      <c r="L940">
        <v>2.0333070000000002</v>
      </c>
      <c r="M940">
        <v>54.276114</v>
      </c>
      <c r="O940" s="6"/>
    </row>
    <row r="941" spans="10:15" x14ac:dyDescent="0.25">
      <c r="J941">
        <v>922</v>
      </c>
      <c r="K941">
        <v>9.2249999999999996</v>
      </c>
      <c r="L941">
        <v>1.5579320000000001</v>
      </c>
      <c r="M941">
        <v>46.046005999999998</v>
      </c>
      <c r="O941" s="6"/>
    </row>
    <row r="942" spans="10:15" x14ac:dyDescent="0.25">
      <c r="J942">
        <v>923</v>
      </c>
      <c r="K942">
        <v>9.2349999999999994</v>
      </c>
      <c r="L942">
        <v>1.0660540000000001</v>
      </c>
      <c r="M942">
        <v>37.571089999999998</v>
      </c>
      <c r="O942" s="6"/>
    </row>
    <row r="943" spans="10:15" x14ac:dyDescent="0.25">
      <c r="J943">
        <v>924</v>
      </c>
      <c r="K943">
        <v>9.2449999999999992</v>
      </c>
      <c r="L943">
        <v>0.58057199999999998</v>
      </c>
      <c r="M943">
        <v>29.242149999999999</v>
      </c>
      <c r="O943" s="6"/>
    </row>
    <row r="944" spans="10:15" x14ac:dyDescent="0.25">
      <c r="J944">
        <v>925</v>
      </c>
      <c r="K944">
        <v>9.2550000000000008</v>
      </c>
      <c r="L944">
        <v>0.123228</v>
      </c>
      <c r="M944">
        <v>21.426914</v>
      </c>
      <c r="O944" s="6"/>
    </row>
    <row r="945" spans="10:15" x14ac:dyDescent="0.25">
      <c r="J945">
        <v>926</v>
      </c>
      <c r="K945">
        <v>9.2650000000000006</v>
      </c>
      <c r="L945">
        <v>-0.286468</v>
      </c>
      <c r="M945">
        <v>14.452126</v>
      </c>
      <c r="O945" s="6"/>
    </row>
    <row r="946" spans="10:15" x14ac:dyDescent="0.25">
      <c r="J946">
        <v>927</v>
      </c>
      <c r="K946">
        <v>9.2750000000000004</v>
      </c>
      <c r="L946">
        <v>-0.63216799999999995</v>
      </c>
      <c r="M946">
        <v>8.5881959999999999</v>
      </c>
      <c r="O946" s="6"/>
    </row>
    <row r="947" spans="10:15" x14ac:dyDescent="0.25">
      <c r="J947">
        <v>928</v>
      </c>
      <c r="K947">
        <v>9.2850000000000001</v>
      </c>
      <c r="L947">
        <v>-0.90144400000000002</v>
      </c>
      <c r="M947">
        <v>4.0371649999999999</v>
      </c>
      <c r="O947" s="6"/>
    </row>
    <row r="948" spans="10:15" x14ac:dyDescent="0.25">
      <c r="J948">
        <v>929</v>
      </c>
      <c r="K948">
        <v>9.2949999999999999</v>
      </c>
      <c r="L948">
        <v>-1.0863100000000001</v>
      </c>
      <c r="M948">
        <v>0.92456499999999997</v>
      </c>
      <c r="O948" s="6"/>
    </row>
    <row r="949" spans="10:15" x14ac:dyDescent="0.25">
      <c r="J949">
        <v>930</v>
      </c>
      <c r="K949">
        <v>9.3049999999999997</v>
      </c>
      <c r="L949">
        <v>-1.183511</v>
      </c>
      <c r="M949">
        <v>-0.70448100000000002</v>
      </c>
      <c r="O949" s="6"/>
    </row>
    <row r="950" spans="10:15" x14ac:dyDescent="0.25">
      <c r="J950">
        <v>931</v>
      </c>
      <c r="K950">
        <v>9.3149999999999995</v>
      </c>
      <c r="L950">
        <v>-1.1945440000000001</v>
      </c>
      <c r="M950">
        <v>-0.88481900000000002</v>
      </c>
      <c r="O950" s="6"/>
    </row>
    <row r="951" spans="10:15" x14ac:dyDescent="0.25">
      <c r="J951">
        <v>932</v>
      </c>
      <c r="K951">
        <v>9.3249999999999993</v>
      </c>
      <c r="L951">
        <v>-1.1254329999999999</v>
      </c>
      <c r="M951">
        <v>0.27340900000000001</v>
      </c>
      <c r="O951" s="6"/>
    </row>
    <row r="952" spans="10:15" x14ac:dyDescent="0.25">
      <c r="J952">
        <v>933</v>
      </c>
      <c r="K952">
        <v>9.3350000000000009</v>
      </c>
      <c r="L952">
        <v>-0.98626499999999995</v>
      </c>
      <c r="M952">
        <v>2.593318</v>
      </c>
      <c r="O952" s="6"/>
    </row>
    <row r="953" spans="10:15" x14ac:dyDescent="0.25">
      <c r="J953">
        <v>934</v>
      </c>
      <c r="K953">
        <v>9.3450000000000006</v>
      </c>
      <c r="L953">
        <v>-0.79052199999999995</v>
      </c>
      <c r="M953">
        <v>5.8431670000000002</v>
      </c>
      <c r="O953" s="6"/>
    </row>
    <row r="954" spans="10:15" x14ac:dyDescent="0.25">
      <c r="J954">
        <v>935</v>
      </c>
      <c r="K954">
        <v>9.3550000000000004</v>
      </c>
      <c r="L954">
        <v>-0.55423999999999995</v>
      </c>
      <c r="M954">
        <v>9.7508619999999997</v>
      </c>
      <c r="O954" s="6"/>
    </row>
    <row r="955" spans="10:15" x14ac:dyDescent="0.25">
      <c r="J955">
        <v>936</v>
      </c>
      <c r="K955">
        <v>9.3650000000000002</v>
      </c>
      <c r="L955">
        <v>-0.29505199999999998</v>
      </c>
      <c r="M955">
        <v>14.020234</v>
      </c>
      <c r="O955" s="6"/>
    </row>
    <row r="956" spans="10:15" x14ac:dyDescent="0.25">
      <c r="J956">
        <v>937</v>
      </c>
      <c r="K956">
        <v>9.375</v>
      </c>
      <c r="L956">
        <v>-3.1171000000000001E-2</v>
      </c>
      <c r="M956">
        <v>18.348172999999999</v>
      </c>
      <c r="O956" s="6"/>
    </row>
    <row r="957" spans="10:15" x14ac:dyDescent="0.25">
      <c r="J957">
        <v>938</v>
      </c>
      <c r="K957">
        <v>9.3849999999999998</v>
      </c>
      <c r="L957">
        <v>0.219639</v>
      </c>
      <c r="M957">
        <v>22.441655000000001</v>
      </c>
      <c r="O957" s="6"/>
    </row>
    <row r="958" spans="10:15" x14ac:dyDescent="0.25">
      <c r="J958">
        <v>939</v>
      </c>
      <c r="K958">
        <v>9.3949999999999996</v>
      </c>
      <c r="L958">
        <v>0.44105</v>
      </c>
      <c r="M958">
        <v>26.033754999999999</v>
      </c>
      <c r="O958" s="6"/>
    </row>
    <row r="959" spans="10:15" x14ac:dyDescent="0.25">
      <c r="J959">
        <v>940</v>
      </c>
      <c r="K959">
        <v>9.4049999999999994</v>
      </c>
      <c r="L959">
        <v>0.61903799999999998</v>
      </c>
      <c r="M959">
        <v>28.897787000000001</v>
      </c>
      <c r="O959" s="6"/>
    </row>
    <row r="960" spans="10:15" x14ac:dyDescent="0.25">
      <c r="J960">
        <v>941</v>
      </c>
      <c r="K960">
        <v>9.4149999999999991</v>
      </c>
      <c r="L960">
        <v>0.742622</v>
      </c>
      <c r="M960">
        <v>30.858834999999999</v>
      </c>
      <c r="O960" s="6"/>
    </row>
    <row r="961" spans="10:15" x14ac:dyDescent="0.25">
      <c r="J961">
        <v>942</v>
      </c>
      <c r="K961">
        <v>9.4250000000000007</v>
      </c>
      <c r="L961">
        <v>0.80440999999999996</v>
      </c>
      <c r="M961">
        <v>31.802112000000001</v>
      </c>
      <c r="O961" s="6"/>
    </row>
    <row r="962" spans="10:15" x14ac:dyDescent="0.25">
      <c r="J962">
        <v>943</v>
      </c>
      <c r="K962">
        <v>9.4350000000000005</v>
      </c>
      <c r="L962">
        <v>0.800929</v>
      </c>
      <c r="M962">
        <v>31.677754</v>
      </c>
      <c r="O962" s="6"/>
    </row>
    <row r="963" spans="10:15" x14ac:dyDescent="0.25">
      <c r="J963">
        <v>944</v>
      </c>
      <c r="K963">
        <v>9.4450000000000003</v>
      </c>
      <c r="L963">
        <v>0.73273600000000005</v>
      </c>
      <c r="M963">
        <v>30.501861999999999</v>
      </c>
      <c r="O963" s="6"/>
    </row>
    <row r="964" spans="10:15" x14ac:dyDescent="0.25">
      <c r="J964">
        <v>945</v>
      </c>
      <c r="K964">
        <v>9.4550000000000001</v>
      </c>
      <c r="L964">
        <v>0.60429699999999997</v>
      </c>
      <c r="M964">
        <v>28.353829000000001</v>
      </c>
      <c r="O964" s="6"/>
    </row>
    <row r="965" spans="10:15" x14ac:dyDescent="0.25">
      <c r="J965">
        <v>946</v>
      </c>
      <c r="K965">
        <v>9.4649999999999999</v>
      </c>
      <c r="L965">
        <v>0.42365000000000003</v>
      </c>
      <c r="M965">
        <v>25.370168</v>
      </c>
      <c r="O965" s="6"/>
    </row>
    <row r="966" spans="10:15" x14ac:dyDescent="0.25">
      <c r="J966">
        <v>947</v>
      </c>
      <c r="K966">
        <v>9.4749999999999996</v>
      </c>
      <c r="L966">
        <v>0.20186999999999999</v>
      </c>
      <c r="M966">
        <v>21.735271999999998</v>
      </c>
      <c r="O966" s="6"/>
    </row>
    <row r="967" spans="10:15" x14ac:dyDescent="0.25">
      <c r="J967">
        <v>948</v>
      </c>
      <c r="K967">
        <v>9.4849999999999994</v>
      </c>
      <c r="L967">
        <v>-4.7625000000000001E-2</v>
      </c>
      <c r="M967">
        <v>17.669684</v>
      </c>
      <c r="O967" s="6"/>
    </row>
    <row r="968" spans="10:15" x14ac:dyDescent="0.25">
      <c r="J968">
        <v>949</v>
      </c>
      <c r="K968">
        <v>9.4949999999999992</v>
      </c>
      <c r="L968">
        <v>-0.30989</v>
      </c>
      <c r="M968">
        <v>13.416577999999999</v>
      </c>
      <c r="O968" s="6"/>
    </row>
    <row r="969" spans="10:15" x14ac:dyDescent="0.25">
      <c r="J969">
        <v>950</v>
      </c>
      <c r="K969">
        <v>9.5050000000000008</v>
      </c>
      <c r="L969">
        <v>-0.56934099999999999</v>
      </c>
      <c r="M969">
        <v>9.2272540000000003</v>
      </c>
      <c r="O969" s="6"/>
    </row>
    <row r="970" spans="10:15" x14ac:dyDescent="0.25">
      <c r="J970">
        <v>951</v>
      </c>
      <c r="K970">
        <v>9.5150000000000006</v>
      </c>
      <c r="L970">
        <v>-0.81066199999999999</v>
      </c>
      <c r="M970">
        <v>5.3464749999999999</v>
      </c>
      <c r="O970" s="6"/>
    </row>
    <row r="971" spans="10:15" x14ac:dyDescent="0.25">
      <c r="J971">
        <v>952</v>
      </c>
      <c r="K971">
        <v>9.5250000000000004</v>
      </c>
      <c r="L971">
        <v>-1.0196909999999999</v>
      </c>
      <c r="M971">
        <v>1.9984660000000001</v>
      </c>
      <c r="O971" s="6"/>
    </row>
    <row r="972" spans="10:15" x14ac:dyDescent="0.25">
      <c r="J972">
        <v>953</v>
      </c>
      <c r="K972">
        <v>9.5350000000000001</v>
      </c>
      <c r="L972">
        <v>-1.1842170000000001</v>
      </c>
      <c r="M972">
        <v>-0.625637</v>
      </c>
      <c r="O972" s="6"/>
    </row>
    <row r="973" spans="10:15" x14ac:dyDescent="0.25">
      <c r="J973">
        <v>954</v>
      </c>
      <c r="K973">
        <v>9.5449999999999999</v>
      </c>
      <c r="L973">
        <v>-1.2946599999999999</v>
      </c>
      <c r="M973">
        <v>-2.378228</v>
      </c>
      <c r="O973" s="6"/>
    </row>
    <row r="974" spans="10:15" x14ac:dyDescent="0.25">
      <c r="J974">
        <v>955</v>
      </c>
      <c r="K974">
        <v>9.5549999999999997</v>
      </c>
      <c r="L974">
        <v>-1.34459</v>
      </c>
      <c r="M974">
        <v>-3.163001</v>
      </c>
      <c r="O974" s="6"/>
    </row>
    <row r="975" spans="10:15" x14ac:dyDescent="0.25">
      <c r="J975">
        <v>956</v>
      </c>
      <c r="K975">
        <v>9.5649999999999995</v>
      </c>
      <c r="L975">
        <v>-1.331061</v>
      </c>
      <c r="M975">
        <v>-2.9396629999999999</v>
      </c>
      <c r="O975" s="6"/>
    </row>
    <row r="976" spans="10:15" x14ac:dyDescent="0.25">
      <c r="J976">
        <v>957</v>
      </c>
      <c r="K976">
        <v>9.5749999999999993</v>
      </c>
      <c r="L976">
        <v>-1.25474</v>
      </c>
      <c r="M976">
        <v>-1.725392</v>
      </c>
      <c r="O976" s="6"/>
    </row>
    <row r="977" spans="10:15" x14ac:dyDescent="0.25">
      <c r="J977">
        <v>958</v>
      </c>
      <c r="K977">
        <v>9.5850000000000009</v>
      </c>
      <c r="L977">
        <v>-1.1198319999999999</v>
      </c>
      <c r="M977">
        <v>0.40700399999999998</v>
      </c>
      <c r="O977" s="6"/>
    </row>
    <row r="978" spans="10:15" x14ac:dyDescent="0.25">
      <c r="J978">
        <v>959</v>
      </c>
      <c r="K978">
        <v>9.5950000000000006</v>
      </c>
      <c r="L978">
        <v>-0.93380300000000005</v>
      </c>
      <c r="M978">
        <v>3.3340480000000001</v>
      </c>
      <c r="O978" s="6"/>
    </row>
    <row r="979" spans="10:15" x14ac:dyDescent="0.25">
      <c r="J979">
        <v>960</v>
      </c>
      <c r="K979">
        <v>9.6050000000000004</v>
      </c>
      <c r="L979">
        <v>-0.70691999999999999</v>
      </c>
      <c r="M979">
        <v>6.8893469999999999</v>
      </c>
      <c r="O979" s="6"/>
    </row>
    <row r="980" spans="10:15" x14ac:dyDescent="0.25">
      <c r="J980">
        <v>961</v>
      </c>
      <c r="K980">
        <v>9.6150000000000002</v>
      </c>
      <c r="L980">
        <v>-0.45164199999999999</v>
      </c>
      <c r="M980">
        <v>10.873656</v>
      </c>
      <c r="O980" s="6"/>
    </row>
    <row r="981" spans="10:15" x14ac:dyDescent="0.25">
      <c r="J981">
        <v>962</v>
      </c>
      <c r="K981">
        <v>9.625</v>
      </c>
      <c r="L981">
        <v>-0.18188599999999999</v>
      </c>
      <c r="M981">
        <v>15.066630999999999</v>
      </c>
      <c r="O981" s="6"/>
    </row>
    <row r="982" spans="10:15" x14ac:dyDescent="0.25">
      <c r="J982">
        <v>963</v>
      </c>
      <c r="K982">
        <v>9.6349999999999998</v>
      </c>
      <c r="L982">
        <v>8.7769E-2</v>
      </c>
      <c r="M982">
        <v>19.239599999999999</v>
      </c>
      <c r="O982" s="6"/>
    </row>
    <row r="983" spans="10:15" x14ac:dyDescent="0.25">
      <c r="J983">
        <v>964</v>
      </c>
      <c r="K983">
        <v>9.6449999999999996</v>
      </c>
      <c r="L983">
        <v>0.342922</v>
      </c>
      <c r="M983">
        <v>23.168592</v>
      </c>
      <c r="O983" s="6"/>
    </row>
    <row r="984" spans="10:15" x14ac:dyDescent="0.25">
      <c r="J984">
        <v>965</v>
      </c>
      <c r="K984">
        <v>9.6549999999999994</v>
      </c>
      <c r="L984">
        <v>0.57015400000000005</v>
      </c>
      <c r="M984">
        <v>26.646896000000002</v>
      </c>
      <c r="O984" s="6"/>
    </row>
    <row r="985" spans="10:15" x14ac:dyDescent="0.25">
      <c r="J985">
        <v>966</v>
      </c>
      <c r="K985">
        <v>9.6649999999999991</v>
      </c>
      <c r="L985">
        <v>0.75778100000000004</v>
      </c>
      <c r="M985">
        <v>29.496438000000001</v>
      </c>
      <c r="O985" s="6"/>
    </row>
    <row r="986" spans="10:15" x14ac:dyDescent="0.25">
      <c r="J986">
        <v>967</v>
      </c>
      <c r="K986">
        <v>9.6750000000000007</v>
      </c>
      <c r="L986">
        <v>0.89648700000000003</v>
      </c>
      <c r="M986">
        <v>31.577363999999999</v>
      </c>
      <c r="O986" s="6"/>
    </row>
    <row r="987" spans="10:15" x14ac:dyDescent="0.25">
      <c r="J987">
        <v>968</v>
      </c>
      <c r="K987">
        <v>9.6850000000000005</v>
      </c>
      <c r="L987">
        <v>0.97982800000000003</v>
      </c>
      <c r="M987">
        <v>32.795295000000003</v>
      </c>
      <c r="O987" s="6"/>
    </row>
    <row r="988" spans="10:15" x14ac:dyDescent="0.25">
      <c r="J988">
        <v>969</v>
      </c>
      <c r="K988">
        <v>9.6950000000000003</v>
      </c>
      <c r="L988">
        <v>1.0045539999999999</v>
      </c>
      <c r="M988">
        <v>33.105891999999997</v>
      </c>
      <c r="O988" s="6"/>
    </row>
    <row r="989" spans="10:15" x14ac:dyDescent="0.25">
      <c r="J989">
        <v>970</v>
      </c>
      <c r="K989">
        <v>9.7050000000000001</v>
      </c>
      <c r="L989">
        <v>0.97075699999999998</v>
      </c>
      <c r="M989">
        <v>32.516517</v>
      </c>
      <c r="O989" s="6"/>
    </row>
    <row r="990" spans="10:15" x14ac:dyDescent="0.25">
      <c r="J990">
        <v>971</v>
      </c>
      <c r="K990">
        <v>9.7149999999999999</v>
      </c>
      <c r="L990">
        <v>0.88182400000000005</v>
      </c>
      <c r="M990">
        <v>31.08492</v>
      </c>
      <c r="O990" s="6"/>
    </row>
    <row r="991" spans="10:15" x14ac:dyDescent="0.25">
      <c r="J991">
        <v>972</v>
      </c>
      <c r="K991">
        <v>9.7249999999999996</v>
      </c>
      <c r="L991">
        <v>0.74419400000000002</v>
      </c>
      <c r="M991">
        <v>28.915092999999999</v>
      </c>
      <c r="O991" s="6"/>
    </row>
    <row r="992" spans="10:15" x14ac:dyDescent="0.25">
      <c r="J992">
        <v>973</v>
      </c>
      <c r="K992">
        <v>9.7349999999999994</v>
      </c>
      <c r="L992">
        <v>0.56695799999999996</v>
      </c>
      <c r="M992">
        <v>26.150558</v>
      </c>
      <c r="O992" s="6"/>
    </row>
    <row r="993" spans="10:15" x14ac:dyDescent="0.25">
      <c r="J993">
        <v>974</v>
      </c>
      <c r="K993">
        <v>9.7449999999999992</v>
      </c>
      <c r="L993">
        <v>0.36130600000000002</v>
      </c>
      <c r="M993">
        <v>22.965503999999999</v>
      </c>
      <c r="O993" s="6"/>
    </row>
    <row r="994" spans="10:15" x14ac:dyDescent="0.25">
      <c r="J994">
        <v>975</v>
      </c>
      <c r="K994">
        <v>9.7550000000000008</v>
      </c>
      <c r="L994">
        <v>0.139852</v>
      </c>
      <c r="M994">
        <v>19.554311999999999</v>
      </c>
      <c r="O994" s="6"/>
    </row>
    <row r="995" spans="10:15" x14ac:dyDescent="0.25">
      <c r="J995">
        <v>976</v>
      </c>
      <c r="K995">
        <v>9.7650000000000006</v>
      </c>
      <c r="L995">
        <v>-8.4098000000000006E-2</v>
      </c>
      <c r="M995">
        <v>16.120094000000002</v>
      </c>
      <c r="O995" s="6"/>
    </row>
    <row r="996" spans="10:15" x14ac:dyDescent="0.25">
      <c r="J996">
        <v>977</v>
      </c>
      <c r="K996">
        <v>9.7750000000000004</v>
      </c>
      <c r="L996">
        <v>-0.29732599999999998</v>
      </c>
      <c r="M996">
        <v>12.8629</v>
      </c>
      <c r="O996" s="6"/>
    </row>
    <row r="997" spans="10:15" x14ac:dyDescent="0.25">
      <c r="J997">
        <v>978</v>
      </c>
      <c r="K997">
        <v>9.7850000000000001</v>
      </c>
      <c r="L997">
        <v>-0.48745899999999998</v>
      </c>
      <c r="M997">
        <v>9.9682770000000005</v>
      </c>
      <c r="O997" s="6"/>
    </row>
    <row r="998" spans="10:15" x14ac:dyDescent="0.25">
      <c r="J998">
        <v>979</v>
      </c>
      <c r="K998">
        <v>9.7949999999999999</v>
      </c>
      <c r="L998">
        <v>-0.64367099999999999</v>
      </c>
      <c r="M998">
        <v>7.5968270000000002</v>
      </c>
      <c r="O998" s="6"/>
    </row>
    <row r="999" spans="10:15" x14ac:dyDescent="0.25">
      <c r="J999">
        <v>980</v>
      </c>
      <c r="K999">
        <v>9.8049999999999997</v>
      </c>
      <c r="L999">
        <v>-0.75729599999999997</v>
      </c>
      <c r="M999">
        <v>5.8753479999999998</v>
      </c>
      <c r="O999" s="6"/>
    </row>
    <row r="1000" spans="10:15" x14ac:dyDescent="0.25">
      <c r="J1000">
        <v>981</v>
      </c>
      <c r="K1000">
        <v>9.8149999999999995</v>
      </c>
      <c r="L1000">
        <v>-0.82230000000000003</v>
      </c>
      <c r="M1000">
        <v>4.8900459999999999</v>
      </c>
      <c r="O1000" s="6"/>
    </row>
    <row r="1001" spans="10:15" x14ac:dyDescent="0.25">
      <c r="J1001">
        <v>982</v>
      </c>
      <c r="K1001">
        <v>9.8249999999999993</v>
      </c>
      <c r="L1001">
        <v>-0.83560299999999998</v>
      </c>
      <c r="M1001">
        <v>4.6821780000000004</v>
      </c>
      <c r="O1001" s="6"/>
    </row>
    <row r="1002" spans="10:15" x14ac:dyDescent="0.25">
      <c r="J1002">
        <v>983</v>
      </c>
      <c r="K1002">
        <v>9.8350000000000009</v>
      </c>
      <c r="L1002">
        <v>-0.79722700000000002</v>
      </c>
      <c r="M1002">
        <v>5.2463449999999998</v>
      </c>
      <c r="O1002" s="6"/>
    </row>
    <row r="1003" spans="10:15" x14ac:dyDescent="0.25">
      <c r="J1003">
        <v>984</v>
      </c>
      <c r="K1003">
        <v>9.8450000000000006</v>
      </c>
      <c r="L1003">
        <v>-0.71026</v>
      </c>
      <c r="M1003">
        <v>6.5315149999999997</v>
      </c>
      <c r="O1003" s="6"/>
    </row>
    <row r="1004" spans="10:15" x14ac:dyDescent="0.25">
      <c r="J1004">
        <v>985</v>
      </c>
      <c r="K1004">
        <v>9.8550000000000004</v>
      </c>
      <c r="L1004">
        <v>-0.58064499999999997</v>
      </c>
      <c r="M1004">
        <v>8.4446700000000003</v>
      </c>
      <c r="O1004" s="6"/>
    </row>
    <row r="1005" spans="10:15" x14ac:dyDescent="0.25">
      <c r="J1005">
        <v>986</v>
      </c>
      <c r="K1005">
        <v>9.8650000000000002</v>
      </c>
      <c r="L1005">
        <v>-0.41680200000000001</v>
      </c>
      <c r="M1005">
        <v>10.856862</v>
      </c>
      <c r="O1005" s="6"/>
    </row>
    <row r="1006" spans="10:15" x14ac:dyDescent="0.25">
      <c r="J1006">
        <v>987</v>
      </c>
      <c r="K1006">
        <v>9.875</v>
      </c>
      <c r="L1006">
        <v>-0.22910900000000001</v>
      </c>
      <c r="M1006">
        <v>13.611279</v>
      </c>
      <c r="O1006" s="6"/>
    </row>
    <row r="1007" spans="10:15" x14ac:dyDescent="0.25">
      <c r="J1007">
        <v>988</v>
      </c>
      <c r="K1007">
        <v>9.8849999999999998</v>
      </c>
      <c r="L1007">
        <v>-2.9273E-2</v>
      </c>
      <c r="M1007">
        <v>16.532876000000002</v>
      </c>
      <c r="O1007" s="6"/>
    </row>
    <row r="1008" spans="10:15" x14ac:dyDescent="0.25">
      <c r="J1008">
        <v>989</v>
      </c>
      <c r="K1008">
        <v>9.8949999999999996</v>
      </c>
      <c r="L1008">
        <v>0.170379</v>
      </c>
      <c r="M1008">
        <v>19.438969</v>
      </c>
      <c r="O1008" s="6"/>
    </row>
    <row r="1009" spans="10:15" x14ac:dyDescent="0.25">
      <c r="J1009">
        <v>990</v>
      </c>
      <c r="K1009">
        <v>9.9049999999999994</v>
      </c>
      <c r="L1009">
        <v>0.35763800000000001</v>
      </c>
      <c r="M1009">
        <v>22.150199000000001</v>
      </c>
      <c r="O1009" s="6"/>
    </row>
    <row r="1010" spans="10:15" x14ac:dyDescent="0.25">
      <c r="J1010">
        <v>991</v>
      </c>
      <c r="K1010">
        <v>9.9149999999999991</v>
      </c>
      <c r="L1010">
        <v>0.521146</v>
      </c>
      <c r="M1010">
        <v>24.501231000000001</v>
      </c>
      <c r="O1010" s="6"/>
    </row>
    <row r="1011" spans="10:15" x14ac:dyDescent="0.25">
      <c r="J1011">
        <v>992</v>
      </c>
      <c r="K1011">
        <v>9.9250000000000007</v>
      </c>
      <c r="L1011">
        <v>0.65107199999999998</v>
      </c>
      <c r="M1011">
        <v>26.350563999999999</v>
      </c>
      <c r="O1011" s="6"/>
    </row>
    <row r="1012" spans="10:15" x14ac:dyDescent="0.25">
      <c r="J1012">
        <v>993</v>
      </c>
      <c r="K1012">
        <v>9.9350000000000005</v>
      </c>
      <c r="L1012">
        <v>0.73970899999999995</v>
      </c>
      <c r="M1012">
        <v>27.588913000000002</v>
      </c>
      <c r="O1012" s="6"/>
    </row>
    <row r="1013" spans="10:15" x14ac:dyDescent="0.25">
      <c r="J1013">
        <v>994</v>
      </c>
      <c r="K1013">
        <v>9.9450000000000003</v>
      </c>
      <c r="L1013">
        <v>0.78193900000000005</v>
      </c>
      <c r="M1013">
        <v>28.145672000000001</v>
      </c>
      <c r="O1013" s="6"/>
    </row>
    <row r="1014" spans="10:15" x14ac:dyDescent="0.25">
      <c r="J1014">
        <v>995</v>
      </c>
      <c r="K1014">
        <v>9.9550000000000001</v>
      </c>
      <c r="L1014">
        <v>0.77554999999999996</v>
      </c>
      <c r="M1014">
        <v>27.993113999999998</v>
      </c>
      <c r="O1014" s="6"/>
    </row>
    <row r="1015" spans="10:15" x14ac:dyDescent="0.25">
      <c r="J1015">
        <v>996</v>
      </c>
      <c r="K1015">
        <v>9.9649999999999999</v>
      </c>
      <c r="L1015">
        <v>0.72138400000000003</v>
      </c>
      <c r="M1015">
        <v>27.148088000000001</v>
      </c>
      <c r="O1015" s="6"/>
    </row>
    <row r="1016" spans="10:15" x14ac:dyDescent="0.25">
      <c r="J1016">
        <v>997</v>
      </c>
      <c r="K1016">
        <v>9.9749999999999996</v>
      </c>
      <c r="L1016">
        <v>0.62331099999999995</v>
      </c>
      <c r="M1016">
        <v>25.671123999999999</v>
      </c>
      <c r="O1016" s="6"/>
    </row>
    <row r="1017" spans="10:15" x14ac:dyDescent="0.25">
      <c r="J1017">
        <v>998</v>
      </c>
      <c r="K1017">
        <v>9.9849999999999994</v>
      </c>
      <c r="L1017">
        <v>0.48802499999999999</v>
      </c>
      <c r="M1017">
        <v>23.663008000000001</v>
      </c>
      <c r="O1017" s="6"/>
    </row>
    <row r="1018" spans="10:15" x14ac:dyDescent="0.25">
      <c r="J1018">
        <v>999</v>
      </c>
      <c r="K1018">
        <v>9.9949999999999992</v>
      </c>
      <c r="L1018">
        <v>0.32467200000000002</v>
      </c>
      <c r="M1018">
        <v>21.259029999999999</v>
      </c>
      <c r="O1018" s="6"/>
    </row>
    <row r="1019" spans="10:15" x14ac:dyDescent="0.25">
      <c r="J1019">
        <v>1000</v>
      </c>
      <c r="K1019">
        <v>10.005000000000001</v>
      </c>
      <c r="L1019">
        <v>0.144339</v>
      </c>
      <c r="M1019">
        <v>18.621223000000001</v>
      </c>
      <c r="O1019" s="6"/>
    </row>
    <row r="1020" spans="10:15" x14ac:dyDescent="0.25">
      <c r="J1020">
        <v>1001</v>
      </c>
      <c r="K1020">
        <v>10.015000000000001</v>
      </c>
      <c r="L1020">
        <v>-4.0575E-2</v>
      </c>
      <c r="M1020">
        <v>15.929048</v>
      </c>
      <c r="O1020" s="6"/>
    </row>
    <row r="1021" spans="10:15" x14ac:dyDescent="0.25">
      <c r="J1021">
        <v>1002</v>
      </c>
      <c r="K1021">
        <v>10.025</v>
      </c>
      <c r="L1021">
        <v>-0.21706700000000001</v>
      </c>
      <c r="M1021">
        <v>13.369047</v>
      </c>
      <c r="O1021" s="6"/>
    </row>
    <row r="1022" spans="10:15" x14ac:dyDescent="0.25">
      <c r="J1022">
        <v>1003</v>
      </c>
      <c r="K1022">
        <v>10.035</v>
      </c>
      <c r="L1022">
        <v>-0.372282</v>
      </c>
      <c r="M1022">
        <v>11.124034</v>
      </c>
      <c r="O1022" s="6"/>
    </row>
    <row r="1023" spans="10:15" x14ac:dyDescent="0.25">
      <c r="J1023">
        <v>1004</v>
      </c>
      <c r="K1023">
        <v>10.045</v>
      </c>
      <c r="L1023">
        <v>-0.49426399999999998</v>
      </c>
      <c r="M1023">
        <v>9.3624530000000004</v>
      </c>
      <c r="O1023" s="6"/>
    </row>
    <row r="1024" spans="10:15" x14ac:dyDescent="0.25">
      <c r="J1024">
        <v>1005</v>
      </c>
      <c r="K1024">
        <v>10.055</v>
      </c>
      <c r="L1024">
        <v>-0.57265500000000003</v>
      </c>
      <c r="M1024">
        <v>8.2284710000000008</v>
      </c>
      <c r="O1024" s="6"/>
    </row>
    <row r="1025" spans="10:15" x14ac:dyDescent="0.25">
      <c r="J1025">
        <v>1006</v>
      </c>
      <c r="K1025">
        <v>10.065</v>
      </c>
      <c r="L1025">
        <v>-0.59933099999999995</v>
      </c>
      <c r="M1025">
        <v>7.8333830000000004</v>
      </c>
      <c r="O1025" s="6"/>
    </row>
    <row r="1026" spans="10:15" x14ac:dyDescent="0.25">
      <c r="J1026">
        <v>1007</v>
      </c>
      <c r="K1026">
        <v>10.074999999999999</v>
      </c>
      <c r="L1026">
        <v>-0.56889599999999996</v>
      </c>
      <c r="M1026">
        <v>8.2487820000000003</v>
      </c>
      <c r="O1026" s="6"/>
    </row>
    <row r="1027" spans="10:15" x14ac:dyDescent="0.25">
      <c r="J1027">
        <v>1008</v>
      </c>
      <c r="K1027">
        <v>10.085000000000001</v>
      </c>
      <c r="L1027">
        <v>-0.47905199999999998</v>
      </c>
      <c r="M1027">
        <v>9.5018989999999999</v>
      </c>
      <c r="O1027" s="6"/>
    </row>
    <row r="1028" spans="10:15" x14ac:dyDescent="0.25">
      <c r="J1028">
        <v>1009</v>
      </c>
      <c r="K1028">
        <v>10.095000000000001</v>
      </c>
      <c r="L1028">
        <v>-0.330787</v>
      </c>
      <c r="M1028">
        <v>11.573347</v>
      </c>
      <c r="O1028" s="6"/>
    </row>
    <row r="1029" spans="10:15" x14ac:dyDescent="0.25">
      <c r="J1029">
        <v>1010</v>
      </c>
      <c r="K1029">
        <v>10.105</v>
      </c>
      <c r="L1029">
        <v>-0.12839100000000001</v>
      </c>
      <c r="M1029">
        <v>14.397418999999999</v>
      </c>
      <c r="O1029" s="6"/>
    </row>
    <row r="1030" spans="10:15" x14ac:dyDescent="0.25">
      <c r="J1030">
        <v>1011</v>
      </c>
      <c r="K1030">
        <v>10.115</v>
      </c>
      <c r="L1030">
        <v>0.12070599999999999</v>
      </c>
      <c r="M1030">
        <v>17.864906999999999</v>
      </c>
      <c r="O1030" s="6"/>
    </row>
    <row r="1031" spans="10:15" x14ac:dyDescent="0.25">
      <c r="J1031">
        <v>1012</v>
      </c>
      <c r="K1031">
        <v>10.125</v>
      </c>
      <c r="L1031">
        <v>0.40627799999999997</v>
      </c>
      <c r="M1031">
        <v>21.828303999999999</v>
      </c>
      <c r="O1031" s="6"/>
    </row>
    <row r="1032" spans="10:15" x14ac:dyDescent="0.25">
      <c r="J1032">
        <v>1013</v>
      </c>
      <c r="K1032">
        <v>10.135</v>
      </c>
      <c r="L1032">
        <v>0.71578699999999995</v>
      </c>
      <c r="M1032">
        <v>26.109107000000002</v>
      </c>
      <c r="O1032" s="6"/>
    </row>
    <row r="1033" spans="10:15" x14ac:dyDescent="0.25">
      <c r="J1033">
        <v>1014</v>
      </c>
      <c r="K1033">
        <v>10.145</v>
      </c>
      <c r="L1033">
        <v>1.0350140000000001</v>
      </c>
      <c r="M1033">
        <v>30.506826</v>
      </c>
      <c r="O1033" s="6"/>
    </row>
    <row r="1034" spans="10:15" x14ac:dyDescent="0.25">
      <c r="J1034">
        <v>1015</v>
      </c>
      <c r="K1034">
        <v>10.154999999999999</v>
      </c>
      <c r="L1034">
        <v>1.348767</v>
      </c>
      <c r="M1034">
        <v>34.809220000000003</v>
      </c>
      <c r="O1034" s="6"/>
    </row>
    <row r="1035" spans="10:15" x14ac:dyDescent="0.25">
      <c r="J1035">
        <v>1016</v>
      </c>
      <c r="K1035">
        <v>10.164999999999999</v>
      </c>
      <c r="L1035">
        <v>1.641664</v>
      </c>
      <c r="M1035">
        <v>38.803207999999998</v>
      </c>
      <c r="O1035" s="6"/>
    </row>
    <row r="1036" spans="10:15" x14ac:dyDescent="0.25">
      <c r="J1036">
        <v>1017</v>
      </c>
      <c r="K1036">
        <v>10.175000000000001</v>
      </c>
      <c r="L1036">
        <v>1.8989240000000001</v>
      </c>
      <c r="M1036">
        <v>42.285877999999997</v>
      </c>
      <c r="O1036" s="6"/>
    </row>
    <row r="1037" spans="10:15" x14ac:dyDescent="0.25">
      <c r="J1037">
        <v>1018</v>
      </c>
      <c r="K1037">
        <v>10.185</v>
      </c>
      <c r="L1037">
        <v>2.1071339999999998</v>
      </c>
      <c r="M1037">
        <v>45.075006999999999</v>
      </c>
      <c r="O1037" s="6"/>
    </row>
    <row r="1038" spans="10:15" x14ac:dyDescent="0.25">
      <c r="J1038">
        <v>1019</v>
      </c>
      <c r="K1038">
        <v>10.195</v>
      </c>
      <c r="L1038">
        <v>2.25495</v>
      </c>
      <c r="M1038">
        <v>47.018532</v>
      </c>
      <c r="O1038" s="6"/>
    </row>
    <row r="1039" spans="10:15" x14ac:dyDescent="0.25">
      <c r="J1039">
        <v>1020</v>
      </c>
      <c r="K1039">
        <v>10.205</v>
      </c>
      <c r="L1039">
        <v>2.333701</v>
      </c>
      <c r="M1039">
        <v>48.002484000000003</v>
      </c>
      <c r="O1039" s="6"/>
    </row>
    <row r="1040" spans="10:15" x14ac:dyDescent="0.25">
      <c r="J1040">
        <v>1021</v>
      </c>
      <c r="K1040">
        <v>10.215</v>
      </c>
      <c r="L1040">
        <v>2.3378480000000001</v>
      </c>
      <c r="M1040">
        <v>47.956961999999997</v>
      </c>
      <c r="O1040" s="6"/>
    </row>
    <row r="1041" spans="10:15" x14ac:dyDescent="0.25">
      <c r="J1041">
        <v>1022</v>
      </c>
      <c r="K1041">
        <v>10.225</v>
      </c>
      <c r="L1041">
        <v>2.2652929999999998</v>
      </c>
      <c r="M1041">
        <v>46.859844000000002</v>
      </c>
      <c r="O1041" s="6"/>
    </row>
    <row r="1042" spans="10:15" x14ac:dyDescent="0.25">
      <c r="J1042">
        <v>1023</v>
      </c>
      <c r="K1042">
        <v>10.234999999999999</v>
      </c>
      <c r="L1042">
        <v>2.117505</v>
      </c>
      <c r="M1042">
        <v>44.738039999999998</v>
      </c>
      <c r="O1042" s="6"/>
    </row>
    <row r="1043" spans="10:15" x14ac:dyDescent="0.25">
      <c r="J1043">
        <v>1024</v>
      </c>
      <c r="K1043">
        <v>10.244999999999999</v>
      </c>
      <c r="L1043">
        <v>1.8994690000000001</v>
      </c>
      <c r="M1043">
        <v>41.666255</v>
      </c>
      <c r="O1043" s="6"/>
    </row>
    <row r="1044" spans="10:15" x14ac:dyDescent="0.25">
      <c r="J1044">
        <v>1025</v>
      </c>
      <c r="K1044">
        <v>10.255000000000001</v>
      </c>
      <c r="L1044">
        <v>1.6194550000000001</v>
      </c>
      <c r="M1044">
        <v>37.763300999999998</v>
      </c>
      <c r="O1044" s="6"/>
    </row>
    <row r="1045" spans="10:15" x14ac:dyDescent="0.25">
      <c r="J1045">
        <v>1026</v>
      </c>
      <c r="K1045">
        <v>10.265000000000001</v>
      </c>
      <c r="L1045">
        <v>1.2886169999999999</v>
      </c>
      <c r="M1045">
        <v>33.186199000000002</v>
      </c>
      <c r="O1045" s="6"/>
    </row>
    <row r="1046" spans="10:15" x14ac:dyDescent="0.25">
      <c r="J1046">
        <v>1027</v>
      </c>
      <c r="K1046">
        <v>10.275</v>
      </c>
      <c r="L1046">
        <v>0.92044899999999996</v>
      </c>
      <c r="M1046">
        <v>28.122357000000001</v>
      </c>
      <c r="O1046" s="6"/>
    </row>
    <row r="1047" spans="10:15" x14ac:dyDescent="0.25">
      <c r="J1047">
        <v>1028</v>
      </c>
      <c r="K1047">
        <v>10.285</v>
      </c>
      <c r="L1047">
        <v>0.53011900000000001</v>
      </c>
      <c r="M1047">
        <v>22.780273000000001</v>
      </c>
      <c r="O1047" s="6"/>
    </row>
    <row r="1048" spans="10:15" x14ac:dyDescent="0.25">
      <c r="J1048">
        <v>1029</v>
      </c>
      <c r="K1048">
        <v>10.295</v>
      </c>
      <c r="L1048">
        <v>0.13372700000000001</v>
      </c>
      <c r="M1048">
        <v>17.379214000000001</v>
      </c>
      <c r="O1048" s="6"/>
    </row>
    <row r="1049" spans="10:15" x14ac:dyDescent="0.25">
      <c r="J1049">
        <v>1030</v>
      </c>
      <c r="K1049">
        <v>10.305</v>
      </c>
      <c r="L1049">
        <v>-0.25248900000000002</v>
      </c>
      <c r="M1049">
        <v>12.138451999999999</v>
      </c>
      <c r="O1049" s="6"/>
    </row>
    <row r="1050" spans="10:15" x14ac:dyDescent="0.25">
      <c r="J1050">
        <v>1031</v>
      </c>
      <c r="K1050">
        <v>10.315</v>
      </c>
      <c r="L1050">
        <v>-0.61294199999999999</v>
      </c>
      <c r="M1050">
        <v>7.2665759999999997</v>
      </c>
      <c r="O1050" s="6"/>
    </row>
    <row r="1051" spans="10:15" x14ac:dyDescent="0.25">
      <c r="J1051">
        <v>1032</v>
      </c>
      <c r="K1051">
        <v>10.324999999999999</v>
      </c>
      <c r="L1051">
        <v>-0.93345900000000004</v>
      </c>
      <c r="M1051">
        <v>2.9514520000000002</v>
      </c>
      <c r="O1051" s="6"/>
    </row>
    <row r="1052" spans="10:15" x14ac:dyDescent="0.25">
      <c r="J1052">
        <v>1033</v>
      </c>
      <c r="K1052">
        <v>10.335000000000001</v>
      </c>
      <c r="L1052">
        <v>-1.2019550000000001</v>
      </c>
      <c r="M1052">
        <v>-0.64866900000000005</v>
      </c>
      <c r="O1052" s="6"/>
    </row>
    <row r="1053" spans="10:15" x14ac:dyDescent="0.25">
      <c r="J1053">
        <v>1034</v>
      </c>
      <c r="K1053">
        <v>10.345000000000001</v>
      </c>
      <c r="L1053">
        <v>-1.4090069999999999</v>
      </c>
      <c r="M1053">
        <v>-3.412455</v>
      </c>
      <c r="O1053" s="6"/>
    </row>
    <row r="1054" spans="10:15" x14ac:dyDescent="0.25">
      <c r="J1054">
        <v>1035</v>
      </c>
      <c r="K1054">
        <v>10.355</v>
      </c>
      <c r="L1054">
        <v>-1.5482830000000001</v>
      </c>
      <c r="M1054">
        <v>-5.2608519999999999</v>
      </c>
      <c r="O1054" s="6"/>
    </row>
    <row r="1055" spans="10:15" x14ac:dyDescent="0.25">
      <c r="J1055">
        <v>1036</v>
      </c>
      <c r="K1055">
        <v>10.365</v>
      </c>
      <c r="L1055">
        <v>-1.6168149999999999</v>
      </c>
      <c r="M1055">
        <v>-6.1602420000000002</v>
      </c>
      <c r="O1055" s="6"/>
    </row>
    <row r="1056" spans="10:15" x14ac:dyDescent="0.25">
      <c r="J1056">
        <v>1037</v>
      </c>
      <c r="K1056">
        <v>10.375</v>
      </c>
      <c r="L1056">
        <v>-1.615097</v>
      </c>
      <c r="M1056">
        <v>-6.1232730000000002</v>
      </c>
      <c r="O1056" s="6"/>
    </row>
    <row r="1057" spans="10:15" x14ac:dyDescent="0.25">
      <c r="J1057">
        <v>1038</v>
      </c>
      <c r="K1057">
        <v>10.385</v>
      </c>
      <c r="L1057">
        <v>-1.547007</v>
      </c>
      <c r="M1057">
        <v>-5.2073510000000001</v>
      </c>
      <c r="O1057" s="6"/>
    </row>
    <row r="1058" spans="10:15" x14ac:dyDescent="0.25">
      <c r="J1058">
        <v>1039</v>
      </c>
      <c r="K1058">
        <v>10.395</v>
      </c>
      <c r="L1058">
        <v>-1.4195629999999999</v>
      </c>
      <c r="M1058">
        <v>-3.5108950000000001</v>
      </c>
      <c r="O1058" s="6"/>
    </row>
    <row r="1059" spans="10:15" x14ac:dyDescent="0.25">
      <c r="J1059">
        <v>1040</v>
      </c>
      <c r="K1059">
        <v>10.404999999999999</v>
      </c>
      <c r="L1059">
        <v>-1.242521</v>
      </c>
      <c r="M1059">
        <v>-1.1675880000000001</v>
      </c>
      <c r="O1059" s="6"/>
    </row>
    <row r="1060" spans="10:15" x14ac:dyDescent="0.25">
      <c r="J1060">
        <v>1041</v>
      </c>
      <c r="K1060">
        <v>10.414999999999999</v>
      </c>
      <c r="L1060">
        <v>-1.0278339999999999</v>
      </c>
      <c r="M1060">
        <v>1.6610560000000001</v>
      </c>
      <c r="O1060" s="6"/>
    </row>
    <row r="1061" spans="10:15" x14ac:dyDescent="0.25">
      <c r="J1061">
        <v>1042</v>
      </c>
      <c r="K1061">
        <v>10.425000000000001</v>
      </c>
      <c r="L1061">
        <v>-0.78901900000000003</v>
      </c>
      <c r="M1061">
        <v>4.7944069999999996</v>
      </c>
      <c r="O1061" s="6"/>
    </row>
    <row r="1062" spans="10:15" x14ac:dyDescent="0.25">
      <c r="J1062">
        <v>1043</v>
      </c>
      <c r="K1062">
        <v>10.435</v>
      </c>
      <c r="L1062">
        <v>-0.54044000000000003</v>
      </c>
      <c r="M1062">
        <v>8.0422379999999993</v>
      </c>
      <c r="O1062" s="6"/>
    </row>
    <row r="1063" spans="10:15" x14ac:dyDescent="0.25">
      <c r="J1063">
        <v>1044</v>
      </c>
      <c r="K1063">
        <v>10.445</v>
      </c>
      <c r="L1063">
        <v>-0.296568</v>
      </c>
      <c r="M1063">
        <v>11.214556999999999</v>
      </c>
      <c r="O1063" s="6"/>
    </row>
    <row r="1064" spans="10:15" x14ac:dyDescent="0.25">
      <c r="J1064">
        <v>1045</v>
      </c>
      <c r="K1064">
        <v>10.455</v>
      </c>
      <c r="L1064">
        <v>-7.1243000000000001E-2</v>
      </c>
      <c r="M1064">
        <v>14.13124</v>
      </c>
      <c r="O1064" s="6"/>
    </row>
    <row r="1065" spans="10:15" x14ac:dyDescent="0.25">
      <c r="J1065">
        <v>1046</v>
      </c>
      <c r="K1065">
        <v>10.465</v>
      </c>
      <c r="L1065">
        <v>0.12302200000000001</v>
      </c>
      <c r="M1065">
        <v>16.630976</v>
      </c>
      <c r="O1065" s="6"/>
    </row>
    <row r="1066" spans="10:15" x14ac:dyDescent="0.25">
      <c r="J1066">
        <v>1047</v>
      </c>
      <c r="K1066">
        <v>10.475</v>
      </c>
      <c r="L1066">
        <v>0.27565400000000001</v>
      </c>
      <c r="M1066">
        <v>18.579066999999998</v>
      </c>
      <c r="O1066" s="6"/>
    </row>
    <row r="1067" spans="10:15" x14ac:dyDescent="0.25">
      <c r="J1067">
        <v>1048</v>
      </c>
      <c r="K1067">
        <v>10.484999999999999</v>
      </c>
      <c r="L1067">
        <v>0.37853199999999998</v>
      </c>
      <c r="M1067">
        <v>19.873722999999998</v>
      </c>
      <c r="O1067" s="6"/>
    </row>
    <row r="1068" spans="10:15" x14ac:dyDescent="0.25">
      <c r="J1068">
        <v>1049</v>
      </c>
      <c r="K1068">
        <v>10.494999999999999</v>
      </c>
      <c r="L1068">
        <v>0.42635200000000001</v>
      </c>
      <c r="M1068">
        <v>20.450529</v>
      </c>
      <c r="O1068" s="6"/>
    </row>
    <row r="1069" spans="10:15" x14ac:dyDescent="0.25">
      <c r="J1069">
        <v>1050</v>
      </c>
      <c r="K1069">
        <v>10.505000000000001</v>
      </c>
      <c r="L1069">
        <v>0.416856</v>
      </c>
      <c r="M1069">
        <v>20.284915000000002</v>
      </c>
      <c r="O1069" s="6"/>
    </row>
    <row r="1070" spans="10:15" x14ac:dyDescent="0.25">
      <c r="J1070">
        <v>1051</v>
      </c>
      <c r="K1070">
        <v>10.515000000000001</v>
      </c>
      <c r="L1070">
        <v>0.350887</v>
      </c>
      <c r="M1070">
        <v>19.392513999999998</v>
      </c>
      <c r="O1070" s="6"/>
    </row>
    <row r="1071" spans="10:15" x14ac:dyDescent="0.25">
      <c r="J1071">
        <v>1052</v>
      </c>
      <c r="K1071">
        <v>10.525</v>
      </c>
      <c r="L1071">
        <v>0.232294</v>
      </c>
      <c r="M1071">
        <v>17.827446999999999</v>
      </c>
      <c r="O1071" s="6"/>
    </row>
    <row r="1072" spans="10:15" x14ac:dyDescent="0.25">
      <c r="J1072">
        <v>1053</v>
      </c>
      <c r="K1072">
        <v>10.535</v>
      </c>
      <c r="L1072">
        <v>6.7672999999999997E-2</v>
      </c>
      <c r="M1072">
        <v>15.678656999999999</v>
      </c>
      <c r="O1072" s="6"/>
    </row>
    <row r="1073" spans="10:15" x14ac:dyDescent="0.25">
      <c r="J1073">
        <v>1054</v>
      </c>
      <c r="K1073">
        <v>10.545</v>
      </c>
      <c r="L1073">
        <v>-0.134021</v>
      </c>
      <c r="M1073">
        <v>13.064515</v>
      </c>
      <c r="O1073" s="6"/>
    </row>
    <row r="1074" spans="10:15" x14ac:dyDescent="0.25">
      <c r="J1074">
        <v>1055</v>
      </c>
      <c r="K1074">
        <v>10.555</v>
      </c>
      <c r="L1074">
        <v>-0.36198200000000003</v>
      </c>
      <c r="M1074">
        <v>10.126011</v>
      </c>
      <c r="O1074" s="6"/>
    </row>
    <row r="1075" spans="10:15" x14ac:dyDescent="0.25">
      <c r="J1075">
        <v>1056</v>
      </c>
      <c r="K1075">
        <v>10.565</v>
      </c>
      <c r="L1075">
        <v>-0.60415399999999997</v>
      </c>
      <c r="M1075">
        <v>7.0189199999999996</v>
      </c>
      <c r="O1075" s="6"/>
    </row>
    <row r="1076" spans="10:15" x14ac:dyDescent="0.25">
      <c r="J1076">
        <v>1057</v>
      </c>
      <c r="K1076">
        <v>10.574999999999999</v>
      </c>
      <c r="L1076">
        <v>-0.84787500000000005</v>
      </c>
      <c r="M1076">
        <v>3.905348</v>
      </c>
      <c r="O1076" s="6"/>
    </row>
    <row r="1077" spans="10:15" x14ac:dyDescent="0.25">
      <c r="J1077">
        <v>1058</v>
      </c>
      <c r="K1077">
        <v>10.585000000000001</v>
      </c>
      <c r="L1077">
        <v>-1.0805549999999999</v>
      </c>
      <c r="M1077">
        <v>0.94513100000000005</v>
      </c>
      <c r="O1077" s="6"/>
    </row>
    <row r="1078" spans="10:15" x14ac:dyDescent="0.25">
      <c r="J1078">
        <v>1059</v>
      </c>
      <c r="K1078">
        <v>10.595000000000001</v>
      </c>
      <c r="L1078">
        <v>-1.290333</v>
      </c>
      <c r="M1078">
        <v>-1.712483</v>
      </c>
      <c r="O1078" s="6"/>
    </row>
    <row r="1079" spans="10:15" x14ac:dyDescent="0.25">
      <c r="J1079">
        <v>1060</v>
      </c>
      <c r="K1079">
        <v>10.605</v>
      </c>
      <c r="L1079">
        <v>-1.466685</v>
      </c>
      <c r="M1079">
        <v>-3.9364279999999998</v>
      </c>
      <c r="O1079" s="6"/>
    </row>
    <row r="1080" spans="10:15" x14ac:dyDescent="0.25">
      <c r="J1080">
        <v>1061</v>
      </c>
      <c r="K1080">
        <v>10.615</v>
      </c>
      <c r="L1080">
        <v>-1.600956</v>
      </c>
      <c r="M1080">
        <v>-5.6203200000000004</v>
      </c>
      <c r="O1080" s="6"/>
    </row>
    <row r="1081" spans="10:15" x14ac:dyDescent="0.25">
      <c r="J1081">
        <v>1062</v>
      </c>
      <c r="K1081">
        <v>10.625</v>
      </c>
      <c r="L1081">
        <v>-1.6867829999999999</v>
      </c>
      <c r="M1081">
        <v>-6.6875400000000003</v>
      </c>
      <c r="O1081" s="6"/>
    </row>
    <row r="1082" spans="10:15" x14ac:dyDescent="0.25">
      <c r="J1082">
        <v>1063</v>
      </c>
      <c r="K1082">
        <v>10.635</v>
      </c>
      <c r="L1082">
        <v>-1.720394</v>
      </c>
      <c r="M1082">
        <v>-7.0946689999999997</v>
      </c>
      <c r="O1082" s="6"/>
    </row>
    <row r="1083" spans="10:15" x14ac:dyDescent="0.25">
      <c r="J1083">
        <v>1064</v>
      </c>
      <c r="K1083">
        <v>10.645</v>
      </c>
      <c r="L1083">
        <v>-1.700769</v>
      </c>
      <c r="M1083">
        <v>-6.8331150000000003</v>
      </c>
      <c r="O1083" s="6"/>
    </row>
    <row r="1084" spans="10:15" x14ac:dyDescent="0.25">
      <c r="J1084">
        <v>1065</v>
      </c>
      <c r="K1084">
        <v>10.654999999999999</v>
      </c>
      <c r="L1084">
        <v>-1.6296470000000001</v>
      </c>
      <c r="M1084">
        <v>-5.9288959999999999</v>
      </c>
      <c r="O1084" s="6"/>
    </row>
    <row r="1085" spans="10:15" x14ac:dyDescent="0.25">
      <c r="J1085">
        <v>1066</v>
      </c>
      <c r="K1085">
        <v>10.664999999999999</v>
      </c>
      <c r="L1085">
        <v>-1.511396</v>
      </c>
      <c r="M1085">
        <v>-4.4406179999999997</v>
      </c>
      <c r="O1085" s="6"/>
    </row>
    <row r="1086" spans="10:15" x14ac:dyDescent="0.25">
      <c r="J1086">
        <v>1067</v>
      </c>
      <c r="K1086">
        <v>10.675000000000001</v>
      </c>
      <c r="L1086">
        <v>-1.3527450000000001</v>
      </c>
      <c r="M1086">
        <v>-2.4557820000000001</v>
      </c>
      <c r="O1086" s="6"/>
    </row>
    <row r="1087" spans="10:15" x14ac:dyDescent="0.25">
      <c r="J1087">
        <v>1068</v>
      </c>
      <c r="K1087">
        <v>10.685</v>
      </c>
      <c r="L1087">
        <v>-1.162396</v>
      </c>
      <c r="M1087">
        <v>-8.5653000000000007E-2</v>
      </c>
      <c r="O1087" s="6"/>
    </row>
    <row r="1088" spans="10:15" x14ac:dyDescent="0.25">
      <c r="J1088">
        <v>1069</v>
      </c>
      <c r="K1088">
        <v>10.695</v>
      </c>
      <c r="L1088">
        <v>-0.95053500000000002</v>
      </c>
      <c r="M1088">
        <v>2.5410240000000002</v>
      </c>
      <c r="O1088" s="6"/>
    </row>
    <row r="1089" spans="10:15" x14ac:dyDescent="0.25">
      <c r="J1089">
        <v>1070</v>
      </c>
      <c r="K1089">
        <v>10.705</v>
      </c>
      <c r="L1089">
        <v>-0.72827699999999995</v>
      </c>
      <c r="M1089">
        <v>5.285107</v>
      </c>
      <c r="O1089" s="6"/>
    </row>
    <row r="1090" spans="10:15" x14ac:dyDescent="0.25">
      <c r="J1090">
        <v>1071</v>
      </c>
      <c r="K1090">
        <v>10.715</v>
      </c>
      <c r="L1090">
        <v>-0.50706700000000005</v>
      </c>
      <c r="M1090">
        <v>8.0045649999999995</v>
      </c>
      <c r="O1090" s="6"/>
    </row>
    <row r="1091" spans="10:15" x14ac:dyDescent="0.25">
      <c r="J1091">
        <v>1072</v>
      </c>
      <c r="K1091">
        <v>10.725</v>
      </c>
      <c r="L1091">
        <v>-0.29807099999999997</v>
      </c>
      <c r="M1091">
        <v>10.561997</v>
      </c>
      <c r="O1091" s="6"/>
    </row>
    <row r="1092" spans="10:15" x14ac:dyDescent="0.25">
      <c r="J1092">
        <v>1073</v>
      </c>
      <c r="K1092">
        <v>10.734999999999999</v>
      </c>
      <c r="L1092">
        <v>-0.111592</v>
      </c>
      <c r="M1092">
        <v>12.831791000000001</v>
      </c>
      <c r="O1092" s="6"/>
    </row>
    <row r="1093" spans="10:15" x14ac:dyDescent="0.25">
      <c r="J1093">
        <v>1074</v>
      </c>
      <c r="K1093">
        <v>10.744999999999999</v>
      </c>
      <c r="L1093">
        <v>4.3464000000000003E-2</v>
      </c>
      <c r="M1093">
        <v>14.706534</v>
      </c>
      <c r="O1093" s="6"/>
    </row>
    <row r="1094" spans="10:15" x14ac:dyDescent="0.25">
      <c r="J1094">
        <v>1075</v>
      </c>
      <c r="K1094">
        <v>10.755000000000001</v>
      </c>
      <c r="L1094">
        <v>0.16004299999999999</v>
      </c>
      <c r="M1094">
        <v>16.102377000000001</v>
      </c>
      <c r="O1094" s="6"/>
    </row>
    <row r="1095" spans="10:15" x14ac:dyDescent="0.25">
      <c r="J1095">
        <v>1076</v>
      </c>
      <c r="K1095">
        <v>10.765000000000001</v>
      </c>
      <c r="L1095">
        <v>0.233288</v>
      </c>
      <c r="M1095">
        <v>16.963063999999999</v>
      </c>
      <c r="O1095" s="6"/>
    </row>
    <row r="1096" spans="10:15" x14ac:dyDescent="0.25">
      <c r="J1096">
        <v>1077</v>
      </c>
      <c r="K1096">
        <v>10.775</v>
      </c>
      <c r="L1096">
        <v>0.26077899999999998</v>
      </c>
      <c r="M1096">
        <v>17.262468999999999</v>
      </c>
      <c r="O1096" s="6"/>
    </row>
    <row r="1097" spans="10:15" x14ac:dyDescent="0.25">
      <c r="J1097">
        <v>1078</v>
      </c>
      <c r="K1097">
        <v>10.785</v>
      </c>
      <c r="L1097">
        <v>0.24262500000000001</v>
      </c>
      <c r="M1097">
        <v>17.005504999999999</v>
      </c>
      <c r="O1097" s="6"/>
    </row>
    <row r="1098" spans="10:15" x14ac:dyDescent="0.25">
      <c r="J1098">
        <v>1079</v>
      </c>
      <c r="K1098">
        <v>10.795</v>
      </c>
      <c r="L1098">
        <v>0.18143899999999999</v>
      </c>
      <c r="M1098">
        <v>16.227402000000001</v>
      </c>
      <c r="O1098" s="6"/>
    </row>
    <row r="1099" spans="10:15" x14ac:dyDescent="0.25">
      <c r="J1099">
        <v>1080</v>
      </c>
      <c r="K1099">
        <v>10.805</v>
      </c>
      <c r="L1099">
        <v>8.2170000000000007E-2</v>
      </c>
      <c r="M1099">
        <v>14.991408</v>
      </c>
      <c r="O1099" s="6"/>
    </row>
    <row r="1100" spans="10:15" x14ac:dyDescent="0.25">
      <c r="J1100">
        <v>1081</v>
      </c>
      <c r="K1100">
        <v>10.815</v>
      </c>
      <c r="L1100">
        <v>-4.8177999999999999E-2</v>
      </c>
      <c r="M1100">
        <v>13.385057</v>
      </c>
      <c r="O1100" s="6"/>
    </row>
    <row r="1101" spans="10:15" x14ac:dyDescent="0.25">
      <c r="J1101">
        <v>1082</v>
      </c>
      <c r="K1101">
        <v>10.824999999999999</v>
      </c>
      <c r="L1101">
        <v>-0.20093900000000001</v>
      </c>
      <c r="M1101">
        <v>11.515215</v>
      </c>
      <c r="O1101" s="6"/>
    </row>
    <row r="1102" spans="10:15" x14ac:dyDescent="0.25">
      <c r="J1102">
        <v>1083</v>
      </c>
      <c r="K1102">
        <v>10.835000000000001</v>
      </c>
      <c r="L1102">
        <v>-0.366255</v>
      </c>
      <c r="M1102">
        <v>9.5021880000000003</v>
      </c>
      <c r="O1102" s="6"/>
    </row>
    <row r="1103" spans="10:15" x14ac:dyDescent="0.25">
      <c r="J1103">
        <v>1084</v>
      </c>
      <c r="K1103">
        <v>10.845000000000001</v>
      </c>
      <c r="L1103">
        <v>-0.53360700000000005</v>
      </c>
      <c r="M1103">
        <v>7.4731909999999999</v>
      </c>
      <c r="O1103" s="6"/>
    </row>
    <row r="1104" spans="10:15" x14ac:dyDescent="0.25">
      <c r="J1104">
        <v>1085</v>
      </c>
      <c r="K1104">
        <v>10.855</v>
      </c>
      <c r="L1104">
        <v>-0.69237700000000002</v>
      </c>
      <c r="M1104">
        <v>5.5555459999999997</v>
      </c>
      <c r="O1104" s="6"/>
    </row>
    <row r="1105" spans="10:15" x14ac:dyDescent="0.25">
      <c r="J1105">
        <v>1086</v>
      </c>
      <c r="K1105">
        <v>10.865</v>
      </c>
      <c r="L1105">
        <v>-0.83241500000000002</v>
      </c>
      <c r="M1105">
        <v>3.8699330000000001</v>
      </c>
      <c r="O1105" s="6"/>
    </row>
    <row r="1106" spans="10:15" x14ac:dyDescent="0.25">
      <c r="J1106">
        <v>1087</v>
      </c>
      <c r="K1106">
        <v>10.875</v>
      </c>
      <c r="L1106">
        <v>-0.94456899999999999</v>
      </c>
      <c r="M1106">
        <v>2.5240740000000002</v>
      </c>
      <c r="O1106" s="6"/>
    </row>
    <row r="1107" spans="10:15" x14ac:dyDescent="0.25">
      <c r="J1107">
        <v>1088</v>
      </c>
      <c r="K1107">
        <v>10.885</v>
      </c>
      <c r="L1107">
        <v>-1.021169</v>
      </c>
      <c r="M1107">
        <v>1.607138</v>
      </c>
      <c r="O1107" s="6"/>
    </row>
    <row r="1108" spans="10:15" x14ac:dyDescent="0.25">
      <c r="J1108">
        <v>1089</v>
      </c>
      <c r="K1108">
        <v>10.895</v>
      </c>
      <c r="L1108">
        <v>-1.0564290000000001</v>
      </c>
      <c r="M1108">
        <v>1.1851590000000001</v>
      </c>
      <c r="O1108" s="6"/>
    </row>
    <row r="1109" spans="10:15" x14ac:dyDescent="0.25">
      <c r="J1109">
        <v>1090</v>
      </c>
      <c r="K1109">
        <v>10.904999999999999</v>
      </c>
      <c r="L1109">
        <v>-1.0467489999999999</v>
      </c>
      <c r="M1109">
        <v>1.297688</v>
      </c>
      <c r="O1109" s="6"/>
    </row>
    <row r="1110" spans="10:15" x14ac:dyDescent="0.25">
      <c r="J1110">
        <v>1091</v>
      </c>
      <c r="K1110">
        <v>10.914999999999999</v>
      </c>
      <c r="L1110">
        <v>-0.99090299999999998</v>
      </c>
      <c r="M1110">
        <v>1.955835</v>
      </c>
      <c r="O1110" s="6"/>
    </row>
    <row r="1111" spans="10:15" x14ac:dyDescent="0.25">
      <c r="J1111">
        <v>1092</v>
      </c>
      <c r="K1111">
        <v>10.925000000000001</v>
      </c>
      <c r="L1111">
        <v>-0.89010900000000004</v>
      </c>
      <c r="M1111">
        <v>3.1417739999999998</v>
      </c>
      <c r="O1111" s="6"/>
    </row>
    <row r="1112" spans="10:15" x14ac:dyDescent="0.25">
      <c r="J1112">
        <v>1093</v>
      </c>
      <c r="K1112">
        <v>10.935</v>
      </c>
      <c r="L1112">
        <v>-0.74796700000000005</v>
      </c>
      <c r="M1112">
        <v>4.8097370000000002</v>
      </c>
      <c r="O1112" s="6"/>
    </row>
    <row r="1113" spans="10:15" x14ac:dyDescent="0.25">
      <c r="J1113">
        <v>1094</v>
      </c>
      <c r="K1113">
        <v>10.945</v>
      </c>
      <c r="L1113">
        <v>-0.57028400000000001</v>
      </c>
      <c r="M1113">
        <v>6.8884169999999996</v>
      </c>
      <c r="O1113" s="6"/>
    </row>
    <row r="1114" spans="10:15" x14ac:dyDescent="0.25">
      <c r="J1114">
        <v>1095</v>
      </c>
      <c r="K1114">
        <v>10.955</v>
      </c>
      <c r="L1114">
        <v>-0.36477700000000002</v>
      </c>
      <c r="M1114">
        <v>9.2846539999999997</v>
      </c>
      <c r="O1114" s="6"/>
    </row>
    <row r="1115" spans="10:15" x14ac:dyDescent="0.25">
      <c r="J1115">
        <v>1096</v>
      </c>
      <c r="K1115">
        <v>10.965</v>
      </c>
      <c r="L1115">
        <v>-0.14069300000000001</v>
      </c>
      <c r="M1115">
        <v>11.888199</v>
      </c>
      <c r="O1115" s="6"/>
    </row>
    <row r="1116" spans="10:15" x14ac:dyDescent="0.25">
      <c r="J1116">
        <v>1097</v>
      </c>
      <c r="K1116">
        <v>10.975</v>
      </c>
      <c r="L1116">
        <v>9.1660000000000005E-2</v>
      </c>
      <c r="M1116">
        <v>14.577303000000001</v>
      </c>
      <c r="O1116" s="6"/>
    </row>
    <row r="1117" spans="10:15" x14ac:dyDescent="0.25">
      <c r="J1117">
        <v>1098</v>
      </c>
      <c r="K1117">
        <v>10.984999999999999</v>
      </c>
      <c r="L1117">
        <v>0.32142599999999999</v>
      </c>
      <c r="M1117">
        <v>17.224865000000001</v>
      </c>
      <c r="O1117" s="6"/>
    </row>
    <row r="1118" spans="10:15" x14ac:dyDescent="0.25">
      <c r="J1118">
        <v>1099</v>
      </c>
      <c r="K1118">
        <v>10.994999999999999</v>
      </c>
      <c r="L1118">
        <v>0.53774500000000003</v>
      </c>
      <c r="M1118">
        <v>19.704799000000001</v>
      </c>
      <c r="O1118" s="6"/>
    </row>
    <row r="1119" spans="10:15" x14ac:dyDescent="0.25">
      <c r="J1119">
        <v>1100</v>
      </c>
      <c r="K1119">
        <v>11.005000000000001</v>
      </c>
      <c r="L1119">
        <v>0.73029500000000003</v>
      </c>
      <c r="M1119">
        <v>21.898326000000001</v>
      </c>
      <c r="O1119" s="6"/>
    </row>
    <row r="1120" spans="10:15" x14ac:dyDescent="0.25">
      <c r="J1120">
        <v>1101</v>
      </c>
      <c r="K1120">
        <v>11.015000000000001</v>
      </c>
      <c r="L1120">
        <v>0.88980499999999996</v>
      </c>
      <c r="M1120">
        <v>23.699869</v>
      </c>
      <c r="O1120" s="6"/>
    </row>
    <row r="1121" spans="10:15" x14ac:dyDescent="0.25">
      <c r="J1121">
        <v>1102</v>
      </c>
      <c r="K1121">
        <v>11.025</v>
      </c>
      <c r="L1121">
        <v>1.008524</v>
      </c>
      <c r="M1121">
        <v>25.022272000000001</v>
      </c>
      <c r="O1121" s="6"/>
    </row>
    <row r="1122" spans="10:15" x14ac:dyDescent="0.25">
      <c r="J1122">
        <v>1103</v>
      </c>
      <c r="K1122">
        <v>11.035</v>
      </c>
      <c r="L1122">
        <v>1.080603</v>
      </c>
      <c r="M1122">
        <v>25.801082999999998</v>
      </c>
      <c r="O1122" s="6"/>
    </row>
    <row r="1123" spans="10:15" x14ac:dyDescent="0.25">
      <c r="J1123">
        <v>1104</v>
      </c>
      <c r="K1123">
        <v>11.045</v>
      </c>
      <c r="L1123">
        <v>1.102392</v>
      </c>
      <c r="M1123">
        <v>25.997720999999999</v>
      </c>
      <c r="O1123" s="6"/>
    </row>
    <row r="1124" spans="10:15" x14ac:dyDescent="0.25">
      <c r="J1124">
        <v>1105</v>
      </c>
      <c r="K1124">
        <v>11.055</v>
      </c>
      <c r="L1124">
        <v>1.0726290000000001</v>
      </c>
      <c r="M1124">
        <v>25.601357</v>
      </c>
      <c r="O1124" s="6"/>
    </row>
    <row r="1125" spans="10:15" x14ac:dyDescent="0.25">
      <c r="J1125">
        <v>1106</v>
      </c>
      <c r="K1125">
        <v>11.065</v>
      </c>
      <c r="L1125">
        <v>0.99251299999999998</v>
      </c>
      <c r="M1125">
        <v>24.629455</v>
      </c>
      <c r="O1125" s="6"/>
    </row>
    <row r="1126" spans="10:15" x14ac:dyDescent="0.25">
      <c r="J1126">
        <v>1107</v>
      </c>
      <c r="K1126">
        <v>11.074999999999999</v>
      </c>
      <c r="L1126">
        <v>0.86565400000000003</v>
      </c>
      <c r="M1126">
        <v>23.126942</v>
      </c>
      <c r="O1126" s="6"/>
    </row>
    <row r="1127" spans="10:15" x14ac:dyDescent="0.25">
      <c r="J1127">
        <v>1108</v>
      </c>
      <c r="K1127">
        <v>11.085000000000001</v>
      </c>
      <c r="L1127">
        <v>0.69791400000000003</v>
      </c>
      <c r="M1127">
        <v>21.164072000000001</v>
      </c>
      <c r="O1127" s="6"/>
    </row>
    <row r="1128" spans="10:15" x14ac:dyDescent="0.25">
      <c r="J1128">
        <v>1109</v>
      </c>
      <c r="K1128">
        <v>11.095000000000001</v>
      </c>
      <c r="L1128">
        <v>0.49713600000000002</v>
      </c>
      <c r="M1128">
        <v>18.833093999999999</v>
      </c>
      <c r="O1128" s="6"/>
    </row>
    <row r="1129" spans="10:15" x14ac:dyDescent="0.25">
      <c r="J1129">
        <v>1110</v>
      </c>
      <c r="K1129">
        <v>11.105</v>
      </c>
      <c r="L1129">
        <v>0.272783</v>
      </c>
      <c r="M1129">
        <v>16.243887999999998</v>
      </c>
      <c r="O1129" s="6"/>
    </row>
    <row r="1130" spans="10:15" x14ac:dyDescent="0.25">
      <c r="J1130">
        <v>1111</v>
      </c>
      <c r="K1130">
        <v>11.115</v>
      </c>
      <c r="L1130">
        <v>3.5499000000000003E-2</v>
      </c>
      <c r="M1130">
        <v>13.518808999999999</v>
      </c>
      <c r="O1130" s="6"/>
    </row>
    <row r="1131" spans="10:15" x14ac:dyDescent="0.25">
      <c r="J1131">
        <v>1112</v>
      </c>
      <c r="K1131">
        <v>11.125</v>
      </c>
      <c r="L1131">
        <v>-0.20338800000000001</v>
      </c>
      <c r="M1131">
        <v>10.786961</v>
      </c>
      <c r="O1131" s="6"/>
    </row>
    <row r="1132" spans="10:15" x14ac:dyDescent="0.25">
      <c r="J1132">
        <v>1113</v>
      </c>
      <c r="K1132">
        <v>11.135</v>
      </c>
      <c r="L1132">
        <v>-0.43238500000000002</v>
      </c>
      <c r="M1132">
        <v>8.1782090000000007</v>
      </c>
      <c r="O1132" s="6"/>
    </row>
    <row r="1133" spans="10:15" x14ac:dyDescent="0.25">
      <c r="J1133">
        <v>1114</v>
      </c>
      <c r="K1133">
        <v>11.145</v>
      </c>
      <c r="L1133">
        <v>-0.64036599999999999</v>
      </c>
      <c r="M1133">
        <v>5.8171840000000001</v>
      </c>
      <c r="O1133" s="6"/>
    </row>
    <row r="1134" spans="10:15" x14ac:dyDescent="0.25">
      <c r="J1134">
        <v>1115</v>
      </c>
      <c r="K1134">
        <v>11.154999999999999</v>
      </c>
      <c r="L1134">
        <v>-0.81708599999999998</v>
      </c>
      <c r="M1134">
        <v>3.8175910000000002</v>
      </c>
      <c r="O1134" s="6"/>
    </row>
    <row r="1135" spans="10:15" x14ac:dyDescent="0.25">
      <c r="J1135">
        <v>1116</v>
      </c>
      <c r="K1135">
        <v>11.164999999999999</v>
      </c>
      <c r="L1135">
        <v>-0.95364499999999996</v>
      </c>
      <c r="M1135">
        <v>2.2770549999999998</v>
      </c>
      <c r="O1135" s="6"/>
    </row>
    <row r="1136" spans="10:15" x14ac:dyDescent="0.25">
      <c r="J1136">
        <v>1117</v>
      </c>
      <c r="K1136">
        <v>11.175000000000001</v>
      </c>
      <c r="L1136">
        <v>-1.042896</v>
      </c>
      <c r="M1136">
        <v>1.272764</v>
      </c>
      <c r="O1136" s="6"/>
    </row>
    <row r="1137" spans="10:15" x14ac:dyDescent="0.25">
      <c r="J1137">
        <v>1118</v>
      </c>
      <c r="K1137">
        <v>11.185</v>
      </c>
      <c r="L1137">
        <v>-1.0797639999999999</v>
      </c>
      <c r="M1137">
        <v>0.85808399999999996</v>
      </c>
      <c r="O1137" s="6"/>
    </row>
    <row r="1138" spans="10:15" x14ac:dyDescent="0.25">
      <c r="J1138">
        <v>1119</v>
      </c>
      <c r="K1138">
        <v>11.195</v>
      </c>
      <c r="L1138">
        <v>-1.0614699999999999</v>
      </c>
      <c r="M1138">
        <v>1.0602990000000001</v>
      </c>
      <c r="O1138" s="6"/>
    </row>
    <row r="1139" spans="10:15" x14ac:dyDescent="0.25">
      <c r="J1139">
        <v>1120</v>
      </c>
      <c r="K1139">
        <v>11.205</v>
      </c>
      <c r="L1139">
        <v>-0.98765499999999995</v>
      </c>
      <c r="M1139">
        <v>1.879564</v>
      </c>
      <c r="O1139" s="6"/>
    </row>
    <row r="1140" spans="10:15" x14ac:dyDescent="0.25">
      <c r="J1140">
        <v>1121</v>
      </c>
      <c r="K1140">
        <v>11.215</v>
      </c>
      <c r="L1140">
        <v>-0.860379</v>
      </c>
      <c r="M1140">
        <v>3.289107</v>
      </c>
      <c r="O1140" s="6"/>
    </row>
    <row r="1141" spans="10:15" x14ac:dyDescent="0.25">
      <c r="J1141">
        <v>1122</v>
      </c>
      <c r="K1141">
        <v>11.225</v>
      </c>
      <c r="L1141">
        <v>-0.68402600000000002</v>
      </c>
      <c r="M1141">
        <v>5.23665</v>
      </c>
      <c r="O1141" s="6"/>
    </row>
    <row r="1142" spans="10:15" x14ac:dyDescent="0.25">
      <c r="J1142">
        <v>1123</v>
      </c>
      <c r="K1142">
        <v>11.234999999999999</v>
      </c>
      <c r="L1142">
        <v>-0.46509</v>
      </c>
      <c r="M1142">
        <v>7.6469639999999997</v>
      </c>
      <c r="O1142" s="6"/>
    </row>
    <row r="1143" spans="10:15" x14ac:dyDescent="0.25">
      <c r="J1143">
        <v>1124</v>
      </c>
      <c r="K1143">
        <v>11.244999999999999</v>
      </c>
      <c r="L1143">
        <v>-0.21188000000000001</v>
      </c>
      <c r="M1143">
        <v>10.42544</v>
      </c>
      <c r="O1143" s="6"/>
    </row>
    <row r="1144" spans="10:15" x14ac:dyDescent="0.25">
      <c r="J1144">
        <v>1125</v>
      </c>
      <c r="K1144">
        <v>11.255000000000001</v>
      </c>
      <c r="L1144">
        <v>6.5863000000000005E-2</v>
      </c>
      <c r="M1144">
        <v>13.462472999999999</v>
      </c>
      <c r="O1144" s="6"/>
    </row>
    <row r="1145" spans="10:15" x14ac:dyDescent="0.25">
      <c r="J1145">
        <v>1126</v>
      </c>
      <c r="K1145">
        <v>11.265000000000001</v>
      </c>
      <c r="L1145">
        <v>0.35741000000000001</v>
      </c>
      <c r="M1145">
        <v>16.638476000000001</v>
      </c>
      <c r="O1145" s="6"/>
    </row>
    <row r="1146" spans="10:15" x14ac:dyDescent="0.25">
      <c r="J1146">
        <v>1127</v>
      </c>
      <c r="K1146">
        <v>11.275</v>
      </c>
      <c r="L1146">
        <v>0.65151800000000004</v>
      </c>
      <c r="M1146">
        <v>19.829263000000001</v>
      </c>
      <c r="O1146" s="6"/>
    </row>
    <row r="1147" spans="10:15" x14ac:dyDescent="0.25">
      <c r="J1147">
        <v>1128</v>
      </c>
      <c r="K1147">
        <v>11.285</v>
      </c>
      <c r="L1147">
        <v>0.93693599999999999</v>
      </c>
      <c r="M1147">
        <v>22.911557999999999</v>
      </c>
      <c r="O1147" s="6"/>
    </row>
    <row r="1148" spans="10:15" x14ac:dyDescent="0.25">
      <c r="J1148">
        <v>1129</v>
      </c>
      <c r="K1148">
        <v>11.295</v>
      </c>
      <c r="L1148">
        <v>1.2028939999999999</v>
      </c>
      <c r="M1148">
        <v>25.768387000000001</v>
      </c>
      <c r="O1148" s="6"/>
    </row>
    <row r="1149" spans="10:15" x14ac:dyDescent="0.25">
      <c r="J1149">
        <v>1130</v>
      </c>
      <c r="K1149">
        <v>11.305</v>
      </c>
      <c r="L1149">
        <v>1.4395709999999999</v>
      </c>
      <c r="M1149">
        <v>28.294087999999999</v>
      </c>
      <c r="O1149" s="6"/>
    </row>
    <row r="1150" spans="10:15" x14ac:dyDescent="0.25">
      <c r="J1150">
        <v>1131</v>
      </c>
      <c r="K1150">
        <v>11.315</v>
      </c>
      <c r="L1150">
        <v>1.638512</v>
      </c>
      <c r="M1150">
        <v>30.398741999999999</v>
      </c>
      <c r="O1150" s="6"/>
    </row>
    <row r="1151" spans="10:15" x14ac:dyDescent="0.25">
      <c r="J1151">
        <v>1132</v>
      </c>
      <c r="K1151">
        <v>11.324999999999999</v>
      </c>
      <c r="L1151">
        <v>1.7929790000000001</v>
      </c>
      <c r="M1151">
        <v>32.011817999999998</v>
      </c>
      <c r="O1151" s="6"/>
    </row>
    <row r="1152" spans="10:15" x14ac:dyDescent="0.25">
      <c r="J1152">
        <v>1133</v>
      </c>
      <c r="K1152">
        <v>11.335000000000001</v>
      </c>
      <c r="L1152">
        <v>1.898218</v>
      </c>
      <c r="M1152">
        <v>33.084879000000001</v>
      </c>
      <c r="O1152" s="6"/>
    </row>
    <row r="1153" spans="10:15" x14ac:dyDescent="0.25">
      <c r="J1153">
        <v>1134</v>
      </c>
      <c r="K1153">
        <v>11.345000000000001</v>
      </c>
      <c r="L1153">
        <v>1.9516359999999999</v>
      </c>
      <c r="M1153">
        <v>33.593252</v>
      </c>
      <c r="O1153" s="6"/>
    </row>
    <row r="1154" spans="10:15" x14ac:dyDescent="0.25">
      <c r="J1154">
        <v>1135</v>
      </c>
      <c r="K1154">
        <v>11.355</v>
      </c>
      <c r="L1154">
        <v>1.952877</v>
      </c>
      <c r="M1154">
        <v>33.536594999999998</v>
      </c>
      <c r="O1154" s="6"/>
    </row>
    <row r="1155" spans="10:15" x14ac:dyDescent="0.25">
      <c r="J1155">
        <v>1136</v>
      </c>
      <c r="K1155">
        <v>11.365</v>
      </c>
      <c r="L1155">
        <v>1.9037900000000001</v>
      </c>
      <c r="M1155">
        <v>32.938357000000003</v>
      </c>
      <c r="O1155" s="6"/>
    </row>
    <row r="1156" spans="10:15" x14ac:dyDescent="0.25">
      <c r="J1156">
        <v>1137</v>
      </c>
      <c r="K1156">
        <v>11.375</v>
      </c>
      <c r="L1156">
        <v>1.808311</v>
      </c>
      <c r="M1156">
        <v>31.844170999999999</v>
      </c>
      <c r="O1156" s="6"/>
    </row>
    <row r="1157" spans="10:15" x14ac:dyDescent="0.25">
      <c r="J1157">
        <v>1138</v>
      </c>
      <c r="K1157">
        <v>11.385</v>
      </c>
      <c r="L1157">
        <v>1.6722360000000001</v>
      </c>
      <c r="M1157">
        <v>30.319275000000001</v>
      </c>
      <c r="O1157" s="6"/>
    </row>
    <row r="1158" spans="10:15" x14ac:dyDescent="0.25">
      <c r="J1158">
        <v>1139</v>
      </c>
      <c r="K1158">
        <v>11.395</v>
      </c>
      <c r="L1158">
        <v>1.502926</v>
      </c>
      <c r="M1158">
        <v>28.445093</v>
      </c>
      <c r="O1158" s="6"/>
    </row>
    <row r="1159" spans="10:15" x14ac:dyDescent="0.25">
      <c r="J1159">
        <v>1140</v>
      </c>
      <c r="K1159">
        <v>11.404999999999999</v>
      </c>
      <c r="L1159">
        <v>1.3089360000000001</v>
      </c>
      <c r="M1159">
        <v>26.315141000000001</v>
      </c>
      <c r="O1159" s="6"/>
    </row>
    <row r="1160" spans="10:15" x14ac:dyDescent="0.25">
      <c r="J1160">
        <v>1141</v>
      </c>
      <c r="K1160">
        <v>11.414999999999999</v>
      </c>
      <c r="L1160">
        <v>1.0995999999999999</v>
      </c>
      <c r="M1160">
        <v>24.030462</v>
      </c>
      <c r="O1160" s="6"/>
    </row>
    <row r="1161" spans="10:15" x14ac:dyDescent="0.25">
      <c r="J1161">
        <v>1142</v>
      </c>
      <c r="K1161">
        <v>11.425000000000001</v>
      </c>
      <c r="L1161">
        <v>0.88458599999999998</v>
      </c>
      <c r="M1161">
        <v>21.694804000000001</v>
      </c>
      <c r="O1161" s="6"/>
    </row>
    <row r="1162" spans="10:15" x14ac:dyDescent="0.25">
      <c r="J1162">
        <v>1143</v>
      </c>
      <c r="K1162">
        <v>11.435</v>
      </c>
      <c r="L1162">
        <v>0.67343900000000001</v>
      </c>
      <c r="M1162">
        <v>19.409756000000002</v>
      </c>
      <c r="O1162" s="6"/>
    </row>
    <row r="1163" spans="10:15" x14ac:dyDescent="0.25">
      <c r="J1163">
        <v>1144</v>
      </c>
      <c r="K1163">
        <v>11.445</v>
      </c>
      <c r="L1163">
        <v>0.47513699999999998</v>
      </c>
      <c r="M1163">
        <v>17.270078999999999</v>
      </c>
      <c r="O1163" s="6"/>
    </row>
    <row r="1164" spans="10:15" x14ac:dyDescent="0.25">
      <c r="J1164">
        <v>1145</v>
      </c>
      <c r="K1164">
        <v>11.455</v>
      </c>
      <c r="L1164">
        <v>0.297682</v>
      </c>
      <c r="M1164">
        <v>15.359432</v>
      </c>
      <c r="O1164" s="6"/>
    </row>
    <row r="1165" spans="10:15" x14ac:dyDescent="0.25">
      <c r="J1165">
        <v>1146</v>
      </c>
      <c r="K1165">
        <v>11.465</v>
      </c>
      <c r="L1165">
        <v>0.14774100000000001</v>
      </c>
      <c r="M1165">
        <v>13.746684</v>
      </c>
      <c r="O1165" s="6"/>
    </row>
    <row r="1166" spans="10:15" x14ac:dyDescent="0.25">
      <c r="J1166">
        <v>1147</v>
      </c>
      <c r="K1166">
        <v>11.475</v>
      </c>
      <c r="L1166">
        <v>3.0349000000000001E-2</v>
      </c>
      <c r="M1166">
        <v>12.482977999999999</v>
      </c>
      <c r="O1166" s="6"/>
    </row>
    <row r="1167" spans="10:15" x14ac:dyDescent="0.25">
      <c r="J1167">
        <v>1148</v>
      </c>
      <c r="K1167">
        <v>11.484999999999999</v>
      </c>
      <c r="L1167">
        <v>-5.1303000000000001E-2</v>
      </c>
      <c r="M1167">
        <v>11.599658</v>
      </c>
      <c r="O1167" s="6"/>
    </row>
    <row r="1168" spans="10:15" x14ac:dyDescent="0.25">
      <c r="J1168">
        <v>1149</v>
      </c>
      <c r="K1168">
        <v>11.494999999999999</v>
      </c>
      <c r="L1168">
        <v>-9.5996999999999999E-2</v>
      </c>
      <c r="M1168">
        <v>11.10716</v>
      </c>
      <c r="O1168" s="6"/>
    </row>
    <row r="1169" spans="10:15" x14ac:dyDescent="0.25">
      <c r="J1169">
        <v>1150</v>
      </c>
      <c r="K1169">
        <v>11.505000000000001</v>
      </c>
      <c r="L1169">
        <v>-0.10451199999999999</v>
      </c>
      <c r="M1169">
        <v>10.994895</v>
      </c>
      <c r="O1169" s="6"/>
    </row>
    <row r="1170" spans="10:15" x14ac:dyDescent="0.25">
      <c r="J1170">
        <v>1151</v>
      </c>
      <c r="K1170">
        <v>11.515000000000001</v>
      </c>
      <c r="L1170">
        <v>-7.9571000000000003E-2</v>
      </c>
      <c r="M1170">
        <v>11.232111</v>
      </c>
      <c r="O1170" s="6"/>
    </row>
    <row r="1171" spans="10:15" x14ac:dyDescent="0.25">
      <c r="J1171">
        <v>1152</v>
      </c>
      <c r="K1171">
        <v>11.525</v>
      </c>
      <c r="L1171">
        <v>-2.5682E-2</v>
      </c>
      <c r="M1171">
        <v>11.769705999999999</v>
      </c>
      <c r="O1171" s="6"/>
    </row>
    <row r="1172" spans="10:15" x14ac:dyDescent="0.25">
      <c r="J1172">
        <v>1153</v>
      </c>
      <c r="K1172">
        <v>11.535</v>
      </c>
      <c r="L1172">
        <v>5.1097999999999998E-2</v>
      </c>
      <c r="M1172">
        <v>12.542869</v>
      </c>
      <c r="O1172" s="6"/>
    </row>
    <row r="1173" spans="10:15" x14ac:dyDescent="0.25">
      <c r="J1173">
        <v>1154</v>
      </c>
      <c r="K1173">
        <v>11.545</v>
      </c>
      <c r="L1173">
        <v>0.14346800000000001</v>
      </c>
      <c r="M1173">
        <v>13.474449999999999</v>
      </c>
      <c r="O1173" s="6"/>
    </row>
    <row r="1174" spans="10:15" x14ac:dyDescent="0.25">
      <c r="J1174">
        <v>1155</v>
      </c>
      <c r="K1174">
        <v>11.555</v>
      </c>
      <c r="L1174">
        <v>0.243255</v>
      </c>
      <c r="M1174">
        <v>14.478876</v>
      </c>
      <c r="O1174" s="6"/>
    </row>
    <row r="1175" spans="10:15" x14ac:dyDescent="0.25">
      <c r="J1175">
        <v>1156</v>
      </c>
      <c r="K1175">
        <v>11.565</v>
      </c>
      <c r="L1175">
        <v>0.34181499999999998</v>
      </c>
      <c r="M1175">
        <v>15.466435000000001</v>
      </c>
      <c r="O1175" s="6"/>
    </row>
    <row r="1176" spans="10:15" x14ac:dyDescent="0.25">
      <c r="J1176">
        <v>1157</v>
      </c>
      <c r="K1176">
        <v>11.574999999999999</v>
      </c>
      <c r="L1176">
        <v>0.43046600000000002</v>
      </c>
      <c r="M1176">
        <v>16.347740999999999</v>
      </c>
      <c r="O1176" s="6"/>
    </row>
    <row r="1177" spans="10:15" x14ac:dyDescent="0.25">
      <c r="J1177">
        <v>1158</v>
      </c>
      <c r="K1177">
        <v>11.585000000000001</v>
      </c>
      <c r="L1177">
        <v>0.50091300000000005</v>
      </c>
      <c r="M1177">
        <v>17.038157999999999</v>
      </c>
      <c r="O1177" s="6"/>
    </row>
    <row r="1178" spans="10:15" x14ac:dyDescent="0.25">
      <c r="J1178">
        <v>1159</v>
      </c>
      <c r="K1178">
        <v>11.595000000000001</v>
      </c>
      <c r="L1178">
        <v>0.54566800000000004</v>
      </c>
      <c r="M1178">
        <v>17.461995000000002</v>
      </c>
      <c r="O1178" s="6"/>
    </row>
    <row r="1179" spans="10:15" x14ac:dyDescent="0.25">
      <c r="J1179">
        <v>1160</v>
      </c>
      <c r="K1179">
        <v>11.605</v>
      </c>
      <c r="L1179">
        <v>0.55842099999999995</v>
      </c>
      <c r="M1179">
        <v>17.556273999999998</v>
      </c>
      <c r="O1179" s="6"/>
    </row>
    <row r="1180" spans="10:15" x14ac:dyDescent="0.25">
      <c r="J1180">
        <v>1161</v>
      </c>
      <c r="K1180">
        <v>11.615</v>
      </c>
      <c r="L1180">
        <v>0.53436499999999998</v>
      </c>
      <c r="M1180">
        <v>17.273914000000001</v>
      </c>
      <c r="O1180" s="6"/>
    </row>
    <row r="1181" spans="10:15" x14ac:dyDescent="0.25">
      <c r="J1181">
        <v>1162</v>
      </c>
      <c r="K1181">
        <v>11.625</v>
      </c>
      <c r="L1181">
        <v>0.47045500000000001</v>
      </c>
      <c r="M1181">
        <v>16.586172000000001</v>
      </c>
      <c r="O1181" s="6"/>
    </row>
    <row r="1182" spans="10:15" x14ac:dyDescent="0.25">
      <c r="J1182">
        <v>1163</v>
      </c>
      <c r="K1182">
        <v>11.635</v>
      </c>
      <c r="L1182">
        <v>0.36558099999999999</v>
      </c>
      <c r="M1182">
        <v>15.484256</v>
      </c>
      <c r="O1182" s="6"/>
    </row>
    <row r="1183" spans="10:15" x14ac:dyDescent="0.25">
      <c r="J1183">
        <v>1164</v>
      </c>
      <c r="K1183">
        <v>11.645</v>
      </c>
      <c r="L1183">
        <v>0.22065699999999999</v>
      </c>
      <c r="M1183">
        <v>13.980021000000001</v>
      </c>
      <c r="O1183" s="6"/>
    </row>
    <row r="1184" spans="10:15" x14ac:dyDescent="0.25">
      <c r="J1184">
        <v>1165</v>
      </c>
      <c r="K1184">
        <v>11.654999999999999</v>
      </c>
      <c r="L1184">
        <v>3.8620000000000002E-2</v>
      </c>
      <c r="M1184">
        <v>12.105729999999999</v>
      </c>
      <c r="O1184" s="6"/>
    </row>
    <row r="1185" spans="10:15" x14ac:dyDescent="0.25">
      <c r="J1185">
        <v>1166</v>
      </c>
      <c r="K1185">
        <v>11.664999999999999</v>
      </c>
      <c r="L1185">
        <v>-0.17566399999999999</v>
      </c>
      <c r="M1185">
        <v>9.9128969999999992</v>
      </c>
      <c r="O1185" s="6"/>
    </row>
    <row r="1186" spans="10:15" x14ac:dyDescent="0.25">
      <c r="J1186">
        <v>1167</v>
      </c>
      <c r="K1186">
        <v>11.675000000000001</v>
      </c>
      <c r="L1186">
        <v>-0.41558200000000001</v>
      </c>
      <c r="M1186">
        <v>7.470256</v>
      </c>
      <c r="O1186" s="6"/>
    </row>
    <row r="1187" spans="10:15" x14ac:dyDescent="0.25">
      <c r="J1187">
        <v>1168</v>
      </c>
      <c r="K1187">
        <v>11.685</v>
      </c>
      <c r="L1187">
        <v>-0.673037</v>
      </c>
      <c r="M1187">
        <v>4.8609530000000003</v>
      </c>
      <c r="O1187" s="6"/>
    </row>
    <row r="1188" spans="10:15" x14ac:dyDescent="0.25">
      <c r="J1188">
        <v>1169</v>
      </c>
      <c r="K1188">
        <v>11.695</v>
      </c>
      <c r="L1188">
        <v>-0.93877200000000005</v>
      </c>
      <c r="M1188">
        <v>2.1790959999999999</v>
      </c>
      <c r="O1188" s="6"/>
    </row>
    <row r="1189" spans="10:15" x14ac:dyDescent="0.25">
      <c r="J1189">
        <v>1170</v>
      </c>
      <c r="K1189">
        <v>11.705</v>
      </c>
      <c r="L1189">
        <v>-1.2027559999999999</v>
      </c>
      <c r="M1189">
        <v>-0.47420099999999998</v>
      </c>
      <c r="O1189" s="6"/>
    </row>
    <row r="1190" spans="10:15" x14ac:dyDescent="0.25">
      <c r="J1190">
        <v>1171</v>
      </c>
      <c r="K1190">
        <v>11.715</v>
      </c>
      <c r="L1190">
        <v>-1.4545999999999999</v>
      </c>
      <c r="M1190">
        <v>-2.9950869999999998</v>
      </c>
      <c r="O1190" s="6"/>
    </row>
    <row r="1191" spans="10:15" x14ac:dyDescent="0.25">
      <c r="J1191">
        <v>1172</v>
      </c>
      <c r="K1191">
        <v>11.725</v>
      </c>
      <c r="L1191">
        <v>-1.683999</v>
      </c>
      <c r="M1191">
        <v>-5.2813780000000001</v>
      </c>
      <c r="O1191" s="6"/>
    </row>
    <row r="1192" spans="10:15" x14ac:dyDescent="0.25">
      <c r="J1192">
        <v>1173</v>
      </c>
      <c r="K1192">
        <v>11.734999999999999</v>
      </c>
      <c r="L1192">
        <v>-1.8811659999999999</v>
      </c>
      <c r="M1192">
        <v>-7.2369070000000004</v>
      </c>
      <c r="O1192" s="6"/>
    </row>
    <row r="1193" spans="10:15" x14ac:dyDescent="0.25">
      <c r="J1193">
        <v>1174</v>
      </c>
      <c r="K1193">
        <v>11.744999999999999</v>
      </c>
      <c r="L1193">
        <v>-2.0372499999999998</v>
      </c>
      <c r="M1193">
        <v>-8.7756129999999999</v>
      </c>
      <c r="O1193" s="6"/>
    </row>
    <row r="1194" spans="10:15" x14ac:dyDescent="0.25">
      <c r="J1194">
        <v>1175</v>
      </c>
      <c r="K1194">
        <v>11.755000000000001</v>
      </c>
      <c r="L1194">
        <v>-2.144717</v>
      </c>
      <c r="M1194">
        <v>-9.8252190000000006</v>
      </c>
      <c r="O1194" s="6"/>
    </row>
    <row r="1195" spans="10:15" x14ac:dyDescent="0.25">
      <c r="J1195">
        <v>1176</v>
      </c>
      <c r="K1195">
        <v>11.765000000000001</v>
      </c>
      <c r="L1195">
        <v>-2.197673</v>
      </c>
      <c r="M1195">
        <v>-10.330318999999999</v>
      </c>
      <c r="O1195" s="6"/>
    </row>
    <row r="1196" spans="10:15" x14ac:dyDescent="0.25">
      <c r="J1196">
        <v>1177</v>
      </c>
      <c r="K1196">
        <v>11.775</v>
      </c>
      <c r="L1196">
        <v>-2.192126</v>
      </c>
      <c r="M1196">
        <v>-10.254754999999999</v>
      </c>
      <c r="O1196" s="6"/>
    </row>
    <row r="1197" spans="10:15" x14ac:dyDescent="0.25">
      <c r="J1197">
        <v>1178</v>
      </c>
      <c r="K1197">
        <v>11.785</v>
      </c>
      <c r="L1197">
        <v>-2.12616</v>
      </c>
      <c r="M1197">
        <v>-9.5831859999999995</v>
      </c>
      <c r="O1197" s="6"/>
    </row>
    <row r="1198" spans="10:15" x14ac:dyDescent="0.25">
      <c r="J1198">
        <v>1179</v>
      </c>
      <c r="K1198">
        <v>11.795</v>
      </c>
      <c r="L1198">
        <v>-2.0000309999999999</v>
      </c>
      <c r="M1198">
        <v>-8.3217820000000007</v>
      </c>
      <c r="O1198" s="6"/>
    </row>
    <row r="1199" spans="10:15" x14ac:dyDescent="0.25">
      <c r="J1199">
        <v>1180</v>
      </c>
      <c r="K1199">
        <v>11.805</v>
      </c>
      <c r="L1199">
        <v>-1.816165</v>
      </c>
      <c r="M1199">
        <v>-6.4980270000000004</v>
      </c>
      <c r="O1199" s="6"/>
    </row>
    <row r="1200" spans="10:15" x14ac:dyDescent="0.25">
      <c r="J1200">
        <v>1181</v>
      </c>
      <c r="K1200">
        <v>11.815</v>
      </c>
      <c r="L1200">
        <v>-1.5790740000000001</v>
      </c>
      <c r="M1200">
        <v>-4.1596330000000004</v>
      </c>
      <c r="O1200" s="6"/>
    </row>
    <row r="1201" spans="10:15" x14ac:dyDescent="0.25">
      <c r="J1201">
        <v>1182</v>
      </c>
      <c r="K1201">
        <v>11.824999999999999</v>
      </c>
      <c r="L1201">
        <v>-1.2951809999999999</v>
      </c>
      <c r="M1201">
        <v>-1.3726400000000001</v>
      </c>
      <c r="O1201" s="6"/>
    </row>
    <row r="1202" spans="10:15" x14ac:dyDescent="0.25">
      <c r="J1202">
        <v>1183</v>
      </c>
      <c r="K1202">
        <v>11.835000000000001</v>
      </c>
      <c r="L1202">
        <v>-0.97256699999999996</v>
      </c>
      <c r="M1202">
        <v>1.781234</v>
      </c>
      <c r="O1202" s="6"/>
    </row>
    <row r="1203" spans="10:15" x14ac:dyDescent="0.25">
      <c r="J1203">
        <v>1184</v>
      </c>
      <c r="K1203">
        <v>11.845000000000001</v>
      </c>
      <c r="L1203">
        <v>-0.62065400000000004</v>
      </c>
      <c r="M1203">
        <v>5.2078540000000002</v>
      </c>
      <c r="O1203" s="6"/>
    </row>
    <row r="1204" spans="10:15" x14ac:dyDescent="0.25">
      <c r="J1204">
        <v>1185</v>
      </c>
      <c r="K1204">
        <v>11.855</v>
      </c>
      <c r="L1204">
        <v>-0.249836</v>
      </c>
      <c r="M1204">
        <v>8.8043980000000008</v>
      </c>
      <c r="O1204" s="6"/>
    </row>
    <row r="1205" spans="10:15" x14ac:dyDescent="0.25">
      <c r="J1205">
        <v>1186</v>
      </c>
      <c r="K1205">
        <v>11.865</v>
      </c>
      <c r="L1205">
        <v>0.12892700000000001</v>
      </c>
      <c r="M1205">
        <v>12.463399000000001</v>
      </c>
      <c r="O1205" s="6"/>
    </row>
    <row r="1206" spans="10:15" x14ac:dyDescent="0.25">
      <c r="J1206">
        <v>1187</v>
      </c>
      <c r="K1206">
        <v>11.875</v>
      </c>
      <c r="L1206">
        <v>0.50454100000000002</v>
      </c>
      <c r="M1206">
        <v>16.076917000000002</v>
      </c>
      <c r="O1206" s="6"/>
    </row>
    <row r="1207" spans="10:15" x14ac:dyDescent="0.25">
      <c r="J1207">
        <v>1188</v>
      </c>
      <c r="K1207">
        <v>11.885</v>
      </c>
      <c r="L1207">
        <v>0.86619400000000002</v>
      </c>
      <c r="M1207">
        <v>19.540664</v>
      </c>
      <c r="O1207" s="6"/>
    </row>
    <row r="1208" spans="10:15" x14ac:dyDescent="0.25">
      <c r="J1208">
        <v>1189</v>
      </c>
      <c r="K1208">
        <v>11.895</v>
      </c>
      <c r="L1208">
        <v>1.2037709999999999</v>
      </c>
      <c r="M1208">
        <v>22.757902999999999</v>
      </c>
      <c r="O1208" s="6"/>
    </row>
    <row r="1209" spans="10:15" x14ac:dyDescent="0.25">
      <c r="J1209">
        <v>1190</v>
      </c>
      <c r="K1209">
        <v>11.904999999999999</v>
      </c>
      <c r="L1209">
        <v>1.5082230000000001</v>
      </c>
      <c r="M1209">
        <v>25.642969000000001</v>
      </c>
      <c r="O1209" s="6"/>
    </row>
    <row r="1210" spans="10:15" x14ac:dyDescent="0.25">
      <c r="J1210">
        <v>1191</v>
      </c>
      <c r="K1210">
        <v>11.914999999999999</v>
      </c>
      <c r="L1210">
        <v>1.771892</v>
      </c>
      <c r="M1210">
        <v>28.124258000000001</v>
      </c>
      <c r="O1210" s="6"/>
    </row>
    <row r="1211" spans="10:15" x14ac:dyDescent="0.25">
      <c r="J1211">
        <v>1192</v>
      </c>
      <c r="K1211">
        <v>11.925000000000001</v>
      </c>
      <c r="L1211">
        <v>1.988769</v>
      </c>
      <c r="M1211">
        <v>30.146571999999999</v>
      </c>
      <c r="O1211" s="6"/>
    </row>
    <row r="1212" spans="10:15" x14ac:dyDescent="0.25">
      <c r="J1212">
        <v>1193</v>
      </c>
      <c r="K1212">
        <v>11.935</v>
      </c>
      <c r="L1212">
        <v>2.1546789999999998</v>
      </c>
      <c r="M1212">
        <v>31.672732</v>
      </c>
      <c r="O1212" s="6"/>
    </row>
    <row r="1213" spans="10:15" x14ac:dyDescent="0.25">
      <c r="J1213">
        <v>1194</v>
      </c>
      <c r="K1213">
        <v>11.945</v>
      </c>
      <c r="L1213">
        <v>2.2673890000000001</v>
      </c>
      <c r="M1213">
        <v>32.684410999999997</v>
      </c>
      <c r="O1213" s="6"/>
    </row>
    <row r="1214" spans="10:15" x14ac:dyDescent="0.25">
      <c r="J1214">
        <v>1195</v>
      </c>
      <c r="K1214">
        <v>11.955</v>
      </c>
      <c r="L1214">
        <v>2.3266290000000001</v>
      </c>
      <c r="M1214">
        <v>33.18215</v>
      </c>
      <c r="O1214" s="6"/>
    </row>
    <row r="1215" spans="10:15" x14ac:dyDescent="0.25">
      <c r="J1215">
        <v>1196</v>
      </c>
      <c r="K1215">
        <v>11.965</v>
      </c>
      <c r="L1215">
        <v>2.3340320000000001</v>
      </c>
      <c r="M1215">
        <v>33.184606000000002</v>
      </c>
      <c r="O1215" s="6"/>
    </row>
    <row r="1216" spans="10:15" x14ac:dyDescent="0.25">
      <c r="J1216">
        <v>1197</v>
      </c>
      <c r="K1216">
        <v>11.975</v>
      </c>
      <c r="L1216">
        <v>2.2929949999999999</v>
      </c>
      <c r="M1216">
        <v>32.727051000000003</v>
      </c>
      <c r="O1216" s="6"/>
    </row>
    <row r="1217" spans="10:15" x14ac:dyDescent="0.25">
      <c r="J1217">
        <v>1198</v>
      </c>
      <c r="K1217">
        <v>11.984999999999999</v>
      </c>
      <c r="L1217">
        <v>2.208472</v>
      </c>
      <c r="M1217">
        <v>31.859231999999999</v>
      </c>
      <c r="O1217" s="6"/>
    </row>
    <row r="1218" spans="10:15" x14ac:dyDescent="0.25">
      <c r="J1218">
        <v>1199</v>
      </c>
      <c r="K1218">
        <v>11.994999999999999</v>
      </c>
      <c r="L1218">
        <v>2.0867089999999999</v>
      </c>
      <c r="M1218">
        <v>30.642683999999999</v>
      </c>
      <c r="O1218" s="6"/>
    </row>
    <row r="1219" spans="10:15" x14ac:dyDescent="0.25">
      <c r="J1219">
        <v>1200</v>
      </c>
      <c r="K1219">
        <v>12.005000000000001</v>
      </c>
      <c r="L1219">
        <v>1.9349209999999999</v>
      </c>
      <c r="M1219">
        <v>29.147649000000001</v>
      </c>
      <c r="O1219" s="6"/>
    </row>
    <row r="1220" spans="10:15" x14ac:dyDescent="0.25">
      <c r="J1220">
        <v>1201</v>
      </c>
      <c r="K1220">
        <v>12.015000000000001</v>
      </c>
      <c r="L1220">
        <v>1.7609570000000001</v>
      </c>
      <c r="M1220">
        <v>27.449722000000001</v>
      </c>
      <c r="O1220" s="6"/>
    </row>
    <row r="1221" spans="10:15" x14ac:dyDescent="0.25">
      <c r="J1221">
        <v>1202</v>
      </c>
      <c r="K1221">
        <v>12.025</v>
      </c>
      <c r="L1221">
        <v>1.572929</v>
      </c>
      <c r="M1221">
        <v>25.626404000000001</v>
      </c>
      <c r="O1221" s="6"/>
    </row>
    <row r="1222" spans="10:15" x14ac:dyDescent="0.25">
      <c r="J1222">
        <v>1203</v>
      </c>
      <c r="K1222">
        <v>12.035</v>
      </c>
      <c r="L1222">
        <v>1.3788590000000001</v>
      </c>
      <c r="M1222">
        <v>23.753710000000002</v>
      </c>
      <c r="O1222" s="6"/>
    </row>
    <row r="1223" spans="10:15" x14ac:dyDescent="0.25">
      <c r="J1223">
        <v>1204</v>
      </c>
      <c r="K1223">
        <v>12.045</v>
      </c>
      <c r="L1223">
        <v>1.186334</v>
      </c>
      <c r="M1223">
        <v>21.902974</v>
      </c>
      <c r="O1223" s="6"/>
    </row>
    <row r="1224" spans="10:15" x14ac:dyDescent="0.25">
      <c r="J1224">
        <v>1205</v>
      </c>
      <c r="K1224">
        <v>12.055</v>
      </c>
      <c r="L1224">
        <v>1.0021979999999999</v>
      </c>
      <c r="M1224">
        <v>20.138005</v>
      </c>
      <c r="O1224" s="6"/>
    </row>
    <row r="1225" spans="10:15" x14ac:dyDescent="0.25">
      <c r="J1225">
        <v>1206</v>
      </c>
      <c r="K1225">
        <v>12.065</v>
      </c>
      <c r="L1225">
        <v>0.83228500000000005</v>
      </c>
      <c r="M1225">
        <v>18.512695000000001</v>
      </c>
      <c r="O1225" s="6"/>
    </row>
    <row r="1226" spans="10:15" x14ac:dyDescent="0.25">
      <c r="J1226">
        <v>1207</v>
      </c>
      <c r="K1226">
        <v>12.074999999999999</v>
      </c>
      <c r="L1226">
        <v>0.68121500000000001</v>
      </c>
      <c r="M1226">
        <v>17.069185000000001</v>
      </c>
      <c r="O1226" s="6"/>
    </row>
    <row r="1227" spans="10:15" x14ac:dyDescent="0.25">
      <c r="J1227">
        <v>1208</v>
      </c>
      <c r="K1227">
        <v>12.085000000000001</v>
      </c>
      <c r="L1227">
        <v>0.55224700000000004</v>
      </c>
      <c r="M1227">
        <v>15.836653</v>
      </c>
      <c r="O1227" s="6"/>
    </row>
    <row r="1228" spans="10:15" x14ac:dyDescent="0.25">
      <c r="J1228">
        <v>1209</v>
      </c>
      <c r="K1228">
        <v>12.095000000000001</v>
      </c>
      <c r="L1228">
        <v>0.44720599999999999</v>
      </c>
      <c r="M1228">
        <v>14.830745</v>
      </c>
      <c r="O1228" s="6"/>
    </row>
    <row r="1229" spans="10:15" x14ac:dyDescent="0.25">
      <c r="J1229">
        <v>1210</v>
      </c>
      <c r="K1229">
        <v>12.105</v>
      </c>
      <c r="L1229">
        <v>0.36647999999999997</v>
      </c>
      <c r="M1229">
        <v>14.053679000000001</v>
      </c>
      <c r="O1229" s="6"/>
    </row>
    <row r="1230" spans="10:15" x14ac:dyDescent="0.25">
      <c r="J1230">
        <v>1211</v>
      </c>
      <c r="K1230">
        <v>12.115</v>
      </c>
      <c r="L1230">
        <v>0.30908000000000002</v>
      </c>
      <c r="M1230">
        <v>13.494967000000001</v>
      </c>
      <c r="O1230" s="6"/>
    </row>
    <row r="1231" spans="10:15" x14ac:dyDescent="0.25">
      <c r="J1231">
        <v>1212</v>
      </c>
      <c r="K1231">
        <v>12.125</v>
      </c>
      <c r="L1231">
        <v>0.27277299999999999</v>
      </c>
      <c r="M1231">
        <v>13.132716</v>
      </c>
      <c r="O1231" s="6"/>
    </row>
    <row r="1232" spans="10:15" x14ac:dyDescent="0.25">
      <c r="J1232">
        <v>1213</v>
      </c>
      <c r="K1232">
        <v>12.135</v>
      </c>
      <c r="L1232">
        <v>0.25425900000000001</v>
      </c>
      <c r="M1232">
        <v>12.935425</v>
      </c>
      <c r="O1232" s="6"/>
    </row>
    <row r="1233" spans="10:15" x14ac:dyDescent="0.25">
      <c r="J1233">
        <v>1214</v>
      </c>
      <c r="K1233">
        <v>12.145</v>
      </c>
      <c r="L1233">
        <v>0.24940399999999999</v>
      </c>
      <c r="M1233">
        <v>12.864163</v>
      </c>
      <c r="O1233" s="6"/>
    </row>
    <row r="1234" spans="10:15" x14ac:dyDescent="0.25">
      <c r="J1234">
        <v>1215</v>
      </c>
      <c r="K1234">
        <v>12.154999999999999</v>
      </c>
      <c r="L1234">
        <v>0.253494</v>
      </c>
      <c r="M1234">
        <v>12.875025000000001</v>
      </c>
      <c r="O1234" s="6"/>
    </row>
    <row r="1235" spans="10:15" x14ac:dyDescent="0.25">
      <c r="J1235">
        <v>1216</v>
      </c>
      <c r="K1235">
        <v>12.164999999999999</v>
      </c>
      <c r="L1235">
        <v>0.26151600000000003</v>
      </c>
      <c r="M1235">
        <v>12.921727000000001</v>
      </c>
      <c r="O1235" s="6"/>
    </row>
    <row r="1236" spans="10:15" x14ac:dyDescent="0.25">
      <c r="J1236">
        <v>1217</v>
      </c>
      <c r="K1236">
        <v>12.175000000000001</v>
      </c>
      <c r="L1236">
        <v>0.26844499999999999</v>
      </c>
      <c r="M1236">
        <v>12.958216</v>
      </c>
      <c r="O1236" s="6"/>
    </row>
    <row r="1237" spans="10:15" x14ac:dyDescent="0.25">
      <c r="J1237">
        <v>1218</v>
      </c>
      <c r="K1237">
        <v>12.185</v>
      </c>
      <c r="L1237">
        <v>0.269509</v>
      </c>
      <c r="M1237">
        <v>12.941155999999999</v>
      </c>
      <c r="O1237" s="6"/>
    </row>
    <row r="1238" spans="10:15" x14ac:dyDescent="0.25">
      <c r="J1238">
        <v>1219</v>
      </c>
      <c r="K1238">
        <v>12.195</v>
      </c>
      <c r="L1238">
        <v>0.26045000000000001</v>
      </c>
      <c r="M1238">
        <v>12.832191999999999</v>
      </c>
      <c r="O1238" s="6"/>
    </row>
    <row r="1239" spans="10:15" x14ac:dyDescent="0.25">
      <c r="J1239">
        <v>1220</v>
      </c>
      <c r="K1239">
        <v>12.205</v>
      </c>
      <c r="L1239">
        <v>0.237736</v>
      </c>
      <c r="M1239">
        <v>12.599859</v>
      </c>
      <c r="O1239" s="6"/>
    </row>
    <row r="1240" spans="10:15" x14ac:dyDescent="0.25">
      <c r="J1240">
        <v>1221</v>
      </c>
      <c r="K1240">
        <v>12.215</v>
      </c>
      <c r="L1240">
        <v>0.19873099999999999</v>
      </c>
      <c r="M1240">
        <v>12.221085</v>
      </c>
      <c r="O1240" s="6"/>
    </row>
    <row r="1241" spans="10:15" x14ac:dyDescent="0.25">
      <c r="J1241">
        <v>1222</v>
      </c>
      <c r="K1241">
        <v>12.225</v>
      </c>
      <c r="L1241">
        <v>0.141823</v>
      </c>
      <c r="M1241">
        <v>11.682195</v>
      </c>
      <c r="O1241" s="6"/>
    </row>
    <row r="1242" spans="10:15" x14ac:dyDescent="0.25">
      <c r="J1242">
        <v>1223</v>
      </c>
      <c r="K1242">
        <v>12.234999999999999</v>
      </c>
      <c r="L1242">
        <v>6.6485000000000002E-2</v>
      </c>
      <c r="M1242">
        <v>10.979407</v>
      </c>
      <c r="O1242" s="6"/>
    </row>
    <row r="1243" spans="10:15" x14ac:dyDescent="0.25">
      <c r="J1243">
        <v>1224</v>
      </c>
      <c r="K1243">
        <v>12.244999999999999</v>
      </c>
      <c r="L1243">
        <v>-2.6717000000000001E-2</v>
      </c>
      <c r="M1243">
        <v>10.118796</v>
      </c>
      <c r="O1243" s="6"/>
    </row>
    <row r="1244" spans="10:15" x14ac:dyDescent="0.25">
      <c r="J1244">
        <v>1225</v>
      </c>
      <c r="K1244">
        <v>12.255000000000001</v>
      </c>
      <c r="L1244">
        <v>-0.13617699999999999</v>
      </c>
      <c r="M1244">
        <v>9.115748</v>
      </c>
      <c r="O1244" s="6"/>
    </row>
    <row r="1245" spans="10:15" x14ac:dyDescent="0.25">
      <c r="J1245">
        <v>1226</v>
      </c>
      <c r="K1245">
        <v>12.265000000000001</v>
      </c>
      <c r="L1245">
        <v>-0.25934299999999999</v>
      </c>
      <c r="M1245">
        <v>7.9939499999999999</v>
      </c>
      <c r="O1245" s="6"/>
    </row>
    <row r="1246" spans="10:15" x14ac:dyDescent="0.25">
      <c r="J1246">
        <v>1227</v>
      </c>
      <c r="K1246">
        <v>12.275</v>
      </c>
      <c r="L1246">
        <v>-0.39287699999999998</v>
      </c>
      <c r="M1246">
        <v>6.783976</v>
      </c>
      <c r="O1246" s="6"/>
    </row>
    <row r="1247" spans="10:15" x14ac:dyDescent="0.25">
      <c r="J1247">
        <v>1228</v>
      </c>
      <c r="K1247">
        <v>12.285</v>
      </c>
      <c r="L1247">
        <v>-0.532833</v>
      </c>
      <c r="M1247">
        <v>5.5215560000000004</v>
      </c>
      <c r="O1247" s="6"/>
    </row>
    <row r="1248" spans="10:15" x14ac:dyDescent="0.25">
      <c r="J1248">
        <v>1229</v>
      </c>
      <c r="K1248">
        <v>12.295</v>
      </c>
      <c r="L1248">
        <v>-0.67487200000000003</v>
      </c>
      <c r="M1248">
        <v>4.2456209999999999</v>
      </c>
      <c r="O1248" s="6"/>
    </row>
    <row r="1249" spans="10:15" x14ac:dyDescent="0.25">
      <c r="J1249">
        <v>1230</v>
      </c>
      <c r="K1249">
        <v>12.305</v>
      </c>
      <c r="L1249">
        <v>-0.81449400000000005</v>
      </c>
      <c r="M1249">
        <v>2.9962399999999998</v>
      </c>
      <c r="O1249" s="6"/>
    </row>
    <row r="1250" spans="10:15" x14ac:dyDescent="0.25">
      <c r="J1250">
        <v>1231</v>
      </c>
      <c r="K1250">
        <v>12.315</v>
      </c>
      <c r="L1250">
        <v>-0.94726900000000003</v>
      </c>
      <c r="M1250">
        <v>1.812538</v>
      </c>
      <c r="O1250" s="6"/>
    </row>
    <row r="1251" spans="10:15" x14ac:dyDescent="0.25">
      <c r="J1251">
        <v>1232</v>
      </c>
      <c r="K1251">
        <v>12.324999999999999</v>
      </c>
      <c r="L1251">
        <v>-1.0690599999999999</v>
      </c>
      <c r="M1251">
        <v>0.73072599999999999</v>
      </c>
      <c r="O1251" s="6"/>
    </row>
    <row r="1252" spans="10:15" x14ac:dyDescent="0.25">
      <c r="J1252">
        <v>1233</v>
      </c>
      <c r="K1252">
        <v>12.335000000000001</v>
      </c>
      <c r="L1252">
        <v>-1.1762300000000001</v>
      </c>
      <c r="M1252">
        <v>-0.21767900000000001</v>
      </c>
      <c r="O1252" s="6"/>
    </row>
    <row r="1253" spans="10:15" x14ac:dyDescent="0.25">
      <c r="J1253">
        <v>1234</v>
      </c>
      <c r="K1253">
        <v>12.345000000000001</v>
      </c>
      <c r="L1253">
        <v>-1.2658149999999999</v>
      </c>
      <c r="M1253">
        <v>-1.007352</v>
      </c>
      <c r="O1253" s="6"/>
    </row>
    <row r="1254" spans="10:15" x14ac:dyDescent="0.25">
      <c r="J1254">
        <v>1235</v>
      </c>
      <c r="K1254">
        <v>12.355</v>
      </c>
      <c r="L1254">
        <v>-1.3356619999999999</v>
      </c>
      <c r="M1254">
        <v>-1.620295</v>
      </c>
      <c r="O1254" s="6"/>
    </row>
    <row r="1255" spans="10:15" x14ac:dyDescent="0.25">
      <c r="J1255">
        <v>1236</v>
      </c>
      <c r="K1255">
        <v>12.365</v>
      </c>
      <c r="L1255">
        <v>-1.3845179999999999</v>
      </c>
      <c r="M1255">
        <v>-2.0465800000000001</v>
      </c>
      <c r="O1255" s="6"/>
    </row>
    <row r="1256" spans="10:15" x14ac:dyDescent="0.25">
      <c r="J1256">
        <v>1237</v>
      </c>
      <c r="K1256">
        <v>12.375</v>
      </c>
      <c r="L1256">
        <v>-1.4120809999999999</v>
      </c>
      <c r="M1256">
        <v>-2.2846549999999999</v>
      </c>
      <c r="O1256" s="6"/>
    </row>
    <row r="1257" spans="10:15" x14ac:dyDescent="0.25">
      <c r="J1257">
        <v>1238</v>
      </c>
      <c r="K1257">
        <v>12.385</v>
      </c>
      <c r="L1257">
        <v>-1.4189879999999999</v>
      </c>
      <c r="M1257">
        <v>-2.3412190000000002</v>
      </c>
      <c r="O1257" s="6"/>
    </row>
    <row r="1258" spans="10:15" x14ac:dyDescent="0.25">
      <c r="J1258">
        <v>1239</v>
      </c>
      <c r="K1258">
        <v>12.395</v>
      </c>
      <c r="L1258">
        <v>-1.406765</v>
      </c>
      <c r="M1258">
        <v>-2.230667</v>
      </c>
      <c r="O1258" s="6"/>
    </row>
    <row r="1259" spans="10:15" x14ac:dyDescent="0.25">
      <c r="J1259">
        <v>1240</v>
      </c>
      <c r="K1259">
        <v>12.404999999999999</v>
      </c>
      <c r="L1259">
        <v>-1.3777269999999999</v>
      </c>
      <c r="M1259">
        <v>-1.9741649999999999</v>
      </c>
      <c r="O1259" s="6"/>
    </row>
    <row r="1260" spans="10:15" x14ac:dyDescent="0.25">
      <c r="J1260">
        <v>1241</v>
      </c>
      <c r="K1260">
        <v>12.414999999999999</v>
      </c>
      <c r="L1260">
        <v>-1.3348469999999999</v>
      </c>
      <c r="M1260">
        <v>-1.598395</v>
      </c>
      <c r="O1260" s="6"/>
    </row>
    <row r="1261" spans="10:15" x14ac:dyDescent="0.25">
      <c r="J1261">
        <v>1242</v>
      </c>
      <c r="K1261">
        <v>12.425000000000001</v>
      </c>
      <c r="L1261">
        <v>-1.2815780000000001</v>
      </c>
      <c r="M1261">
        <v>-1.1340380000000001</v>
      </c>
      <c r="O1261" s="6"/>
    </row>
    <row r="1262" spans="10:15" x14ac:dyDescent="0.25">
      <c r="J1262">
        <v>1243</v>
      </c>
      <c r="K1262">
        <v>12.435</v>
      </c>
      <c r="L1262">
        <v>-1.221673</v>
      </c>
      <c r="M1262">
        <v>-0.61409800000000003</v>
      </c>
      <c r="O1262" s="6"/>
    </row>
    <row r="1263" spans="10:15" x14ac:dyDescent="0.25">
      <c r="J1263">
        <v>1244</v>
      </c>
      <c r="K1263">
        <v>12.445</v>
      </c>
      <c r="L1263">
        <v>-1.158979</v>
      </c>
      <c r="M1263">
        <v>-7.2134000000000004E-2</v>
      </c>
      <c r="O1263" s="6"/>
    </row>
    <row r="1264" spans="10:15" x14ac:dyDescent="0.25">
      <c r="J1264">
        <v>1245</v>
      </c>
      <c r="K1264">
        <v>12.455</v>
      </c>
      <c r="L1264">
        <v>-1.0972329999999999</v>
      </c>
      <c r="M1264">
        <v>0.45949499999999999</v>
      </c>
      <c r="O1264" s="6"/>
    </row>
    <row r="1265" spans="10:15" x14ac:dyDescent="0.25">
      <c r="J1265">
        <v>1246</v>
      </c>
      <c r="K1265">
        <v>12.465</v>
      </c>
      <c r="L1265">
        <v>-1.039871</v>
      </c>
      <c r="M1265">
        <v>0.95129200000000003</v>
      </c>
      <c r="O1265" s="6"/>
    </row>
    <row r="1266" spans="10:15" x14ac:dyDescent="0.25">
      <c r="J1266">
        <v>1247</v>
      </c>
      <c r="K1266">
        <v>12.475</v>
      </c>
      <c r="L1266">
        <v>-0.98985000000000001</v>
      </c>
      <c r="M1266">
        <v>1.378096</v>
      </c>
      <c r="O1266" s="6"/>
    </row>
    <row r="1267" spans="10:15" x14ac:dyDescent="0.25">
      <c r="J1267">
        <v>1248</v>
      </c>
      <c r="K1267">
        <v>12.484999999999999</v>
      </c>
      <c r="L1267">
        <v>-0.94950100000000004</v>
      </c>
      <c r="M1267">
        <v>1.720313</v>
      </c>
      <c r="O1267" s="6"/>
    </row>
    <row r="1268" spans="10:15" x14ac:dyDescent="0.25">
      <c r="J1268">
        <v>1249</v>
      </c>
      <c r="K1268">
        <v>12.494999999999999</v>
      </c>
      <c r="L1268">
        <v>-0.92041700000000004</v>
      </c>
      <c r="M1268">
        <v>1.9648369999999999</v>
      </c>
      <c r="O1268" s="6"/>
    </row>
    <row r="1269" spans="10:15" x14ac:dyDescent="0.25">
      <c r="J1269">
        <v>1250</v>
      </c>
      <c r="K1269">
        <v>12.505000000000001</v>
      </c>
      <c r="L1269">
        <v>-0.90337299999999998</v>
      </c>
      <c r="M1269">
        <v>2.1056189999999999</v>
      </c>
      <c r="O1269" s="6"/>
    </row>
    <row r="1270" spans="10:15" x14ac:dyDescent="0.25">
      <c r="J1270">
        <v>1251</v>
      </c>
      <c r="K1270">
        <v>12.515000000000001</v>
      </c>
      <c r="L1270">
        <v>-0.89829800000000004</v>
      </c>
      <c r="M1270">
        <v>2.1438730000000001</v>
      </c>
      <c r="O1270" s="6"/>
    </row>
    <row r="1271" spans="10:15" x14ac:dyDescent="0.25">
      <c r="J1271">
        <v>1252</v>
      </c>
      <c r="K1271">
        <v>12.525</v>
      </c>
      <c r="L1271">
        <v>-0.90428799999999998</v>
      </c>
      <c r="M1271">
        <v>2.087907</v>
      </c>
      <c r="O1271" s="6"/>
    </row>
    <row r="1272" spans="10:15" x14ac:dyDescent="0.25">
      <c r="J1272">
        <v>1253</v>
      </c>
      <c r="K1272">
        <v>12.535</v>
      </c>
      <c r="L1272">
        <v>-0.919655</v>
      </c>
      <c r="M1272">
        <v>1.9525889999999999</v>
      </c>
      <c r="O1272" s="6"/>
    </row>
    <row r="1273" spans="10:15" x14ac:dyDescent="0.25">
      <c r="J1273">
        <v>1254</v>
      </c>
      <c r="K1273">
        <v>12.545</v>
      </c>
      <c r="L1273">
        <v>-0.942025</v>
      </c>
      <c r="M1273">
        <v>1.7585010000000001</v>
      </c>
      <c r="O1273" s="6"/>
    </row>
    <row r="1274" spans="10:15" x14ac:dyDescent="0.25">
      <c r="J1274">
        <v>1255</v>
      </c>
      <c r="K1274">
        <v>12.555</v>
      </c>
      <c r="L1274">
        <v>-0.96846100000000002</v>
      </c>
      <c r="M1274">
        <v>1.5308079999999999</v>
      </c>
      <c r="O1274" s="6"/>
    </row>
    <row r="1275" spans="10:15" x14ac:dyDescent="0.25">
      <c r="J1275">
        <v>1256</v>
      </c>
      <c r="K1275">
        <v>12.565</v>
      </c>
      <c r="L1275">
        <v>-0.99561999999999995</v>
      </c>
      <c r="M1275">
        <v>1.297912</v>
      </c>
      <c r="O1275" s="6"/>
    </row>
    <row r="1276" spans="10:15" x14ac:dyDescent="0.25">
      <c r="J1276">
        <v>1257</v>
      </c>
      <c r="K1276">
        <v>12.574999999999999</v>
      </c>
      <c r="L1276">
        <v>-1.0199240000000001</v>
      </c>
      <c r="M1276">
        <v>1.0899589999999999</v>
      </c>
      <c r="O1276" s="6"/>
    </row>
    <row r="1277" spans="10:15" x14ac:dyDescent="0.25">
      <c r="J1277">
        <v>1258</v>
      </c>
      <c r="K1277">
        <v>12.585000000000001</v>
      </c>
      <c r="L1277">
        <v>-1.0377449999999999</v>
      </c>
      <c r="M1277">
        <v>0.93727800000000006</v>
      </c>
      <c r="O1277" s="6"/>
    </row>
    <row r="1278" spans="10:15" x14ac:dyDescent="0.25">
      <c r="J1278">
        <v>1259</v>
      </c>
      <c r="K1278">
        <v>12.595000000000001</v>
      </c>
      <c r="L1278">
        <v>-1.0455909999999999</v>
      </c>
      <c r="M1278">
        <v>0.86882000000000004</v>
      </c>
      <c r="O1278" s="6"/>
    </row>
    <row r="1279" spans="10:15" x14ac:dyDescent="0.25">
      <c r="J1279">
        <v>1260</v>
      </c>
      <c r="K1279">
        <v>12.605</v>
      </c>
      <c r="L1279">
        <v>-1.040286</v>
      </c>
      <c r="M1279">
        <v>0.91067500000000001</v>
      </c>
      <c r="O1279" s="6"/>
    </row>
    <row r="1280" spans="10:15" x14ac:dyDescent="0.25">
      <c r="J1280">
        <v>1261</v>
      </c>
      <c r="K1280">
        <v>12.615</v>
      </c>
      <c r="L1280">
        <v>-1.0191269999999999</v>
      </c>
      <c r="M1280">
        <v>1.0847439999999999</v>
      </c>
      <c r="O1280" s="6"/>
    </row>
    <row r="1281" spans="10:15" x14ac:dyDescent="0.25">
      <c r="J1281">
        <v>1262</v>
      </c>
      <c r="K1281">
        <v>12.625</v>
      </c>
      <c r="L1281">
        <v>-0.98003200000000001</v>
      </c>
      <c r="M1281">
        <v>1.407613</v>
      </c>
      <c r="O1281" s="6"/>
    </row>
    <row r="1282" spans="10:15" x14ac:dyDescent="0.25">
      <c r="J1282">
        <v>1263</v>
      </c>
      <c r="K1282">
        <v>12.635</v>
      </c>
      <c r="L1282">
        <v>-0.92164299999999999</v>
      </c>
      <c r="M1282">
        <v>1.8896839999999999</v>
      </c>
      <c r="O1282" s="6"/>
    </row>
    <row r="1283" spans="10:15" x14ac:dyDescent="0.25">
      <c r="J1283">
        <v>1264</v>
      </c>
      <c r="K1283">
        <v>12.645</v>
      </c>
      <c r="L1283">
        <v>-0.84340800000000005</v>
      </c>
      <c r="M1283">
        <v>2.534599</v>
      </c>
      <c r="O1283" s="6"/>
    </row>
    <row r="1284" spans="10:15" x14ac:dyDescent="0.25">
      <c r="J1284">
        <v>1265</v>
      </c>
      <c r="K1284">
        <v>12.654999999999999</v>
      </c>
      <c r="L1284">
        <v>-0.74561900000000003</v>
      </c>
      <c r="M1284">
        <v>3.338978</v>
      </c>
      <c r="O1284" s="6"/>
    </row>
    <row r="1285" spans="10:15" x14ac:dyDescent="0.25">
      <c r="J1285">
        <v>1266</v>
      </c>
      <c r="K1285">
        <v>12.664999999999999</v>
      </c>
      <c r="L1285">
        <v>-0.62941100000000005</v>
      </c>
      <c r="M1285">
        <v>4.2924709999999999</v>
      </c>
      <c r="O1285" s="6"/>
    </row>
    <row r="1286" spans="10:15" x14ac:dyDescent="0.25">
      <c r="J1286">
        <v>1267</v>
      </c>
      <c r="K1286">
        <v>12.675000000000001</v>
      </c>
      <c r="L1286">
        <v>-0.49673299999999998</v>
      </c>
      <c r="M1286">
        <v>5.3781249999999998</v>
      </c>
      <c r="O1286" s="6"/>
    </row>
    <row r="1287" spans="10:15" x14ac:dyDescent="0.25">
      <c r="J1287">
        <v>1268</v>
      </c>
      <c r="K1287">
        <v>12.685</v>
      </c>
      <c r="L1287">
        <v>-0.350269</v>
      </c>
      <c r="M1287">
        <v>6.5730329999999997</v>
      </c>
      <c r="O1287" s="6"/>
    </row>
    <row r="1288" spans="10:15" x14ac:dyDescent="0.25">
      <c r="J1288">
        <v>1269</v>
      </c>
      <c r="K1288">
        <v>12.695</v>
      </c>
      <c r="L1288">
        <v>-0.19334100000000001</v>
      </c>
      <c r="M1288">
        <v>7.8492369999999996</v>
      </c>
      <c r="O1288" s="6"/>
    </row>
    <row r="1289" spans="10:15" x14ac:dyDescent="0.25">
      <c r="J1289">
        <v>1270</v>
      </c>
      <c r="K1289">
        <v>12.705</v>
      </c>
      <c r="L1289">
        <v>-2.9777999999999999E-2</v>
      </c>
      <c r="M1289">
        <v>9.1748370000000001</v>
      </c>
      <c r="O1289" s="6"/>
    </row>
    <row r="1290" spans="10:15" x14ac:dyDescent="0.25">
      <c r="J1290">
        <v>1271</v>
      </c>
      <c r="K1290">
        <v>12.715</v>
      </c>
      <c r="L1290">
        <v>0.13623499999999999</v>
      </c>
      <c r="M1290">
        <v>10.515257999999999</v>
      </c>
      <c r="O1290" s="6"/>
    </row>
    <row r="1291" spans="10:15" x14ac:dyDescent="0.25">
      <c r="J1291">
        <v>1272</v>
      </c>
      <c r="K1291">
        <v>12.725</v>
      </c>
      <c r="L1291">
        <v>0.30031799999999997</v>
      </c>
      <c r="M1291">
        <v>11.834606000000001</v>
      </c>
      <c r="O1291" s="6"/>
    </row>
    <row r="1292" spans="10:15" x14ac:dyDescent="0.25">
      <c r="J1292">
        <v>1273</v>
      </c>
      <c r="K1292">
        <v>12.734999999999999</v>
      </c>
      <c r="L1292">
        <v>0.458065</v>
      </c>
      <c r="M1292">
        <v>13.09707</v>
      </c>
      <c r="O1292" s="6"/>
    </row>
    <row r="1293" spans="10:15" x14ac:dyDescent="0.25">
      <c r="J1293">
        <v>1274</v>
      </c>
      <c r="K1293">
        <v>12.744999999999999</v>
      </c>
      <c r="L1293">
        <v>0.60521800000000003</v>
      </c>
      <c r="M1293">
        <v>14.268298</v>
      </c>
      <c r="O1293" s="6"/>
    </row>
    <row r="1294" spans="10:15" x14ac:dyDescent="0.25">
      <c r="J1294">
        <v>1275</v>
      </c>
      <c r="K1294">
        <v>12.755000000000001</v>
      </c>
      <c r="L1294">
        <v>0.73782099999999995</v>
      </c>
      <c r="M1294">
        <v>15.316694999999999</v>
      </c>
      <c r="O1294" s="6"/>
    </row>
    <row r="1295" spans="10:15" x14ac:dyDescent="0.25">
      <c r="J1295">
        <v>1276</v>
      </c>
      <c r="K1295">
        <v>12.765000000000001</v>
      </c>
      <c r="L1295">
        <v>0.85237499999999999</v>
      </c>
      <c r="M1295">
        <v>16.214593000000001</v>
      </c>
      <c r="O1295" s="6"/>
    </row>
    <row r="1296" spans="10:15" x14ac:dyDescent="0.25">
      <c r="J1296">
        <v>1277</v>
      </c>
      <c r="K1296">
        <v>12.775</v>
      </c>
      <c r="L1296">
        <v>0.94596100000000005</v>
      </c>
      <c r="M1296">
        <v>16.939254999999999</v>
      </c>
      <c r="O1296" s="6"/>
    </row>
    <row r="1297" spans="10:15" x14ac:dyDescent="0.25">
      <c r="J1297">
        <v>1278</v>
      </c>
      <c r="K1297">
        <v>12.785</v>
      </c>
      <c r="L1297">
        <v>1.016348</v>
      </c>
      <c r="M1297">
        <v>17.473665</v>
      </c>
      <c r="O1297" s="6"/>
    </row>
    <row r="1298" spans="10:15" x14ac:dyDescent="0.25">
      <c r="J1298">
        <v>1279</v>
      </c>
      <c r="K1298">
        <v>12.795</v>
      </c>
      <c r="L1298">
        <v>1.062068</v>
      </c>
      <c r="M1298">
        <v>17.807098</v>
      </c>
      <c r="O1298" s="6"/>
    </row>
    <row r="1299" spans="10:15" x14ac:dyDescent="0.25">
      <c r="J1299">
        <v>1280</v>
      </c>
      <c r="K1299">
        <v>12.805</v>
      </c>
      <c r="L1299">
        <v>1.0824609999999999</v>
      </c>
      <c r="M1299">
        <v>17.935434999999998</v>
      </c>
      <c r="O1299" s="6"/>
    </row>
    <row r="1300" spans="10:15" x14ac:dyDescent="0.25">
      <c r="J1300">
        <v>1281</v>
      </c>
      <c r="K1300">
        <v>12.815</v>
      </c>
      <c r="L1300">
        <v>1.077698</v>
      </c>
      <c r="M1300">
        <v>17.861236999999999</v>
      </c>
      <c r="O1300" s="6"/>
    </row>
    <row r="1301" spans="10:15" x14ac:dyDescent="0.25">
      <c r="J1301">
        <v>1282</v>
      </c>
      <c r="K1301">
        <v>12.824999999999999</v>
      </c>
      <c r="L1301">
        <v>1.0487629999999999</v>
      </c>
      <c r="M1301">
        <v>17.593572999999999</v>
      </c>
      <c r="O1301" s="6"/>
    </row>
    <row r="1302" spans="10:15" x14ac:dyDescent="0.25">
      <c r="J1302">
        <v>1283</v>
      </c>
      <c r="K1302">
        <v>12.835000000000001</v>
      </c>
      <c r="L1302">
        <v>0.99740899999999999</v>
      </c>
      <c r="M1302">
        <v>17.147614999999998</v>
      </c>
      <c r="O1302" s="6"/>
    </row>
    <row r="1303" spans="10:15" x14ac:dyDescent="0.25">
      <c r="J1303">
        <v>1284</v>
      </c>
      <c r="K1303">
        <v>12.845000000000001</v>
      </c>
      <c r="L1303">
        <v>0.92609699999999995</v>
      </c>
      <c r="M1303">
        <v>16.544028999999998</v>
      </c>
      <c r="O1303" s="6"/>
    </row>
    <row r="1304" spans="10:15" x14ac:dyDescent="0.25">
      <c r="J1304">
        <v>1285</v>
      </c>
      <c r="K1304">
        <v>12.855</v>
      </c>
      <c r="L1304">
        <v>0.837893</v>
      </c>
      <c r="M1304">
        <v>15.808187</v>
      </c>
      <c r="O1304" s="6"/>
    </row>
    <row r="1305" spans="10:15" x14ac:dyDescent="0.25">
      <c r="J1305">
        <v>1286</v>
      </c>
      <c r="K1305">
        <v>12.865</v>
      </c>
      <c r="L1305">
        <v>0.73636500000000005</v>
      </c>
      <c r="M1305">
        <v>14.969226000000001</v>
      </c>
      <c r="O1305" s="6"/>
    </row>
    <row r="1306" spans="10:15" x14ac:dyDescent="0.25">
      <c r="J1306">
        <v>1287</v>
      </c>
      <c r="K1306">
        <v>12.875</v>
      </c>
      <c r="L1306">
        <v>0.62544999999999995</v>
      </c>
      <c r="M1306">
        <v>14.059006</v>
      </c>
      <c r="O1306" s="6"/>
    </row>
    <row r="1307" spans="10:15" x14ac:dyDescent="0.25">
      <c r="J1307">
        <v>1288</v>
      </c>
      <c r="K1307">
        <v>12.885</v>
      </c>
      <c r="L1307">
        <v>0.50932100000000002</v>
      </c>
      <c r="M1307">
        <v>13.110989</v>
      </c>
      <c r="O1307" s="6"/>
    </row>
    <row r="1308" spans="10:15" x14ac:dyDescent="0.25">
      <c r="J1308">
        <v>1289</v>
      </c>
      <c r="K1308">
        <v>12.895</v>
      </c>
      <c r="L1308">
        <v>0.392239</v>
      </c>
      <c r="M1308">
        <v>12.159087</v>
      </c>
      <c r="O1308" s="6"/>
    </row>
    <row r="1309" spans="10:15" x14ac:dyDescent="0.25">
      <c r="J1309">
        <v>1290</v>
      </c>
      <c r="K1309">
        <v>12.904999999999999</v>
      </c>
      <c r="L1309">
        <v>0.27841100000000002</v>
      </c>
      <c r="M1309">
        <v>11.236521</v>
      </c>
      <c r="O1309" s="6"/>
    </row>
    <row r="1310" spans="10:15" x14ac:dyDescent="0.25">
      <c r="J1310">
        <v>1291</v>
      </c>
      <c r="K1310">
        <v>12.914999999999999</v>
      </c>
      <c r="L1310">
        <v>0.171848</v>
      </c>
      <c r="M1310">
        <v>10.374712000000001</v>
      </c>
      <c r="O1310" s="6"/>
    </row>
    <row r="1311" spans="10:15" x14ac:dyDescent="0.25">
      <c r="J1311">
        <v>1292</v>
      </c>
      <c r="K1311">
        <v>12.925000000000001</v>
      </c>
      <c r="L1311">
        <v>7.6233999999999996E-2</v>
      </c>
      <c r="M1311">
        <v>9.6022599999999994</v>
      </c>
      <c r="O1311" s="6"/>
    </row>
    <row r="1312" spans="10:15" x14ac:dyDescent="0.25">
      <c r="J1312">
        <v>1293</v>
      </c>
      <c r="K1312">
        <v>12.935</v>
      </c>
      <c r="L1312">
        <v>-5.1970000000000002E-3</v>
      </c>
      <c r="M1312">
        <v>8.9440150000000003</v>
      </c>
      <c r="O1312" s="6"/>
    </row>
    <row r="1313" spans="10:15" x14ac:dyDescent="0.25">
      <c r="J1313">
        <v>1294</v>
      </c>
      <c r="K1313">
        <v>12.945</v>
      </c>
      <c r="L1313">
        <v>-6.9765999999999995E-2</v>
      </c>
      <c r="M1313">
        <v>8.4202929999999991</v>
      </c>
      <c r="O1313" s="6"/>
    </row>
    <row r="1314" spans="10:15" x14ac:dyDescent="0.25">
      <c r="J1314">
        <v>1295</v>
      </c>
      <c r="K1314">
        <v>12.955</v>
      </c>
      <c r="L1314">
        <v>-0.115435</v>
      </c>
      <c r="M1314">
        <v>8.0462389999999999</v>
      </c>
      <c r="O1314" s="6"/>
    </row>
    <row r="1315" spans="10:15" x14ac:dyDescent="0.25">
      <c r="J1315">
        <v>1296</v>
      </c>
      <c r="K1315">
        <v>12.965</v>
      </c>
      <c r="L1315">
        <v>-0.140872</v>
      </c>
      <c r="M1315">
        <v>7.831359</v>
      </c>
      <c r="O1315" s="6"/>
    </row>
    <row r="1316" spans="10:15" x14ac:dyDescent="0.25">
      <c r="J1316">
        <v>1297</v>
      </c>
      <c r="K1316">
        <v>12.975</v>
      </c>
      <c r="L1316">
        <v>-0.14549899999999999</v>
      </c>
      <c r="M1316">
        <v>7.779242</v>
      </c>
      <c r="O1316" s="6"/>
    </row>
    <row r="1317" spans="10:15" x14ac:dyDescent="0.25">
      <c r="J1317">
        <v>1298</v>
      </c>
      <c r="K1317">
        <v>12.984999999999999</v>
      </c>
      <c r="L1317">
        <v>-0.12950400000000001</v>
      </c>
      <c r="M1317">
        <v>7.8874709999999997</v>
      </c>
      <c r="O1317" s="6"/>
    </row>
    <row r="1318" spans="10:15" x14ac:dyDescent="0.25">
      <c r="J1318">
        <v>1299</v>
      </c>
      <c r="K1318">
        <v>12.994999999999999</v>
      </c>
      <c r="L1318">
        <v>-9.3840999999999994E-2</v>
      </c>
      <c r="M1318">
        <v>8.1477210000000007</v>
      </c>
      <c r="O1318" s="6"/>
    </row>
    <row r="1319" spans="10:15" x14ac:dyDescent="0.25">
      <c r="J1319">
        <v>1300</v>
      </c>
      <c r="K1319">
        <v>13.005000000000001</v>
      </c>
      <c r="L1319">
        <v>-4.0197999999999998E-2</v>
      </c>
      <c r="M1319">
        <v>8.5460589999999996</v>
      </c>
      <c r="O1319" s="6"/>
    </row>
    <row r="1320" spans="10:15" x14ac:dyDescent="0.25">
      <c r="J1320">
        <v>1301</v>
      </c>
      <c r="K1320">
        <v>13.015000000000001</v>
      </c>
      <c r="L1320">
        <v>2.9062000000000001E-2</v>
      </c>
      <c r="M1320">
        <v>9.0634200000000007</v>
      </c>
      <c r="O1320" s="6"/>
    </row>
    <row r="1321" spans="10:15" x14ac:dyDescent="0.25">
      <c r="J1321">
        <v>1302</v>
      </c>
      <c r="K1321">
        <v>13.025</v>
      </c>
      <c r="L1321">
        <v>0.110973</v>
      </c>
      <c r="M1321">
        <v>9.6762549999999994</v>
      </c>
      <c r="O1321" s="6"/>
    </row>
    <row r="1322" spans="10:15" x14ac:dyDescent="0.25">
      <c r="J1322">
        <v>1303</v>
      </c>
      <c r="K1322">
        <v>13.035</v>
      </c>
      <c r="L1322">
        <v>0.202069</v>
      </c>
      <c r="M1322">
        <v>10.357340000000001</v>
      </c>
      <c r="O1322" s="6"/>
    </row>
    <row r="1323" spans="10:15" x14ac:dyDescent="0.25">
      <c r="J1323">
        <v>1304</v>
      </c>
      <c r="K1323">
        <v>13.045</v>
      </c>
      <c r="L1323">
        <v>0.29849900000000001</v>
      </c>
      <c r="M1323">
        <v>11.076711</v>
      </c>
      <c r="O1323" s="6"/>
    </row>
    <row r="1324" spans="10:15" x14ac:dyDescent="0.25">
      <c r="J1324">
        <v>1305</v>
      </c>
      <c r="K1324">
        <v>13.055</v>
      </c>
      <c r="L1324">
        <v>0.39616099999999999</v>
      </c>
      <c r="M1324">
        <v>11.802709999999999</v>
      </c>
      <c r="O1324" s="6"/>
    </row>
    <row r="1325" spans="10:15" x14ac:dyDescent="0.25">
      <c r="J1325">
        <v>1306</v>
      </c>
      <c r="K1325">
        <v>13.065</v>
      </c>
      <c r="L1325">
        <v>0.490846</v>
      </c>
      <c r="M1325">
        <v>12.503107</v>
      </c>
      <c r="O1325" s="6"/>
    </row>
    <row r="1326" spans="10:15" x14ac:dyDescent="0.25">
      <c r="J1326">
        <v>1307</v>
      </c>
      <c r="K1326">
        <v>13.074999999999999</v>
      </c>
      <c r="L1326">
        <v>0.57839200000000002</v>
      </c>
      <c r="M1326">
        <v>13.14626</v>
      </c>
      <c r="O1326" s="6"/>
    </row>
    <row r="1327" spans="10:15" x14ac:dyDescent="0.25">
      <c r="J1327">
        <v>1308</v>
      </c>
      <c r="K1327">
        <v>13.085000000000001</v>
      </c>
      <c r="L1327">
        <v>0.65483100000000005</v>
      </c>
      <c r="M1327">
        <v>13.702291000000001</v>
      </c>
      <c r="O1327" s="6"/>
    </row>
    <row r="1328" spans="10:15" x14ac:dyDescent="0.25">
      <c r="J1328">
        <v>1309</v>
      </c>
      <c r="K1328">
        <v>13.095000000000001</v>
      </c>
      <c r="L1328">
        <v>0.71655199999999997</v>
      </c>
      <c r="M1328">
        <v>14.144216999999999</v>
      </c>
      <c r="O1328" s="6"/>
    </row>
    <row r="1329" spans="10:15" x14ac:dyDescent="0.25">
      <c r="J1329">
        <v>1310</v>
      </c>
      <c r="K1329">
        <v>13.105</v>
      </c>
      <c r="L1329">
        <v>0.76043300000000003</v>
      </c>
      <c r="M1329">
        <v>14.449014</v>
      </c>
      <c r="O1329" s="6"/>
    </row>
    <row r="1330" spans="10:15" x14ac:dyDescent="0.25">
      <c r="J1330">
        <v>1311</v>
      </c>
      <c r="K1330">
        <v>13.115</v>
      </c>
      <c r="L1330">
        <v>0.78397700000000003</v>
      </c>
      <c r="M1330">
        <v>14.598563</v>
      </c>
      <c r="O1330" s="6"/>
    </row>
    <row r="1331" spans="10:15" x14ac:dyDescent="0.25">
      <c r="J1331">
        <v>1312</v>
      </c>
      <c r="K1331">
        <v>13.125</v>
      </c>
      <c r="L1331">
        <v>0.78542500000000004</v>
      </c>
      <c r="M1331">
        <v>14.580450000000001</v>
      </c>
      <c r="O1331" s="6"/>
    </row>
    <row r="1332" spans="10:15" x14ac:dyDescent="0.25">
      <c r="J1332">
        <v>1313</v>
      </c>
      <c r="K1332">
        <v>13.135</v>
      </c>
      <c r="L1332">
        <v>0.76383900000000005</v>
      </c>
      <c r="M1332">
        <v>14.388567999999999</v>
      </c>
      <c r="O1332" s="6"/>
    </row>
    <row r="1333" spans="10:15" x14ac:dyDescent="0.25">
      <c r="J1333">
        <v>1314</v>
      </c>
      <c r="K1333">
        <v>13.145</v>
      </c>
      <c r="L1333">
        <v>0.71916400000000003</v>
      </c>
      <c r="M1333">
        <v>14.023508</v>
      </c>
      <c r="O1333" s="6"/>
    </row>
    <row r="1334" spans="10:15" x14ac:dyDescent="0.25">
      <c r="J1334">
        <v>1315</v>
      </c>
      <c r="K1334">
        <v>13.154999999999999</v>
      </c>
      <c r="L1334">
        <v>0.65225599999999995</v>
      </c>
      <c r="M1334">
        <v>13.492704</v>
      </c>
      <c r="O1334" s="6"/>
    </row>
    <row r="1335" spans="10:15" x14ac:dyDescent="0.25">
      <c r="J1335">
        <v>1316</v>
      </c>
      <c r="K1335">
        <v>13.164999999999999</v>
      </c>
      <c r="L1335">
        <v>0.56487500000000002</v>
      </c>
      <c r="M1335">
        <v>12.810319</v>
      </c>
      <c r="O1335" s="6"/>
    </row>
    <row r="1336" spans="10:15" x14ac:dyDescent="0.25">
      <c r="J1336">
        <v>1317</v>
      </c>
      <c r="K1336">
        <v>13.175000000000001</v>
      </c>
      <c r="L1336">
        <v>0.459642</v>
      </c>
      <c r="M1336">
        <v>11.996857</v>
      </c>
      <c r="O1336" s="6"/>
    </row>
    <row r="1337" spans="10:15" x14ac:dyDescent="0.25">
      <c r="J1337">
        <v>1318</v>
      </c>
      <c r="K1337">
        <v>13.185</v>
      </c>
      <c r="L1337">
        <v>0.33996300000000002</v>
      </c>
      <c r="M1337">
        <v>11.078522</v>
      </c>
      <c r="O1337" s="6"/>
    </row>
    <row r="1338" spans="10:15" x14ac:dyDescent="0.25">
      <c r="J1338">
        <v>1319</v>
      </c>
      <c r="K1338">
        <v>13.195</v>
      </c>
      <c r="L1338">
        <v>0.20991099999999999</v>
      </c>
      <c r="M1338">
        <v>10.086316999999999</v>
      </c>
      <c r="O1338" s="6"/>
    </row>
    <row r="1339" spans="10:15" x14ac:dyDescent="0.25">
      <c r="J1339">
        <v>1320</v>
      </c>
      <c r="K1339">
        <v>13.205</v>
      </c>
      <c r="L1339">
        <v>7.4088000000000001E-2</v>
      </c>
      <c r="M1339">
        <v>9.0549189999999999</v>
      </c>
      <c r="O1339" s="6"/>
    </row>
    <row r="1340" spans="10:15" x14ac:dyDescent="0.25">
      <c r="J1340">
        <v>1321</v>
      </c>
      <c r="K1340">
        <v>13.215</v>
      </c>
      <c r="L1340">
        <v>-6.2553999999999998E-2</v>
      </c>
      <c r="M1340">
        <v>8.0213640000000002</v>
      </c>
      <c r="O1340" s="6"/>
    </row>
    <row r="1341" spans="10:15" x14ac:dyDescent="0.25">
      <c r="J1341">
        <v>1322</v>
      </c>
      <c r="K1341">
        <v>13.225</v>
      </c>
      <c r="L1341">
        <v>-0.19490099999999999</v>
      </c>
      <c r="M1341">
        <v>7.0235890000000003</v>
      </c>
      <c r="O1341" s="6"/>
    </row>
    <row r="1342" spans="10:15" x14ac:dyDescent="0.25">
      <c r="J1342">
        <v>1323</v>
      </c>
      <c r="K1342">
        <v>13.234999999999999</v>
      </c>
      <c r="L1342">
        <v>-0.31788899999999998</v>
      </c>
      <c r="M1342">
        <v>6.0988860000000003</v>
      </c>
      <c r="O1342" s="6"/>
    </row>
    <row r="1343" spans="10:15" x14ac:dyDescent="0.25">
      <c r="J1343">
        <v>1324</v>
      </c>
      <c r="K1343">
        <v>13.244999999999999</v>
      </c>
      <c r="L1343">
        <v>-0.42671500000000001</v>
      </c>
      <c r="M1343">
        <v>5.2823219999999997</v>
      </c>
      <c r="O1343" s="6"/>
    </row>
    <row r="1344" spans="10:15" x14ac:dyDescent="0.25">
      <c r="J1344">
        <v>1325</v>
      </c>
      <c r="K1344">
        <v>13.255000000000001</v>
      </c>
      <c r="L1344">
        <v>-0.51704899999999998</v>
      </c>
      <c r="M1344">
        <v>4.6052099999999996</v>
      </c>
      <c r="O1344" s="6"/>
    </row>
    <row r="1345" spans="10:15" x14ac:dyDescent="0.25">
      <c r="J1345">
        <v>1326</v>
      </c>
      <c r="K1345">
        <v>13.265000000000001</v>
      </c>
      <c r="L1345">
        <v>-0.58523199999999997</v>
      </c>
      <c r="M1345">
        <v>4.0936750000000002</v>
      </c>
      <c r="O1345" s="6"/>
    </row>
    <row r="1346" spans="10:15" x14ac:dyDescent="0.25">
      <c r="J1346">
        <v>1327</v>
      </c>
      <c r="K1346">
        <v>13.275</v>
      </c>
      <c r="L1346">
        <v>-0.62845700000000004</v>
      </c>
      <c r="M1346">
        <v>3.7674020000000001</v>
      </c>
      <c r="O1346" s="6"/>
    </row>
    <row r="1347" spans="10:15" x14ac:dyDescent="0.25">
      <c r="J1347">
        <v>1328</v>
      </c>
      <c r="K1347">
        <v>13.285</v>
      </c>
      <c r="L1347">
        <v>-0.64491100000000001</v>
      </c>
      <c r="M1347">
        <v>3.6386210000000001</v>
      </c>
      <c r="O1347" s="6"/>
    </row>
    <row r="1348" spans="10:15" x14ac:dyDescent="0.25">
      <c r="J1348">
        <v>1329</v>
      </c>
      <c r="K1348">
        <v>13.295</v>
      </c>
      <c r="L1348">
        <v>-0.63388599999999995</v>
      </c>
      <c r="M1348">
        <v>3.7113839999999998</v>
      </c>
      <c r="O1348" s="6"/>
    </row>
    <row r="1349" spans="10:15" x14ac:dyDescent="0.25">
      <c r="J1349">
        <v>1330</v>
      </c>
      <c r="K1349">
        <v>13.305</v>
      </c>
      <c r="L1349">
        <v>-0.59584199999999998</v>
      </c>
      <c r="M1349">
        <v>3.981176</v>
      </c>
      <c r="O1349" s="6"/>
    </row>
    <row r="1350" spans="10:15" x14ac:dyDescent="0.25">
      <c r="J1350">
        <v>1331</v>
      </c>
      <c r="K1350">
        <v>13.315</v>
      </c>
      <c r="L1350">
        <v>-0.53242100000000003</v>
      </c>
      <c r="M1350">
        <v>4.4348979999999996</v>
      </c>
      <c r="O1350" s="6"/>
    </row>
    <row r="1351" spans="10:15" x14ac:dyDescent="0.25">
      <c r="J1351">
        <v>1332</v>
      </c>
      <c r="K1351">
        <v>13.324999999999999</v>
      </c>
      <c r="L1351">
        <v>-0.446409</v>
      </c>
      <c r="M1351">
        <v>5.0512309999999996</v>
      </c>
      <c r="O1351" s="6"/>
    </row>
    <row r="1352" spans="10:15" x14ac:dyDescent="0.25">
      <c r="J1352">
        <v>1333</v>
      </c>
      <c r="K1352">
        <v>13.335000000000001</v>
      </c>
      <c r="L1352">
        <v>-0.34164299999999997</v>
      </c>
      <c r="M1352">
        <v>5.8013810000000001</v>
      </c>
      <c r="O1352" s="6"/>
    </row>
    <row r="1353" spans="10:15" x14ac:dyDescent="0.25">
      <c r="J1353">
        <v>1334</v>
      </c>
      <c r="K1353">
        <v>13.345000000000001</v>
      </c>
      <c r="L1353">
        <v>-0.22286700000000001</v>
      </c>
      <c r="M1353">
        <v>6.6501919999999997</v>
      </c>
      <c r="O1353" s="6"/>
    </row>
    <row r="1354" spans="10:15" x14ac:dyDescent="0.25">
      <c r="J1354">
        <v>1335</v>
      </c>
      <c r="K1354">
        <v>13.355</v>
      </c>
      <c r="L1354">
        <v>-9.5546000000000006E-2</v>
      </c>
      <c r="M1354">
        <v>7.5575710000000003</v>
      </c>
      <c r="O1354" s="6"/>
    </row>
    <row r="1355" spans="10:15" x14ac:dyDescent="0.25">
      <c r="J1355">
        <v>1336</v>
      </c>
      <c r="K1355">
        <v>13.365</v>
      </c>
      <c r="L1355">
        <v>3.4368999999999997E-2</v>
      </c>
      <c r="M1355">
        <v>8.4801990000000007</v>
      </c>
      <c r="O1355" s="6"/>
    </row>
    <row r="1356" spans="10:15" x14ac:dyDescent="0.25">
      <c r="J1356">
        <v>1337</v>
      </c>
      <c r="K1356">
        <v>13.375</v>
      </c>
      <c r="L1356">
        <v>0.160694</v>
      </c>
      <c r="M1356">
        <v>9.3734310000000001</v>
      </c>
      <c r="O1356" s="6"/>
    </row>
    <row r="1357" spans="10:15" x14ac:dyDescent="0.25">
      <c r="J1357">
        <v>1338</v>
      </c>
      <c r="K1357">
        <v>13.385</v>
      </c>
      <c r="L1357">
        <v>0.27729799999999999</v>
      </c>
      <c r="M1357">
        <v>10.19332</v>
      </c>
      <c r="O1357" s="6"/>
    </row>
    <row r="1358" spans="10:15" x14ac:dyDescent="0.25">
      <c r="J1358">
        <v>1339</v>
      </c>
      <c r="K1358">
        <v>13.395</v>
      </c>
      <c r="L1358">
        <v>0.378384</v>
      </c>
      <c r="M1358">
        <v>10.898669</v>
      </c>
      <c r="O1358" s="6"/>
    </row>
    <row r="1359" spans="10:15" x14ac:dyDescent="0.25">
      <c r="J1359">
        <v>1340</v>
      </c>
      <c r="K1359">
        <v>13.404999999999999</v>
      </c>
      <c r="L1359">
        <v>0.45877400000000002</v>
      </c>
      <c r="M1359">
        <v>11.453018999999999</v>
      </c>
      <c r="O1359" s="6"/>
    </row>
    <row r="1360" spans="10:15" x14ac:dyDescent="0.25">
      <c r="J1360">
        <v>1341</v>
      </c>
      <c r="K1360">
        <v>13.414999999999999</v>
      </c>
      <c r="L1360">
        <v>0.51416799999999996</v>
      </c>
      <c r="M1360">
        <v>11.826466</v>
      </c>
      <c r="O1360" s="6"/>
    </row>
    <row r="1361" spans="10:15" x14ac:dyDescent="0.25">
      <c r="J1361">
        <v>1342</v>
      </c>
      <c r="K1361">
        <v>13.425000000000001</v>
      </c>
      <c r="L1361">
        <v>0.54137100000000005</v>
      </c>
      <c r="M1361">
        <v>11.997235999999999</v>
      </c>
      <c r="O1361" s="6"/>
    </row>
    <row r="1362" spans="10:15" x14ac:dyDescent="0.25">
      <c r="J1362">
        <v>1343</v>
      </c>
      <c r="K1362">
        <v>13.435</v>
      </c>
      <c r="L1362">
        <v>0.53847800000000001</v>
      </c>
      <c r="M1362">
        <v>11.952913000000001</v>
      </c>
      <c r="O1362" s="6"/>
    </row>
    <row r="1363" spans="10:15" x14ac:dyDescent="0.25">
      <c r="J1363">
        <v>1344</v>
      </c>
      <c r="K1363">
        <v>13.445</v>
      </c>
      <c r="L1363">
        <v>0.50500599999999995</v>
      </c>
      <c r="M1363">
        <v>11.691265</v>
      </c>
      <c r="O1363" s="6"/>
    </row>
    <row r="1364" spans="10:15" x14ac:dyDescent="0.25">
      <c r="J1364">
        <v>1345</v>
      </c>
      <c r="K1364">
        <v>13.455</v>
      </c>
      <c r="L1364">
        <v>0.44195099999999998</v>
      </c>
      <c r="M1364">
        <v>11.220618</v>
      </c>
      <c r="O1364" s="6"/>
    </row>
    <row r="1365" spans="10:15" x14ac:dyDescent="0.25">
      <c r="J1365">
        <v>1346</v>
      </c>
      <c r="K1365">
        <v>13.465</v>
      </c>
      <c r="L1365">
        <v>0.351796</v>
      </c>
      <c r="M1365">
        <v>10.559730999999999</v>
      </c>
      <c r="O1365" s="6"/>
    </row>
    <row r="1366" spans="10:15" x14ac:dyDescent="0.25">
      <c r="J1366">
        <v>1347</v>
      </c>
      <c r="K1366">
        <v>13.475</v>
      </c>
      <c r="L1366">
        <v>0.238428</v>
      </c>
      <c r="M1366">
        <v>9.7371829999999999</v>
      </c>
      <c r="O1366" s="6"/>
    </row>
    <row r="1367" spans="10:15" x14ac:dyDescent="0.25">
      <c r="J1367">
        <v>1348</v>
      </c>
      <c r="K1367">
        <v>13.484999999999999</v>
      </c>
      <c r="L1367">
        <v>0.107002</v>
      </c>
      <c r="M1367">
        <v>8.7902760000000004</v>
      </c>
      <c r="O1367" s="6"/>
    </row>
    <row r="1368" spans="10:15" x14ac:dyDescent="0.25">
      <c r="J1368">
        <v>1349</v>
      </c>
      <c r="K1368">
        <v>13.494999999999999</v>
      </c>
      <c r="L1368">
        <v>-3.6269000000000003E-2</v>
      </c>
      <c r="M1368">
        <v>7.7634879999999997</v>
      </c>
      <c r="O1368" s="6"/>
    </row>
    <row r="1369" spans="10:15" x14ac:dyDescent="0.25">
      <c r="J1369">
        <v>1350</v>
      </c>
      <c r="K1369">
        <v>13.505000000000001</v>
      </c>
      <c r="L1369">
        <v>-0.18437400000000001</v>
      </c>
      <c r="M1369">
        <v>6.7065570000000001</v>
      </c>
      <c r="O1369" s="6"/>
    </row>
    <row r="1370" spans="10:15" x14ac:dyDescent="0.25">
      <c r="J1370">
        <v>1351</v>
      </c>
      <c r="K1370">
        <v>13.515000000000001</v>
      </c>
      <c r="L1370">
        <v>-0.32982</v>
      </c>
      <c r="M1370">
        <v>5.6722599999999996</v>
      </c>
      <c r="O1370" s="6"/>
    </row>
    <row r="1371" spans="10:15" x14ac:dyDescent="0.25">
      <c r="J1371">
        <v>1352</v>
      </c>
      <c r="K1371">
        <v>13.525</v>
      </c>
      <c r="L1371">
        <v>-0.46496599999999999</v>
      </c>
      <c r="M1371">
        <v>4.7139879999999996</v>
      </c>
      <c r="O1371" s="6"/>
    </row>
    <row r="1372" spans="10:15" x14ac:dyDescent="0.25">
      <c r="J1372">
        <v>1353</v>
      </c>
      <c r="K1372">
        <v>13.535</v>
      </c>
      <c r="L1372">
        <v>-0.58238400000000001</v>
      </c>
      <c r="M1372">
        <v>3.8832469999999999</v>
      </c>
      <c r="O1372" s="6"/>
    </row>
    <row r="1373" spans="10:15" x14ac:dyDescent="0.25">
      <c r="J1373">
        <v>1354</v>
      </c>
      <c r="K1373">
        <v>13.545</v>
      </c>
      <c r="L1373">
        <v>-0.67521799999999998</v>
      </c>
      <c r="M1373">
        <v>3.2271719999999999</v>
      </c>
      <c r="O1373" s="6"/>
    </row>
    <row r="1374" spans="10:15" x14ac:dyDescent="0.25">
      <c r="J1374">
        <v>1355</v>
      </c>
      <c r="K1374">
        <v>13.555</v>
      </c>
      <c r="L1374">
        <v>-0.73751900000000004</v>
      </c>
      <c r="M1374">
        <v>2.7862049999999998</v>
      </c>
      <c r="O1374" s="6"/>
    </row>
    <row r="1375" spans="10:15" x14ac:dyDescent="0.25">
      <c r="J1375">
        <v>1356</v>
      </c>
      <c r="K1375">
        <v>13.565</v>
      </c>
      <c r="L1375">
        <v>-0.76455600000000001</v>
      </c>
      <c r="M1375">
        <v>2.5920299999999998</v>
      </c>
      <c r="O1375" s="6"/>
    </row>
    <row r="1376" spans="10:15" x14ac:dyDescent="0.25">
      <c r="J1376">
        <v>1357</v>
      </c>
      <c r="K1376">
        <v>13.574999999999999</v>
      </c>
      <c r="L1376">
        <v>-0.75306700000000004</v>
      </c>
      <c r="M1376">
        <v>2.6658870000000001</v>
      </c>
      <c r="O1376" s="6"/>
    </row>
    <row r="1377" spans="10:15" x14ac:dyDescent="0.25">
      <c r="J1377">
        <v>1358</v>
      </c>
      <c r="K1377">
        <v>13.585000000000001</v>
      </c>
      <c r="L1377">
        <v>-0.70145299999999999</v>
      </c>
      <c r="M1377">
        <v>3.0173359999999998</v>
      </c>
      <c r="O1377" s="6"/>
    </row>
    <row r="1378" spans="10:15" x14ac:dyDescent="0.25">
      <c r="J1378">
        <v>1359</v>
      </c>
      <c r="K1378">
        <v>13.595000000000001</v>
      </c>
      <c r="L1378">
        <v>-0.60989700000000002</v>
      </c>
      <c r="M1378">
        <v>3.6435569999999999</v>
      </c>
      <c r="O1378" s="6"/>
    </row>
    <row r="1379" spans="10:15" x14ac:dyDescent="0.25">
      <c r="J1379">
        <v>1360</v>
      </c>
      <c r="K1379">
        <v>13.605</v>
      </c>
      <c r="L1379">
        <v>-0.48039599999999999</v>
      </c>
      <c r="M1379">
        <v>4.5292149999999998</v>
      </c>
      <c r="O1379" s="6"/>
    </row>
    <row r="1380" spans="10:15" x14ac:dyDescent="0.25">
      <c r="J1380">
        <v>1361</v>
      </c>
      <c r="K1380">
        <v>13.615</v>
      </c>
      <c r="L1380">
        <v>-0.31671300000000002</v>
      </c>
      <c r="M1380">
        <v>5.6469230000000001</v>
      </c>
      <c r="O1380" s="6"/>
    </row>
    <row r="1381" spans="10:15" x14ac:dyDescent="0.25">
      <c r="J1381">
        <v>1362</v>
      </c>
      <c r="K1381">
        <v>13.625</v>
      </c>
      <c r="L1381">
        <v>-0.124247</v>
      </c>
      <c r="M1381">
        <v>6.9582670000000002</v>
      </c>
      <c r="O1381" s="6"/>
    </row>
    <row r="1382" spans="10:15" x14ac:dyDescent="0.25">
      <c r="J1382">
        <v>1363</v>
      </c>
      <c r="K1382">
        <v>13.635</v>
      </c>
      <c r="L1382">
        <v>9.0185000000000001E-2</v>
      </c>
      <c r="M1382">
        <v>8.4153780000000005</v>
      </c>
      <c r="O1382" s="6"/>
    </row>
    <row r="1383" spans="10:15" x14ac:dyDescent="0.25">
      <c r="J1383">
        <v>1364</v>
      </c>
      <c r="K1383">
        <v>13.645</v>
      </c>
      <c r="L1383">
        <v>0.318629</v>
      </c>
      <c r="M1383">
        <v>9.9629619999999992</v>
      </c>
      <c r="O1383" s="6"/>
    </row>
    <row r="1384" spans="10:15" x14ac:dyDescent="0.25">
      <c r="J1384">
        <v>1365</v>
      </c>
      <c r="K1384">
        <v>13.654999999999999</v>
      </c>
      <c r="L1384">
        <v>0.55233900000000002</v>
      </c>
      <c r="M1384">
        <v>11.540713</v>
      </c>
      <c r="O1384" s="6"/>
    </row>
    <row r="1385" spans="10:15" x14ac:dyDescent="0.25">
      <c r="J1385">
        <v>1366</v>
      </c>
      <c r="K1385">
        <v>13.664999999999999</v>
      </c>
      <c r="L1385">
        <v>0.78215800000000002</v>
      </c>
      <c r="M1385">
        <v>13.085978000000001</v>
      </c>
      <c r="O1385" s="6"/>
    </row>
    <row r="1386" spans="10:15" x14ac:dyDescent="0.25">
      <c r="J1386">
        <v>1367</v>
      </c>
      <c r="K1386">
        <v>13.675000000000001</v>
      </c>
      <c r="L1386">
        <v>0.99892599999999998</v>
      </c>
      <c r="M1386">
        <v>14.536569</v>
      </c>
      <c r="O1386" s="6"/>
    </row>
    <row r="1387" spans="10:15" x14ac:dyDescent="0.25">
      <c r="J1387">
        <v>1368</v>
      </c>
      <c r="K1387">
        <v>13.685</v>
      </c>
      <c r="L1387">
        <v>1.1939010000000001</v>
      </c>
      <c r="M1387">
        <v>15.833568</v>
      </c>
      <c r="O1387" s="6"/>
    </row>
    <row r="1388" spans="10:15" x14ac:dyDescent="0.25">
      <c r="J1388">
        <v>1369</v>
      </c>
      <c r="K1388">
        <v>13.695</v>
      </c>
      <c r="L1388">
        <v>1.359146</v>
      </c>
      <c r="M1388">
        <v>16.923999999999999</v>
      </c>
      <c r="O1388" s="6"/>
    </row>
    <row r="1389" spans="10:15" x14ac:dyDescent="0.25">
      <c r="J1389">
        <v>1370</v>
      </c>
      <c r="K1389">
        <v>13.705</v>
      </c>
      <c r="L1389">
        <v>1.4879020000000001</v>
      </c>
      <c r="M1389">
        <v>17.763235000000002</v>
      </c>
      <c r="O1389" s="6"/>
    </row>
    <row r="1390" spans="10:15" x14ac:dyDescent="0.25">
      <c r="J1390">
        <v>1371</v>
      </c>
      <c r="K1390">
        <v>13.715</v>
      </c>
      <c r="L1390">
        <v>1.574892</v>
      </c>
      <c r="M1390">
        <v>18.317015000000001</v>
      </c>
      <c r="O1390" s="6"/>
    </row>
    <row r="1391" spans="10:15" x14ac:dyDescent="0.25">
      <c r="J1391">
        <v>1372</v>
      </c>
      <c r="K1391">
        <v>13.725</v>
      </c>
      <c r="L1391">
        <v>1.6165670000000001</v>
      </c>
      <c r="M1391">
        <v>18.562975999999999</v>
      </c>
      <c r="O1391" s="6"/>
    </row>
    <row r="1392" spans="10:15" x14ac:dyDescent="0.25">
      <c r="J1392">
        <v>1373</v>
      </c>
      <c r="K1392">
        <v>13.734999999999999</v>
      </c>
      <c r="L1392">
        <v>1.611259</v>
      </c>
      <c r="M1392">
        <v>18.491624000000002</v>
      </c>
      <c r="O1392" s="6"/>
    </row>
    <row r="1393" spans="10:15" x14ac:dyDescent="0.25">
      <c r="J1393">
        <v>1374</v>
      </c>
      <c r="K1393">
        <v>13.744999999999999</v>
      </c>
      <c r="L1393">
        <v>1.5592600000000001</v>
      </c>
      <c r="M1393">
        <v>18.106680999999998</v>
      </c>
      <c r="O1393" s="6"/>
    </row>
    <row r="1394" spans="10:15" x14ac:dyDescent="0.25">
      <c r="J1394">
        <v>1375</v>
      </c>
      <c r="K1394">
        <v>13.755000000000001</v>
      </c>
      <c r="L1394">
        <v>1.4627920000000001</v>
      </c>
      <c r="M1394">
        <v>17.424810999999998</v>
      </c>
      <c r="O1394" s="6"/>
    </row>
    <row r="1395" spans="10:15" x14ac:dyDescent="0.25">
      <c r="J1395">
        <v>1376</v>
      </c>
      <c r="K1395">
        <v>13.765000000000001</v>
      </c>
      <c r="L1395">
        <v>1.3258920000000001</v>
      </c>
      <c r="M1395">
        <v>16.474713999999999</v>
      </c>
      <c r="O1395" s="6"/>
    </row>
    <row r="1396" spans="10:15" x14ac:dyDescent="0.25">
      <c r="J1396">
        <v>1377</v>
      </c>
      <c r="K1396">
        <v>13.775</v>
      </c>
      <c r="L1396">
        <v>1.154212</v>
      </c>
      <c r="M1396">
        <v>15.29565</v>
      </c>
      <c r="O1396" s="6"/>
    </row>
    <row r="1397" spans="10:15" x14ac:dyDescent="0.25">
      <c r="J1397">
        <v>1378</v>
      </c>
      <c r="K1397">
        <v>13.785</v>
      </c>
      <c r="L1397">
        <v>0.95472800000000002</v>
      </c>
      <c r="M1397">
        <v>13.935460000000001</v>
      </c>
      <c r="O1397" s="6"/>
    </row>
    <row r="1398" spans="10:15" x14ac:dyDescent="0.25">
      <c r="J1398">
        <v>1379</v>
      </c>
      <c r="K1398">
        <v>13.795</v>
      </c>
      <c r="L1398">
        <v>0.73540499999999998</v>
      </c>
      <c r="M1398">
        <v>12.448186</v>
      </c>
      <c r="O1398" s="6"/>
    </row>
    <row r="1399" spans="10:15" x14ac:dyDescent="0.25">
      <c r="J1399">
        <v>1380</v>
      </c>
      <c r="K1399">
        <v>13.805</v>
      </c>
      <c r="L1399">
        <v>0.50479799999999997</v>
      </c>
      <c r="M1399">
        <v>10.891404</v>
      </c>
      <c r="O1399" s="6"/>
    </row>
    <row r="1400" spans="10:15" x14ac:dyDescent="0.25">
      <c r="J1400">
        <v>1381</v>
      </c>
      <c r="K1400">
        <v>13.815</v>
      </c>
      <c r="L1400">
        <v>0.27163399999999999</v>
      </c>
      <c r="M1400">
        <v>9.3234150000000007</v>
      </c>
      <c r="O1400" s="6"/>
    </row>
    <row r="1401" spans="10:15" x14ac:dyDescent="0.25">
      <c r="J1401">
        <v>1382</v>
      </c>
      <c r="K1401">
        <v>13.824999999999999</v>
      </c>
      <c r="L1401">
        <v>4.4393000000000002E-2</v>
      </c>
      <c r="M1401">
        <v>7.8004350000000002</v>
      </c>
      <c r="O1401" s="6"/>
    </row>
    <row r="1402" spans="10:15" x14ac:dyDescent="0.25">
      <c r="J1402">
        <v>1383</v>
      </c>
      <c r="K1402">
        <v>13.835000000000001</v>
      </c>
      <c r="L1402">
        <v>-0.169104</v>
      </c>
      <c r="M1402">
        <v>6.3739210000000002</v>
      </c>
      <c r="O1402" s="6"/>
    </row>
    <row r="1403" spans="10:15" x14ac:dyDescent="0.25">
      <c r="J1403">
        <v>1384</v>
      </c>
      <c r="K1403">
        <v>13.845000000000001</v>
      </c>
      <c r="L1403">
        <v>-0.36205999999999999</v>
      </c>
      <c r="M1403">
        <v>5.0881819999999998</v>
      </c>
      <c r="O1403" s="6"/>
    </row>
    <row r="1404" spans="10:15" x14ac:dyDescent="0.25">
      <c r="J1404">
        <v>1385</v>
      </c>
      <c r="K1404">
        <v>13.855</v>
      </c>
      <c r="L1404">
        <v>-0.52901900000000002</v>
      </c>
      <c r="M1404">
        <v>3.9783810000000002</v>
      </c>
      <c r="O1404" s="6"/>
    </row>
    <row r="1405" spans="10:15" x14ac:dyDescent="0.25">
      <c r="J1405">
        <v>1386</v>
      </c>
      <c r="K1405">
        <v>13.865</v>
      </c>
      <c r="L1405">
        <v>-0.666099</v>
      </c>
      <c r="M1405">
        <v>3.0690520000000001</v>
      </c>
      <c r="O1405" s="6"/>
    </row>
    <row r="1406" spans="10:15" x14ac:dyDescent="0.25">
      <c r="J1406">
        <v>1387</v>
      </c>
      <c r="K1406">
        <v>13.875</v>
      </c>
      <c r="L1406">
        <v>-0.77115299999999998</v>
      </c>
      <c r="M1406">
        <v>2.3731870000000002</v>
      </c>
      <c r="O1406" s="6"/>
    </row>
    <row r="1407" spans="10:15" x14ac:dyDescent="0.25">
      <c r="J1407">
        <v>1388</v>
      </c>
      <c r="K1407">
        <v>13.885</v>
      </c>
      <c r="L1407">
        <v>-0.84382400000000002</v>
      </c>
      <c r="M1407">
        <v>1.891945</v>
      </c>
      <c r="O1407" s="6"/>
    </row>
    <row r="1408" spans="10:15" x14ac:dyDescent="0.25">
      <c r="J1408">
        <v>1389</v>
      </c>
      <c r="K1408">
        <v>13.895</v>
      </c>
      <c r="L1408">
        <v>-0.88550700000000004</v>
      </c>
      <c r="M1408">
        <v>1.615011</v>
      </c>
      <c r="O1408" s="6"/>
    </row>
    <row r="1409" spans="10:15" x14ac:dyDescent="0.25">
      <c r="J1409">
        <v>1390</v>
      </c>
      <c r="K1409">
        <v>13.904999999999999</v>
      </c>
      <c r="L1409">
        <v>-0.89922400000000002</v>
      </c>
      <c r="M1409">
        <v>1.52155</v>
      </c>
      <c r="O1409" s="6"/>
    </row>
    <row r="1410" spans="10:15" x14ac:dyDescent="0.25">
      <c r="J1410">
        <v>1391</v>
      </c>
      <c r="K1410">
        <v>13.914999999999999</v>
      </c>
      <c r="L1410">
        <v>-0.88939900000000005</v>
      </c>
      <c r="M1410">
        <v>1.5817349999999999</v>
      </c>
      <c r="O1410" s="6"/>
    </row>
    <row r="1411" spans="10:15" x14ac:dyDescent="0.25">
      <c r="J1411">
        <v>1392</v>
      </c>
      <c r="K1411">
        <v>13.925000000000001</v>
      </c>
      <c r="L1411">
        <v>-0.86156500000000003</v>
      </c>
      <c r="M1411">
        <v>1.7587539999999999</v>
      </c>
      <c r="O1411" s="6"/>
    </row>
    <row r="1412" spans="10:15" x14ac:dyDescent="0.25">
      <c r="J1412">
        <v>1393</v>
      </c>
      <c r="K1412">
        <v>13.935</v>
      </c>
      <c r="L1412">
        <v>-0.82200799999999996</v>
      </c>
      <c r="M1412">
        <v>2.0111680000000001</v>
      </c>
      <c r="O1412" s="6"/>
    </row>
    <row r="1413" spans="10:15" x14ac:dyDescent="0.25">
      <c r="J1413">
        <v>1394</v>
      </c>
      <c r="K1413">
        <v>13.945</v>
      </c>
      <c r="L1413">
        <v>-0.77737400000000001</v>
      </c>
      <c r="M1413">
        <v>2.2955269999999999</v>
      </c>
      <c r="O1413" s="6"/>
    </row>
    <row r="1414" spans="10:15" x14ac:dyDescent="0.25">
      <c r="J1414">
        <v>1395</v>
      </c>
      <c r="K1414">
        <v>13.955</v>
      </c>
      <c r="L1414">
        <v>-0.73425200000000002</v>
      </c>
      <c r="M1414">
        <v>2.5690590000000002</v>
      </c>
      <c r="O1414" s="6"/>
    </row>
    <row r="1415" spans="10:15" x14ac:dyDescent="0.25">
      <c r="J1415">
        <v>1396</v>
      </c>
      <c r="K1415">
        <v>13.965</v>
      </c>
      <c r="L1415">
        <v>-0.69876300000000002</v>
      </c>
      <c r="M1415">
        <v>2.7923260000000001</v>
      </c>
      <c r="O1415" s="6"/>
    </row>
    <row r="1416" spans="10:15" x14ac:dyDescent="0.25">
      <c r="J1416">
        <v>1397</v>
      </c>
      <c r="K1416">
        <v>13.975</v>
      </c>
      <c r="L1416">
        <v>-0.67617799999999995</v>
      </c>
      <c r="M1416">
        <v>2.9316599999999999</v>
      </c>
      <c r="O1416" s="6"/>
    </row>
    <row r="1417" spans="10:15" x14ac:dyDescent="0.25">
      <c r="J1417">
        <v>1398</v>
      </c>
      <c r="K1417">
        <v>13.984999999999999</v>
      </c>
      <c r="L1417">
        <v>-0.67057900000000004</v>
      </c>
      <c r="M1417">
        <v>2.9612769999999999</v>
      </c>
      <c r="O1417" s="6"/>
    </row>
    <row r="1418" spans="10:15" x14ac:dyDescent="0.25">
      <c r="J1418">
        <v>1399</v>
      </c>
      <c r="K1418">
        <v>13.994999999999999</v>
      </c>
      <c r="L1418">
        <v>-0.68459199999999998</v>
      </c>
      <c r="M1418">
        <v>2.8649300000000002</v>
      </c>
      <c r="O1418" s="6"/>
    </row>
    <row r="1419" spans="10:15" x14ac:dyDescent="0.25">
      <c r="J1419">
        <v>1400</v>
      </c>
      <c r="K1419">
        <v>14.005000000000001</v>
      </c>
      <c r="L1419">
        <v>-0.71920099999999998</v>
      </c>
      <c r="M1419">
        <v>2.6370140000000002</v>
      </c>
      <c r="O1419" s="6"/>
    </row>
    <row r="1420" spans="10:15" x14ac:dyDescent="0.25">
      <c r="J1420">
        <v>1401</v>
      </c>
      <c r="K1420">
        <v>14.015000000000001</v>
      </c>
      <c r="L1420">
        <v>-0.77365499999999998</v>
      </c>
      <c r="M1420">
        <v>2.2830560000000002</v>
      </c>
      <c r="O1420" s="6"/>
    </row>
    <row r="1421" spans="10:15" x14ac:dyDescent="0.25">
      <c r="J1421">
        <v>1402</v>
      </c>
      <c r="K1421">
        <v>14.025</v>
      </c>
      <c r="L1421">
        <v>-0.84547600000000001</v>
      </c>
      <c r="M1421">
        <v>1.8195699999999999</v>
      </c>
      <c r="O1421" s="6"/>
    </row>
    <row r="1422" spans="10:15" x14ac:dyDescent="0.25">
      <c r="J1422">
        <v>1403</v>
      </c>
      <c r="K1422">
        <v>14.035</v>
      </c>
      <c r="L1422">
        <v>-0.930566</v>
      </c>
      <c r="M1422">
        <v>1.2732479999999999</v>
      </c>
      <c r="O1422" s="6"/>
    </row>
    <row r="1423" spans="10:15" x14ac:dyDescent="0.25">
      <c r="J1423">
        <v>1404</v>
      </c>
      <c r="K1423">
        <v>14.045</v>
      </c>
      <c r="L1423">
        <v>-1.0234190000000001</v>
      </c>
      <c r="M1423">
        <v>0.67957299999999998</v>
      </c>
      <c r="O1423" s="6"/>
    </row>
    <row r="1424" spans="10:15" x14ac:dyDescent="0.25">
      <c r="J1424">
        <v>1405</v>
      </c>
      <c r="K1424">
        <v>14.055</v>
      </c>
      <c r="L1424">
        <v>-1.117405</v>
      </c>
      <c r="M1424">
        <v>8.0871999999999999E-2</v>
      </c>
      <c r="O1424" s="6"/>
    </row>
    <row r="1425" spans="10:15" x14ac:dyDescent="0.25">
      <c r="J1425">
        <v>1406</v>
      </c>
      <c r="K1425">
        <v>14.065</v>
      </c>
      <c r="L1425">
        <v>-1.205141</v>
      </c>
      <c r="M1425">
        <v>-0.47604299999999999</v>
      </c>
      <c r="O1425" s="6"/>
    </row>
    <row r="1426" spans="10:15" x14ac:dyDescent="0.25">
      <c r="J1426">
        <v>1407</v>
      </c>
      <c r="K1426">
        <v>14.074999999999999</v>
      </c>
      <c r="L1426">
        <v>-1.278902</v>
      </c>
      <c r="M1426">
        <v>-0.94255199999999995</v>
      </c>
      <c r="O1426" s="6"/>
    </row>
    <row r="1427" spans="10:15" x14ac:dyDescent="0.25">
      <c r="J1427">
        <v>1408</v>
      </c>
      <c r="K1427">
        <v>14.085000000000001</v>
      </c>
      <c r="L1427">
        <v>-1.33107</v>
      </c>
      <c r="M1427">
        <v>-1.2710710000000001</v>
      </c>
      <c r="O1427" s="6"/>
    </row>
    <row r="1428" spans="10:15" x14ac:dyDescent="0.25">
      <c r="J1428">
        <v>1409</v>
      </c>
      <c r="K1428">
        <v>14.095000000000001</v>
      </c>
      <c r="L1428">
        <v>-1.354589</v>
      </c>
      <c r="M1428">
        <v>-1.4179010000000001</v>
      </c>
      <c r="O1428" s="6"/>
    </row>
    <row r="1429" spans="10:15" x14ac:dyDescent="0.25">
      <c r="J1429">
        <v>1410</v>
      </c>
      <c r="K1429">
        <v>14.105</v>
      </c>
      <c r="L1429">
        <v>-1.343402</v>
      </c>
      <c r="M1429">
        <v>-1.3459380000000001</v>
      </c>
      <c r="O1429" s="6"/>
    </row>
    <row r="1430" spans="10:15" x14ac:dyDescent="0.25">
      <c r="J1430">
        <v>1411</v>
      </c>
      <c r="K1430">
        <v>14.115</v>
      </c>
      <c r="L1430">
        <v>-1.292842</v>
      </c>
      <c r="M1430">
        <v>-1.0270870000000001</v>
      </c>
      <c r="O1430" s="6"/>
    </row>
    <row r="1431" spans="10:15" x14ac:dyDescent="0.25">
      <c r="J1431">
        <v>1412</v>
      </c>
      <c r="K1431">
        <v>14.125</v>
      </c>
      <c r="L1431">
        <v>-1.1999629999999999</v>
      </c>
      <c r="M1431">
        <v>-0.44424999999999998</v>
      </c>
      <c r="O1431" s="6"/>
    </row>
    <row r="1432" spans="10:15" x14ac:dyDescent="0.25">
      <c r="J1432">
        <v>1413</v>
      </c>
      <c r="K1432">
        <v>14.135</v>
      </c>
      <c r="L1432">
        <v>-1.0637909999999999</v>
      </c>
      <c r="M1432">
        <v>0.40722900000000001</v>
      </c>
      <c r="O1432" s="6"/>
    </row>
    <row r="1433" spans="10:15" x14ac:dyDescent="0.25">
      <c r="J1433">
        <v>1414</v>
      </c>
      <c r="K1433">
        <v>14.145</v>
      </c>
      <c r="L1433">
        <v>-0.88546599999999998</v>
      </c>
      <c r="M1433">
        <v>1.5187489999999999</v>
      </c>
      <c r="O1433" s="6"/>
    </row>
    <row r="1434" spans="10:15" x14ac:dyDescent="0.25">
      <c r="J1434">
        <v>1415</v>
      </c>
      <c r="K1434">
        <v>14.154999999999999</v>
      </c>
      <c r="L1434">
        <v>-0.66829000000000005</v>
      </c>
      <c r="M1434">
        <v>2.8683179999999999</v>
      </c>
      <c r="O1434" s="6"/>
    </row>
    <row r="1435" spans="10:15" x14ac:dyDescent="0.25">
      <c r="J1435">
        <v>1416</v>
      </c>
      <c r="K1435">
        <v>14.164999999999999</v>
      </c>
      <c r="L1435">
        <v>-0.41765000000000002</v>
      </c>
      <c r="M1435">
        <v>4.4211200000000002</v>
      </c>
      <c r="O1435" s="6"/>
    </row>
    <row r="1436" spans="10:15" x14ac:dyDescent="0.25">
      <c r="J1436">
        <v>1417</v>
      </c>
      <c r="K1436">
        <v>14.175000000000001</v>
      </c>
      <c r="L1436">
        <v>-0.14083599999999999</v>
      </c>
      <c r="M1436">
        <v>6.1307609999999997</v>
      </c>
      <c r="O1436" s="6"/>
    </row>
    <row r="1437" spans="10:15" x14ac:dyDescent="0.25">
      <c r="J1437">
        <v>1418</v>
      </c>
      <c r="K1437">
        <v>14.185</v>
      </c>
      <c r="L1437">
        <v>0.15323800000000001</v>
      </c>
      <c r="M1437">
        <v>7.9411500000000004</v>
      </c>
      <c r="O1437" s="6"/>
    </row>
    <row r="1438" spans="10:15" x14ac:dyDescent="0.25">
      <c r="J1438">
        <v>1419</v>
      </c>
      <c r="K1438">
        <v>14.195</v>
      </c>
      <c r="L1438">
        <v>0.45441999999999999</v>
      </c>
      <c r="M1438">
        <v>9.7889099999999996</v>
      </c>
      <c r="O1438" s="6"/>
    </row>
    <row r="1439" spans="10:15" x14ac:dyDescent="0.25">
      <c r="J1439">
        <v>1420</v>
      </c>
      <c r="K1439">
        <v>14.205</v>
      </c>
      <c r="L1439">
        <v>0.75175999999999998</v>
      </c>
      <c r="M1439">
        <v>11.60622</v>
      </c>
      <c r="O1439" s="6"/>
    </row>
    <row r="1440" spans="10:15" x14ac:dyDescent="0.25">
      <c r="J1440">
        <v>1421</v>
      </c>
      <c r="K1440">
        <v>14.215</v>
      </c>
      <c r="L1440">
        <v>1.034017</v>
      </c>
      <c r="M1440">
        <v>13.323931999999999</v>
      </c>
      <c r="O1440" s="6"/>
    </row>
    <row r="1441" spans="10:15" x14ac:dyDescent="0.25">
      <c r="J1441">
        <v>1422</v>
      </c>
      <c r="K1441">
        <v>14.225</v>
      </c>
      <c r="L1441">
        <v>1.2901769999999999</v>
      </c>
      <c r="M1441">
        <v>14.874825</v>
      </c>
      <c r="O1441" s="6"/>
    </row>
    <row r="1442" spans="10:15" x14ac:dyDescent="0.25">
      <c r="J1442">
        <v>1423</v>
      </c>
      <c r="K1442">
        <v>14.234999999999999</v>
      </c>
      <c r="L1442">
        <v>1.5099849999999999</v>
      </c>
      <c r="M1442">
        <v>16.196811</v>
      </c>
      <c r="O1442" s="6"/>
    </row>
    <row r="1443" spans="10:15" x14ac:dyDescent="0.25">
      <c r="J1443">
        <v>1424</v>
      </c>
      <c r="K1443">
        <v>14.244999999999999</v>
      </c>
      <c r="L1443">
        <v>1.6844410000000001</v>
      </c>
      <c r="M1443">
        <v>17.235952999999999</v>
      </c>
      <c r="O1443" s="6"/>
    </row>
    <row r="1444" spans="10:15" x14ac:dyDescent="0.25">
      <c r="J1444">
        <v>1425</v>
      </c>
      <c r="K1444">
        <v>14.255000000000001</v>
      </c>
      <c r="L1444">
        <v>1.8062480000000001</v>
      </c>
      <c r="M1444">
        <v>17.949120000000001</v>
      </c>
      <c r="O1444" s="6"/>
    </row>
    <row r="1445" spans="10:15" x14ac:dyDescent="0.25">
      <c r="J1445">
        <v>1426</v>
      </c>
      <c r="K1445">
        <v>14.265000000000001</v>
      </c>
      <c r="L1445">
        <v>1.870179</v>
      </c>
      <c r="M1445">
        <v>18.306160999999999</v>
      </c>
      <c r="O1445" s="6"/>
    </row>
    <row r="1446" spans="10:15" x14ac:dyDescent="0.25">
      <c r="J1446">
        <v>1427</v>
      </c>
      <c r="K1446">
        <v>14.275</v>
      </c>
      <c r="L1446">
        <v>1.8733599999999999</v>
      </c>
      <c r="M1446">
        <v>18.291471999999999</v>
      </c>
      <c r="O1446" s="6"/>
    </row>
    <row r="1447" spans="10:15" x14ac:dyDescent="0.25">
      <c r="J1447">
        <v>1428</v>
      </c>
      <c r="K1447">
        <v>14.285</v>
      </c>
      <c r="L1447">
        <v>1.8154330000000001</v>
      </c>
      <c r="M1447">
        <v>17.904886000000001</v>
      </c>
      <c r="O1447" s="6"/>
    </row>
    <row r="1448" spans="10:15" x14ac:dyDescent="0.25">
      <c r="J1448">
        <v>1429</v>
      </c>
      <c r="K1448">
        <v>14.295</v>
      </c>
      <c r="L1448">
        <v>1.6986030000000001</v>
      </c>
      <c r="M1448">
        <v>17.161822999999998</v>
      </c>
      <c r="O1448" s="6"/>
    </row>
    <row r="1449" spans="10:15" x14ac:dyDescent="0.25">
      <c r="J1449">
        <v>1430</v>
      </c>
      <c r="K1449">
        <v>14.305</v>
      </c>
      <c r="L1449">
        <v>1.527569</v>
      </c>
      <c r="M1449">
        <v>16.092707000000001</v>
      </c>
      <c r="O1449" s="6"/>
    </row>
    <row r="1450" spans="10:15" x14ac:dyDescent="0.25">
      <c r="J1450">
        <v>1431</v>
      </c>
      <c r="K1450">
        <v>14.315</v>
      </c>
      <c r="L1450">
        <v>1.309329</v>
      </c>
      <c r="M1450">
        <v>14.741666</v>
      </c>
      <c r="O1450" s="6"/>
    </row>
    <row r="1451" spans="10:15" x14ac:dyDescent="0.25">
      <c r="J1451">
        <v>1432</v>
      </c>
      <c r="K1451">
        <v>14.324999999999999</v>
      </c>
      <c r="L1451">
        <v>1.0528759999999999</v>
      </c>
      <c r="M1451">
        <v>13.164572</v>
      </c>
      <c r="O1451" s="6"/>
    </row>
    <row r="1452" spans="10:15" x14ac:dyDescent="0.25">
      <c r="J1452">
        <v>1433</v>
      </c>
      <c r="K1452">
        <v>14.335000000000001</v>
      </c>
      <c r="L1452">
        <v>0.76880099999999996</v>
      </c>
      <c r="M1452">
        <v>11.426539999999999</v>
      </c>
      <c r="O1452" s="6"/>
    </row>
    <row r="1453" spans="10:15" x14ac:dyDescent="0.25">
      <c r="J1453">
        <v>1434</v>
      </c>
      <c r="K1453">
        <v>14.345000000000001</v>
      </c>
      <c r="L1453">
        <v>0.46882099999999999</v>
      </c>
      <c r="M1453">
        <v>9.5989760000000004</v>
      </c>
      <c r="O1453" s="6"/>
    </row>
    <row r="1454" spans="10:15" x14ac:dyDescent="0.25">
      <c r="J1454">
        <v>1435</v>
      </c>
      <c r="K1454">
        <v>14.355</v>
      </c>
      <c r="L1454">
        <v>0.165243</v>
      </c>
      <c r="M1454">
        <v>7.7563500000000003</v>
      </c>
      <c r="O1454" s="6"/>
    </row>
    <row r="1455" spans="10:15" x14ac:dyDescent="0.25">
      <c r="J1455">
        <v>1436</v>
      </c>
      <c r="K1455">
        <v>14.365</v>
      </c>
      <c r="L1455">
        <v>-0.129584</v>
      </c>
      <c r="M1455">
        <v>5.9728300000000001</v>
      </c>
      <c r="O1455" s="6"/>
    </row>
    <row r="1456" spans="10:15" x14ac:dyDescent="0.25">
      <c r="J1456">
        <v>1437</v>
      </c>
      <c r="K1456">
        <v>14.375</v>
      </c>
      <c r="L1456">
        <v>-0.40382899999999999</v>
      </c>
      <c r="M1456">
        <v>4.3189520000000003</v>
      </c>
      <c r="O1456" s="6"/>
    </row>
    <row r="1457" spans="10:15" x14ac:dyDescent="0.25">
      <c r="J1457">
        <v>1438</v>
      </c>
      <c r="K1457">
        <v>14.385</v>
      </c>
      <c r="L1457">
        <v>-0.64670700000000003</v>
      </c>
      <c r="M1457">
        <v>2.858492</v>
      </c>
      <c r="O1457" s="6"/>
    </row>
    <row r="1458" spans="10:15" x14ac:dyDescent="0.25">
      <c r="J1458">
        <v>1439</v>
      </c>
      <c r="K1458">
        <v>14.395</v>
      </c>
      <c r="L1458">
        <v>-0.84895799999999999</v>
      </c>
      <c r="M1458">
        <v>1.645669</v>
      </c>
      <c r="O1458" s="6"/>
    </row>
    <row r="1459" spans="10:15" x14ac:dyDescent="0.25">
      <c r="J1459">
        <v>1440</v>
      </c>
      <c r="K1459">
        <v>14.404999999999999</v>
      </c>
      <c r="L1459">
        <v>-1.003247</v>
      </c>
      <c r="M1459">
        <v>0.72284199999999998</v>
      </c>
      <c r="O1459" s="6"/>
    </row>
    <row r="1460" spans="10:15" x14ac:dyDescent="0.25">
      <c r="J1460">
        <v>1441</v>
      </c>
      <c r="K1460">
        <v>14.414999999999999</v>
      </c>
      <c r="L1460">
        <v>-1.104474</v>
      </c>
      <c r="M1460">
        <v>0.118787</v>
      </c>
      <c r="O1460" s="6"/>
    </row>
    <row r="1461" spans="10:15" x14ac:dyDescent="0.25">
      <c r="J1461">
        <v>1442</v>
      </c>
      <c r="K1461">
        <v>14.425000000000001</v>
      </c>
      <c r="L1461">
        <v>-1.149969</v>
      </c>
      <c r="M1461">
        <v>-0.15237500000000001</v>
      </c>
      <c r="O1461" s="6"/>
    </row>
    <row r="1462" spans="10:15" x14ac:dyDescent="0.25">
      <c r="J1462">
        <v>1443</v>
      </c>
      <c r="K1462">
        <v>14.435</v>
      </c>
      <c r="L1462">
        <v>-1.1395820000000001</v>
      </c>
      <c r="M1462">
        <v>-9.1523999999999994E-2</v>
      </c>
      <c r="O1462" s="6"/>
    </row>
    <row r="1463" spans="10:15" x14ac:dyDescent="0.25">
      <c r="J1463">
        <v>1444</v>
      </c>
      <c r="K1463">
        <v>14.445</v>
      </c>
      <c r="L1463">
        <v>-1.075637</v>
      </c>
      <c r="M1463">
        <v>0.28580499999999998</v>
      </c>
      <c r="O1463" s="6"/>
    </row>
    <row r="1464" spans="10:15" x14ac:dyDescent="0.25">
      <c r="J1464">
        <v>1445</v>
      </c>
      <c r="K1464">
        <v>14.455</v>
      </c>
      <c r="L1464">
        <v>-0.962785</v>
      </c>
      <c r="M1464">
        <v>0.95046299999999995</v>
      </c>
      <c r="O1464" s="6"/>
    </row>
    <row r="1465" spans="10:15" x14ac:dyDescent="0.25">
      <c r="J1465">
        <v>1446</v>
      </c>
      <c r="K1465">
        <v>14.465</v>
      </c>
      <c r="L1465">
        <v>-0.80774000000000001</v>
      </c>
      <c r="M1465">
        <v>1.861343</v>
      </c>
      <c r="O1465" s="6"/>
    </row>
    <row r="1466" spans="10:15" x14ac:dyDescent="0.25">
      <c r="J1466">
        <v>1447</v>
      </c>
      <c r="K1466">
        <v>14.475</v>
      </c>
      <c r="L1466">
        <v>-0.618927</v>
      </c>
      <c r="M1466">
        <v>2.9675729999999998</v>
      </c>
      <c r="O1466" s="6"/>
    </row>
    <row r="1467" spans="10:15" x14ac:dyDescent="0.25">
      <c r="J1467">
        <v>1448</v>
      </c>
      <c r="K1467">
        <v>14.484999999999999</v>
      </c>
      <c r="L1467">
        <v>-0.40605200000000002</v>
      </c>
      <c r="M1467">
        <v>4.2111099999999997</v>
      </c>
      <c r="O1467" s="6"/>
    </row>
    <row r="1468" spans="10:15" x14ac:dyDescent="0.25">
      <c r="J1468">
        <v>1449</v>
      </c>
      <c r="K1468">
        <v>14.494999999999999</v>
      </c>
      <c r="L1468">
        <v>-0.17962600000000001</v>
      </c>
      <c r="M1468">
        <v>5.5296180000000001</v>
      </c>
      <c r="O1468" s="6"/>
    </row>
    <row r="1469" spans="10:15" x14ac:dyDescent="0.25">
      <c r="J1469">
        <v>1450</v>
      </c>
      <c r="K1469">
        <v>14.505000000000001</v>
      </c>
      <c r="L1469">
        <v>4.9544999999999999E-2</v>
      </c>
      <c r="M1469">
        <v>6.8594759999999999</v>
      </c>
      <c r="O1469" s="6"/>
    </row>
    <row r="1470" spans="10:15" x14ac:dyDescent="0.25">
      <c r="J1470">
        <v>1451</v>
      </c>
      <c r="K1470">
        <v>14.515000000000001</v>
      </c>
      <c r="L1470">
        <v>0.27087</v>
      </c>
      <c r="M1470">
        <v>8.1387560000000008</v>
      </c>
      <c r="O1470" s="6"/>
    </row>
    <row r="1471" spans="10:15" x14ac:dyDescent="0.25">
      <c r="J1471">
        <v>1452</v>
      </c>
      <c r="K1471">
        <v>14.525</v>
      </c>
      <c r="L1471">
        <v>0.47445500000000002</v>
      </c>
      <c r="M1471">
        <v>9.3100470000000008</v>
      </c>
      <c r="O1471" s="6"/>
    </row>
    <row r="1472" spans="10:15" x14ac:dyDescent="0.25">
      <c r="J1472">
        <v>1453</v>
      </c>
      <c r="K1472">
        <v>14.535</v>
      </c>
      <c r="L1472">
        <v>0.65154299999999998</v>
      </c>
      <c r="M1472">
        <v>10.322967999999999</v>
      </c>
      <c r="O1472" s="6"/>
    </row>
    <row r="1473" spans="10:15" x14ac:dyDescent="0.25">
      <c r="J1473">
        <v>1454</v>
      </c>
      <c r="K1473">
        <v>14.545</v>
      </c>
      <c r="L1473">
        <v>0.79488800000000004</v>
      </c>
      <c r="M1473">
        <v>11.13627</v>
      </c>
      <c r="O1473" s="6"/>
    </row>
    <row r="1474" spans="10:15" x14ac:dyDescent="0.25">
      <c r="J1474">
        <v>1455</v>
      </c>
      <c r="K1474">
        <v>14.555</v>
      </c>
      <c r="L1474">
        <v>0.89904399999999995</v>
      </c>
      <c r="M1474">
        <v>11.719426</v>
      </c>
      <c r="O1474" s="6"/>
    </row>
    <row r="1475" spans="10:15" x14ac:dyDescent="0.25">
      <c r="J1475">
        <v>1456</v>
      </c>
      <c r="K1475">
        <v>14.565</v>
      </c>
      <c r="L1475">
        <v>0.96055199999999996</v>
      </c>
      <c r="M1475">
        <v>12.053651</v>
      </c>
      <c r="O1475" s="6"/>
    </row>
    <row r="1476" spans="10:15" x14ac:dyDescent="0.25">
      <c r="J1476">
        <v>1457</v>
      </c>
      <c r="K1476">
        <v>14.574999999999999</v>
      </c>
      <c r="L1476">
        <v>0.97803799999999996</v>
      </c>
      <c r="M1476">
        <v>12.132315</v>
      </c>
      <c r="O1476" s="6"/>
    </row>
    <row r="1477" spans="10:15" x14ac:dyDescent="0.25">
      <c r="J1477">
        <v>1458</v>
      </c>
      <c r="K1477">
        <v>14.585000000000001</v>
      </c>
      <c r="L1477">
        <v>0.95218999999999998</v>
      </c>
      <c r="M1477">
        <v>11.960758</v>
      </c>
      <c r="O1477" s="6"/>
    </row>
    <row r="1478" spans="10:15" x14ac:dyDescent="0.25">
      <c r="J1478">
        <v>1459</v>
      </c>
      <c r="K1478">
        <v>14.595000000000001</v>
      </c>
      <c r="L1478">
        <v>0.88565000000000005</v>
      </c>
      <c r="M1478">
        <v>11.55552</v>
      </c>
      <c r="O1478" s="6"/>
    </row>
    <row r="1479" spans="10:15" x14ac:dyDescent="0.25">
      <c r="J1479">
        <v>1460</v>
      </c>
      <c r="K1479">
        <v>14.605</v>
      </c>
      <c r="L1479">
        <v>0.78280700000000003</v>
      </c>
      <c r="M1479">
        <v>10.943059999999999</v>
      </c>
      <c r="O1479" s="6"/>
    </row>
    <row r="1480" spans="10:15" x14ac:dyDescent="0.25">
      <c r="J1480">
        <v>1461</v>
      </c>
      <c r="K1480">
        <v>14.615</v>
      </c>
      <c r="L1480">
        <v>0.64951000000000003</v>
      </c>
      <c r="M1480">
        <v>10.158045</v>
      </c>
      <c r="O1480" s="6"/>
    </row>
    <row r="1481" spans="10:15" x14ac:dyDescent="0.25">
      <c r="J1481">
        <v>1462</v>
      </c>
      <c r="K1481">
        <v>14.625</v>
      </c>
      <c r="L1481">
        <v>0.49273</v>
      </c>
      <c r="M1481">
        <v>9.2413089999999993</v>
      </c>
      <c r="O1481" s="6"/>
    </row>
    <row r="1482" spans="10:15" x14ac:dyDescent="0.25">
      <c r="J1482">
        <v>1463</v>
      </c>
      <c r="K1482">
        <v>14.635</v>
      </c>
      <c r="L1482">
        <v>0.32017000000000001</v>
      </c>
      <c r="M1482">
        <v>8.2375950000000007</v>
      </c>
      <c r="O1482" s="6"/>
    </row>
    <row r="1483" spans="10:15" x14ac:dyDescent="0.25">
      <c r="J1483">
        <v>1464</v>
      </c>
      <c r="K1483">
        <v>14.645</v>
      </c>
      <c r="L1483">
        <v>0.13986499999999999</v>
      </c>
      <c r="M1483">
        <v>7.193219</v>
      </c>
      <c r="O1483" s="6"/>
    </row>
    <row r="1484" spans="10:15" x14ac:dyDescent="0.25">
      <c r="J1484">
        <v>1465</v>
      </c>
      <c r="K1484">
        <v>14.654999999999999</v>
      </c>
      <c r="L1484">
        <v>-4.0222000000000001E-2</v>
      </c>
      <c r="M1484">
        <v>6.1537610000000003</v>
      </c>
      <c r="O1484" s="6"/>
    </row>
    <row r="1485" spans="10:15" x14ac:dyDescent="0.25">
      <c r="J1485">
        <v>1466</v>
      </c>
      <c r="K1485">
        <v>14.664999999999999</v>
      </c>
      <c r="L1485">
        <v>-0.21257799999999999</v>
      </c>
      <c r="M1485">
        <v>5.1619200000000003</v>
      </c>
      <c r="O1485" s="6"/>
    </row>
    <row r="1486" spans="10:15" x14ac:dyDescent="0.25">
      <c r="J1486">
        <v>1467</v>
      </c>
      <c r="K1486">
        <v>14.675000000000001</v>
      </c>
      <c r="L1486">
        <v>-0.37047799999999997</v>
      </c>
      <c r="M1486">
        <v>4.2556229999999999</v>
      </c>
      <c r="O1486" s="6"/>
    </row>
    <row r="1487" spans="10:15" x14ac:dyDescent="0.25">
      <c r="J1487">
        <v>1468</v>
      </c>
      <c r="K1487">
        <v>14.685</v>
      </c>
      <c r="L1487">
        <v>-0.50826400000000005</v>
      </c>
      <c r="M1487">
        <v>3.4664790000000001</v>
      </c>
      <c r="O1487" s="6"/>
    </row>
    <row r="1488" spans="10:15" x14ac:dyDescent="0.25">
      <c r="J1488">
        <v>1469</v>
      </c>
      <c r="K1488">
        <v>14.695</v>
      </c>
      <c r="L1488">
        <v>-0.62155499999999997</v>
      </c>
      <c r="M1488">
        <v>2.818654</v>
      </c>
      <c r="O1488" s="6"/>
    </row>
    <row r="1489" spans="10:15" x14ac:dyDescent="0.25">
      <c r="J1489">
        <v>1470</v>
      </c>
      <c r="K1489">
        <v>14.705</v>
      </c>
      <c r="L1489">
        <v>-0.70737899999999998</v>
      </c>
      <c r="M1489">
        <v>2.3281849999999999</v>
      </c>
      <c r="O1489" s="6"/>
    </row>
    <row r="1490" spans="10:15" x14ac:dyDescent="0.25">
      <c r="J1490">
        <v>1471</v>
      </c>
      <c r="K1490">
        <v>14.715</v>
      </c>
      <c r="L1490">
        <v>-0.76422400000000001</v>
      </c>
      <c r="M1490">
        <v>2.0027750000000002</v>
      </c>
      <c r="O1490" s="6"/>
    </row>
    <row r="1491" spans="10:15" x14ac:dyDescent="0.25">
      <c r="J1491">
        <v>1472</v>
      </c>
      <c r="K1491">
        <v>14.725</v>
      </c>
      <c r="L1491">
        <v>-0.79200400000000004</v>
      </c>
      <c r="M1491">
        <v>1.8420270000000001</v>
      </c>
      <c r="O1491" s="6"/>
    </row>
    <row r="1492" spans="10:15" x14ac:dyDescent="0.25">
      <c r="J1492">
        <v>1473</v>
      </c>
      <c r="K1492">
        <v>14.734999999999999</v>
      </c>
      <c r="L1492">
        <v>-0.79196</v>
      </c>
      <c r="M1492">
        <v>1.8381110000000001</v>
      </c>
      <c r="O1492" s="6"/>
    </row>
    <row r="1493" spans="10:15" x14ac:dyDescent="0.25">
      <c r="J1493">
        <v>1474</v>
      </c>
      <c r="K1493">
        <v>14.744999999999999</v>
      </c>
      <c r="L1493">
        <v>-0.766486</v>
      </c>
      <c r="M1493">
        <v>1.976772</v>
      </c>
      <c r="O1493" s="6"/>
    </row>
    <row r="1494" spans="10:15" x14ac:dyDescent="0.25">
      <c r="J1494">
        <v>1475</v>
      </c>
      <c r="K1494">
        <v>14.755000000000001</v>
      </c>
      <c r="L1494">
        <v>-0.71891099999999997</v>
      </c>
      <c r="M1494">
        <v>2.2386370000000002</v>
      </c>
      <c r="O1494" s="6"/>
    </row>
    <row r="1495" spans="10:15" x14ac:dyDescent="0.25">
      <c r="J1495">
        <v>1476</v>
      </c>
      <c r="K1495">
        <v>14.765000000000001</v>
      </c>
      <c r="L1495">
        <v>-0.65323500000000001</v>
      </c>
      <c r="M1495">
        <v>2.6007060000000002</v>
      </c>
      <c r="O1495" s="6"/>
    </row>
    <row r="1496" spans="10:15" x14ac:dyDescent="0.25">
      <c r="J1496">
        <v>1477</v>
      </c>
      <c r="K1496">
        <v>14.775</v>
      </c>
      <c r="L1496">
        <v>-0.573851</v>
      </c>
      <c r="M1496">
        <v>3.0379450000000001</v>
      </c>
      <c r="O1496" s="6"/>
    </row>
    <row r="1497" spans="10:15" x14ac:dyDescent="0.25">
      <c r="J1497">
        <v>1478</v>
      </c>
      <c r="K1497">
        <v>14.785</v>
      </c>
      <c r="L1497">
        <v>-0.48526399999999997</v>
      </c>
      <c r="M1497">
        <v>3.52488</v>
      </c>
      <c r="O1497" s="6"/>
    </row>
    <row r="1498" spans="10:15" x14ac:dyDescent="0.25">
      <c r="J1498">
        <v>1479</v>
      </c>
      <c r="K1498">
        <v>14.795</v>
      </c>
      <c r="L1498">
        <v>-0.39181899999999997</v>
      </c>
      <c r="M1498">
        <v>4.0370980000000003</v>
      </c>
      <c r="O1498" s="6"/>
    </row>
    <row r="1499" spans="10:15" x14ac:dyDescent="0.25">
      <c r="J1499">
        <v>1480</v>
      </c>
      <c r="K1499">
        <v>14.805</v>
      </c>
      <c r="L1499">
        <v>-0.29746299999999998</v>
      </c>
      <c r="M1499">
        <v>4.5525729999999998</v>
      </c>
      <c r="O1499" s="6"/>
    </row>
    <row r="1500" spans="10:15" x14ac:dyDescent="0.25">
      <c r="J1500">
        <v>1481</v>
      </c>
      <c r="K1500">
        <v>14.815</v>
      </c>
      <c r="L1500">
        <v>-0.205542</v>
      </c>
      <c r="M1500">
        <v>5.052746</v>
      </c>
      <c r="O1500" s="6"/>
    </row>
    <row r="1501" spans="10:15" x14ac:dyDescent="0.25">
      <c r="J1501">
        <v>1482</v>
      </c>
      <c r="K1501">
        <v>14.824999999999999</v>
      </c>
      <c r="L1501">
        <v>-0.118659</v>
      </c>
      <c r="M1501">
        <v>5.5233100000000004</v>
      </c>
      <c r="O1501" s="6"/>
    </row>
    <row r="1502" spans="10:15" x14ac:dyDescent="0.25">
      <c r="J1502">
        <v>1483</v>
      </c>
      <c r="K1502">
        <v>14.835000000000001</v>
      </c>
      <c r="L1502">
        <v>-3.8580000000000003E-2</v>
      </c>
      <c r="M1502">
        <v>5.9546679999999999</v>
      </c>
      <c r="O1502" s="6"/>
    </row>
    <row r="1503" spans="10:15" x14ac:dyDescent="0.25">
      <c r="J1503">
        <v>1484</v>
      </c>
      <c r="K1503">
        <v>14.845000000000001</v>
      </c>
      <c r="L1503">
        <v>3.3790000000000001E-2</v>
      </c>
      <c r="M1503">
        <v>6.3420399999999999</v>
      </c>
      <c r="O1503" s="6"/>
    </row>
    <row r="1504" spans="10:15" x14ac:dyDescent="0.25">
      <c r="J1504">
        <v>1485</v>
      </c>
      <c r="K1504">
        <v>14.855</v>
      </c>
      <c r="L1504">
        <v>9.8378999999999994E-2</v>
      </c>
      <c r="M1504">
        <v>6.685257</v>
      </c>
      <c r="O1504" s="6"/>
    </row>
    <row r="1505" spans="10:15" x14ac:dyDescent="0.25">
      <c r="J1505">
        <v>1486</v>
      </c>
      <c r="K1505">
        <v>14.865</v>
      </c>
      <c r="L1505">
        <v>0.15586</v>
      </c>
      <c r="M1505">
        <v>6.9882419999999996</v>
      </c>
      <c r="O1505" s="6"/>
    </row>
    <row r="1506" spans="10:15" x14ac:dyDescent="0.25">
      <c r="J1506">
        <v>1487</v>
      </c>
      <c r="K1506">
        <v>14.875</v>
      </c>
      <c r="L1506">
        <v>0.20751800000000001</v>
      </c>
      <c r="M1506">
        <v>7.258248</v>
      </c>
      <c r="O1506" s="6"/>
    </row>
    <row r="1507" spans="10:15" x14ac:dyDescent="0.25">
      <c r="J1507">
        <v>1488</v>
      </c>
      <c r="K1507">
        <v>14.885</v>
      </c>
      <c r="L1507">
        <v>0.25508199999999998</v>
      </c>
      <c r="M1507">
        <v>7.5048979999999998</v>
      </c>
      <c r="O1507" s="6"/>
    </row>
    <row r="1508" spans="10:15" x14ac:dyDescent="0.25">
      <c r="J1508">
        <v>1489</v>
      </c>
      <c r="K1508">
        <v>14.895</v>
      </c>
      <c r="L1508">
        <v>0.30052800000000002</v>
      </c>
      <c r="M1508">
        <v>7.7391139999999998</v>
      </c>
      <c r="O1508" s="6"/>
    </row>
    <row r="1509" spans="10:15" x14ac:dyDescent="0.25">
      <c r="J1509">
        <v>1490</v>
      </c>
      <c r="K1509">
        <v>14.904999999999999</v>
      </c>
      <c r="L1509">
        <v>0.345883</v>
      </c>
      <c r="M1509">
        <v>7.9719980000000001</v>
      </c>
      <c r="O1509" s="6"/>
    </row>
    <row r="1510" spans="10:15" x14ac:dyDescent="0.25">
      <c r="J1510">
        <v>1491</v>
      </c>
      <c r="K1510">
        <v>14.914999999999999</v>
      </c>
      <c r="L1510">
        <v>0.39301700000000001</v>
      </c>
      <c r="M1510">
        <v>8.2137399999999996</v>
      </c>
      <c r="O1510" s="6"/>
    </row>
    <row r="1511" spans="10:15" x14ac:dyDescent="0.25">
      <c r="J1511">
        <v>1492</v>
      </c>
      <c r="K1511">
        <v>14.925000000000001</v>
      </c>
      <c r="L1511">
        <v>0.44346799999999997</v>
      </c>
      <c r="M1511">
        <v>8.4726459999999992</v>
      </c>
      <c r="O1511" s="6"/>
    </row>
    <row r="1512" spans="10:15" x14ac:dyDescent="0.25">
      <c r="J1512">
        <v>1493</v>
      </c>
      <c r="K1512">
        <v>14.935</v>
      </c>
      <c r="L1512">
        <v>0.49828499999999998</v>
      </c>
      <c r="M1512">
        <v>8.7543150000000001</v>
      </c>
      <c r="O1512" s="6"/>
    </row>
    <row r="1513" spans="10:15" x14ac:dyDescent="0.25">
      <c r="J1513">
        <v>1494</v>
      </c>
      <c r="K1513">
        <v>14.945</v>
      </c>
      <c r="L1513">
        <v>0.55791500000000005</v>
      </c>
      <c r="M1513">
        <v>9.0610470000000003</v>
      </c>
      <c r="O1513" s="6"/>
    </row>
    <row r="1514" spans="10:15" x14ac:dyDescent="0.25">
      <c r="J1514">
        <v>1495</v>
      </c>
      <c r="K1514">
        <v>14.955</v>
      </c>
      <c r="L1514">
        <v>0.62213399999999996</v>
      </c>
      <c r="M1514">
        <v>9.3914969999999993</v>
      </c>
      <c r="O1514" s="6"/>
    </row>
    <row r="1515" spans="10:15" x14ac:dyDescent="0.25">
      <c r="J1515">
        <v>1496</v>
      </c>
      <c r="K1515">
        <v>14.965</v>
      </c>
      <c r="L1515">
        <v>0.69002600000000003</v>
      </c>
      <c r="M1515">
        <v>9.7406000000000006</v>
      </c>
      <c r="O1515" s="6"/>
    </row>
    <row r="1516" spans="10:15" x14ac:dyDescent="0.25">
      <c r="J1516">
        <v>1497</v>
      </c>
      <c r="K1516">
        <v>14.975</v>
      </c>
      <c r="L1516">
        <v>0.760015</v>
      </c>
      <c r="M1516">
        <v>10.099767</v>
      </c>
      <c r="O1516" s="6"/>
    </row>
    <row r="1517" spans="10:15" x14ac:dyDescent="0.25">
      <c r="J1517">
        <v>1498</v>
      </c>
      <c r="K1517">
        <v>14.984999999999999</v>
      </c>
      <c r="L1517">
        <v>0.82994000000000001</v>
      </c>
      <c r="M1517">
        <v>10.457330000000001</v>
      </c>
      <c r="O1517" s="6"/>
    </row>
    <row r="1518" spans="10:15" x14ac:dyDescent="0.25">
      <c r="J1518">
        <v>1499</v>
      </c>
      <c r="K1518">
        <v>14.994999999999999</v>
      </c>
      <c r="L1518">
        <v>0.89717599999999997</v>
      </c>
      <c r="M1518">
        <v>10.799206999999999</v>
      </c>
      <c r="O1518" s="6"/>
    </row>
    <row r="1519" spans="10:15" x14ac:dyDescent="0.25">
      <c r="J1519">
        <v>1500</v>
      </c>
      <c r="K1519">
        <v>15.005000000000001</v>
      </c>
      <c r="L1519">
        <v>0.95878799999999997</v>
      </c>
      <c r="M1519">
        <v>11.109745</v>
      </c>
      <c r="O1519" s="6"/>
    </row>
    <row r="1520" spans="10:15" x14ac:dyDescent="0.25">
      <c r="J1520">
        <v>1501</v>
      </c>
      <c r="K1520">
        <v>15.015000000000001</v>
      </c>
      <c r="L1520">
        <v>1.0117</v>
      </c>
      <c r="M1520">
        <v>11.372659000000001</v>
      </c>
      <c r="O1520" s="6"/>
    </row>
    <row r="1521" spans="10:15" x14ac:dyDescent="0.25">
      <c r="J1521">
        <v>1502</v>
      </c>
      <c r="K1521">
        <v>15.025</v>
      </c>
      <c r="L1521">
        <v>1.052888</v>
      </c>
      <c r="M1521">
        <v>11.572044</v>
      </c>
      <c r="O1521" s="6"/>
    </row>
    <row r="1522" spans="10:15" x14ac:dyDescent="0.25">
      <c r="J1522">
        <v>1503</v>
      </c>
      <c r="K1522">
        <v>15.035</v>
      </c>
      <c r="L1522">
        <v>1.079561</v>
      </c>
      <c r="M1522">
        <v>11.693351</v>
      </c>
      <c r="O1522" s="6"/>
    </row>
    <row r="1523" spans="10:15" x14ac:dyDescent="0.25">
      <c r="J1523">
        <v>1504</v>
      </c>
      <c r="K1523">
        <v>15.045</v>
      </c>
      <c r="L1523">
        <v>1.089334</v>
      </c>
      <c r="M1523">
        <v>11.724299</v>
      </c>
      <c r="O1523" s="6"/>
    </row>
    <row r="1524" spans="10:15" x14ac:dyDescent="0.25">
      <c r="J1524">
        <v>1505</v>
      </c>
      <c r="K1524">
        <v>15.055</v>
      </c>
      <c r="L1524">
        <v>1.0803780000000001</v>
      </c>
      <c r="M1524">
        <v>11.655635999999999</v>
      </c>
      <c r="O1524" s="6"/>
    </row>
    <row r="1525" spans="10:15" x14ac:dyDescent="0.25">
      <c r="J1525">
        <v>1506</v>
      </c>
      <c r="K1525">
        <v>15.065</v>
      </c>
      <c r="L1525">
        <v>1.051534</v>
      </c>
      <c r="M1525">
        <v>11.481728</v>
      </c>
      <c r="O1525" s="6"/>
    </row>
    <row r="1526" spans="10:15" x14ac:dyDescent="0.25">
      <c r="J1526">
        <v>1507</v>
      </c>
      <c r="K1526">
        <v>15.074999999999999</v>
      </c>
      <c r="L1526">
        <v>1.0023850000000001</v>
      </c>
      <c r="M1526">
        <v>11.200915</v>
      </c>
      <c r="O1526" s="6"/>
    </row>
    <row r="1527" spans="10:15" x14ac:dyDescent="0.25">
      <c r="J1527">
        <v>1508</v>
      </c>
      <c r="K1527">
        <v>15.085000000000001</v>
      </c>
      <c r="L1527">
        <v>0.93328800000000001</v>
      </c>
      <c r="M1527">
        <v>10.815635</v>
      </c>
      <c r="O1527" s="6"/>
    </row>
    <row r="1528" spans="10:15" x14ac:dyDescent="0.25">
      <c r="J1528">
        <v>1509</v>
      </c>
      <c r="K1528">
        <v>15.095000000000001</v>
      </c>
      <c r="L1528">
        <v>0.84535499999999997</v>
      </c>
      <c r="M1528">
        <v>10.332299000000001</v>
      </c>
      <c r="O1528" s="6"/>
    </row>
    <row r="1529" spans="10:15" x14ac:dyDescent="0.25">
      <c r="J1529">
        <v>1510</v>
      </c>
      <c r="K1529">
        <v>15.105</v>
      </c>
      <c r="L1529">
        <v>0.740394</v>
      </c>
      <c r="M1529">
        <v>9.7609279999999998</v>
      </c>
      <c r="O1529" s="6"/>
    </row>
    <row r="1530" spans="10:15" x14ac:dyDescent="0.25">
      <c r="J1530">
        <v>1511</v>
      </c>
      <c r="K1530">
        <v>15.115</v>
      </c>
      <c r="L1530">
        <v>0.62080299999999999</v>
      </c>
      <c r="M1530">
        <v>9.1145849999999999</v>
      </c>
      <c r="O1530" s="6"/>
    </row>
    <row r="1531" spans="10:15" x14ac:dyDescent="0.25">
      <c r="J1531">
        <v>1512</v>
      </c>
      <c r="K1531">
        <v>15.125</v>
      </c>
      <c r="L1531">
        <v>0.48943500000000001</v>
      </c>
      <c r="M1531">
        <v>8.4086429999999996</v>
      </c>
      <c r="O1531" s="6"/>
    </row>
    <row r="1532" spans="10:15" x14ac:dyDescent="0.25">
      <c r="J1532">
        <v>1513</v>
      </c>
      <c r="K1532">
        <v>15.135</v>
      </c>
      <c r="L1532">
        <v>0.34944399999999998</v>
      </c>
      <c r="M1532">
        <v>7.6599250000000003</v>
      </c>
      <c r="O1532" s="6"/>
    </row>
    <row r="1533" spans="10:15" x14ac:dyDescent="0.25">
      <c r="J1533">
        <v>1514</v>
      </c>
      <c r="K1533">
        <v>15.145</v>
      </c>
      <c r="L1533">
        <v>0.20410500000000001</v>
      </c>
      <c r="M1533">
        <v>6.8857889999999999</v>
      </c>
      <c r="O1533" s="6"/>
    </row>
    <row r="1534" spans="10:15" x14ac:dyDescent="0.25">
      <c r="J1534">
        <v>1515</v>
      </c>
      <c r="K1534">
        <v>15.154999999999999</v>
      </c>
      <c r="L1534">
        <v>5.6645000000000001E-2</v>
      </c>
      <c r="M1534">
        <v>6.1032149999999996</v>
      </c>
      <c r="O1534" s="6"/>
    </row>
    <row r="1535" spans="10:15" x14ac:dyDescent="0.25">
      <c r="J1535">
        <v>1516</v>
      </c>
      <c r="K1535">
        <v>15.164999999999999</v>
      </c>
      <c r="L1535">
        <v>-8.9925000000000005E-2</v>
      </c>
      <c r="M1535">
        <v>5.3279439999999996</v>
      </c>
      <c r="O1535" s="6"/>
    </row>
    <row r="1536" spans="10:15" x14ac:dyDescent="0.25">
      <c r="J1536">
        <v>1517</v>
      </c>
      <c r="K1536">
        <v>15.175000000000001</v>
      </c>
      <c r="L1536">
        <v>-0.232955</v>
      </c>
      <c r="M1536">
        <v>4.5737370000000004</v>
      </c>
      <c r="O1536" s="6"/>
    </row>
    <row r="1537" spans="10:15" x14ac:dyDescent="0.25">
      <c r="J1537">
        <v>1518</v>
      </c>
      <c r="K1537">
        <v>15.185</v>
      </c>
      <c r="L1537">
        <v>-0.37026700000000001</v>
      </c>
      <c r="M1537">
        <v>3.8517990000000002</v>
      </c>
      <c r="O1537" s="6"/>
    </row>
    <row r="1538" spans="10:15" x14ac:dyDescent="0.25">
      <c r="J1538">
        <v>1519</v>
      </c>
      <c r="K1538">
        <v>15.195</v>
      </c>
      <c r="L1538">
        <v>-0.50023700000000004</v>
      </c>
      <c r="M1538">
        <v>3.1703960000000002</v>
      </c>
      <c r="O1538" s="6"/>
    </row>
    <row r="1539" spans="10:15" x14ac:dyDescent="0.25">
      <c r="J1539">
        <v>1520</v>
      </c>
      <c r="K1539">
        <v>15.205</v>
      </c>
      <c r="L1539">
        <v>-0.62182700000000002</v>
      </c>
      <c r="M1539">
        <v>2.5346920000000002</v>
      </c>
      <c r="O1539" s="6"/>
    </row>
    <row r="1540" spans="10:15" x14ac:dyDescent="0.25">
      <c r="J1540">
        <v>1521</v>
      </c>
      <c r="K1540">
        <v>15.215</v>
      </c>
      <c r="L1540">
        <v>-0.73457899999999998</v>
      </c>
      <c r="M1540">
        <v>1.9468240000000001</v>
      </c>
      <c r="O1540" s="6"/>
    </row>
    <row r="1541" spans="10:15" x14ac:dyDescent="0.25">
      <c r="J1541">
        <v>1522</v>
      </c>
      <c r="K1541">
        <v>15.225</v>
      </c>
      <c r="L1541">
        <v>-0.83856399999999998</v>
      </c>
      <c r="M1541">
        <v>1.4061840000000001</v>
      </c>
      <c r="O1541" s="6"/>
    </row>
    <row r="1542" spans="10:15" x14ac:dyDescent="0.25">
      <c r="J1542">
        <v>1523</v>
      </c>
      <c r="K1542">
        <v>15.234999999999999</v>
      </c>
      <c r="L1542">
        <v>-0.93429200000000001</v>
      </c>
      <c r="M1542">
        <v>0.90990899999999997</v>
      </c>
      <c r="O1542" s="6"/>
    </row>
    <row r="1543" spans="10:15" x14ac:dyDescent="0.25">
      <c r="J1543">
        <v>1524</v>
      </c>
      <c r="K1543">
        <v>15.244999999999999</v>
      </c>
      <c r="L1543">
        <v>-1.0225900000000001</v>
      </c>
      <c r="M1543">
        <v>0.45352300000000001</v>
      </c>
      <c r="O1543" s="6"/>
    </row>
    <row r="1544" spans="10:15" x14ac:dyDescent="0.25">
      <c r="J1544">
        <v>1525</v>
      </c>
      <c r="K1544">
        <v>15.255000000000001</v>
      </c>
      <c r="L1544">
        <v>-1.104457</v>
      </c>
      <c r="M1544">
        <v>3.1697999999999997E-2</v>
      </c>
      <c r="O1544" s="6"/>
    </row>
    <row r="1545" spans="10:15" x14ac:dyDescent="0.25">
      <c r="J1545">
        <v>1526</v>
      </c>
      <c r="K1545">
        <v>15.265000000000001</v>
      </c>
      <c r="L1545">
        <v>-1.1809069999999999</v>
      </c>
      <c r="M1545">
        <v>-0.36093599999999998</v>
      </c>
      <c r="O1545" s="6"/>
    </row>
    <row r="1546" spans="10:15" x14ac:dyDescent="0.25">
      <c r="J1546">
        <v>1527</v>
      </c>
      <c r="K1546">
        <v>15.275</v>
      </c>
      <c r="L1546">
        <v>-1.25281</v>
      </c>
      <c r="M1546">
        <v>-0.72897599999999996</v>
      </c>
      <c r="O1546" s="6"/>
    </row>
    <row r="1547" spans="10:15" x14ac:dyDescent="0.25">
      <c r="J1547">
        <v>1528</v>
      </c>
      <c r="K1547">
        <v>15.285</v>
      </c>
      <c r="L1547">
        <v>-1.320746</v>
      </c>
      <c r="M1547">
        <v>-1.075507</v>
      </c>
      <c r="O1547" s="6"/>
    </row>
    <row r="1548" spans="10:15" x14ac:dyDescent="0.25">
      <c r="J1548">
        <v>1529</v>
      </c>
      <c r="K1548">
        <v>15.295</v>
      </c>
      <c r="L1548">
        <v>-1.3848780000000001</v>
      </c>
      <c r="M1548">
        <v>-1.40147</v>
      </c>
      <c r="O1548" s="6"/>
    </row>
    <row r="1549" spans="10:15" x14ac:dyDescent="0.25">
      <c r="J1549">
        <v>1530</v>
      </c>
      <c r="K1549">
        <v>15.305</v>
      </c>
      <c r="L1549">
        <v>-1.444863</v>
      </c>
      <c r="M1549">
        <v>-1.70522</v>
      </c>
      <c r="O1549" s="6"/>
    </row>
    <row r="1550" spans="10:15" x14ac:dyDescent="0.25">
      <c r="J1550">
        <v>1531</v>
      </c>
      <c r="K1550">
        <v>15.315</v>
      </c>
      <c r="L1550">
        <v>-1.499798</v>
      </c>
      <c r="M1550">
        <v>-1.9822759999999999</v>
      </c>
      <c r="O1550" s="6"/>
    </row>
    <row r="1551" spans="10:15" x14ac:dyDescent="0.25">
      <c r="J1551">
        <v>1532</v>
      </c>
      <c r="K1551">
        <v>15.324999999999999</v>
      </c>
      <c r="L1551">
        <v>-1.5482130000000001</v>
      </c>
      <c r="M1551">
        <v>-2.2253229999999999</v>
      </c>
      <c r="O1551" s="6"/>
    </row>
    <row r="1552" spans="10:15" x14ac:dyDescent="0.25">
      <c r="J1552">
        <v>1533</v>
      </c>
      <c r="K1552">
        <v>15.335000000000001</v>
      </c>
      <c r="L1552">
        <v>-1.588117</v>
      </c>
      <c r="M1552">
        <v>-2.4244479999999999</v>
      </c>
      <c r="O1552" s="6"/>
    </row>
    <row r="1553" spans="10:15" x14ac:dyDescent="0.25">
      <c r="J1553">
        <v>1534</v>
      </c>
      <c r="K1553">
        <v>15.345000000000001</v>
      </c>
      <c r="L1553">
        <v>-1.617086</v>
      </c>
      <c r="M1553">
        <v>-2.5676199999999998</v>
      </c>
      <c r="O1553" s="6"/>
    </row>
    <row r="1554" spans="10:15" x14ac:dyDescent="0.25">
      <c r="J1554">
        <v>1535</v>
      </c>
      <c r="K1554">
        <v>15.355</v>
      </c>
      <c r="L1554">
        <v>-1.632398</v>
      </c>
      <c r="M1554">
        <v>-2.6413890000000002</v>
      </c>
      <c r="O1554" s="6"/>
    </row>
    <row r="1555" spans="10:15" x14ac:dyDescent="0.25">
      <c r="J1555">
        <v>1536</v>
      </c>
      <c r="K1555">
        <v>15.365</v>
      </c>
      <c r="L1555">
        <v>-1.6312059999999999</v>
      </c>
      <c r="M1555">
        <v>-2.6317529999999998</v>
      </c>
      <c r="O1555" s="6"/>
    </row>
    <row r="1556" spans="10:15" x14ac:dyDescent="0.25">
      <c r="J1556">
        <v>1537</v>
      </c>
      <c r="K1556">
        <v>15.375</v>
      </c>
      <c r="L1556">
        <v>-1.6107309999999999</v>
      </c>
      <c r="M1556">
        <v>-2.525166</v>
      </c>
      <c r="O1556" s="6"/>
    </row>
    <row r="1557" spans="10:15" x14ac:dyDescent="0.25">
      <c r="J1557">
        <v>1538</v>
      </c>
      <c r="K1557">
        <v>15.385</v>
      </c>
      <c r="L1557">
        <v>-1.568479</v>
      </c>
      <c r="M1557">
        <v>-2.309593</v>
      </c>
      <c r="O1557" s="6"/>
    </row>
    <row r="1558" spans="10:15" x14ac:dyDescent="0.25">
      <c r="J1558">
        <v>1539</v>
      </c>
      <c r="K1558">
        <v>15.395</v>
      </c>
      <c r="L1558">
        <v>-1.502453</v>
      </c>
      <c r="M1558">
        <v>-1.975579</v>
      </c>
      <c r="O1558" s="6"/>
    </row>
    <row r="1559" spans="10:15" x14ac:dyDescent="0.25">
      <c r="J1559">
        <v>1540</v>
      </c>
      <c r="K1559">
        <v>15.404999999999999</v>
      </c>
      <c r="L1559">
        <v>-1.4113560000000001</v>
      </c>
      <c r="M1559">
        <v>-1.5172319999999999</v>
      </c>
      <c r="O1559" s="6"/>
    </row>
    <row r="1560" spans="10:15" x14ac:dyDescent="0.25">
      <c r="J1560">
        <v>1541</v>
      </c>
      <c r="K1560">
        <v>15.414999999999999</v>
      </c>
      <c r="L1560">
        <v>-1.2947649999999999</v>
      </c>
      <c r="M1560">
        <v>-0.93306699999999998</v>
      </c>
      <c r="O1560" s="6"/>
    </row>
    <row r="1561" spans="10:15" x14ac:dyDescent="0.25">
      <c r="J1561">
        <v>1542</v>
      </c>
      <c r="K1561">
        <v>15.425000000000001</v>
      </c>
      <c r="L1561">
        <v>-1.153267</v>
      </c>
      <c r="M1561">
        <v>-0.22664899999999999</v>
      </c>
      <c r="O1561" s="6"/>
    </row>
    <row r="1562" spans="10:15" x14ac:dyDescent="0.25">
      <c r="J1562">
        <v>1543</v>
      </c>
      <c r="K1562">
        <v>15.435</v>
      </c>
      <c r="L1562">
        <v>-0.98854399999999998</v>
      </c>
      <c r="M1562">
        <v>0.59302500000000002</v>
      </c>
      <c r="O1562" s="6"/>
    </row>
    <row r="1563" spans="10:15" x14ac:dyDescent="0.25">
      <c r="J1563">
        <v>1544</v>
      </c>
      <c r="K1563">
        <v>15.445</v>
      </c>
      <c r="L1563">
        <v>-0.80340199999999995</v>
      </c>
      <c r="M1563">
        <v>1.511436</v>
      </c>
      <c r="O1563" s="6"/>
    </row>
    <row r="1564" spans="10:15" x14ac:dyDescent="0.25">
      <c r="J1564">
        <v>1545</v>
      </c>
      <c r="K1564">
        <v>15.455</v>
      </c>
      <c r="L1564">
        <v>-0.60173299999999996</v>
      </c>
      <c r="M1564">
        <v>2.508769</v>
      </c>
      <c r="O1564" s="6"/>
    </row>
    <row r="1565" spans="10:15" x14ac:dyDescent="0.25">
      <c r="J1565">
        <v>1546</v>
      </c>
      <c r="K1565">
        <v>15.465</v>
      </c>
      <c r="L1565">
        <v>-0.38841599999999998</v>
      </c>
      <c r="M1565">
        <v>3.5604559999999998</v>
      </c>
      <c r="O1565" s="6"/>
    </row>
    <row r="1566" spans="10:15" x14ac:dyDescent="0.25">
      <c r="J1566">
        <v>1547</v>
      </c>
      <c r="K1566">
        <v>15.475</v>
      </c>
      <c r="L1566">
        <v>-0.169152</v>
      </c>
      <c r="M1566">
        <v>4.6380249999999998</v>
      </c>
      <c r="O1566" s="6"/>
    </row>
    <row r="1567" spans="10:15" x14ac:dyDescent="0.25">
      <c r="J1567">
        <v>1548</v>
      </c>
      <c r="K1567">
        <v>15.484999999999999</v>
      </c>
      <c r="L1567">
        <v>4.9755000000000001E-2</v>
      </c>
      <c r="M1567">
        <v>5.7102120000000003</v>
      </c>
      <c r="O1567" s="6"/>
    </row>
    <row r="1568" spans="10:15" x14ac:dyDescent="0.25">
      <c r="J1568">
        <v>1549</v>
      </c>
      <c r="K1568">
        <v>15.494999999999999</v>
      </c>
      <c r="L1568">
        <v>0.26166099999999998</v>
      </c>
      <c r="M1568">
        <v>6.7442950000000002</v>
      </c>
      <c r="O1568" s="6"/>
    </row>
    <row r="1569" spans="10:15" x14ac:dyDescent="0.25">
      <c r="J1569">
        <v>1550</v>
      </c>
      <c r="K1569">
        <v>15.505000000000001</v>
      </c>
      <c r="L1569">
        <v>0.45988200000000001</v>
      </c>
      <c r="M1569">
        <v>7.7075680000000002</v>
      </c>
      <c r="O1569" s="6"/>
    </row>
    <row r="1570" spans="10:15" x14ac:dyDescent="0.25">
      <c r="J1570">
        <v>1551</v>
      </c>
      <c r="K1570">
        <v>15.515000000000001</v>
      </c>
      <c r="L1570">
        <v>0.63800900000000005</v>
      </c>
      <c r="M1570">
        <v>8.5688999999999993</v>
      </c>
      <c r="O1570" s="6"/>
    </row>
    <row r="1571" spans="10:15" x14ac:dyDescent="0.25">
      <c r="J1571">
        <v>1552</v>
      </c>
      <c r="K1571">
        <v>15.525</v>
      </c>
      <c r="L1571">
        <v>0.79022599999999998</v>
      </c>
      <c r="M1571">
        <v>9.3002749999999992</v>
      </c>
      <c r="O1571" s="6"/>
    </row>
    <row r="1572" spans="10:15" x14ac:dyDescent="0.25">
      <c r="J1572">
        <v>1553</v>
      </c>
      <c r="K1572">
        <v>15.535</v>
      </c>
      <c r="L1572">
        <v>0.91161000000000003</v>
      </c>
      <c r="M1572">
        <v>9.8782340000000008</v>
      </c>
      <c r="O1572" s="6"/>
    </row>
    <row r="1573" spans="10:15" x14ac:dyDescent="0.25">
      <c r="J1573">
        <v>1554</v>
      </c>
      <c r="K1573">
        <v>15.545</v>
      </c>
      <c r="L1573">
        <v>0.99839599999999995</v>
      </c>
      <c r="M1573">
        <v>10.285145</v>
      </c>
      <c r="O1573" s="6"/>
    </row>
    <row r="1574" spans="10:15" x14ac:dyDescent="0.25">
      <c r="J1574">
        <v>1555</v>
      </c>
      <c r="K1574">
        <v>15.555</v>
      </c>
      <c r="L1574">
        <v>1.048198</v>
      </c>
      <c r="M1574">
        <v>10.510206999999999</v>
      </c>
      <c r="O1574" s="6"/>
    </row>
    <row r="1575" spans="10:15" x14ac:dyDescent="0.25">
      <c r="J1575">
        <v>1556</v>
      </c>
      <c r="K1575">
        <v>15.565</v>
      </c>
      <c r="L1575">
        <v>1.0601560000000001</v>
      </c>
      <c r="M1575">
        <v>10.550148999999999</v>
      </c>
      <c r="O1575" s="6"/>
    </row>
    <row r="1576" spans="10:15" x14ac:dyDescent="0.25">
      <c r="J1576">
        <v>1557</v>
      </c>
      <c r="K1576">
        <v>15.574999999999999</v>
      </c>
      <c r="L1576">
        <v>1.0350239999999999</v>
      </c>
      <c r="M1576">
        <v>10.409554</v>
      </c>
      <c r="O1576" s="6"/>
    </row>
    <row r="1577" spans="10:15" x14ac:dyDescent="0.25">
      <c r="J1577">
        <v>1558</v>
      </c>
      <c r="K1577">
        <v>15.585000000000001</v>
      </c>
      <c r="L1577">
        <v>0.97516499999999995</v>
      </c>
      <c r="M1577">
        <v>10.100797</v>
      </c>
      <c r="O1577" s="6"/>
    </row>
    <row r="1578" spans="10:15" x14ac:dyDescent="0.25">
      <c r="J1578">
        <v>1559</v>
      </c>
      <c r="K1578">
        <v>15.595000000000001</v>
      </c>
      <c r="L1578">
        <v>0.88447100000000001</v>
      </c>
      <c r="M1578">
        <v>9.6435840000000006</v>
      </c>
      <c r="O1578" s="6"/>
    </row>
    <row r="1579" spans="10:15" x14ac:dyDescent="0.25">
      <c r="J1579">
        <v>1560</v>
      </c>
      <c r="K1579">
        <v>15.605</v>
      </c>
      <c r="L1579">
        <v>0.76819999999999999</v>
      </c>
      <c r="M1579">
        <v>9.0641049999999996</v>
      </c>
      <c r="O1579" s="6"/>
    </row>
    <row r="1580" spans="10:15" x14ac:dyDescent="0.25">
      <c r="J1580">
        <v>1561</v>
      </c>
      <c r="K1580">
        <v>15.615</v>
      </c>
      <c r="L1580">
        <v>0.63274300000000006</v>
      </c>
      <c r="M1580">
        <v>8.3938439999999996</v>
      </c>
      <c r="O1580" s="6"/>
    </row>
    <row r="1581" spans="10:15" x14ac:dyDescent="0.25">
      <c r="J1581">
        <v>1562</v>
      </c>
      <c r="K1581">
        <v>15.625</v>
      </c>
      <c r="L1581">
        <v>0.485323</v>
      </c>
      <c r="M1581">
        <v>7.6680970000000004</v>
      </c>
      <c r="O1581" s="6"/>
    </row>
    <row r="1582" spans="10:15" x14ac:dyDescent="0.25">
      <c r="J1582">
        <v>1563</v>
      </c>
      <c r="K1582">
        <v>15.635</v>
      </c>
      <c r="L1582">
        <v>0.33365299999999998</v>
      </c>
      <c r="M1582">
        <v>6.924277</v>
      </c>
      <c r="O1582" s="6"/>
    </row>
    <row r="1583" spans="10:15" x14ac:dyDescent="0.25">
      <c r="J1583">
        <v>1564</v>
      </c>
      <c r="K1583">
        <v>15.645</v>
      </c>
      <c r="L1583">
        <v>0.185556</v>
      </c>
      <c r="M1583">
        <v>6.2000849999999996</v>
      </c>
      <c r="O1583" s="6"/>
    </row>
    <row r="1584" spans="10:15" x14ac:dyDescent="0.25">
      <c r="J1584">
        <v>1565</v>
      </c>
      <c r="K1584">
        <v>15.654999999999999</v>
      </c>
      <c r="L1584">
        <v>4.8578000000000003E-2</v>
      </c>
      <c r="M1584">
        <v>5.5316470000000004</v>
      </c>
      <c r="O1584" s="6"/>
    </row>
    <row r="1585" spans="10:15" x14ac:dyDescent="0.25">
      <c r="J1585">
        <v>1566</v>
      </c>
      <c r="K1585">
        <v>15.664999999999999</v>
      </c>
      <c r="L1585">
        <v>-7.0387000000000005E-2</v>
      </c>
      <c r="M1585">
        <v>4.9517139999999999</v>
      </c>
      <c r="O1585" s="6"/>
    </row>
    <row r="1586" spans="10:15" x14ac:dyDescent="0.25">
      <c r="J1586">
        <v>1567</v>
      </c>
      <c r="K1586">
        <v>15.675000000000001</v>
      </c>
      <c r="L1586">
        <v>-0.16545000000000001</v>
      </c>
      <c r="M1586">
        <v>4.4880250000000004</v>
      </c>
      <c r="O1586" s="6"/>
    </row>
    <row r="1587" spans="10:15" x14ac:dyDescent="0.25">
      <c r="J1587">
        <v>1568</v>
      </c>
      <c r="K1587">
        <v>15.685</v>
      </c>
      <c r="L1587">
        <v>-0.23202300000000001</v>
      </c>
      <c r="M1587">
        <v>4.1619140000000003</v>
      </c>
      <c r="O1587" s="6"/>
    </row>
    <row r="1588" spans="10:15" x14ac:dyDescent="0.25">
      <c r="J1588">
        <v>1569</v>
      </c>
      <c r="K1588">
        <v>15.695</v>
      </c>
      <c r="L1588">
        <v>-0.26705600000000002</v>
      </c>
      <c r="M1588">
        <v>3.9872359999999998</v>
      </c>
      <c r="O1588" s="6"/>
    </row>
    <row r="1589" spans="10:15" x14ac:dyDescent="0.25">
      <c r="J1589">
        <v>1570</v>
      </c>
      <c r="K1589">
        <v>15.705</v>
      </c>
      <c r="L1589">
        <v>-0.26919700000000002</v>
      </c>
      <c r="M1589">
        <v>3.9696920000000002</v>
      </c>
      <c r="O1589" s="6"/>
    </row>
    <row r="1590" spans="10:15" x14ac:dyDescent="0.25">
      <c r="J1590">
        <v>1571</v>
      </c>
      <c r="K1590">
        <v>15.715</v>
      </c>
      <c r="L1590">
        <v>-0.23885300000000001</v>
      </c>
      <c r="M1590">
        <v>4.10656</v>
      </c>
      <c r="O1590" s="6"/>
    </row>
    <row r="1591" spans="10:15" x14ac:dyDescent="0.25">
      <c r="J1591">
        <v>1572</v>
      </c>
      <c r="K1591">
        <v>15.725</v>
      </c>
      <c r="L1591">
        <v>-0.178174</v>
      </c>
      <c r="M1591">
        <v>4.386876</v>
      </c>
      <c r="O1591" s="6"/>
    </row>
    <row r="1592" spans="10:15" x14ac:dyDescent="0.25">
      <c r="J1592">
        <v>1573</v>
      </c>
      <c r="K1592">
        <v>15.734999999999999</v>
      </c>
      <c r="L1592">
        <v>-9.0938000000000005E-2</v>
      </c>
      <c r="M1592">
        <v>4.792046</v>
      </c>
      <c r="O1592" s="6"/>
    </row>
    <row r="1593" spans="10:15" x14ac:dyDescent="0.25">
      <c r="J1593">
        <v>1574</v>
      </c>
      <c r="K1593">
        <v>15.744999999999999</v>
      </c>
      <c r="L1593">
        <v>1.7654E-2</v>
      </c>
      <c r="M1593">
        <v>5.2968570000000001</v>
      </c>
      <c r="O1593" s="6"/>
    </row>
    <row r="1594" spans="10:15" x14ac:dyDescent="0.25">
      <c r="J1594">
        <v>1575</v>
      </c>
      <c r="K1594">
        <v>15.755000000000001</v>
      </c>
      <c r="L1594">
        <v>0.14125399999999999</v>
      </c>
      <c r="M1594">
        <v>5.8708419999999997</v>
      </c>
      <c r="O1594" s="6"/>
    </row>
    <row r="1595" spans="10:15" x14ac:dyDescent="0.25">
      <c r="J1595">
        <v>1576</v>
      </c>
      <c r="K1595">
        <v>15.765000000000001</v>
      </c>
      <c r="L1595">
        <v>0.27270100000000003</v>
      </c>
      <c r="M1595">
        <v>6.479921</v>
      </c>
      <c r="O1595" s="6"/>
    </row>
    <row r="1596" spans="10:15" x14ac:dyDescent="0.25">
      <c r="J1596">
        <v>1577</v>
      </c>
      <c r="K1596">
        <v>15.775</v>
      </c>
      <c r="L1596">
        <v>0.40441199999999999</v>
      </c>
      <c r="M1596">
        <v>7.0882290000000001</v>
      </c>
      <c r="O1596" s="6"/>
    </row>
    <row r="1597" spans="10:15" x14ac:dyDescent="0.25">
      <c r="J1597">
        <v>1578</v>
      </c>
      <c r="K1597">
        <v>15.785</v>
      </c>
      <c r="L1597">
        <v>0.52878199999999997</v>
      </c>
      <c r="M1597">
        <v>7.6600479999999997</v>
      </c>
      <c r="O1597" s="6"/>
    </row>
    <row r="1598" spans="10:15" x14ac:dyDescent="0.25">
      <c r="J1598">
        <v>1579</v>
      </c>
      <c r="K1598">
        <v>15.795</v>
      </c>
      <c r="L1598">
        <v>0.63859500000000002</v>
      </c>
      <c r="M1598">
        <v>8.1617130000000007</v>
      </c>
      <c r="O1598" s="6"/>
    </row>
    <row r="1599" spans="10:15" x14ac:dyDescent="0.25">
      <c r="J1599">
        <v>1580</v>
      </c>
      <c r="K1599">
        <v>15.805</v>
      </c>
      <c r="L1599">
        <v>0.72741199999999995</v>
      </c>
      <c r="M1599">
        <v>8.5634189999999997</v>
      </c>
      <c r="O1599" s="6"/>
    </row>
    <row r="1600" spans="10:15" x14ac:dyDescent="0.25">
      <c r="J1600">
        <v>1581</v>
      </c>
      <c r="K1600">
        <v>15.815</v>
      </c>
      <c r="L1600">
        <v>0.78991699999999998</v>
      </c>
      <c r="M1600">
        <v>8.8408069999999999</v>
      </c>
      <c r="O1600" s="6"/>
    </row>
    <row r="1601" spans="10:15" x14ac:dyDescent="0.25">
      <c r="J1601">
        <v>1582</v>
      </c>
      <c r="K1601">
        <v>15.824999999999999</v>
      </c>
      <c r="L1601">
        <v>0.82220400000000005</v>
      </c>
      <c r="M1601">
        <v>8.9762550000000001</v>
      </c>
      <c r="O1601" s="6"/>
    </row>
    <row r="1602" spans="10:15" x14ac:dyDescent="0.25">
      <c r="J1602">
        <v>1583</v>
      </c>
      <c r="K1602">
        <v>15.835000000000001</v>
      </c>
      <c r="L1602">
        <v>0.82198700000000002</v>
      </c>
      <c r="M1602">
        <v>8.9598060000000004</v>
      </c>
      <c r="O1602" s="6"/>
    </row>
    <row r="1603" spans="10:15" x14ac:dyDescent="0.25">
      <c r="J1603">
        <v>1584</v>
      </c>
      <c r="K1603">
        <v>15.845000000000001</v>
      </c>
      <c r="L1603">
        <v>0.78871999999999998</v>
      </c>
      <c r="M1603">
        <v>8.7896739999999998</v>
      </c>
      <c r="O1603" s="6"/>
    </row>
    <row r="1604" spans="10:15" x14ac:dyDescent="0.25">
      <c r="J1604">
        <v>1585</v>
      </c>
      <c r="K1604">
        <v>15.855</v>
      </c>
      <c r="L1604">
        <v>0.72363200000000005</v>
      </c>
      <c r="M1604">
        <v>8.472308</v>
      </c>
      <c r="O1604" s="6"/>
    </row>
    <row r="1605" spans="10:15" x14ac:dyDescent="0.25">
      <c r="J1605">
        <v>1586</v>
      </c>
      <c r="K1605">
        <v>15.865</v>
      </c>
      <c r="L1605">
        <v>0.62965000000000004</v>
      </c>
      <c r="M1605">
        <v>8.0220070000000003</v>
      </c>
      <c r="O1605" s="6"/>
    </row>
    <row r="1606" spans="10:15" x14ac:dyDescent="0.25">
      <c r="J1606">
        <v>1587</v>
      </c>
      <c r="K1606">
        <v>15.875</v>
      </c>
      <c r="L1606">
        <v>0.51124400000000003</v>
      </c>
      <c r="M1606">
        <v>7.4601100000000002</v>
      </c>
      <c r="O1606" s="6"/>
    </row>
    <row r="1607" spans="10:15" x14ac:dyDescent="0.25">
      <c r="J1607">
        <v>1588</v>
      </c>
      <c r="K1607">
        <v>15.885</v>
      </c>
      <c r="L1607">
        <v>0.37417899999999998</v>
      </c>
      <c r="M1607">
        <v>6.8138050000000003</v>
      </c>
      <c r="O1607" s="6"/>
    </row>
    <row r="1608" spans="10:15" x14ac:dyDescent="0.25">
      <c r="J1608">
        <v>1589</v>
      </c>
      <c r="K1608">
        <v>15.895</v>
      </c>
      <c r="L1608">
        <v>0.22519800000000001</v>
      </c>
      <c r="M1608">
        <v>6.1146219999999998</v>
      </c>
      <c r="O1608" s="6"/>
    </row>
    <row r="1609" spans="10:15" x14ac:dyDescent="0.25">
      <c r="J1609">
        <v>1590</v>
      </c>
      <c r="K1609">
        <v>15.904999999999999</v>
      </c>
      <c r="L1609">
        <v>7.1655999999999997E-2</v>
      </c>
      <c r="M1609">
        <v>5.396693</v>
      </c>
      <c r="O1609" s="6"/>
    </row>
    <row r="1610" spans="10:15" x14ac:dyDescent="0.25">
      <c r="J1610">
        <v>1591</v>
      </c>
      <c r="K1610">
        <v>15.914999999999999</v>
      </c>
      <c r="L1610">
        <v>-7.8888E-2</v>
      </c>
      <c r="M1610">
        <v>4.6948800000000004</v>
      </c>
      <c r="O1610" s="6"/>
    </row>
    <row r="1611" spans="10:15" x14ac:dyDescent="0.25">
      <c r="J1611">
        <v>1592</v>
      </c>
      <c r="K1611">
        <v>15.925000000000001</v>
      </c>
      <c r="L1611">
        <v>-0.21908</v>
      </c>
      <c r="M1611">
        <v>4.0428639999999998</v>
      </c>
      <c r="O1611" s="6"/>
    </row>
    <row r="1612" spans="10:15" x14ac:dyDescent="0.25">
      <c r="J1612">
        <v>1593</v>
      </c>
      <c r="K1612">
        <v>15.935</v>
      </c>
      <c r="L1612">
        <v>-0.34217900000000001</v>
      </c>
      <c r="M1612">
        <v>3.4713120000000002</v>
      </c>
      <c r="O1612" s="6"/>
    </row>
    <row r="1613" spans="10:15" x14ac:dyDescent="0.25">
      <c r="J1613">
        <v>1594</v>
      </c>
      <c r="K1613">
        <v>15.945</v>
      </c>
      <c r="L1613">
        <v>-0.44241900000000001</v>
      </c>
      <c r="M1613">
        <v>3.0062160000000002</v>
      </c>
      <c r="O1613" s="6"/>
    </row>
    <row r="1614" spans="10:15" x14ac:dyDescent="0.25">
      <c r="J1614">
        <v>1595</v>
      </c>
      <c r="K1614">
        <v>15.955</v>
      </c>
      <c r="L1614">
        <v>-0.51532800000000001</v>
      </c>
      <c r="M1614">
        <v>2.6674980000000001</v>
      </c>
      <c r="O1614" s="6"/>
    </row>
    <row r="1615" spans="10:15" x14ac:dyDescent="0.25">
      <c r="J1615">
        <v>1596</v>
      </c>
      <c r="K1615">
        <v>15.965</v>
      </c>
      <c r="L1615">
        <v>-0.55796599999999996</v>
      </c>
      <c r="M1615">
        <v>2.4679530000000001</v>
      </c>
      <c r="O1615" s="6"/>
    </row>
    <row r="1616" spans="10:15" x14ac:dyDescent="0.25">
      <c r="J1616">
        <v>1597</v>
      </c>
      <c r="K1616">
        <v>15.975</v>
      </c>
      <c r="L1616">
        <v>-0.56908199999999998</v>
      </c>
      <c r="M1616">
        <v>2.4126050000000001</v>
      </c>
      <c r="O1616" s="6"/>
    </row>
    <row r="1617" spans="10:15" x14ac:dyDescent="0.25">
      <c r="J1617">
        <v>1598</v>
      </c>
      <c r="K1617">
        <v>15.984999999999999</v>
      </c>
      <c r="L1617">
        <v>-0.54917499999999997</v>
      </c>
      <c r="M1617">
        <v>2.498481</v>
      </c>
      <c r="O1617" s="6"/>
    </row>
    <row r="1618" spans="10:15" x14ac:dyDescent="0.25">
      <c r="J1618">
        <v>1599</v>
      </c>
      <c r="K1618">
        <v>15.994999999999999</v>
      </c>
      <c r="L1618">
        <v>-0.50045899999999999</v>
      </c>
      <c r="M1618">
        <v>2.7148530000000002</v>
      </c>
      <c r="O1618" s="6"/>
    </row>
    <row r="1619" spans="10:15" x14ac:dyDescent="0.25">
      <c r="J1619">
        <v>1600</v>
      </c>
      <c r="K1619">
        <v>16.004999999999999</v>
      </c>
      <c r="L1619">
        <v>-0.42672599999999999</v>
      </c>
      <c r="M1619">
        <v>3.0438999999999998</v>
      </c>
      <c r="O1619" s="6"/>
    </row>
    <row r="1620" spans="10:15" x14ac:dyDescent="0.25">
      <c r="J1620">
        <v>1601</v>
      </c>
      <c r="K1620">
        <v>16.015000000000001</v>
      </c>
      <c r="L1620">
        <v>-0.33312599999999998</v>
      </c>
      <c r="M1620">
        <v>3.4617749999999998</v>
      </c>
      <c r="O1620" s="6"/>
    </row>
    <row r="1621" spans="10:15" x14ac:dyDescent="0.25">
      <c r="J1621">
        <v>1602</v>
      </c>
      <c r="K1621">
        <v>16.024999999999999</v>
      </c>
      <c r="L1621">
        <v>-0.22586400000000001</v>
      </c>
      <c r="M1621">
        <v>3.9400119999999998</v>
      </c>
      <c r="O1621" s="6"/>
    </row>
    <row r="1622" spans="10:15" x14ac:dyDescent="0.25">
      <c r="J1622">
        <v>1603</v>
      </c>
      <c r="K1622">
        <v>16.035</v>
      </c>
      <c r="L1622">
        <v>-0.111843</v>
      </c>
      <c r="M1622">
        <v>4.4471860000000003</v>
      </c>
      <c r="O1622" s="6"/>
    </row>
    <row r="1623" spans="10:15" x14ac:dyDescent="0.25">
      <c r="J1623">
        <v>1604</v>
      </c>
      <c r="K1623">
        <v>16.045000000000002</v>
      </c>
      <c r="L1623">
        <v>1.7409999999999999E-3</v>
      </c>
      <c r="M1623">
        <v>4.9507539999999999</v>
      </c>
      <c r="O1623" s="6"/>
    </row>
    <row r="1624" spans="10:15" x14ac:dyDescent="0.25">
      <c r="J1624">
        <v>1605</v>
      </c>
      <c r="K1624">
        <v>16.055</v>
      </c>
      <c r="L1624">
        <v>0.107819</v>
      </c>
      <c r="M1624">
        <v>5.4189470000000002</v>
      </c>
      <c r="O1624" s="6"/>
    </row>
    <row r="1625" spans="10:15" x14ac:dyDescent="0.25">
      <c r="J1625">
        <v>1606</v>
      </c>
      <c r="K1625">
        <v>16.065000000000001</v>
      </c>
      <c r="L1625">
        <v>0.19986100000000001</v>
      </c>
      <c r="M1625">
        <v>5.8226339999999999</v>
      </c>
      <c r="O1625" s="6"/>
    </row>
    <row r="1626" spans="10:15" x14ac:dyDescent="0.25">
      <c r="J1626">
        <v>1607</v>
      </c>
      <c r="K1626">
        <v>16.074999999999999</v>
      </c>
      <c r="L1626">
        <v>0.27227099999999999</v>
      </c>
      <c r="M1626">
        <v>6.1370380000000004</v>
      </c>
      <c r="O1626" s="6"/>
    </row>
    <row r="1627" spans="10:15" x14ac:dyDescent="0.25">
      <c r="J1627">
        <v>1608</v>
      </c>
      <c r="K1627">
        <v>16.085000000000001</v>
      </c>
      <c r="L1627">
        <v>0.32071699999999997</v>
      </c>
      <c r="M1627">
        <v>6.34321</v>
      </c>
      <c r="O1627" s="6"/>
    </row>
    <row r="1628" spans="10:15" x14ac:dyDescent="0.25">
      <c r="J1628">
        <v>1609</v>
      </c>
      <c r="K1628">
        <v>16.094999999999999</v>
      </c>
      <c r="L1628">
        <v>0.34240300000000001</v>
      </c>
      <c r="M1628">
        <v>6.4291859999999996</v>
      </c>
      <c r="O1628" s="6"/>
    </row>
    <row r="1629" spans="10:15" x14ac:dyDescent="0.25">
      <c r="J1629">
        <v>1610</v>
      </c>
      <c r="K1629">
        <v>16.105</v>
      </c>
      <c r="L1629">
        <v>0.33625500000000003</v>
      </c>
      <c r="M1629">
        <v>6.390746</v>
      </c>
      <c r="O1629" s="6"/>
    </row>
    <row r="1630" spans="10:15" x14ac:dyDescent="0.25">
      <c r="J1630">
        <v>1611</v>
      </c>
      <c r="K1630">
        <v>16.114999999999998</v>
      </c>
      <c r="L1630">
        <v>0.30300500000000002</v>
      </c>
      <c r="M1630">
        <v>6.2317539999999996</v>
      </c>
      <c r="O1630" s="6"/>
    </row>
    <row r="1631" spans="10:15" x14ac:dyDescent="0.25">
      <c r="J1631">
        <v>1612</v>
      </c>
      <c r="K1631">
        <v>16.125</v>
      </c>
      <c r="L1631">
        <v>0.24518200000000001</v>
      </c>
      <c r="M1631">
        <v>5.9640250000000004</v>
      </c>
      <c r="O1631" s="6"/>
    </row>
    <row r="1632" spans="10:15" x14ac:dyDescent="0.25">
      <c r="J1632">
        <v>1613</v>
      </c>
      <c r="K1632">
        <v>16.135000000000002</v>
      </c>
      <c r="L1632">
        <v>0.166994</v>
      </c>
      <c r="M1632">
        <v>5.6067640000000001</v>
      </c>
      <c r="O1632" s="6"/>
    </row>
    <row r="1633" spans="10:15" x14ac:dyDescent="0.25">
      <c r="J1633">
        <v>1614</v>
      </c>
      <c r="K1633">
        <v>16.145</v>
      </c>
      <c r="L1633">
        <v>7.4120000000000005E-2</v>
      </c>
      <c r="M1633">
        <v>5.1855609999999999</v>
      </c>
      <c r="O1633" s="6"/>
    </row>
    <row r="1634" spans="10:15" x14ac:dyDescent="0.25">
      <c r="J1634">
        <v>1615</v>
      </c>
      <c r="K1634">
        <v>16.155000000000001</v>
      </c>
      <c r="L1634">
        <v>-2.6589000000000002E-2</v>
      </c>
      <c r="M1634">
        <v>4.7310340000000002</v>
      </c>
      <c r="O1634" s="6"/>
    </row>
    <row r="1635" spans="10:15" x14ac:dyDescent="0.25">
      <c r="J1635">
        <v>1616</v>
      </c>
      <c r="K1635">
        <v>16.164999999999999</v>
      </c>
      <c r="L1635">
        <v>-0.12747800000000001</v>
      </c>
      <c r="M1635">
        <v>4.2771619999999997</v>
      </c>
      <c r="O1635" s="6"/>
    </row>
    <row r="1636" spans="10:15" x14ac:dyDescent="0.25">
      <c r="J1636">
        <v>1617</v>
      </c>
      <c r="K1636">
        <v>16.175000000000001</v>
      </c>
      <c r="L1636">
        <v>-0.220502</v>
      </c>
      <c r="M1636">
        <v>3.859413</v>
      </c>
      <c r="O1636" s="6"/>
    </row>
    <row r="1637" spans="10:15" x14ac:dyDescent="0.25">
      <c r="J1637">
        <v>1618</v>
      </c>
      <c r="K1637">
        <v>16.184999999999999</v>
      </c>
      <c r="L1637">
        <v>-0.29767900000000003</v>
      </c>
      <c r="M1637">
        <v>3.5127609999999998</v>
      </c>
      <c r="O1637" s="6"/>
    </row>
    <row r="1638" spans="10:15" x14ac:dyDescent="0.25">
      <c r="J1638">
        <v>1619</v>
      </c>
      <c r="K1638">
        <v>16.195</v>
      </c>
      <c r="L1638">
        <v>-0.35154299999999999</v>
      </c>
      <c r="M1638">
        <v>3.269695</v>
      </c>
      <c r="O1638" s="6"/>
    </row>
    <row r="1639" spans="10:15" x14ac:dyDescent="0.25">
      <c r="J1639">
        <v>1620</v>
      </c>
      <c r="K1639">
        <v>16.204999999999998</v>
      </c>
      <c r="L1639">
        <v>-0.37557400000000002</v>
      </c>
      <c r="M1639">
        <v>3.158331</v>
      </c>
      <c r="O1639" s="6"/>
    </row>
    <row r="1640" spans="10:15" x14ac:dyDescent="0.25">
      <c r="J1640">
        <v>1621</v>
      </c>
      <c r="K1640">
        <v>16.215</v>
      </c>
      <c r="L1640">
        <v>-0.364593</v>
      </c>
      <c r="M1640">
        <v>3.2007330000000001</v>
      </c>
      <c r="O1640" s="6"/>
    </row>
    <row r="1641" spans="10:15" x14ac:dyDescent="0.25">
      <c r="J1641">
        <v>1622</v>
      </c>
      <c r="K1641">
        <v>16.225000000000001</v>
      </c>
      <c r="L1641">
        <v>-0.31509100000000001</v>
      </c>
      <c r="M1641">
        <v>3.4115220000000002</v>
      </c>
      <c r="O1641" s="6"/>
    </row>
    <row r="1642" spans="10:15" x14ac:dyDescent="0.25">
      <c r="J1642">
        <v>1623</v>
      </c>
      <c r="K1642">
        <v>16.234999999999999</v>
      </c>
      <c r="L1642">
        <v>-0.22547500000000001</v>
      </c>
      <c r="M1642">
        <v>3.7968540000000002</v>
      </c>
      <c r="O1642" s="6"/>
    </row>
    <row r="1643" spans="10:15" x14ac:dyDescent="0.25">
      <c r="J1643">
        <v>1624</v>
      </c>
      <c r="K1643">
        <v>16.245000000000001</v>
      </c>
      <c r="L1643">
        <v>-9.6217999999999998E-2</v>
      </c>
      <c r="M1643">
        <v>4.3538319999999997</v>
      </c>
      <c r="O1643" s="6"/>
    </row>
    <row r="1644" spans="10:15" x14ac:dyDescent="0.25">
      <c r="J1644">
        <v>1625</v>
      </c>
      <c r="K1644">
        <v>16.254999999999999</v>
      </c>
      <c r="L1644">
        <v>7.0092000000000002E-2</v>
      </c>
      <c r="M1644">
        <v>5.0703719999999999</v>
      </c>
      <c r="O1644" s="6"/>
    </row>
    <row r="1645" spans="10:15" x14ac:dyDescent="0.25">
      <c r="J1645">
        <v>1626</v>
      </c>
      <c r="K1645">
        <v>16.265000000000001</v>
      </c>
      <c r="L1645">
        <v>0.268816</v>
      </c>
      <c r="M1645">
        <v>5.9255389999999997</v>
      </c>
      <c r="O1645" s="6"/>
    </row>
    <row r="1646" spans="10:15" x14ac:dyDescent="0.25">
      <c r="J1646">
        <v>1627</v>
      </c>
      <c r="K1646">
        <v>16.274999999999999</v>
      </c>
      <c r="L1646">
        <v>0.493425</v>
      </c>
      <c r="M1646">
        <v>6.8903449999999999</v>
      </c>
      <c r="O1646" s="6"/>
    </row>
    <row r="1647" spans="10:15" x14ac:dyDescent="0.25">
      <c r="J1647">
        <v>1628</v>
      </c>
      <c r="K1647">
        <v>16.285</v>
      </c>
      <c r="L1647">
        <v>0.73577300000000001</v>
      </c>
      <c r="M1647">
        <v>7.9289560000000003</v>
      </c>
      <c r="O1647" s="6"/>
    </row>
    <row r="1648" spans="10:15" x14ac:dyDescent="0.25">
      <c r="J1648">
        <v>1629</v>
      </c>
      <c r="K1648">
        <v>16.295000000000002</v>
      </c>
      <c r="L1648">
        <v>0.98643999999999998</v>
      </c>
      <c r="M1648">
        <v>9.0002669999999991</v>
      </c>
      <c r="O1648" s="6"/>
    </row>
    <row r="1649" spans="10:15" x14ac:dyDescent="0.25">
      <c r="J1649">
        <v>1630</v>
      </c>
      <c r="K1649">
        <v>16.305</v>
      </c>
      <c r="L1649">
        <v>1.2351559999999999</v>
      </c>
      <c r="M1649">
        <v>10.059749</v>
      </c>
      <c r="O1649" s="6"/>
    </row>
    <row r="1650" spans="10:15" x14ac:dyDescent="0.25">
      <c r="J1650">
        <v>1631</v>
      </c>
      <c r="K1650">
        <v>16.315000000000001</v>
      </c>
      <c r="L1650">
        <v>1.4712620000000001</v>
      </c>
      <c r="M1650">
        <v>11.061489</v>
      </c>
      <c r="O1650" s="6"/>
    </row>
    <row r="1651" spans="10:15" x14ac:dyDescent="0.25">
      <c r="J1651">
        <v>1632</v>
      </c>
      <c r="K1651">
        <v>16.324999999999999</v>
      </c>
      <c r="L1651">
        <v>1.6842060000000001</v>
      </c>
      <c r="M1651">
        <v>11.960316000000001</v>
      </c>
      <c r="O1651" s="6"/>
    </row>
    <row r="1652" spans="10:15" x14ac:dyDescent="0.25">
      <c r="J1652">
        <v>1633</v>
      </c>
      <c r="K1652">
        <v>16.335000000000001</v>
      </c>
      <c r="L1652">
        <v>1.8640319999999999</v>
      </c>
      <c r="M1652">
        <v>12.713911</v>
      </c>
      <c r="O1652" s="6"/>
    </row>
    <row r="1653" spans="10:15" x14ac:dyDescent="0.25">
      <c r="J1653">
        <v>1634</v>
      </c>
      <c r="K1653">
        <v>16.344999999999999</v>
      </c>
      <c r="L1653">
        <v>2.001849</v>
      </c>
      <c r="M1653">
        <v>13.284787</v>
      </c>
      <c r="O1653" s="6"/>
    </row>
    <row r="1654" spans="10:15" x14ac:dyDescent="0.25">
      <c r="J1654">
        <v>1635</v>
      </c>
      <c r="K1654">
        <v>16.355</v>
      </c>
      <c r="L1654">
        <v>2.0902500000000002</v>
      </c>
      <c r="M1654">
        <v>13.642065000000001</v>
      </c>
      <c r="O1654" s="6"/>
    </row>
    <row r="1655" spans="10:15" x14ac:dyDescent="0.25">
      <c r="J1655">
        <v>1636</v>
      </c>
      <c r="K1655">
        <v>16.364999999999998</v>
      </c>
      <c r="L1655">
        <v>2.1236679999999999</v>
      </c>
      <c r="M1655">
        <v>13.762929</v>
      </c>
      <c r="O1655" s="6"/>
    </row>
    <row r="1656" spans="10:15" x14ac:dyDescent="0.25">
      <c r="J1656">
        <v>1637</v>
      </c>
      <c r="K1656">
        <v>16.375</v>
      </c>
      <c r="L1656">
        <v>2.0986449999999999</v>
      </c>
      <c r="M1656">
        <v>13.633718999999999</v>
      </c>
      <c r="O1656" s="6"/>
    </row>
    <row r="1657" spans="10:15" x14ac:dyDescent="0.25">
      <c r="J1657">
        <v>1638</v>
      </c>
      <c r="K1657">
        <v>16.385000000000002</v>
      </c>
      <c r="L1657">
        <v>2.014005</v>
      </c>
      <c r="M1657">
        <v>13.250594</v>
      </c>
      <c r="O1657" s="6"/>
    </row>
    <row r="1658" spans="10:15" x14ac:dyDescent="0.25">
      <c r="J1658">
        <v>1639</v>
      </c>
      <c r="K1658">
        <v>16.395</v>
      </c>
      <c r="L1658">
        <v>1.870919</v>
      </c>
      <c r="M1658">
        <v>12.619745999999999</v>
      </c>
      <c r="O1658" s="6"/>
    </row>
    <row r="1659" spans="10:15" x14ac:dyDescent="0.25">
      <c r="J1659">
        <v>1640</v>
      </c>
      <c r="K1659">
        <v>16.405000000000001</v>
      </c>
      <c r="L1659">
        <v>1.6728730000000001</v>
      </c>
      <c r="M1659">
        <v>11.757154</v>
      </c>
      <c r="O1659" s="6"/>
    </row>
    <row r="1660" spans="10:15" x14ac:dyDescent="0.25">
      <c r="J1660">
        <v>1641</v>
      </c>
      <c r="K1660">
        <v>16.414999999999999</v>
      </c>
      <c r="L1660">
        <v>1.4255139999999999</v>
      </c>
      <c r="M1660">
        <v>10.687896</v>
      </c>
      <c r="O1660" s="6"/>
    </row>
    <row r="1661" spans="10:15" x14ac:dyDescent="0.25">
      <c r="J1661">
        <v>1642</v>
      </c>
      <c r="K1661">
        <v>16.425000000000001</v>
      </c>
      <c r="L1661">
        <v>1.1364179999999999</v>
      </c>
      <c r="M1661">
        <v>9.4450570000000003</v>
      </c>
      <c r="O1661" s="6"/>
    </row>
    <row r="1662" spans="10:15" x14ac:dyDescent="0.25">
      <c r="J1662">
        <v>1643</v>
      </c>
      <c r="K1662">
        <v>16.434999999999999</v>
      </c>
      <c r="L1662">
        <v>0.81476199999999999</v>
      </c>
      <c r="M1662">
        <v>8.0682950000000009</v>
      </c>
      <c r="O1662" s="6"/>
    </row>
    <row r="1663" spans="10:15" x14ac:dyDescent="0.25">
      <c r="J1663">
        <v>1644</v>
      </c>
      <c r="K1663">
        <v>16.445</v>
      </c>
      <c r="L1663">
        <v>0.47093200000000002</v>
      </c>
      <c r="M1663">
        <v>6.6021289999999997</v>
      </c>
      <c r="O1663" s="6"/>
    </row>
    <row r="1664" spans="10:15" x14ac:dyDescent="0.25">
      <c r="J1664">
        <v>1645</v>
      </c>
      <c r="K1664">
        <v>16.454999999999998</v>
      </c>
      <c r="L1664">
        <v>0.116081</v>
      </c>
      <c r="M1664">
        <v>5.0940399999999997</v>
      </c>
      <c r="O1664" s="6"/>
    </row>
    <row r="1665" spans="10:15" x14ac:dyDescent="0.25">
      <c r="J1665">
        <v>1646</v>
      </c>
      <c r="K1665">
        <v>16.465</v>
      </c>
      <c r="L1665">
        <v>-0.23833699999999999</v>
      </c>
      <c r="M1665">
        <v>3.5924800000000001</v>
      </c>
      <c r="O1665" s="6"/>
    </row>
    <row r="1666" spans="10:15" x14ac:dyDescent="0.25">
      <c r="J1666">
        <v>1647</v>
      </c>
      <c r="K1666">
        <v>16.475000000000001</v>
      </c>
      <c r="L1666">
        <v>-0.58103899999999997</v>
      </c>
      <c r="M1666">
        <v>2.144879</v>
      </c>
      <c r="O1666" s="6"/>
    </row>
    <row r="1667" spans="10:15" x14ac:dyDescent="0.25">
      <c r="J1667">
        <v>1648</v>
      </c>
      <c r="K1667">
        <v>16.484999999999999</v>
      </c>
      <c r="L1667">
        <v>-0.90136799999999995</v>
      </c>
      <c r="M1667">
        <v>0.79573799999999995</v>
      </c>
      <c r="O1667" s="6"/>
    </row>
    <row r="1668" spans="10:15" x14ac:dyDescent="0.25">
      <c r="J1668">
        <v>1649</v>
      </c>
      <c r="K1668">
        <v>16.495000000000001</v>
      </c>
      <c r="L1668">
        <v>-1.1897120000000001</v>
      </c>
      <c r="M1668">
        <v>-0.41508899999999999</v>
      </c>
      <c r="O1668" s="6"/>
    </row>
    <row r="1669" spans="10:15" x14ac:dyDescent="0.25">
      <c r="J1669">
        <v>1650</v>
      </c>
      <c r="K1669">
        <v>16.504999999999999</v>
      </c>
      <c r="L1669">
        <v>-1.4378580000000001</v>
      </c>
      <c r="M1669">
        <v>-1.453873</v>
      </c>
      <c r="O1669" s="6"/>
    </row>
    <row r="1670" spans="10:15" x14ac:dyDescent="0.25">
      <c r="J1670">
        <v>1651</v>
      </c>
      <c r="K1670">
        <v>16.515000000000001</v>
      </c>
      <c r="L1670">
        <v>-1.639289</v>
      </c>
      <c r="M1670">
        <v>-2.2941639999999999</v>
      </c>
      <c r="O1670" s="6"/>
    </row>
    <row r="1671" spans="10:15" x14ac:dyDescent="0.25">
      <c r="J1671">
        <v>1652</v>
      </c>
      <c r="K1671">
        <v>16.524999999999999</v>
      </c>
      <c r="L1671">
        <v>-1.789382</v>
      </c>
      <c r="M1671">
        <v>-2.9176009999999999</v>
      </c>
      <c r="O1671" s="6"/>
    </row>
    <row r="1672" spans="10:15" x14ac:dyDescent="0.25">
      <c r="J1672">
        <v>1653</v>
      </c>
      <c r="K1672">
        <v>16.535</v>
      </c>
      <c r="L1672">
        <v>-1.8855329999999999</v>
      </c>
      <c r="M1672">
        <v>-3.3143319999999998</v>
      </c>
      <c r="O1672" s="6"/>
    </row>
    <row r="1673" spans="10:15" x14ac:dyDescent="0.25">
      <c r="J1673">
        <v>1654</v>
      </c>
      <c r="K1673">
        <v>16.545000000000002</v>
      </c>
      <c r="L1673">
        <v>-1.9271739999999999</v>
      </c>
      <c r="M1673">
        <v>-3.4830519999999998</v>
      </c>
      <c r="O1673" s="6"/>
    </row>
    <row r="1674" spans="10:15" x14ac:dyDescent="0.25">
      <c r="J1674">
        <v>1655</v>
      </c>
      <c r="K1674">
        <v>16.555</v>
      </c>
      <c r="L1674">
        <v>-1.9157150000000001</v>
      </c>
      <c r="M1674">
        <v>-3.4306779999999999</v>
      </c>
      <c r="O1674" s="6"/>
    </row>
    <row r="1675" spans="10:15" x14ac:dyDescent="0.25">
      <c r="J1675">
        <v>1656</v>
      </c>
      <c r="K1675">
        <v>16.565000000000001</v>
      </c>
      <c r="L1675">
        <v>-1.854393</v>
      </c>
      <c r="M1675">
        <v>-3.1716660000000001</v>
      </c>
      <c r="O1675" s="6"/>
    </row>
    <row r="1676" spans="10:15" x14ac:dyDescent="0.25">
      <c r="J1676">
        <v>1657</v>
      </c>
      <c r="K1676">
        <v>16.574999999999999</v>
      </c>
      <c r="L1676">
        <v>-1.7480579999999999</v>
      </c>
      <c r="M1676">
        <v>-2.727052</v>
      </c>
      <c r="O1676" s="6"/>
    </row>
    <row r="1677" spans="10:15" x14ac:dyDescent="0.25">
      <c r="J1677">
        <v>1658</v>
      </c>
      <c r="K1677">
        <v>16.585000000000001</v>
      </c>
      <c r="L1677">
        <v>-1.602889</v>
      </c>
      <c r="M1677">
        <v>-2.1232519999999999</v>
      </c>
      <c r="O1677" s="6"/>
    </row>
    <row r="1678" spans="10:15" x14ac:dyDescent="0.25">
      <c r="J1678">
        <v>1659</v>
      </c>
      <c r="K1678">
        <v>16.594999999999999</v>
      </c>
      <c r="L1678">
        <v>-1.4260759999999999</v>
      </c>
      <c r="M1678">
        <v>-1.3906860000000001</v>
      </c>
      <c r="O1678" s="6"/>
    </row>
    <row r="1679" spans="10:15" x14ac:dyDescent="0.25">
      <c r="J1679">
        <v>1660</v>
      </c>
      <c r="K1679">
        <v>16.605</v>
      </c>
      <c r="L1679">
        <v>-1.225473</v>
      </c>
      <c r="M1679">
        <v>-0.56232300000000002</v>
      </c>
      <c r="O1679" s="6"/>
    </row>
    <row r="1680" spans="10:15" x14ac:dyDescent="0.25">
      <c r="J1680">
        <v>1661</v>
      </c>
      <c r="K1680">
        <v>16.614999999999998</v>
      </c>
      <c r="L1680">
        <v>-1.0092399999999999</v>
      </c>
      <c r="M1680">
        <v>0.32780599999999999</v>
      </c>
      <c r="O1680" s="6"/>
    </row>
    <row r="1681" spans="10:15" x14ac:dyDescent="0.25">
      <c r="J1681">
        <v>1662</v>
      </c>
      <c r="K1681">
        <v>16.625</v>
      </c>
      <c r="L1681">
        <v>-0.78549800000000003</v>
      </c>
      <c r="M1681">
        <v>1.246041</v>
      </c>
      <c r="O1681" s="6"/>
    </row>
    <row r="1682" spans="10:15" x14ac:dyDescent="0.25">
      <c r="J1682">
        <v>1663</v>
      </c>
      <c r="K1682">
        <v>16.635000000000002</v>
      </c>
      <c r="L1682">
        <v>-0.56200799999999995</v>
      </c>
      <c r="M1682">
        <v>2.160412</v>
      </c>
      <c r="O1682" s="6"/>
    </row>
    <row r="1683" spans="10:15" x14ac:dyDescent="0.25">
      <c r="J1683">
        <v>1664</v>
      </c>
      <c r="K1683">
        <v>16.645</v>
      </c>
      <c r="L1683">
        <v>-0.34588400000000002</v>
      </c>
      <c r="M1683">
        <v>3.0417890000000001</v>
      </c>
      <c r="O1683" s="6"/>
    </row>
    <row r="1684" spans="10:15" x14ac:dyDescent="0.25">
      <c r="J1684">
        <v>1665</v>
      </c>
      <c r="K1684">
        <v>16.655000000000001</v>
      </c>
      <c r="L1684">
        <v>-0.14336199999999999</v>
      </c>
      <c r="M1684">
        <v>3.8648169999999999</v>
      </c>
      <c r="O1684" s="6"/>
    </row>
    <row r="1685" spans="10:15" x14ac:dyDescent="0.25">
      <c r="J1685">
        <v>1666</v>
      </c>
      <c r="K1685">
        <v>16.664999999999999</v>
      </c>
      <c r="L1685">
        <v>4.0377999999999997E-2</v>
      </c>
      <c r="M1685">
        <v>4.6086080000000003</v>
      </c>
      <c r="O1685" s="6"/>
    </row>
    <row r="1686" spans="10:15" x14ac:dyDescent="0.25">
      <c r="J1686">
        <v>1667</v>
      </c>
      <c r="K1686">
        <v>16.675000000000001</v>
      </c>
      <c r="L1686">
        <v>0.20132700000000001</v>
      </c>
      <c r="M1686">
        <v>5.25718</v>
      </c>
      <c r="O1686" s="6"/>
    </row>
    <row r="1687" spans="10:15" x14ac:dyDescent="0.25">
      <c r="J1687">
        <v>1668</v>
      </c>
      <c r="K1687">
        <v>16.684999999999999</v>
      </c>
      <c r="L1687">
        <v>0.336698</v>
      </c>
      <c r="M1687">
        <v>5.7996239999999997</v>
      </c>
      <c r="O1687" s="6"/>
    </row>
    <row r="1688" spans="10:15" x14ac:dyDescent="0.25">
      <c r="J1688">
        <v>1669</v>
      </c>
      <c r="K1688">
        <v>16.695</v>
      </c>
      <c r="L1688">
        <v>0.44492100000000001</v>
      </c>
      <c r="M1688">
        <v>6.2300339999999998</v>
      </c>
      <c r="O1688" s="6"/>
    </row>
    <row r="1689" spans="10:15" x14ac:dyDescent="0.25">
      <c r="J1689">
        <v>1670</v>
      </c>
      <c r="K1689">
        <v>16.704999999999998</v>
      </c>
      <c r="L1689">
        <v>0.52557100000000001</v>
      </c>
      <c r="M1689">
        <v>6.5472099999999998</v>
      </c>
      <c r="O1689" s="6"/>
    </row>
    <row r="1690" spans="10:15" x14ac:dyDescent="0.25">
      <c r="J1690">
        <v>1671</v>
      </c>
      <c r="K1690">
        <v>16.715</v>
      </c>
      <c r="L1690">
        <v>0.57926500000000003</v>
      </c>
      <c r="M1690">
        <v>6.7541710000000004</v>
      </c>
      <c r="O1690" s="6"/>
    </row>
    <row r="1691" spans="10:15" x14ac:dyDescent="0.25">
      <c r="J1691">
        <v>1672</v>
      </c>
      <c r="K1691">
        <v>16.725000000000001</v>
      </c>
      <c r="L1691">
        <v>0.60751100000000002</v>
      </c>
      <c r="M1691">
        <v>6.8575189999999999</v>
      </c>
      <c r="O1691" s="6"/>
    </row>
    <row r="1692" spans="10:15" x14ac:dyDescent="0.25">
      <c r="J1692">
        <v>1673</v>
      </c>
      <c r="K1692">
        <v>16.734999999999999</v>
      </c>
      <c r="L1692">
        <v>0.61253199999999997</v>
      </c>
      <c r="M1692">
        <v>6.866708</v>
      </c>
      <c r="O1692" s="6"/>
    </row>
    <row r="1693" spans="10:15" x14ac:dyDescent="0.25">
      <c r="J1693">
        <v>1674</v>
      </c>
      <c r="K1693">
        <v>16.745000000000001</v>
      </c>
      <c r="L1693">
        <v>0.59707500000000002</v>
      </c>
      <c r="M1693">
        <v>6.7932589999999999</v>
      </c>
      <c r="O1693" s="6"/>
    </row>
    <row r="1694" spans="10:15" x14ac:dyDescent="0.25">
      <c r="J1694">
        <v>1675</v>
      </c>
      <c r="K1694">
        <v>16.754999999999999</v>
      </c>
      <c r="L1694">
        <v>0.56422399999999995</v>
      </c>
      <c r="M1694">
        <v>6.6499670000000002</v>
      </c>
      <c r="O1694" s="6"/>
    </row>
    <row r="1695" spans="10:15" x14ac:dyDescent="0.25">
      <c r="J1695">
        <v>1676</v>
      </c>
      <c r="K1695">
        <v>16.765000000000001</v>
      </c>
      <c r="L1695">
        <v>0.51721200000000001</v>
      </c>
      <c r="M1695">
        <v>6.4501580000000001</v>
      </c>
      <c r="O1695" s="6"/>
    </row>
    <row r="1696" spans="10:15" x14ac:dyDescent="0.25">
      <c r="J1696">
        <v>1677</v>
      </c>
      <c r="K1696">
        <v>16.774999999999999</v>
      </c>
      <c r="L1696">
        <v>0.45925700000000003</v>
      </c>
      <c r="M1696">
        <v>6.2070100000000004</v>
      </c>
      <c r="O1696" s="6"/>
    </row>
    <row r="1697" spans="10:15" x14ac:dyDescent="0.25">
      <c r="J1697">
        <v>1678</v>
      </c>
      <c r="K1697">
        <v>16.785</v>
      </c>
      <c r="L1697">
        <v>0.39342100000000002</v>
      </c>
      <c r="M1697">
        <v>5.932995</v>
      </c>
      <c r="O1697" s="6"/>
    </row>
    <row r="1698" spans="10:15" x14ac:dyDescent="0.25">
      <c r="J1698">
        <v>1679</v>
      </c>
      <c r="K1698">
        <v>16.795000000000002</v>
      </c>
      <c r="L1698">
        <v>0.322496</v>
      </c>
      <c r="M1698">
        <v>5.6394399999999996</v>
      </c>
      <c r="O1698" s="6"/>
    </row>
    <row r="1699" spans="10:15" x14ac:dyDescent="0.25">
      <c r="J1699">
        <v>1680</v>
      </c>
      <c r="K1699">
        <v>16.805</v>
      </c>
      <c r="L1699">
        <v>0.24893399999999999</v>
      </c>
      <c r="M1699">
        <v>5.3362319999999999</v>
      </c>
      <c r="O1699" s="6"/>
    </row>
    <row r="1700" spans="10:15" x14ac:dyDescent="0.25">
      <c r="J1700">
        <v>1681</v>
      </c>
      <c r="K1700">
        <v>16.815000000000001</v>
      </c>
      <c r="L1700">
        <v>0.17480200000000001</v>
      </c>
      <c r="M1700">
        <v>5.031663</v>
      </c>
      <c r="O1700" s="6"/>
    </row>
    <row r="1701" spans="10:15" x14ac:dyDescent="0.25">
      <c r="J1701">
        <v>1682</v>
      </c>
      <c r="K1701">
        <v>16.824999999999999</v>
      </c>
      <c r="L1701">
        <v>0.101772</v>
      </c>
      <c r="M1701">
        <v>4.7324080000000004</v>
      </c>
      <c r="O1701" s="6"/>
    </row>
    <row r="1702" spans="10:15" x14ac:dyDescent="0.25">
      <c r="J1702">
        <v>1683</v>
      </c>
      <c r="K1702">
        <v>16.835000000000001</v>
      </c>
      <c r="L1702">
        <v>3.1144999999999999E-2</v>
      </c>
      <c r="M1702">
        <v>4.443619</v>
      </c>
      <c r="O1702" s="6"/>
    </row>
    <row r="1703" spans="10:15" x14ac:dyDescent="0.25">
      <c r="J1703">
        <v>1684</v>
      </c>
      <c r="K1703">
        <v>16.844999999999999</v>
      </c>
      <c r="L1703">
        <v>-3.6105999999999999E-2</v>
      </c>
      <c r="M1703">
        <v>4.1691159999999998</v>
      </c>
      <c r="O1703" s="6"/>
    </row>
    <row r="1704" spans="10:15" x14ac:dyDescent="0.25">
      <c r="J1704">
        <v>1685</v>
      </c>
      <c r="K1704">
        <v>16.855</v>
      </c>
      <c r="L1704">
        <v>-9.9271999999999999E-2</v>
      </c>
      <c r="M1704">
        <v>3.9116430000000002</v>
      </c>
      <c r="O1704" s="6"/>
    </row>
    <row r="1705" spans="10:15" x14ac:dyDescent="0.25">
      <c r="J1705">
        <v>1686</v>
      </c>
      <c r="K1705">
        <v>16.864999999999998</v>
      </c>
      <c r="L1705">
        <v>-0.15783900000000001</v>
      </c>
      <c r="M1705">
        <v>3.673162</v>
      </c>
      <c r="O1705" s="6"/>
    </row>
    <row r="1706" spans="10:15" x14ac:dyDescent="0.25">
      <c r="J1706">
        <v>1687</v>
      </c>
      <c r="K1706">
        <v>16.875</v>
      </c>
      <c r="L1706">
        <v>-0.21141099999999999</v>
      </c>
      <c r="M1706">
        <v>3.4551569999999998</v>
      </c>
      <c r="O1706" s="6"/>
    </row>
    <row r="1707" spans="10:15" x14ac:dyDescent="0.25">
      <c r="J1707">
        <v>1688</v>
      </c>
      <c r="K1707">
        <v>16.885000000000002</v>
      </c>
      <c r="L1707">
        <v>-0.25963799999999998</v>
      </c>
      <c r="M1707">
        <v>3.258912</v>
      </c>
      <c r="O1707" s="6"/>
    </row>
    <row r="1708" spans="10:15" x14ac:dyDescent="0.25">
      <c r="J1708">
        <v>1689</v>
      </c>
      <c r="K1708">
        <v>16.895</v>
      </c>
      <c r="L1708">
        <v>-0.30216199999999999</v>
      </c>
      <c r="M1708">
        <v>3.0857480000000002</v>
      </c>
      <c r="O1708" s="6"/>
    </row>
    <row r="1709" spans="10:15" x14ac:dyDescent="0.25">
      <c r="J1709">
        <v>1690</v>
      </c>
      <c r="K1709">
        <v>16.905000000000001</v>
      </c>
      <c r="L1709">
        <v>-0.33856599999999998</v>
      </c>
      <c r="M1709">
        <v>2.9371960000000001</v>
      </c>
      <c r="O1709" s="6"/>
    </row>
    <row r="1710" spans="10:15" x14ac:dyDescent="0.25">
      <c r="J1710">
        <v>1691</v>
      </c>
      <c r="K1710">
        <v>16.914999999999999</v>
      </c>
      <c r="L1710">
        <v>-0.36835800000000002</v>
      </c>
      <c r="M1710">
        <v>2.8150819999999999</v>
      </c>
      <c r="O1710" s="6"/>
    </row>
    <row r="1711" spans="10:15" x14ac:dyDescent="0.25">
      <c r="J1711">
        <v>1692</v>
      </c>
      <c r="K1711">
        <v>16.925000000000001</v>
      </c>
      <c r="L1711">
        <v>-0.39096399999999998</v>
      </c>
      <c r="M1711">
        <v>2.7215379999999998</v>
      </c>
      <c r="O1711" s="6"/>
    </row>
    <row r="1712" spans="10:15" x14ac:dyDescent="0.25">
      <c r="J1712">
        <v>1693</v>
      </c>
      <c r="K1712">
        <v>16.934999999999999</v>
      </c>
      <c r="L1712">
        <v>-0.40575099999999997</v>
      </c>
      <c r="M1712">
        <v>2.6589209999999999</v>
      </c>
      <c r="O1712" s="6"/>
    </row>
    <row r="1713" spans="10:15" x14ac:dyDescent="0.25">
      <c r="J1713">
        <v>1694</v>
      </c>
      <c r="K1713">
        <v>16.945</v>
      </c>
      <c r="L1713">
        <v>-0.41206300000000001</v>
      </c>
      <c r="M1713">
        <v>2.6296560000000002</v>
      </c>
      <c r="O1713" s="6"/>
    </row>
    <row r="1714" spans="10:15" x14ac:dyDescent="0.25">
      <c r="J1714">
        <v>1695</v>
      </c>
      <c r="K1714">
        <v>16.954999999999998</v>
      </c>
      <c r="L1714">
        <v>-0.409279</v>
      </c>
      <c r="M1714">
        <v>2.636015</v>
      </c>
      <c r="O1714" s="6"/>
    </row>
    <row r="1715" spans="10:15" x14ac:dyDescent="0.25">
      <c r="J1715">
        <v>1696</v>
      </c>
      <c r="K1715">
        <v>16.965</v>
      </c>
      <c r="L1715">
        <v>-0.39688299999999999</v>
      </c>
      <c r="M1715">
        <v>2.6798579999999999</v>
      </c>
      <c r="O1715" s="6"/>
    </row>
    <row r="1716" spans="10:15" x14ac:dyDescent="0.25">
      <c r="J1716">
        <v>1697</v>
      </c>
      <c r="K1716">
        <v>16.975000000000001</v>
      </c>
      <c r="L1716">
        <v>-0.374533</v>
      </c>
      <c r="M1716">
        <v>2.762343</v>
      </c>
      <c r="O1716" s="6"/>
    </row>
    <row r="1717" spans="10:15" x14ac:dyDescent="0.25">
      <c r="J1717">
        <v>1698</v>
      </c>
      <c r="K1717">
        <v>16.984999999999999</v>
      </c>
      <c r="L1717">
        <v>-0.34214</v>
      </c>
      <c r="M1717">
        <v>2.8836430000000002</v>
      </c>
      <c r="O1717" s="6"/>
    </row>
    <row r="1718" spans="10:15" x14ac:dyDescent="0.25">
      <c r="J1718">
        <v>1699</v>
      </c>
      <c r="K1718">
        <v>16.995000000000001</v>
      </c>
      <c r="L1718">
        <v>-0.29993399999999998</v>
      </c>
      <c r="M1718">
        <v>3.0426920000000002</v>
      </c>
      <c r="O1718" s="6"/>
    </row>
    <row r="1719" spans="10:15" x14ac:dyDescent="0.25">
      <c r="J1719">
        <v>1700</v>
      </c>
      <c r="K1719">
        <v>17.004999999999999</v>
      </c>
      <c r="L1719">
        <v>-0.24851799999999999</v>
      </c>
      <c r="M1719">
        <v>3.2369780000000001</v>
      </c>
      <c r="O1719" s="6"/>
    </row>
    <row r="1720" spans="10:15" x14ac:dyDescent="0.25">
      <c r="J1720">
        <v>1701</v>
      </c>
      <c r="K1720">
        <v>17.015000000000001</v>
      </c>
      <c r="L1720">
        <v>-0.18890799999999999</v>
      </c>
      <c r="M1720">
        <v>3.4624100000000002</v>
      </c>
      <c r="O1720" s="6"/>
    </row>
    <row r="1721" spans="10:15" x14ac:dyDescent="0.25">
      <c r="J1721">
        <v>1702</v>
      </c>
      <c r="K1721">
        <v>17.024999999999999</v>
      </c>
      <c r="L1721">
        <v>-0.122548</v>
      </c>
      <c r="M1721">
        <v>3.7132679999999998</v>
      </c>
      <c r="O1721" s="6"/>
    </row>
    <row r="1722" spans="10:15" x14ac:dyDescent="0.25">
      <c r="J1722">
        <v>1703</v>
      </c>
      <c r="K1722">
        <v>17.035</v>
      </c>
      <c r="L1722">
        <v>-5.1297000000000002E-2</v>
      </c>
      <c r="M1722">
        <v>3.9822549999999999</v>
      </c>
      <c r="O1722" s="6"/>
    </row>
    <row r="1723" spans="10:15" x14ac:dyDescent="0.25">
      <c r="J1723">
        <v>1704</v>
      </c>
      <c r="K1723">
        <v>17.045000000000002</v>
      </c>
      <c r="L1723">
        <v>2.2603000000000002E-2</v>
      </c>
      <c r="M1723">
        <v>4.260643</v>
      </c>
      <c r="O1723" s="6"/>
    </row>
    <row r="1724" spans="10:15" x14ac:dyDescent="0.25">
      <c r="J1724">
        <v>1705</v>
      </c>
      <c r="K1724">
        <v>17.055</v>
      </c>
      <c r="L1724">
        <v>9.6587000000000006E-2</v>
      </c>
      <c r="M1724">
        <v>4.5385229999999996</v>
      </c>
      <c r="O1724" s="6"/>
    </row>
    <row r="1725" spans="10:15" x14ac:dyDescent="0.25">
      <c r="J1725">
        <v>1706</v>
      </c>
      <c r="K1725">
        <v>17.065000000000001</v>
      </c>
      <c r="L1725">
        <v>0.16785700000000001</v>
      </c>
      <c r="M1725">
        <v>4.8051409999999999</v>
      </c>
      <c r="O1725" s="6"/>
    </row>
    <row r="1726" spans="10:15" x14ac:dyDescent="0.25">
      <c r="J1726">
        <v>1707</v>
      </c>
      <c r="K1726">
        <v>17.074999999999999</v>
      </c>
      <c r="L1726">
        <v>0.233485</v>
      </c>
      <c r="M1726">
        <v>5.0493059999999996</v>
      </c>
      <c r="O1726" s="6"/>
    </row>
    <row r="1727" spans="10:15" x14ac:dyDescent="0.25">
      <c r="J1727">
        <v>1708</v>
      </c>
      <c r="K1727">
        <v>17.085000000000001</v>
      </c>
      <c r="L1727">
        <v>0.29053299999999999</v>
      </c>
      <c r="M1727">
        <v>5.2598580000000004</v>
      </c>
      <c r="O1727" s="6"/>
    </row>
    <row r="1728" spans="10:15" x14ac:dyDescent="0.25">
      <c r="J1728">
        <v>1709</v>
      </c>
      <c r="K1728">
        <v>17.094999999999999</v>
      </c>
      <c r="L1728">
        <v>0.33618100000000001</v>
      </c>
      <c r="M1728">
        <v>5.4261609999999996</v>
      </c>
      <c r="O1728" s="6"/>
    </row>
    <row r="1729" spans="10:15" x14ac:dyDescent="0.25">
      <c r="J1729">
        <v>1710</v>
      </c>
      <c r="K1729">
        <v>17.105</v>
      </c>
      <c r="L1729">
        <v>0.36786200000000002</v>
      </c>
      <c r="M1729">
        <v>5.5386009999999999</v>
      </c>
      <c r="O1729" s="6"/>
    </row>
    <row r="1730" spans="10:15" x14ac:dyDescent="0.25">
      <c r="J1730">
        <v>1711</v>
      </c>
      <c r="K1730">
        <v>17.114999999999998</v>
      </c>
      <c r="L1730">
        <v>0.38338699999999998</v>
      </c>
      <c r="M1730">
        <v>5.589067</v>
      </c>
      <c r="O1730" s="6"/>
    </row>
    <row r="1731" spans="10:15" x14ac:dyDescent="0.25">
      <c r="J1731">
        <v>1712</v>
      </c>
      <c r="K1731">
        <v>17.125</v>
      </c>
      <c r="L1731">
        <v>0.38106099999999998</v>
      </c>
      <c r="M1731">
        <v>5.5713739999999996</v>
      </c>
      <c r="O1731" s="6"/>
    </row>
    <row r="1732" spans="10:15" x14ac:dyDescent="0.25">
      <c r="J1732">
        <v>1713</v>
      </c>
      <c r="K1732">
        <v>17.135000000000002</v>
      </c>
      <c r="L1732">
        <v>0.35977700000000001</v>
      </c>
      <c r="M1732">
        <v>5.4816219999999998</v>
      </c>
      <c r="O1732" s="6"/>
    </row>
    <row r="1733" spans="10:15" x14ac:dyDescent="0.25">
      <c r="J1733">
        <v>1714</v>
      </c>
      <c r="K1733">
        <v>17.145</v>
      </c>
      <c r="L1733">
        <v>0.31909599999999999</v>
      </c>
      <c r="M1733">
        <v>5.31846</v>
      </c>
      <c r="O1733" s="6"/>
    </row>
    <row r="1734" spans="10:15" x14ac:dyDescent="0.25">
      <c r="J1734">
        <v>1715</v>
      </c>
      <c r="K1734">
        <v>17.155000000000001</v>
      </c>
      <c r="L1734">
        <v>0.25928899999999999</v>
      </c>
      <c r="M1734">
        <v>5.0832420000000003</v>
      </c>
      <c r="O1734" s="6"/>
    </row>
    <row r="1735" spans="10:15" x14ac:dyDescent="0.25">
      <c r="J1735">
        <v>1716</v>
      </c>
      <c r="K1735">
        <v>17.164999999999999</v>
      </c>
      <c r="L1735">
        <v>0.18135399999999999</v>
      </c>
      <c r="M1735">
        <v>4.780068</v>
      </c>
      <c r="O1735" s="6"/>
    </row>
    <row r="1736" spans="10:15" x14ac:dyDescent="0.25">
      <c r="J1736">
        <v>1717</v>
      </c>
      <c r="K1736">
        <v>17.175000000000001</v>
      </c>
      <c r="L1736">
        <v>8.6999000000000007E-2</v>
      </c>
      <c r="M1736">
        <v>4.4156979999999999</v>
      </c>
      <c r="O1736" s="6"/>
    </row>
    <row r="1737" spans="10:15" x14ac:dyDescent="0.25">
      <c r="J1737">
        <v>1718</v>
      </c>
      <c r="K1737">
        <v>17.184999999999999</v>
      </c>
      <c r="L1737">
        <v>-2.1402999999999998E-2</v>
      </c>
      <c r="M1737">
        <v>3.9993639999999999</v>
      </c>
      <c r="O1737" s="6"/>
    </row>
    <row r="1738" spans="10:15" x14ac:dyDescent="0.25">
      <c r="J1738">
        <v>1719</v>
      </c>
      <c r="K1738">
        <v>17.195</v>
      </c>
      <c r="L1738">
        <v>-0.14089199999999999</v>
      </c>
      <c r="M1738">
        <v>3.542456</v>
      </c>
      <c r="O1738" s="6"/>
    </row>
    <row r="1739" spans="10:15" x14ac:dyDescent="0.25">
      <c r="J1739">
        <v>1720</v>
      </c>
      <c r="K1739">
        <v>17.204999999999998</v>
      </c>
      <c r="L1739">
        <v>-0.26802199999999998</v>
      </c>
      <c r="M1739">
        <v>3.058128</v>
      </c>
      <c r="O1739" s="6"/>
    </row>
    <row r="1740" spans="10:15" x14ac:dyDescent="0.25">
      <c r="J1740">
        <v>1721</v>
      </c>
      <c r="K1740">
        <v>17.215</v>
      </c>
      <c r="L1740">
        <v>-0.39898400000000001</v>
      </c>
      <c r="M1740">
        <v>2.5608240000000002</v>
      </c>
      <c r="O1740" s="6"/>
    </row>
    <row r="1741" spans="10:15" x14ac:dyDescent="0.25">
      <c r="J1741">
        <v>1722</v>
      </c>
      <c r="K1741">
        <v>17.225000000000001</v>
      </c>
      <c r="L1741">
        <v>-0.52974100000000002</v>
      </c>
      <c r="M1741">
        <v>2.06575</v>
      </c>
      <c r="O1741" s="6"/>
    </row>
    <row r="1742" spans="10:15" x14ac:dyDescent="0.25">
      <c r="J1742">
        <v>1723</v>
      </c>
      <c r="K1742">
        <v>17.234999999999999</v>
      </c>
      <c r="L1742">
        <v>-0.65617700000000001</v>
      </c>
      <c r="M1742">
        <v>1.5883259999999999</v>
      </c>
      <c r="O1742" s="6"/>
    </row>
    <row r="1743" spans="10:15" x14ac:dyDescent="0.25">
      <c r="J1743">
        <v>1724</v>
      </c>
      <c r="K1743">
        <v>17.245000000000001</v>
      </c>
      <c r="L1743">
        <v>-0.77424300000000001</v>
      </c>
      <c r="M1743">
        <v>1.143626</v>
      </c>
      <c r="O1743" s="6"/>
    </row>
    <row r="1744" spans="10:15" x14ac:dyDescent="0.25">
      <c r="J1744">
        <v>1725</v>
      </c>
      <c r="K1744">
        <v>17.254999999999999</v>
      </c>
      <c r="L1744">
        <v>-0.88010200000000005</v>
      </c>
      <c r="M1744">
        <v>0.74585100000000004</v>
      </c>
      <c r="O1744" s="6"/>
    </row>
    <row r="1745" spans="10:15" x14ac:dyDescent="0.25">
      <c r="J1745">
        <v>1726</v>
      </c>
      <c r="K1745">
        <v>17.265000000000001</v>
      </c>
      <c r="L1745">
        <v>-0.97025700000000004</v>
      </c>
      <c r="M1745">
        <v>0.40783999999999998</v>
      </c>
      <c r="O1745" s="6"/>
    </row>
    <row r="1746" spans="10:15" x14ac:dyDescent="0.25">
      <c r="J1746">
        <v>1727</v>
      </c>
      <c r="K1746">
        <v>17.274999999999999</v>
      </c>
      <c r="L1746">
        <v>-1.041671</v>
      </c>
      <c r="M1746">
        <v>0.140648</v>
      </c>
      <c r="O1746" s="6"/>
    </row>
    <row r="1747" spans="10:15" x14ac:dyDescent="0.25">
      <c r="J1747">
        <v>1728</v>
      </c>
      <c r="K1747">
        <v>17.285</v>
      </c>
      <c r="L1747">
        <v>-1.091861</v>
      </c>
      <c r="M1747">
        <v>-4.6795999999999997E-2</v>
      </c>
      <c r="O1747" s="6"/>
    </row>
    <row r="1748" spans="10:15" x14ac:dyDescent="0.25">
      <c r="J1748">
        <v>1729</v>
      </c>
      <c r="K1748">
        <v>17.295000000000002</v>
      </c>
      <c r="L1748">
        <v>-1.1189690000000001</v>
      </c>
      <c r="M1748">
        <v>-0.14793700000000001</v>
      </c>
      <c r="O1748" s="6"/>
    </row>
    <row r="1749" spans="10:15" x14ac:dyDescent="0.25">
      <c r="J1749">
        <v>1730</v>
      </c>
      <c r="K1749">
        <v>17.305</v>
      </c>
      <c r="L1749">
        <v>-1.1218060000000001</v>
      </c>
      <c r="M1749">
        <v>-0.158749</v>
      </c>
      <c r="O1749" s="6"/>
    </row>
    <row r="1750" spans="10:15" x14ac:dyDescent="0.25">
      <c r="J1750">
        <v>1731</v>
      </c>
      <c r="K1750">
        <v>17.315000000000001</v>
      </c>
      <c r="L1750">
        <v>-1.099877</v>
      </c>
      <c r="M1750">
        <v>-7.7790999999999999E-2</v>
      </c>
      <c r="O1750" s="6"/>
    </row>
    <row r="1751" spans="10:15" x14ac:dyDescent="0.25">
      <c r="J1751">
        <v>1732</v>
      </c>
      <c r="K1751">
        <v>17.324999999999999</v>
      </c>
      <c r="L1751">
        <v>-1.0533710000000001</v>
      </c>
      <c r="M1751">
        <v>9.3834000000000001E-2</v>
      </c>
      <c r="O1751" s="6"/>
    </row>
    <row r="1752" spans="10:15" x14ac:dyDescent="0.25">
      <c r="J1752">
        <v>1733</v>
      </c>
      <c r="K1752">
        <v>17.335000000000001</v>
      </c>
      <c r="L1752">
        <v>-0.98313799999999996</v>
      </c>
      <c r="M1752">
        <v>0.35259600000000002</v>
      </c>
      <c r="O1752" s="6"/>
    </row>
    <row r="1753" spans="10:15" x14ac:dyDescent="0.25">
      <c r="J1753">
        <v>1734</v>
      </c>
      <c r="K1753">
        <v>17.344999999999999</v>
      </c>
      <c r="L1753">
        <v>-0.89063199999999998</v>
      </c>
      <c r="M1753">
        <v>0.69274100000000005</v>
      </c>
      <c r="O1753" s="6"/>
    </row>
    <row r="1754" spans="10:15" x14ac:dyDescent="0.25">
      <c r="J1754">
        <v>1735</v>
      </c>
      <c r="K1754">
        <v>17.355</v>
      </c>
      <c r="L1754">
        <v>-0.77785599999999999</v>
      </c>
      <c r="M1754">
        <v>1.106544</v>
      </c>
      <c r="O1754" s="6"/>
    </row>
    <row r="1755" spans="10:15" x14ac:dyDescent="0.25">
      <c r="J1755">
        <v>1736</v>
      </c>
      <c r="K1755">
        <v>17.364999999999998</v>
      </c>
      <c r="L1755">
        <v>-0.64727800000000002</v>
      </c>
      <c r="M1755">
        <v>1.584605</v>
      </c>
      <c r="O1755" s="6"/>
    </row>
    <row r="1756" spans="10:15" x14ac:dyDescent="0.25">
      <c r="J1756">
        <v>1737</v>
      </c>
      <c r="K1756">
        <v>17.375</v>
      </c>
      <c r="L1756">
        <v>-0.50174799999999997</v>
      </c>
      <c r="M1756">
        <v>2.1161750000000001</v>
      </c>
      <c r="O1756" s="6"/>
    </row>
    <row r="1757" spans="10:15" x14ac:dyDescent="0.25">
      <c r="J1757">
        <v>1738</v>
      </c>
      <c r="K1757">
        <v>17.385000000000002</v>
      </c>
      <c r="L1757">
        <v>-0.34441100000000002</v>
      </c>
      <c r="M1757">
        <v>2.689492</v>
      </c>
      <c r="O1757" s="6"/>
    </row>
    <row r="1758" spans="10:15" x14ac:dyDescent="0.25">
      <c r="J1758">
        <v>1739</v>
      </c>
      <c r="K1758">
        <v>17.395</v>
      </c>
      <c r="L1758">
        <v>-0.178615</v>
      </c>
      <c r="M1758">
        <v>3.2921119999999999</v>
      </c>
      <c r="O1758" s="6"/>
    </row>
    <row r="1759" spans="10:15" x14ac:dyDescent="0.25">
      <c r="J1759">
        <v>1740</v>
      </c>
      <c r="K1759">
        <v>17.405000000000001</v>
      </c>
      <c r="L1759">
        <v>-7.8289999999999992E-3</v>
      </c>
      <c r="M1759">
        <v>3.911222</v>
      </c>
      <c r="O1759" s="6"/>
    </row>
    <row r="1760" spans="10:15" x14ac:dyDescent="0.25">
      <c r="J1760">
        <v>1741</v>
      </c>
      <c r="K1760">
        <v>17.414999999999999</v>
      </c>
      <c r="L1760">
        <v>0.164434</v>
      </c>
      <c r="M1760">
        <v>4.5339299999999998</v>
      </c>
      <c r="O1760" s="6"/>
    </row>
    <row r="1761" spans="10:15" x14ac:dyDescent="0.25">
      <c r="J1761">
        <v>1742</v>
      </c>
      <c r="K1761">
        <v>17.425000000000001</v>
      </c>
      <c r="L1761">
        <v>0.33469399999999999</v>
      </c>
      <c r="M1761">
        <v>5.147526</v>
      </c>
      <c r="O1761" s="6"/>
    </row>
    <row r="1762" spans="10:15" x14ac:dyDescent="0.25">
      <c r="J1762">
        <v>1743</v>
      </c>
      <c r="K1762">
        <v>17.434999999999999</v>
      </c>
      <c r="L1762">
        <v>0.499558</v>
      </c>
      <c r="M1762">
        <v>5.7397010000000002</v>
      </c>
      <c r="O1762" s="6"/>
    </row>
    <row r="1763" spans="10:15" x14ac:dyDescent="0.25">
      <c r="J1763">
        <v>1744</v>
      </c>
      <c r="K1763">
        <v>17.445</v>
      </c>
      <c r="L1763">
        <v>0.65577799999999997</v>
      </c>
      <c r="M1763">
        <v>6.2987409999999997</v>
      </c>
      <c r="O1763" s="6"/>
    </row>
    <row r="1764" spans="10:15" x14ac:dyDescent="0.25">
      <c r="J1764">
        <v>1745</v>
      </c>
      <c r="K1764">
        <v>17.454999999999998</v>
      </c>
      <c r="L1764">
        <v>0.80029399999999995</v>
      </c>
      <c r="M1764">
        <v>6.8136780000000003</v>
      </c>
      <c r="O1764" s="6"/>
    </row>
    <row r="1765" spans="10:15" x14ac:dyDescent="0.25">
      <c r="J1765">
        <v>1746</v>
      </c>
      <c r="K1765">
        <v>17.465</v>
      </c>
      <c r="L1765">
        <v>0.93026900000000001</v>
      </c>
      <c r="M1765">
        <v>7.2744260000000001</v>
      </c>
      <c r="O1765" s="6"/>
    </row>
    <row r="1766" spans="10:15" x14ac:dyDescent="0.25">
      <c r="J1766">
        <v>1747</v>
      </c>
      <c r="K1766">
        <v>17.475000000000001</v>
      </c>
      <c r="L1766">
        <v>1.043126</v>
      </c>
      <c r="M1766">
        <v>7.6718869999999999</v>
      </c>
      <c r="O1766" s="6"/>
    </row>
    <row r="1767" spans="10:15" x14ac:dyDescent="0.25">
      <c r="J1767">
        <v>1748</v>
      </c>
      <c r="K1767">
        <v>17.484999999999999</v>
      </c>
      <c r="L1767">
        <v>1.1365719999999999</v>
      </c>
      <c r="M1767">
        <v>7.9980460000000004</v>
      </c>
      <c r="O1767" s="6"/>
    </row>
    <row r="1768" spans="10:15" x14ac:dyDescent="0.25">
      <c r="J1768">
        <v>1749</v>
      </c>
      <c r="K1768">
        <v>17.495000000000001</v>
      </c>
      <c r="L1768">
        <v>1.2086239999999999</v>
      </c>
      <c r="M1768">
        <v>8.2460579999999997</v>
      </c>
      <c r="O1768" s="6"/>
    </row>
    <row r="1769" spans="10:15" x14ac:dyDescent="0.25">
      <c r="J1769">
        <v>1750</v>
      </c>
      <c r="K1769">
        <v>17.504999999999999</v>
      </c>
      <c r="L1769">
        <v>1.257638</v>
      </c>
      <c r="M1769">
        <v>8.4103329999999996</v>
      </c>
      <c r="O1769" s="6"/>
    </row>
    <row r="1770" spans="10:15" x14ac:dyDescent="0.25">
      <c r="J1770">
        <v>1751</v>
      </c>
      <c r="K1770">
        <v>17.515000000000001</v>
      </c>
      <c r="L1770">
        <v>1.2823329999999999</v>
      </c>
      <c r="M1770">
        <v>8.4866209999999995</v>
      </c>
      <c r="O1770" s="6"/>
    </row>
    <row r="1771" spans="10:15" x14ac:dyDescent="0.25">
      <c r="J1771">
        <v>1752</v>
      </c>
      <c r="K1771">
        <v>17.524999999999999</v>
      </c>
      <c r="L1771">
        <v>1.2818179999999999</v>
      </c>
      <c r="M1771">
        <v>8.4721039999999999</v>
      </c>
      <c r="O1771" s="6"/>
    </row>
    <row r="1772" spans="10:15" x14ac:dyDescent="0.25">
      <c r="J1772">
        <v>1753</v>
      </c>
      <c r="K1772">
        <v>17.535</v>
      </c>
      <c r="L1772">
        <v>1.255622</v>
      </c>
      <c r="M1772">
        <v>8.3654820000000001</v>
      </c>
      <c r="O1772" s="6"/>
    </row>
    <row r="1773" spans="10:15" x14ac:dyDescent="0.25">
      <c r="J1773">
        <v>1754</v>
      </c>
      <c r="K1773">
        <v>17.545000000000002</v>
      </c>
      <c r="L1773">
        <v>1.203722</v>
      </c>
      <c r="M1773">
        <v>8.1670680000000004</v>
      </c>
      <c r="O1773" s="6"/>
    </row>
    <row r="1774" spans="10:15" x14ac:dyDescent="0.25">
      <c r="J1774">
        <v>1755</v>
      </c>
      <c r="K1774">
        <v>17.555</v>
      </c>
      <c r="L1774">
        <v>1.1265689999999999</v>
      </c>
      <c r="M1774">
        <v>7.8788679999999998</v>
      </c>
      <c r="O1774" s="6"/>
    </row>
    <row r="1775" spans="10:15" x14ac:dyDescent="0.25">
      <c r="J1775">
        <v>1756</v>
      </c>
      <c r="K1775">
        <v>17.565000000000001</v>
      </c>
      <c r="L1775">
        <v>1.025109</v>
      </c>
      <c r="M1775">
        <v>7.5046530000000002</v>
      </c>
      <c r="O1775" s="6"/>
    </row>
    <row r="1776" spans="10:15" x14ac:dyDescent="0.25">
      <c r="J1776">
        <v>1757</v>
      </c>
      <c r="K1776">
        <v>17.574999999999999</v>
      </c>
      <c r="L1776">
        <v>0.90080300000000002</v>
      </c>
      <c r="M1776">
        <v>7.0499989999999997</v>
      </c>
      <c r="O1776" s="6"/>
    </row>
    <row r="1777" spans="10:15" x14ac:dyDescent="0.25">
      <c r="J1777">
        <v>1758</v>
      </c>
      <c r="K1777">
        <v>17.585000000000001</v>
      </c>
      <c r="L1777">
        <v>0.755629</v>
      </c>
      <c r="M1777">
        <v>6.5223069999999996</v>
      </c>
      <c r="O1777" s="6"/>
    </row>
    <row r="1778" spans="10:15" x14ac:dyDescent="0.25">
      <c r="J1778">
        <v>1759</v>
      </c>
      <c r="K1778">
        <v>17.594999999999999</v>
      </c>
      <c r="L1778">
        <v>0.59208300000000003</v>
      </c>
      <c r="M1778">
        <v>5.9307610000000004</v>
      </c>
      <c r="O1778" s="6"/>
    </row>
    <row r="1779" spans="10:15" x14ac:dyDescent="0.25">
      <c r="J1779">
        <v>1760</v>
      </c>
      <c r="K1779">
        <v>17.605</v>
      </c>
      <c r="L1779">
        <v>0.41315200000000002</v>
      </c>
      <c r="M1779">
        <v>5.286251</v>
      </c>
      <c r="O1779" s="6"/>
    </row>
    <row r="1780" spans="10:15" x14ac:dyDescent="0.25">
      <c r="J1780">
        <v>1761</v>
      </c>
      <c r="K1780">
        <v>17.614999999999998</v>
      </c>
      <c r="L1780">
        <v>0.22228200000000001</v>
      </c>
      <c r="M1780">
        <v>4.6012269999999997</v>
      </c>
      <c r="O1780" s="6"/>
    </row>
    <row r="1781" spans="10:15" x14ac:dyDescent="0.25">
      <c r="J1781">
        <v>1762</v>
      </c>
      <c r="K1781">
        <v>17.625</v>
      </c>
      <c r="L1781">
        <v>2.332E-2</v>
      </c>
      <c r="M1781">
        <v>3.889491</v>
      </c>
      <c r="O1781" s="6"/>
    </row>
    <row r="1782" spans="10:15" x14ac:dyDescent="0.25">
      <c r="J1782">
        <v>1763</v>
      </c>
      <c r="K1782">
        <v>17.635000000000002</v>
      </c>
      <c r="L1782">
        <v>-0.179558</v>
      </c>
      <c r="M1782">
        <v>3.1659280000000001</v>
      </c>
      <c r="O1782" s="6"/>
    </row>
    <row r="1783" spans="10:15" x14ac:dyDescent="0.25">
      <c r="J1783">
        <v>1764</v>
      </c>
      <c r="K1783">
        <v>17.645</v>
      </c>
      <c r="L1783">
        <v>-0.38194099999999997</v>
      </c>
      <c r="M1783">
        <v>2.4461680000000001</v>
      </c>
      <c r="O1783" s="6"/>
    </row>
    <row r="1784" spans="10:15" x14ac:dyDescent="0.25">
      <c r="J1784">
        <v>1765</v>
      </c>
      <c r="K1784">
        <v>17.655000000000001</v>
      </c>
      <c r="L1784">
        <v>-0.57929399999999998</v>
      </c>
      <c r="M1784">
        <v>1.7461979999999999</v>
      </c>
      <c r="O1784" s="6"/>
    </row>
    <row r="1785" spans="10:15" x14ac:dyDescent="0.25">
      <c r="J1785">
        <v>1766</v>
      </c>
      <c r="K1785">
        <v>17.664999999999999</v>
      </c>
      <c r="L1785">
        <v>-0.767073</v>
      </c>
      <c r="M1785">
        <v>1.0819289999999999</v>
      </c>
      <c r="O1785" s="6"/>
    </row>
    <row r="1786" spans="10:15" x14ac:dyDescent="0.25">
      <c r="J1786">
        <v>1767</v>
      </c>
      <c r="K1786">
        <v>17.675000000000001</v>
      </c>
      <c r="L1786">
        <v>-0.94086800000000004</v>
      </c>
      <c r="M1786">
        <v>0.46872999999999998</v>
      </c>
      <c r="O1786" s="6"/>
    </row>
    <row r="1787" spans="10:15" x14ac:dyDescent="0.25">
      <c r="J1787">
        <v>1768</v>
      </c>
      <c r="K1787">
        <v>17.684999999999999</v>
      </c>
      <c r="L1787">
        <v>-1.0965290000000001</v>
      </c>
      <c r="M1787">
        <v>-7.9049999999999995E-2</v>
      </c>
      <c r="O1787" s="6"/>
    </row>
    <row r="1788" spans="10:15" x14ac:dyDescent="0.25">
      <c r="J1788">
        <v>1769</v>
      </c>
      <c r="K1788">
        <v>17.695</v>
      </c>
      <c r="L1788">
        <v>-1.2303139999999999</v>
      </c>
      <c r="M1788">
        <v>-0.54855500000000001</v>
      </c>
      <c r="O1788" s="6"/>
    </row>
    <row r="1789" spans="10:15" x14ac:dyDescent="0.25">
      <c r="J1789">
        <v>1770</v>
      </c>
      <c r="K1789">
        <v>17.704999999999998</v>
      </c>
      <c r="L1789">
        <v>-1.3390070000000001</v>
      </c>
      <c r="M1789">
        <v>-0.92886199999999997</v>
      </c>
      <c r="O1789" s="6"/>
    </row>
    <row r="1790" spans="10:15" x14ac:dyDescent="0.25">
      <c r="J1790">
        <v>1771</v>
      </c>
      <c r="K1790">
        <v>17.715</v>
      </c>
      <c r="L1790">
        <v>-1.4200459999999999</v>
      </c>
      <c r="M1790">
        <v>-1.211381</v>
      </c>
      <c r="O1790" s="6"/>
    </row>
    <row r="1791" spans="10:15" x14ac:dyDescent="0.25">
      <c r="J1791">
        <v>1772</v>
      </c>
      <c r="K1791">
        <v>17.725000000000001</v>
      </c>
      <c r="L1791">
        <v>-1.471611</v>
      </c>
      <c r="M1791">
        <v>-1.3901790000000001</v>
      </c>
      <c r="O1791" s="6"/>
    </row>
    <row r="1792" spans="10:15" x14ac:dyDescent="0.25">
      <c r="J1792">
        <v>1773</v>
      </c>
      <c r="K1792">
        <v>17.734999999999999</v>
      </c>
      <c r="L1792">
        <v>-1.4927060000000001</v>
      </c>
      <c r="M1792">
        <v>-1.4622139999999999</v>
      </c>
      <c r="O1792" s="6"/>
    </row>
    <row r="1793" spans="10:15" x14ac:dyDescent="0.25">
      <c r="J1793">
        <v>1774</v>
      </c>
      <c r="K1793">
        <v>17.745000000000001</v>
      </c>
      <c r="L1793">
        <v>-1.483198</v>
      </c>
      <c r="M1793">
        <v>-1.4274789999999999</v>
      </c>
      <c r="O1793" s="6"/>
    </row>
    <row r="1794" spans="10:15" x14ac:dyDescent="0.25">
      <c r="J1794">
        <v>1775</v>
      </c>
      <c r="K1794">
        <v>17.754999999999999</v>
      </c>
      <c r="L1794">
        <v>-1.4438329999999999</v>
      </c>
      <c r="M1794">
        <v>-1.2890189999999999</v>
      </c>
      <c r="O1794" s="6"/>
    </row>
    <row r="1795" spans="10:15" x14ac:dyDescent="0.25">
      <c r="J1795">
        <v>1776</v>
      </c>
      <c r="K1795">
        <v>17.765000000000001</v>
      </c>
      <c r="L1795">
        <v>-1.376215</v>
      </c>
      <c r="M1795">
        <v>-1.0528390000000001</v>
      </c>
      <c r="O1795" s="6"/>
    </row>
    <row r="1796" spans="10:15" x14ac:dyDescent="0.25">
      <c r="J1796">
        <v>1777</v>
      </c>
      <c r="K1796">
        <v>17.774999999999999</v>
      </c>
      <c r="L1796">
        <v>-1.282748</v>
      </c>
      <c r="M1796">
        <v>-0.72769099999999998</v>
      </c>
      <c r="O1796" s="6"/>
    </row>
    <row r="1797" spans="10:15" x14ac:dyDescent="0.25">
      <c r="J1797">
        <v>1778</v>
      </c>
      <c r="K1797">
        <v>17.785</v>
      </c>
      <c r="L1797">
        <v>-1.16655</v>
      </c>
      <c r="M1797">
        <v>-0.32474900000000001</v>
      </c>
      <c r="O1797" s="6"/>
    </row>
    <row r="1798" spans="10:15" x14ac:dyDescent="0.25">
      <c r="J1798">
        <v>1779</v>
      </c>
      <c r="K1798">
        <v>17.795000000000002</v>
      </c>
      <c r="L1798">
        <v>-1.0313349999999999</v>
      </c>
      <c r="M1798">
        <v>0.14282</v>
      </c>
      <c r="O1798" s="6"/>
    </row>
    <row r="1799" spans="10:15" x14ac:dyDescent="0.25">
      <c r="J1799">
        <v>1780</v>
      </c>
      <c r="K1799">
        <v>17.805</v>
      </c>
      <c r="L1799">
        <v>-0.88126800000000005</v>
      </c>
      <c r="M1799">
        <v>0.66035900000000003</v>
      </c>
      <c r="O1799" s="6"/>
    </row>
    <row r="1800" spans="10:15" x14ac:dyDescent="0.25">
      <c r="J1800">
        <v>1781</v>
      </c>
      <c r="K1800">
        <v>17.815000000000001</v>
      </c>
      <c r="L1800">
        <v>-0.72080500000000003</v>
      </c>
      <c r="M1800">
        <v>1.212296</v>
      </c>
      <c r="O1800" s="6"/>
    </row>
    <row r="1801" spans="10:15" x14ac:dyDescent="0.25">
      <c r="J1801">
        <v>1782</v>
      </c>
      <c r="K1801">
        <v>17.824999999999999</v>
      </c>
      <c r="L1801">
        <v>-0.55451399999999995</v>
      </c>
      <c r="M1801">
        <v>1.7827500000000001</v>
      </c>
      <c r="O1801" s="6"/>
    </row>
    <row r="1802" spans="10:15" x14ac:dyDescent="0.25">
      <c r="J1802">
        <v>1783</v>
      </c>
      <c r="K1802">
        <v>17.835000000000001</v>
      </c>
      <c r="L1802">
        <v>-0.386903</v>
      </c>
      <c r="M1802">
        <v>2.356144</v>
      </c>
      <c r="O1802" s="6"/>
    </row>
    <row r="1803" spans="10:15" x14ac:dyDescent="0.25">
      <c r="J1803">
        <v>1784</v>
      </c>
      <c r="K1803">
        <v>17.844999999999999</v>
      </c>
      <c r="L1803">
        <v>-0.222242</v>
      </c>
      <c r="M1803">
        <v>2.9178069999999998</v>
      </c>
      <c r="O1803" s="6"/>
    </row>
    <row r="1804" spans="10:15" x14ac:dyDescent="0.25">
      <c r="J1804">
        <v>1785</v>
      </c>
      <c r="K1804">
        <v>17.855</v>
      </c>
      <c r="L1804">
        <v>-6.4398999999999998E-2</v>
      </c>
      <c r="M1804">
        <v>3.4545159999999999</v>
      </c>
      <c r="O1804" s="6"/>
    </row>
    <row r="1805" spans="10:15" x14ac:dyDescent="0.25">
      <c r="J1805">
        <v>1786</v>
      </c>
      <c r="K1805">
        <v>17.864999999999998</v>
      </c>
      <c r="L1805">
        <v>8.3294000000000007E-2</v>
      </c>
      <c r="M1805">
        <v>3.9549750000000001</v>
      </c>
      <c r="O1805" s="6"/>
    </row>
    <row r="1806" spans="10:15" x14ac:dyDescent="0.25">
      <c r="J1806">
        <v>1787</v>
      </c>
      <c r="K1806">
        <v>17.875</v>
      </c>
      <c r="L1806">
        <v>0.218165</v>
      </c>
      <c r="M1806">
        <v>4.4101910000000002</v>
      </c>
      <c r="O1806" s="6"/>
    </row>
    <row r="1807" spans="10:15" x14ac:dyDescent="0.25">
      <c r="J1807">
        <v>1788</v>
      </c>
      <c r="K1807">
        <v>17.885000000000002</v>
      </c>
      <c r="L1807">
        <v>0.33827699999999999</v>
      </c>
      <c r="M1807">
        <v>4.8137410000000003</v>
      </c>
      <c r="O1807" s="6"/>
    </row>
    <row r="1808" spans="10:15" x14ac:dyDescent="0.25">
      <c r="J1808">
        <v>1789</v>
      </c>
      <c r="K1808">
        <v>17.895</v>
      </c>
      <c r="L1808">
        <v>0.44247599999999998</v>
      </c>
      <c r="M1808">
        <v>5.1619060000000001</v>
      </c>
      <c r="O1808" s="6"/>
    </row>
    <row r="1809" spans="10:15" x14ac:dyDescent="0.25">
      <c r="J1809">
        <v>1790</v>
      </c>
      <c r="K1809">
        <v>17.905000000000001</v>
      </c>
      <c r="L1809">
        <v>0.53039800000000004</v>
      </c>
      <c r="M1809">
        <v>5.4536749999999996</v>
      </c>
      <c r="O1809" s="6"/>
    </row>
    <row r="1810" spans="10:15" x14ac:dyDescent="0.25">
      <c r="J1810">
        <v>1791</v>
      </c>
      <c r="K1810">
        <v>17.914999999999999</v>
      </c>
      <c r="L1810">
        <v>0.602437</v>
      </c>
      <c r="M1810">
        <v>5.6906230000000004</v>
      </c>
      <c r="O1810" s="6"/>
    </row>
    <row r="1811" spans="10:15" x14ac:dyDescent="0.25">
      <c r="J1811">
        <v>1792</v>
      </c>
      <c r="K1811">
        <v>17.925000000000001</v>
      </c>
      <c r="L1811">
        <v>0.65967500000000001</v>
      </c>
      <c r="M1811">
        <v>5.8766530000000001</v>
      </c>
      <c r="O1811" s="6"/>
    </row>
    <row r="1812" spans="10:15" x14ac:dyDescent="0.25">
      <c r="J1812">
        <v>1793</v>
      </c>
      <c r="K1812">
        <v>17.934999999999999</v>
      </c>
      <c r="L1812">
        <v>0.70378300000000005</v>
      </c>
      <c r="M1812">
        <v>6.0176400000000001</v>
      </c>
      <c r="O1812" s="6"/>
    </row>
    <row r="1813" spans="10:15" x14ac:dyDescent="0.25">
      <c r="J1813">
        <v>1794</v>
      </c>
      <c r="K1813">
        <v>17.945</v>
      </c>
      <c r="L1813">
        <v>0.73688699999999996</v>
      </c>
      <c r="M1813">
        <v>6.1209740000000004</v>
      </c>
      <c r="O1813" s="6"/>
    </row>
    <row r="1814" spans="10:15" x14ac:dyDescent="0.25">
      <c r="J1814">
        <v>1795</v>
      </c>
      <c r="K1814">
        <v>17.954999999999998</v>
      </c>
      <c r="L1814">
        <v>0.76142200000000004</v>
      </c>
      <c r="M1814">
        <v>6.1950430000000001</v>
      </c>
      <c r="O1814" s="6"/>
    </row>
    <row r="1815" spans="10:15" x14ac:dyDescent="0.25">
      <c r="J1815">
        <v>1796</v>
      </c>
      <c r="K1815">
        <v>17.965</v>
      </c>
      <c r="L1815">
        <v>0.77996699999999997</v>
      </c>
      <c r="M1815">
        <v>6.2486769999999998</v>
      </c>
      <c r="O1815" s="6"/>
    </row>
    <row r="1816" spans="10:15" x14ac:dyDescent="0.25">
      <c r="J1816">
        <v>1797</v>
      </c>
      <c r="K1816">
        <v>17.975000000000001</v>
      </c>
      <c r="L1816">
        <v>0.79507899999999998</v>
      </c>
      <c r="M1816">
        <v>6.2905829999999998</v>
      </c>
      <c r="O1816" s="6"/>
    </row>
    <row r="1817" spans="10:15" x14ac:dyDescent="0.25">
      <c r="J1817">
        <v>1798</v>
      </c>
      <c r="K1817">
        <v>17.984999999999999</v>
      </c>
      <c r="L1817">
        <v>0.80913100000000004</v>
      </c>
      <c r="M1817">
        <v>6.3287959999999996</v>
      </c>
      <c r="O1817" s="6"/>
    </row>
    <row r="1818" spans="10:15" x14ac:dyDescent="0.25">
      <c r="J1818">
        <v>1799</v>
      </c>
      <c r="K1818">
        <v>17.995000000000001</v>
      </c>
      <c r="L1818">
        <v>0.82416199999999995</v>
      </c>
      <c r="M1818">
        <v>6.3701930000000004</v>
      </c>
      <c r="O1818" s="6"/>
    </row>
    <row r="1819" spans="10:15" x14ac:dyDescent="0.25">
      <c r="J1819">
        <v>1800</v>
      </c>
      <c r="K1819">
        <v>18.004999999999999</v>
      </c>
      <c r="L1819">
        <v>0.84175299999999997</v>
      </c>
      <c r="M1819">
        <v>6.4200720000000002</v>
      </c>
      <c r="O1819" s="6"/>
    </row>
    <row r="1820" spans="10:15" x14ac:dyDescent="0.25">
      <c r="J1820">
        <v>1801</v>
      </c>
      <c r="K1820">
        <v>18.015000000000001</v>
      </c>
      <c r="L1820">
        <v>0.862931</v>
      </c>
      <c r="M1820">
        <v>6.4818360000000004</v>
      </c>
      <c r="O1820" s="6"/>
    </row>
    <row r="1821" spans="10:15" x14ac:dyDescent="0.25">
      <c r="J1821">
        <v>1802</v>
      </c>
      <c r="K1821">
        <v>18.024999999999999</v>
      </c>
      <c r="L1821">
        <v>0.8881</v>
      </c>
      <c r="M1821">
        <v>6.5567890000000002</v>
      </c>
      <c r="O1821" s="6"/>
    </row>
    <row r="1822" spans="10:15" x14ac:dyDescent="0.25">
      <c r="J1822">
        <v>1803</v>
      </c>
      <c r="K1822">
        <v>18.035</v>
      </c>
      <c r="L1822">
        <v>0.91701600000000005</v>
      </c>
      <c r="M1822">
        <v>6.6440640000000002</v>
      </c>
      <c r="O1822" s="6"/>
    </row>
    <row r="1823" spans="10:15" x14ac:dyDescent="0.25">
      <c r="J1823">
        <v>1804</v>
      </c>
      <c r="K1823">
        <v>18.045000000000002</v>
      </c>
      <c r="L1823">
        <v>0.94879899999999995</v>
      </c>
      <c r="M1823">
        <v>6.7406709999999999</v>
      </c>
      <c r="O1823" s="6"/>
    </row>
    <row r="1824" spans="10:15" x14ac:dyDescent="0.25">
      <c r="J1824">
        <v>1805</v>
      </c>
      <c r="K1824">
        <v>18.055</v>
      </c>
      <c r="L1824">
        <v>0.98198200000000002</v>
      </c>
      <c r="M1824">
        <v>6.8416779999999999</v>
      </c>
      <c r="O1824" s="6"/>
    </row>
    <row r="1825" spans="10:15" x14ac:dyDescent="0.25">
      <c r="J1825">
        <v>1806</v>
      </c>
      <c r="K1825">
        <v>18.065000000000001</v>
      </c>
      <c r="L1825">
        <v>1.014597</v>
      </c>
      <c r="M1825">
        <v>6.9405089999999996</v>
      </c>
      <c r="O1825" s="6"/>
    </row>
    <row r="1826" spans="10:15" x14ac:dyDescent="0.25">
      <c r="J1826">
        <v>1807</v>
      </c>
      <c r="K1826">
        <v>18.074999999999999</v>
      </c>
      <c r="L1826">
        <v>1.0442849999999999</v>
      </c>
      <c r="M1826">
        <v>7.0293320000000001</v>
      </c>
      <c r="O1826" s="6"/>
    </row>
    <row r="1827" spans="10:15" x14ac:dyDescent="0.25">
      <c r="J1827">
        <v>1808</v>
      </c>
      <c r="K1827">
        <v>18.085000000000001</v>
      </c>
      <c r="L1827">
        <v>1.068443</v>
      </c>
      <c r="M1827">
        <v>7.0995379999999999</v>
      </c>
      <c r="O1827" s="6"/>
    </row>
    <row r="1828" spans="10:15" x14ac:dyDescent="0.25">
      <c r="J1828">
        <v>1809</v>
      </c>
      <c r="K1828">
        <v>18.094999999999999</v>
      </c>
      <c r="L1828">
        <v>1.0843719999999999</v>
      </c>
      <c r="M1828">
        <v>7.1422569999999999</v>
      </c>
      <c r="O1828" s="6"/>
    </row>
    <row r="1829" spans="10:15" x14ac:dyDescent="0.25">
      <c r="J1829">
        <v>1810</v>
      </c>
      <c r="K1829">
        <v>18.105</v>
      </c>
      <c r="L1829">
        <v>1.08945</v>
      </c>
      <c r="M1829">
        <v>7.148911</v>
      </c>
      <c r="O1829" s="6"/>
    </row>
    <row r="1830" spans="10:15" x14ac:dyDescent="0.25">
      <c r="J1830">
        <v>1811</v>
      </c>
      <c r="K1830">
        <v>18.114999999999998</v>
      </c>
      <c r="L1830">
        <v>1.081288</v>
      </c>
      <c r="M1830">
        <v>7.1117499999999998</v>
      </c>
      <c r="O1830" s="6"/>
    </row>
    <row r="1831" spans="10:15" x14ac:dyDescent="0.25">
      <c r="J1831">
        <v>1812</v>
      </c>
      <c r="K1831">
        <v>18.125</v>
      </c>
      <c r="L1831">
        <v>1.0578890000000001</v>
      </c>
      <c r="M1831">
        <v>7.0243580000000003</v>
      </c>
      <c r="O1831" s="6"/>
    </row>
    <row r="1832" spans="10:15" x14ac:dyDescent="0.25">
      <c r="J1832">
        <v>1813</v>
      </c>
      <c r="K1832">
        <v>18.135000000000002</v>
      </c>
      <c r="L1832">
        <v>1.0177830000000001</v>
      </c>
      <c r="M1832">
        <v>6.8820889999999997</v>
      </c>
      <c r="O1832" s="6"/>
    </row>
    <row r="1833" spans="10:15" x14ac:dyDescent="0.25">
      <c r="J1833">
        <v>1814</v>
      </c>
      <c r="K1833">
        <v>18.145</v>
      </c>
      <c r="L1833">
        <v>0.96013700000000002</v>
      </c>
      <c r="M1833">
        <v>6.6824250000000003</v>
      </c>
      <c r="O1833" s="6"/>
    </row>
    <row r="1834" spans="10:15" x14ac:dyDescent="0.25">
      <c r="J1834">
        <v>1815</v>
      </c>
      <c r="K1834">
        <v>18.155000000000001</v>
      </c>
      <c r="L1834">
        <v>0.88483400000000001</v>
      </c>
      <c r="M1834">
        <v>6.425217</v>
      </c>
      <c r="O1834" s="6"/>
    </row>
    <row r="1835" spans="10:15" x14ac:dyDescent="0.25">
      <c r="J1835">
        <v>1816</v>
      </c>
      <c r="K1835">
        <v>18.164999999999999</v>
      </c>
      <c r="L1835">
        <v>0.79251799999999994</v>
      </c>
      <c r="M1835">
        <v>6.1128140000000002</v>
      </c>
      <c r="O1835" s="6"/>
    </row>
    <row r="1836" spans="10:15" x14ac:dyDescent="0.25">
      <c r="J1836">
        <v>1817</v>
      </c>
      <c r="K1836">
        <v>18.175000000000001</v>
      </c>
      <c r="L1836">
        <v>0.68459599999999998</v>
      </c>
      <c r="M1836">
        <v>5.7500590000000003</v>
      </c>
      <c r="O1836" s="6"/>
    </row>
    <row r="1837" spans="10:15" x14ac:dyDescent="0.25">
      <c r="J1837">
        <v>1818</v>
      </c>
      <c r="K1837">
        <v>18.184999999999999</v>
      </c>
      <c r="L1837">
        <v>0.56320599999999998</v>
      </c>
      <c r="M1837">
        <v>5.3441619999999999</v>
      </c>
      <c r="O1837" s="6"/>
    </row>
    <row r="1838" spans="10:15" x14ac:dyDescent="0.25">
      <c r="J1838">
        <v>1819</v>
      </c>
      <c r="K1838">
        <v>18.195</v>
      </c>
      <c r="L1838">
        <v>0.43114400000000003</v>
      </c>
      <c r="M1838">
        <v>4.9044480000000004</v>
      </c>
      <c r="O1838" s="6"/>
    </row>
    <row r="1839" spans="10:15" x14ac:dyDescent="0.25">
      <c r="J1839">
        <v>1820</v>
      </c>
      <c r="K1839">
        <v>18.204999999999998</v>
      </c>
      <c r="L1839">
        <v>0.29175899999999999</v>
      </c>
      <c r="M1839">
        <v>4.441999</v>
      </c>
      <c r="O1839" s="6"/>
    </row>
    <row r="1840" spans="10:15" x14ac:dyDescent="0.25">
      <c r="J1840">
        <v>1821</v>
      </c>
      <c r="K1840">
        <v>18.215</v>
      </c>
      <c r="L1840">
        <v>0.14882000000000001</v>
      </c>
      <c r="M1840">
        <v>3.9692059999999998</v>
      </c>
      <c r="O1840" s="6"/>
    </row>
    <row r="1841" spans="10:15" x14ac:dyDescent="0.25">
      <c r="J1841">
        <v>1822</v>
      </c>
      <c r="K1841">
        <v>18.225000000000001</v>
      </c>
      <c r="L1841">
        <v>6.3610000000000003E-3</v>
      </c>
      <c r="M1841">
        <v>3.4992529999999999</v>
      </c>
      <c r="O1841" s="6"/>
    </row>
    <row r="1842" spans="10:15" x14ac:dyDescent="0.25">
      <c r="J1842">
        <v>1823</v>
      </c>
      <c r="K1842">
        <v>18.234999999999999</v>
      </c>
      <c r="L1842">
        <v>-0.131492</v>
      </c>
      <c r="M1842">
        <v>3.04556</v>
      </c>
      <c r="O1842" s="6"/>
    </row>
    <row r="1843" spans="10:15" x14ac:dyDescent="0.25">
      <c r="J1843">
        <v>1824</v>
      </c>
      <c r="K1843">
        <v>18.245000000000001</v>
      </c>
      <c r="L1843">
        <v>-0.26069199999999998</v>
      </c>
      <c r="M1843">
        <v>2.6212119999999999</v>
      </c>
      <c r="O1843" s="6"/>
    </row>
    <row r="1844" spans="10:15" x14ac:dyDescent="0.25">
      <c r="J1844">
        <v>1825</v>
      </c>
      <c r="K1844">
        <v>18.254999999999999</v>
      </c>
      <c r="L1844">
        <v>-0.377444</v>
      </c>
      <c r="M1844">
        <v>2.23841</v>
      </c>
      <c r="O1844" s="6"/>
    </row>
    <row r="1845" spans="10:15" x14ac:dyDescent="0.25">
      <c r="J1845">
        <v>1826</v>
      </c>
      <c r="K1845">
        <v>18.265000000000001</v>
      </c>
      <c r="L1845">
        <v>-0.47836200000000001</v>
      </c>
      <c r="M1845">
        <v>1.9079539999999999</v>
      </c>
      <c r="O1845" s="6"/>
    </row>
    <row r="1846" spans="10:15" x14ac:dyDescent="0.25">
      <c r="J1846">
        <v>1827</v>
      </c>
      <c r="K1846">
        <v>18.274999999999999</v>
      </c>
      <c r="L1846">
        <v>-0.56061499999999997</v>
      </c>
      <c r="M1846">
        <v>1.6388020000000001</v>
      </c>
      <c r="O1846" s="6"/>
    </row>
    <row r="1847" spans="10:15" x14ac:dyDescent="0.25">
      <c r="J1847">
        <v>1828</v>
      </c>
      <c r="K1847">
        <v>18.285</v>
      </c>
      <c r="L1847">
        <v>-0.62203299999999995</v>
      </c>
      <c r="M1847">
        <v>1.4377169999999999</v>
      </c>
      <c r="O1847" s="6"/>
    </row>
    <row r="1848" spans="10:15" x14ac:dyDescent="0.25">
      <c r="J1848">
        <v>1829</v>
      </c>
      <c r="K1848">
        <v>18.295000000000002</v>
      </c>
      <c r="L1848">
        <v>-0.66119399999999995</v>
      </c>
      <c r="M1848">
        <v>1.309013</v>
      </c>
      <c r="O1848" s="6"/>
    </row>
    <row r="1849" spans="10:15" x14ac:dyDescent="0.25">
      <c r="J1849">
        <v>1830</v>
      </c>
      <c r="K1849">
        <v>18.305</v>
      </c>
      <c r="L1849">
        <v>-0.67747100000000005</v>
      </c>
      <c r="M1849">
        <v>1.254421</v>
      </c>
      <c r="O1849" s="6"/>
    </row>
    <row r="1850" spans="10:15" x14ac:dyDescent="0.25">
      <c r="J1850">
        <v>1831</v>
      </c>
      <c r="K1850">
        <v>18.315000000000001</v>
      </c>
      <c r="L1850">
        <v>-0.67104200000000003</v>
      </c>
      <c r="M1850">
        <v>1.2730729999999999</v>
      </c>
      <c r="O1850" s="6"/>
    </row>
    <row r="1851" spans="10:15" x14ac:dyDescent="0.25">
      <c r="J1851">
        <v>1832</v>
      </c>
      <c r="K1851">
        <v>18.324999999999999</v>
      </c>
      <c r="L1851">
        <v>-0.64286100000000002</v>
      </c>
      <c r="M1851">
        <v>1.361602</v>
      </c>
      <c r="O1851" s="6"/>
    </row>
    <row r="1852" spans="10:15" x14ac:dyDescent="0.25">
      <c r="J1852">
        <v>1833</v>
      </c>
      <c r="K1852">
        <v>18.335000000000001</v>
      </c>
      <c r="L1852">
        <v>-0.59460299999999999</v>
      </c>
      <c r="M1852">
        <v>1.5143500000000001</v>
      </c>
      <c r="O1852" s="6"/>
    </row>
    <row r="1853" spans="10:15" x14ac:dyDescent="0.25">
      <c r="J1853">
        <v>1834</v>
      </c>
      <c r="K1853">
        <v>18.344999999999999</v>
      </c>
      <c r="L1853">
        <v>-0.52857100000000001</v>
      </c>
      <c r="M1853">
        <v>1.723678</v>
      </c>
      <c r="O1853" s="6"/>
    </row>
    <row r="1854" spans="10:15" x14ac:dyDescent="0.25">
      <c r="J1854">
        <v>1835</v>
      </c>
      <c r="K1854">
        <v>18.355</v>
      </c>
      <c r="L1854">
        <v>-0.447579</v>
      </c>
      <c r="M1854">
        <v>1.980342</v>
      </c>
      <c r="O1854" s="6"/>
    </row>
    <row r="1855" spans="10:15" x14ac:dyDescent="0.25">
      <c r="J1855">
        <v>1836</v>
      </c>
      <c r="K1855">
        <v>18.364999999999998</v>
      </c>
      <c r="L1855">
        <v>-0.35482200000000003</v>
      </c>
      <c r="M1855">
        <v>2.2739419999999999</v>
      </c>
      <c r="O1855" s="6"/>
    </row>
    <row r="1856" spans="10:15" x14ac:dyDescent="0.25">
      <c r="J1856">
        <v>1837</v>
      </c>
      <c r="K1856">
        <v>18.375</v>
      </c>
      <c r="L1856">
        <v>-0.25372499999999998</v>
      </c>
      <c r="M1856">
        <v>2.5933850000000001</v>
      </c>
      <c r="O1856" s="6"/>
    </row>
    <row r="1857" spans="10:15" x14ac:dyDescent="0.25">
      <c r="J1857">
        <v>1838</v>
      </c>
      <c r="K1857">
        <v>18.385000000000002</v>
      </c>
      <c r="L1857">
        <v>-0.14780099999999999</v>
      </c>
      <c r="M1857">
        <v>2.9273720000000001</v>
      </c>
      <c r="O1857" s="6"/>
    </row>
    <row r="1858" spans="10:15" x14ac:dyDescent="0.25">
      <c r="J1858">
        <v>1839</v>
      </c>
      <c r="K1858">
        <v>18.395</v>
      </c>
      <c r="L1858">
        <v>-4.0496999999999998E-2</v>
      </c>
      <c r="M1858">
        <v>3.2648579999999998</v>
      </c>
      <c r="O1858" s="6"/>
    </row>
    <row r="1859" spans="10:15" x14ac:dyDescent="0.25">
      <c r="J1859">
        <v>1840</v>
      </c>
      <c r="K1859">
        <v>18.405000000000001</v>
      </c>
      <c r="L1859">
        <v>6.4931000000000003E-2</v>
      </c>
      <c r="M1859">
        <v>3.595478</v>
      </c>
      <c r="O1859" s="6"/>
    </row>
    <row r="1860" spans="10:15" x14ac:dyDescent="0.25">
      <c r="J1860">
        <v>1841</v>
      </c>
      <c r="K1860">
        <v>18.414999999999999</v>
      </c>
      <c r="L1860">
        <v>0.16553999999999999</v>
      </c>
      <c r="M1860">
        <v>3.9099080000000002</v>
      </c>
      <c r="O1860" s="6"/>
    </row>
    <row r="1861" spans="10:15" x14ac:dyDescent="0.25">
      <c r="J1861">
        <v>1842</v>
      </c>
      <c r="K1861">
        <v>18.425000000000001</v>
      </c>
      <c r="L1861">
        <v>0.258793</v>
      </c>
      <c r="M1861">
        <v>4.2001629999999999</v>
      </c>
      <c r="O1861" s="6"/>
    </row>
    <row r="1862" spans="10:15" x14ac:dyDescent="0.25">
      <c r="J1862">
        <v>1843</v>
      </c>
      <c r="K1862">
        <v>18.434999999999999</v>
      </c>
      <c r="L1862">
        <v>0.34262300000000001</v>
      </c>
      <c r="M1862">
        <v>4.4597949999999997</v>
      </c>
      <c r="O1862" s="6"/>
    </row>
    <row r="1863" spans="10:15" x14ac:dyDescent="0.25">
      <c r="J1863">
        <v>1844</v>
      </c>
      <c r="K1863">
        <v>18.445</v>
      </c>
      <c r="L1863">
        <v>0.41547600000000001</v>
      </c>
      <c r="M1863">
        <v>4.6840070000000003</v>
      </c>
      <c r="O1863" s="6"/>
    </row>
    <row r="1864" spans="10:15" x14ac:dyDescent="0.25">
      <c r="J1864">
        <v>1845</v>
      </c>
      <c r="K1864">
        <v>18.454999999999998</v>
      </c>
      <c r="L1864">
        <v>0.47631800000000002</v>
      </c>
      <c r="M1864">
        <v>4.8696729999999997</v>
      </c>
      <c r="O1864" s="6"/>
    </row>
    <row r="1865" spans="10:15" x14ac:dyDescent="0.25">
      <c r="J1865">
        <v>1846</v>
      </c>
      <c r="K1865">
        <v>18.465</v>
      </c>
      <c r="L1865">
        <v>0.52461800000000003</v>
      </c>
      <c r="M1865">
        <v>5.0152720000000004</v>
      </c>
      <c r="O1865" s="6"/>
    </row>
    <row r="1866" spans="10:15" x14ac:dyDescent="0.25">
      <c r="J1866">
        <v>1847</v>
      </c>
      <c r="K1866">
        <v>18.475000000000001</v>
      </c>
      <c r="L1866">
        <v>0.56030400000000002</v>
      </c>
      <c r="M1866">
        <v>5.1207339999999997</v>
      </c>
      <c r="O1866" s="6"/>
    </row>
    <row r="1867" spans="10:15" x14ac:dyDescent="0.25">
      <c r="J1867">
        <v>1848</v>
      </c>
      <c r="K1867">
        <v>18.484999999999999</v>
      </c>
      <c r="L1867">
        <v>0.58369800000000005</v>
      </c>
      <c r="M1867">
        <v>5.187233</v>
      </c>
      <c r="O1867" s="6"/>
    </row>
    <row r="1868" spans="10:15" x14ac:dyDescent="0.25">
      <c r="J1868">
        <v>1849</v>
      </c>
      <c r="K1868">
        <v>18.495000000000001</v>
      </c>
      <c r="L1868">
        <v>0.59543599999999997</v>
      </c>
      <c r="M1868">
        <v>5.21692</v>
      </c>
      <c r="O1868" s="6"/>
    </row>
    <row r="1869" spans="10:15" x14ac:dyDescent="0.25">
      <c r="J1869">
        <v>1850</v>
      </c>
      <c r="K1869">
        <v>18.504999999999999</v>
      </c>
      <c r="L1869">
        <v>0.59637499999999999</v>
      </c>
      <c r="M1869">
        <v>5.2126340000000004</v>
      </c>
      <c r="O1869" s="6"/>
    </row>
    <row r="1870" spans="10:15" x14ac:dyDescent="0.25">
      <c r="J1870">
        <v>1851</v>
      </c>
      <c r="K1870">
        <v>18.515000000000001</v>
      </c>
      <c r="L1870">
        <v>0.58750199999999997</v>
      </c>
      <c r="M1870">
        <v>5.1776</v>
      </c>
      <c r="O1870" s="6"/>
    </row>
    <row r="1871" spans="10:15" x14ac:dyDescent="0.25">
      <c r="J1871">
        <v>1852</v>
      </c>
      <c r="K1871">
        <v>18.524999999999999</v>
      </c>
      <c r="L1871">
        <v>0.56983600000000001</v>
      </c>
      <c r="M1871">
        <v>5.1151330000000002</v>
      </c>
      <c r="O1871" s="6"/>
    </row>
    <row r="1872" spans="10:15" x14ac:dyDescent="0.25">
      <c r="J1872">
        <v>1853</v>
      </c>
      <c r="K1872">
        <v>18.535</v>
      </c>
      <c r="L1872">
        <v>0.54434899999999997</v>
      </c>
      <c r="M1872">
        <v>5.0283759999999997</v>
      </c>
      <c r="O1872" s="6"/>
    </row>
    <row r="1873" spans="10:15" x14ac:dyDescent="0.25">
      <c r="J1873">
        <v>1854</v>
      </c>
      <c r="K1873">
        <v>18.545000000000002</v>
      </c>
      <c r="L1873">
        <v>0.51188999999999996</v>
      </c>
      <c r="M1873">
        <v>4.9200819999999998</v>
      </c>
      <c r="O1873" s="6"/>
    </row>
    <row r="1874" spans="10:15" x14ac:dyDescent="0.25">
      <c r="J1874">
        <v>1855</v>
      </c>
      <c r="K1874">
        <v>18.555</v>
      </c>
      <c r="L1874">
        <v>0.47313699999999997</v>
      </c>
      <c r="M1874">
        <v>4.7924439999999997</v>
      </c>
      <c r="O1874" s="6"/>
    </row>
    <row r="1875" spans="10:15" x14ac:dyDescent="0.25">
      <c r="J1875">
        <v>1856</v>
      </c>
      <c r="K1875">
        <v>18.565000000000001</v>
      </c>
      <c r="L1875">
        <v>0.42856</v>
      </c>
      <c r="M1875">
        <v>4.6470050000000001</v>
      </c>
      <c r="O1875" s="6"/>
    </row>
    <row r="1876" spans="10:15" x14ac:dyDescent="0.25">
      <c r="J1876">
        <v>1857</v>
      </c>
      <c r="K1876">
        <v>18.574999999999999</v>
      </c>
      <c r="L1876">
        <v>0.37841399999999997</v>
      </c>
      <c r="M1876">
        <v>4.484629</v>
      </c>
      <c r="O1876" s="6"/>
    </row>
    <row r="1877" spans="10:15" x14ac:dyDescent="0.25">
      <c r="J1877">
        <v>1858</v>
      </c>
      <c r="K1877">
        <v>18.585000000000001</v>
      </c>
      <c r="L1877">
        <v>0.32275100000000001</v>
      </c>
      <c r="M1877">
        <v>4.305542</v>
      </c>
      <c r="O1877" s="6"/>
    </row>
    <row r="1878" spans="10:15" x14ac:dyDescent="0.25">
      <c r="J1878">
        <v>1859</v>
      </c>
      <c r="K1878">
        <v>18.594999999999999</v>
      </c>
      <c r="L1878">
        <v>0.26145200000000002</v>
      </c>
      <c r="M1878">
        <v>4.1094429999999997</v>
      </c>
      <c r="O1878" s="6"/>
    </row>
    <row r="1879" spans="10:15" x14ac:dyDescent="0.25">
      <c r="J1879">
        <v>1860</v>
      </c>
      <c r="K1879">
        <v>18.605</v>
      </c>
      <c r="L1879">
        <v>0.19428200000000001</v>
      </c>
      <c r="M1879">
        <v>3.89567</v>
      </c>
      <c r="O1879" s="6"/>
    </row>
    <row r="1880" spans="10:15" x14ac:dyDescent="0.25">
      <c r="J1880">
        <v>1861</v>
      </c>
      <c r="K1880">
        <v>18.614999999999998</v>
      </c>
      <c r="L1880">
        <v>0.12095499999999999</v>
      </c>
      <c r="M1880">
        <v>3.6634099999999998</v>
      </c>
      <c r="O1880" s="6"/>
    </row>
    <row r="1881" spans="10:15" x14ac:dyDescent="0.25">
      <c r="J1881">
        <v>1862</v>
      </c>
      <c r="K1881">
        <v>18.625</v>
      </c>
      <c r="L1881">
        <v>4.1213E-2</v>
      </c>
      <c r="M1881">
        <v>3.4119350000000002</v>
      </c>
      <c r="O1881" s="6"/>
    </row>
    <row r="1882" spans="10:15" x14ac:dyDescent="0.25">
      <c r="J1882">
        <v>1863</v>
      </c>
      <c r="K1882">
        <v>18.635000000000002</v>
      </c>
      <c r="L1882">
        <v>-4.5096999999999998E-2</v>
      </c>
      <c r="M1882">
        <v>3.1408559999999999</v>
      </c>
      <c r="O1882" s="6"/>
    </row>
    <row r="1883" spans="10:15" x14ac:dyDescent="0.25">
      <c r="J1883">
        <v>1864</v>
      </c>
      <c r="K1883">
        <v>18.645</v>
      </c>
      <c r="L1883">
        <v>-0.137936</v>
      </c>
      <c r="M1883">
        <v>2.8503630000000002</v>
      </c>
      <c r="O1883" s="6"/>
    </row>
    <row r="1884" spans="10:15" x14ac:dyDescent="0.25">
      <c r="J1884">
        <v>1865</v>
      </c>
      <c r="K1884">
        <v>18.655000000000001</v>
      </c>
      <c r="L1884">
        <v>-0.237007</v>
      </c>
      <c r="M1884">
        <v>2.5414490000000001</v>
      </c>
      <c r="O1884" s="6"/>
    </row>
    <row r="1885" spans="10:15" x14ac:dyDescent="0.25">
      <c r="J1885">
        <v>1866</v>
      </c>
      <c r="K1885">
        <v>18.664999999999999</v>
      </c>
      <c r="L1885">
        <v>-0.34169100000000002</v>
      </c>
      <c r="M1885">
        <v>2.2160880000000001</v>
      </c>
      <c r="O1885" s="6"/>
    </row>
    <row r="1886" spans="10:15" x14ac:dyDescent="0.25">
      <c r="J1886">
        <v>1867</v>
      </c>
      <c r="K1886">
        <v>18.675000000000001</v>
      </c>
      <c r="L1886">
        <v>-0.45100600000000002</v>
      </c>
      <c r="M1886">
        <v>1.8773610000000001</v>
      </c>
      <c r="O1886" s="6"/>
    </row>
    <row r="1887" spans="10:15" x14ac:dyDescent="0.25">
      <c r="J1887">
        <v>1868</v>
      </c>
      <c r="K1887">
        <v>18.684999999999999</v>
      </c>
      <c r="L1887">
        <v>-0.563585</v>
      </c>
      <c r="M1887">
        <v>1.5295110000000001</v>
      </c>
      <c r="O1887" s="6"/>
    </row>
    <row r="1888" spans="10:15" x14ac:dyDescent="0.25">
      <c r="J1888">
        <v>1869</v>
      </c>
      <c r="K1888">
        <v>18.695</v>
      </c>
      <c r="L1888">
        <v>-0.67767500000000003</v>
      </c>
      <c r="M1888">
        <v>1.177937</v>
      </c>
      <c r="O1888" s="6"/>
    </row>
    <row r="1889" spans="10:15" x14ac:dyDescent="0.25">
      <c r="J1889">
        <v>1870</v>
      </c>
      <c r="K1889">
        <v>18.704999999999998</v>
      </c>
      <c r="L1889">
        <v>-0.79117000000000004</v>
      </c>
      <c r="M1889">
        <v>0.82909999999999995</v>
      </c>
      <c r="O1889" s="6"/>
    </row>
    <row r="1890" spans="10:15" x14ac:dyDescent="0.25">
      <c r="J1890">
        <v>1871</v>
      </c>
      <c r="K1890">
        <v>18.715</v>
      </c>
      <c r="L1890">
        <v>-0.90165399999999996</v>
      </c>
      <c r="M1890">
        <v>0.49035899999999999</v>
      </c>
      <c r="O1890" s="6"/>
    </row>
    <row r="1891" spans="10:15" x14ac:dyDescent="0.25">
      <c r="J1891">
        <v>1872</v>
      </c>
      <c r="K1891">
        <v>18.725000000000001</v>
      </c>
      <c r="L1891">
        <v>-1.0064820000000001</v>
      </c>
      <c r="M1891">
        <v>0.16974600000000001</v>
      </c>
      <c r="O1891" s="6"/>
    </row>
    <row r="1892" spans="10:15" x14ac:dyDescent="0.25">
      <c r="J1892">
        <v>1873</v>
      </c>
      <c r="K1892">
        <v>18.734999999999999</v>
      </c>
      <c r="L1892">
        <v>-1.1028690000000001</v>
      </c>
      <c r="M1892">
        <v>-0.124329</v>
      </c>
      <c r="O1892" s="6"/>
    </row>
    <row r="1893" spans="10:15" x14ac:dyDescent="0.25">
      <c r="J1893">
        <v>1874</v>
      </c>
      <c r="K1893">
        <v>18.745000000000001</v>
      </c>
      <c r="L1893">
        <v>-1.1880010000000001</v>
      </c>
      <c r="M1893">
        <v>-0.383409</v>
      </c>
      <c r="O1893" s="6"/>
    </row>
    <row r="1894" spans="10:15" x14ac:dyDescent="0.25">
      <c r="J1894">
        <v>1875</v>
      </c>
      <c r="K1894">
        <v>18.754999999999999</v>
      </c>
      <c r="L1894">
        <v>-1.259153</v>
      </c>
      <c r="M1894">
        <v>-0.59935400000000005</v>
      </c>
      <c r="O1894" s="6"/>
    </row>
    <row r="1895" spans="10:15" x14ac:dyDescent="0.25">
      <c r="J1895">
        <v>1876</v>
      </c>
      <c r="K1895">
        <v>18.765000000000001</v>
      </c>
      <c r="L1895">
        <v>-1.3138129999999999</v>
      </c>
      <c r="M1895">
        <v>-0.76470700000000003</v>
      </c>
      <c r="O1895" s="6"/>
    </row>
    <row r="1896" spans="10:15" x14ac:dyDescent="0.25">
      <c r="J1896">
        <v>1877</v>
      </c>
      <c r="K1896">
        <v>18.774999999999999</v>
      </c>
      <c r="L1896">
        <v>-1.3498019999999999</v>
      </c>
      <c r="M1896">
        <v>-0.87306099999999998</v>
      </c>
      <c r="O1896" s="6"/>
    </row>
    <row r="1897" spans="10:15" x14ac:dyDescent="0.25">
      <c r="J1897">
        <v>1878</v>
      </c>
      <c r="K1897">
        <v>18.785</v>
      </c>
      <c r="L1897">
        <v>-1.3653839999999999</v>
      </c>
      <c r="M1897">
        <v>-0.91938600000000004</v>
      </c>
      <c r="O1897" s="6"/>
    </row>
    <row r="1898" spans="10:15" x14ac:dyDescent="0.25">
      <c r="J1898">
        <v>1879</v>
      </c>
      <c r="K1898">
        <v>18.795000000000002</v>
      </c>
      <c r="L1898">
        <v>-1.3593660000000001</v>
      </c>
      <c r="M1898">
        <v>-0.90031600000000001</v>
      </c>
      <c r="O1898" s="6"/>
    </row>
    <row r="1899" spans="10:15" x14ac:dyDescent="0.25">
      <c r="J1899">
        <v>1880</v>
      </c>
      <c r="K1899">
        <v>18.805</v>
      </c>
      <c r="L1899">
        <v>-1.331172</v>
      </c>
      <c r="M1899">
        <v>-0.81436699999999995</v>
      </c>
      <c r="O1899" s="6"/>
    </row>
    <row r="1900" spans="10:15" x14ac:dyDescent="0.25">
      <c r="J1900">
        <v>1881</v>
      </c>
      <c r="K1900">
        <v>18.815000000000001</v>
      </c>
      <c r="L1900">
        <v>-1.2808980000000001</v>
      </c>
      <c r="M1900">
        <v>-0.66208299999999998</v>
      </c>
      <c r="O1900" s="6"/>
    </row>
    <row r="1901" spans="10:15" x14ac:dyDescent="0.25">
      <c r="J1901">
        <v>1882</v>
      </c>
      <c r="K1901">
        <v>18.824999999999999</v>
      </c>
      <c r="L1901">
        <v>-1.2093309999999999</v>
      </c>
      <c r="M1901">
        <v>-0.44608900000000001</v>
      </c>
      <c r="O1901" s="6"/>
    </row>
    <row r="1902" spans="10:15" x14ac:dyDescent="0.25">
      <c r="J1902">
        <v>1883</v>
      </c>
      <c r="K1902">
        <v>18.835000000000001</v>
      </c>
      <c r="L1902">
        <v>-1.1179429999999999</v>
      </c>
      <c r="M1902">
        <v>-0.17106199999999999</v>
      </c>
      <c r="O1902" s="6"/>
    </row>
    <row r="1903" spans="10:15" x14ac:dyDescent="0.25">
      <c r="J1903">
        <v>1884</v>
      </c>
      <c r="K1903">
        <v>18.844999999999999</v>
      </c>
      <c r="L1903">
        <v>-1.008858</v>
      </c>
      <c r="M1903">
        <v>0.15640100000000001</v>
      </c>
      <c r="O1903" s="6"/>
    </row>
    <row r="1904" spans="10:15" x14ac:dyDescent="0.25">
      <c r="J1904">
        <v>1885</v>
      </c>
      <c r="K1904">
        <v>18.855</v>
      </c>
      <c r="L1904">
        <v>-0.88477799999999995</v>
      </c>
      <c r="M1904">
        <v>0.52798999999999996</v>
      </c>
      <c r="O1904" s="6"/>
    </row>
    <row r="1905" spans="10:15" x14ac:dyDescent="0.25">
      <c r="J1905">
        <v>1886</v>
      </c>
      <c r="K1905">
        <v>18.864999999999998</v>
      </c>
      <c r="L1905">
        <v>-0.74889300000000003</v>
      </c>
      <c r="M1905">
        <v>0.93398300000000001</v>
      </c>
      <c r="O1905" s="6"/>
    </row>
    <row r="1906" spans="10:15" x14ac:dyDescent="0.25">
      <c r="J1906">
        <v>1887</v>
      </c>
      <c r="K1906">
        <v>18.875</v>
      </c>
      <c r="L1906">
        <v>-0.60476300000000005</v>
      </c>
      <c r="M1906">
        <v>1.3635980000000001</v>
      </c>
      <c r="O1906" s="6"/>
    </row>
    <row r="1907" spans="10:15" x14ac:dyDescent="0.25">
      <c r="J1907">
        <v>1888</v>
      </c>
      <c r="K1907">
        <v>18.885000000000002</v>
      </c>
      <c r="L1907">
        <v>-0.45618199999999998</v>
      </c>
      <c r="M1907">
        <v>1.80541</v>
      </c>
      <c r="O1907" s="6"/>
    </row>
    <row r="1908" spans="10:15" x14ac:dyDescent="0.25">
      <c r="J1908">
        <v>1889</v>
      </c>
      <c r="K1908">
        <v>18.895</v>
      </c>
      <c r="L1908">
        <v>-0.307033</v>
      </c>
      <c r="M1908">
        <v>2.2477900000000002</v>
      </c>
      <c r="O1908" s="6"/>
    </row>
    <row r="1909" spans="10:15" x14ac:dyDescent="0.25">
      <c r="J1909">
        <v>1890</v>
      </c>
      <c r="K1909">
        <v>18.905000000000001</v>
      </c>
      <c r="L1909">
        <v>-0.161133</v>
      </c>
      <c r="M1909">
        <v>2.6793580000000001</v>
      </c>
      <c r="O1909" s="6"/>
    </row>
    <row r="1910" spans="10:15" x14ac:dyDescent="0.25">
      <c r="J1910">
        <v>1891</v>
      </c>
      <c r="K1910">
        <v>18.914999999999999</v>
      </c>
      <c r="L1910">
        <v>-2.2086000000000001E-2</v>
      </c>
      <c r="M1910">
        <v>3.089432</v>
      </c>
      <c r="O1910" s="6"/>
    </row>
    <row r="1911" spans="10:15" x14ac:dyDescent="0.25">
      <c r="J1911">
        <v>1892</v>
      </c>
      <c r="K1911">
        <v>18.925000000000001</v>
      </c>
      <c r="L1911">
        <v>0.106859</v>
      </c>
      <c r="M1911">
        <v>3.4684349999999999</v>
      </c>
      <c r="O1911" s="6"/>
    </row>
    <row r="1912" spans="10:15" x14ac:dyDescent="0.25">
      <c r="J1912">
        <v>1893</v>
      </c>
      <c r="K1912">
        <v>18.934999999999999</v>
      </c>
      <c r="L1912">
        <v>0.22292999999999999</v>
      </c>
      <c r="M1912">
        <v>3.8082630000000002</v>
      </c>
      <c r="O1912" s="6"/>
    </row>
    <row r="1913" spans="10:15" x14ac:dyDescent="0.25">
      <c r="J1913">
        <v>1894</v>
      </c>
      <c r="K1913">
        <v>18.945</v>
      </c>
      <c r="L1913">
        <v>0.32394200000000001</v>
      </c>
      <c r="M1913">
        <v>4.1025809999999998</v>
      </c>
      <c r="O1913" s="6"/>
    </row>
    <row r="1914" spans="10:15" x14ac:dyDescent="0.25">
      <c r="J1914">
        <v>1895</v>
      </c>
      <c r="K1914">
        <v>18.954999999999998</v>
      </c>
      <c r="L1914">
        <v>0.40836600000000001</v>
      </c>
      <c r="M1914">
        <v>4.3470380000000004</v>
      </c>
      <c r="O1914" s="6"/>
    </row>
    <row r="1915" spans="10:15" x14ac:dyDescent="0.25">
      <c r="J1915">
        <v>1896</v>
      </c>
      <c r="K1915">
        <v>18.965</v>
      </c>
      <c r="L1915">
        <v>0.475381</v>
      </c>
      <c r="M1915">
        <v>4.539396</v>
      </c>
      <c r="O1915" s="6"/>
    </row>
    <row r="1916" spans="10:15" x14ac:dyDescent="0.25">
      <c r="J1916">
        <v>1897</v>
      </c>
      <c r="K1916">
        <v>18.975000000000001</v>
      </c>
      <c r="L1916">
        <v>0.52488400000000002</v>
      </c>
      <c r="M1916">
        <v>4.6795499999999999</v>
      </c>
      <c r="O1916" s="6"/>
    </row>
    <row r="1917" spans="10:15" x14ac:dyDescent="0.25">
      <c r="J1917">
        <v>1898</v>
      </c>
      <c r="K1917">
        <v>18.984999999999999</v>
      </c>
      <c r="L1917">
        <v>0.557477</v>
      </c>
      <c r="M1917">
        <v>4.7694679999999998</v>
      </c>
      <c r="O1917" s="6"/>
    </row>
    <row r="1918" spans="10:15" x14ac:dyDescent="0.25">
      <c r="J1918">
        <v>1899</v>
      </c>
      <c r="K1918">
        <v>18.995000000000001</v>
      </c>
      <c r="L1918">
        <v>0.57440800000000003</v>
      </c>
      <c r="M1918">
        <v>4.8130249999999997</v>
      </c>
      <c r="O1918" s="6"/>
    </row>
    <row r="1919" spans="10:15" x14ac:dyDescent="0.25">
      <c r="J1919">
        <v>1900</v>
      </c>
      <c r="K1919">
        <v>19.004999999999999</v>
      </c>
      <c r="L1919">
        <v>0.57750000000000001</v>
      </c>
      <c r="M1919">
        <v>4.8157540000000001</v>
      </c>
      <c r="O1919" s="6"/>
    </row>
    <row r="1920" spans="10:15" x14ac:dyDescent="0.25">
      <c r="J1920">
        <v>1901</v>
      </c>
      <c r="K1920">
        <v>19.015000000000001</v>
      </c>
      <c r="L1920">
        <v>0.56903700000000002</v>
      </c>
      <c r="M1920">
        <v>4.7845230000000001</v>
      </c>
      <c r="O1920" s="6"/>
    </row>
    <row r="1921" spans="10:15" x14ac:dyDescent="0.25">
      <c r="J1921">
        <v>1902</v>
      </c>
      <c r="K1921">
        <v>19.024999999999999</v>
      </c>
      <c r="L1921">
        <v>0.55164400000000002</v>
      </c>
      <c r="M1921">
        <v>4.7271619999999999</v>
      </c>
      <c r="O1921" s="6"/>
    </row>
    <row r="1922" spans="10:15" x14ac:dyDescent="0.25">
      <c r="J1922">
        <v>1903</v>
      </c>
      <c r="K1922">
        <v>19.035</v>
      </c>
      <c r="L1922">
        <v>0.52814000000000005</v>
      </c>
      <c r="M1922">
        <v>4.652037</v>
      </c>
      <c r="O1922" s="6"/>
    </row>
    <row r="1923" spans="10:15" x14ac:dyDescent="0.25">
      <c r="J1923">
        <v>1904</v>
      </c>
      <c r="K1923">
        <v>19.045000000000002</v>
      </c>
      <c r="L1923">
        <v>0.50139900000000004</v>
      </c>
      <c r="M1923">
        <v>4.5676209999999999</v>
      </c>
      <c r="O1923" s="6"/>
    </row>
    <row r="1924" spans="10:15" x14ac:dyDescent="0.25">
      <c r="J1924">
        <v>1905</v>
      </c>
      <c r="K1924">
        <v>19.055</v>
      </c>
      <c r="L1924">
        <v>0.47419099999999997</v>
      </c>
      <c r="M1924">
        <v>4.4820539999999998</v>
      </c>
      <c r="O1924" s="6"/>
    </row>
    <row r="1925" spans="10:15" x14ac:dyDescent="0.25">
      <c r="J1925">
        <v>1906</v>
      </c>
      <c r="K1925">
        <v>19.065000000000001</v>
      </c>
      <c r="L1925">
        <v>0.44905099999999998</v>
      </c>
      <c r="M1925">
        <v>4.4027370000000001</v>
      </c>
      <c r="O1925" s="6"/>
    </row>
    <row r="1926" spans="10:15" x14ac:dyDescent="0.25">
      <c r="J1926">
        <v>1907</v>
      </c>
      <c r="K1926">
        <v>19.074999999999999</v>
      </c>
      <c r="L1926">
        <v>0.428143</v>
      </c>
      <c r="M1926">
        <v>4.3359620000000003</v>
      </c>
      <c r="O1926" s="6"/>
    </row>
    <row r="1927" spans="10:15" x14ac:dyDescent="0.25">
      <c r="J1927">
        <v>1908</v>
      </c>
      <c r="K1927">
        <v>19.085000000000001</v>
      </c>
      <c r="L1927">
        <v>0.41316000000000003</v>
      </c>
      <c r="M1927">
        <v>4.2866059999999999</v>
      </c>
      <c r="O1927" s="6"/>
    </row>
    <row r="1928" spans="10:15" x14ac:dyDescent="0.25">
      <c r="J1928">
        <v>1909</v>
      </c>
      <c r="K1928">
        <v>19.094999999999999</v>
      </c>
      <c r="L1928">
        <v>0.40523399999999998</v>
      </c>
      <c r="M1928">
        <v>4.2579019999999996</v>
      </c>
      <c r="O1928" s="6"/>
    </row>
    <row r="1929" spans="10:15" x14ac:dyDescent="0.25">
      <c r="J1929">
        <v>1910</v>
      </c>
      <c r="K1929">
        <v>19.105</v>
      </c>
      <c r="L1929">
        <v>0.40488800000000003</v>
      </c>
      <c r="M1929">
        <v>4.2512920000000003</v>
      </c>
      <c r="O1929" s="6"/>
    </row>
    <row r="1930" spans="10:15" x14ac:dyDescent="0.25">
      <c r="J1930">
        <v>1911</v>
      </c>
      <c r="K1930">
        <v>19.114999999999998</v>
      </c>
      <c r="L1930">
        <v>0.41201500000000002</v>
      </c>
      <c r="M1930">
        <v>4.2663779999999996</v>
      </c>
      <c r="O1930" s="6"/>
    </row>
    <row r="1931" spans="10:15" x14ac:dyDescent="0.25">
      <c r="J1931">
        <v>1912</v>
      </c>
      <c r="K1931">
        <v>19.125</v>
      </c>
      <c r="L1931">
        <v>0.42588399999999998</v>
      </c>
      <c r="M1931">
        <v>4.3009630000000003</v>
      </c>
      <c r="O1931" s="6"/>
    </row>
    <row r="1932" spans="10:15" x14ac:dyDescent="0.25">
      <c r="J1932">
        <v>1913</v>
      </c>
      <c r="K1932">
        <v>19.135000000000002</v>
      </c>
      <c r="L1932">
        <v>0.445187</v>
      </c>
      <c r="M1932">
        <v>4.3511889999999998</v>
      </c>
      <c r="O1932" s="6"/>
    </row>
    <row r="1933" spans="10:15" x14ac:dyDescent="0.25">
      <c r="J1933">
        <v>1914</v>
      </c>
      <c r="K1933">
        <v>19.145</v>
      </c>
      <c r="L1933">
        <v>0.46811199999999997</v>
      </c>
      <c r="M1933">
        <v>4.4117569999999997</v>
      </c>
      <c r="O1933" s="6"/>
    </row>
    <row r="1934" spans="10:15" x14ac:dyDescent="0.25">
      <c r="J1934">
        <v>1915</v>
      </c>
      <c r="K1934">
        <v>19.155000000000001</v>
      </c>
      <c r="L1934">
        <v>0.49244100000000002</v>
      </c>
      <c r="M1934">
        <v>4.4762250000000003</v>
      </c>
      <c r="O1934" s="6"/>
    </row>
    <row r="1935" spans="10:15" x14ac:dyDescent="0.25">
      <c r="J1935">
        <v>1916</v>
      </c>
      <c r="K1935">
        <v>19.164999999999999</v>
      </c>
      <c r="L1935">
        <v>0.51567200000000002</v>
      </c>
      <c r="M1935">
        <v>4.5373659999999996</v>
      </c>
      <c r="O1935" s="6"/>
    </row>
    <row r="1936" spans="10:15" x14ac:dyDescent="0.25">
      <c r="J1936">
        <v>1917</v>
      </c>
      <c r="K1936">
        <v>19.175000000000001</v>
      </c>
      <c r="L1936">
        <v>0.53515500000000005</v>
      </c>
      <c r="M1936">
        <v>4.5875599999999999</v>
      </c>
      <c r="O1936" s="6"/>
    </row>
    <row r="1937" spans="10:15" x14ac:dyDescent="0.25">
      <c r="J1937">
        <v>1918</v>
      </c>
      <c r="K1937">
        <v>19.184999999999999</v>
      </c>
      <c r="L1937">
        <v>0.54823900000000003</v>
      </c>
      <c r="M1937">
        <v>4.6192229999999999</v>
      </c>
      <c r="O1937" s="6"/>
    </row>
    <row r="1938" spans="10:15" x14ac:dyDescent="0.25">
      <c r="J1938">
        <v>1919</v>
      </c>
      <c r="K1938">
        <v>19.195</v>
      </c>
      <c r="L1938">
        <v>0.55241799999999996</v>
      </c>
      <c r="M1938">
        <v>4.6252240000000002</v>
      </c>
      <c r="O1938" s="6"/>
    </row>
    <row r="1939" spans="10:15" x14ac:dyDescent="0.25">
      <c r="J1939">
        <v>1920</v>
      </c>
      <c r="K1939">
        <v>19.204999999999998</v>
      </c>
      <c r="L1939">
        <v>0.54547299999999999</v>
      </c>
      <c r="M1939">
        <v>4.5992920000000002</v>
      </c>
      <c r="O1939" s="6"/>
    </row>
    <row r="1940" spans="10:15" x14ac:dyDescent="0.25">
      <c r="J1940">
        <v>1921</v>
      </c>
      <c r="K1940">
        <v>19.215</v>
      </c>
      <c r="L1940">
        <v>0.52560099999999998</v>
      </c>
      <c r="M1940">
        <v>4.5363810000000004</v>
      </c>
      <c r="O1940" s="6"/>
    </row>
    <row r="1941" spans="10:15" x14ac:dyDescent="0.25">
      <c r="J1941">
        <v>1922</v>
      </c>
      <c r="K1941">
        <v>19.225000000000001</v>
      </c>
      <c r="L1941">
        <v>0.49152600000000002</v>
      </c>
      <c r="M1941">
        <v>4.4329770000000002</v>
      </c>
      <c r="O1941" s="6"/>
    </row>
    <row r="1942" spans="10:15" x14ac:dyDescent="0.25">
      <c r="J1942">
        <v>1923</v>
      </c>
      <c r="K1942">
        <v>19.234999999999999</v>
      </c>
      <c r="L1942">
        <v>0.44258599999999998</v>
      </c>
      <c r="M1942">
        <v>4.2873349999999997</v>
      </c>
      <c r="O1942" s="6"/>
    </row>
    <row r="1943" spans="10:15" x14ac:dyDescent="0.25">
      <c r="J1943">
        <v>1924</v>
      </c>
      <c r="K1943">
        <v>19.245000000000001</v>
      </c>
      <c r="L1943">
        <v>0.37878800000000001</v>
      </c>
      <c r="M1943">
        <v>4.099634</v>
      </c>
      <c r="O1943" s="6"/>
    </row>
    <row r="1944" spans="10:15" x14ac:dyDescent="0.25">
      <c r="J1944">
        <v>1925</v>
      </c>
      <c r="K1944">
        <v>19.254999999999999</v>
      </c>
      <c r="L1944">
        <v>0.30083500000000002</v>
      </c>
      <c r="M1944">
        <v>3.8720330000000001</v>
      </c>
      <c r="O1944" s="6"/>
    </row>
    <row r="1945" spans="10:15" x14ac:dyDescent="0.25">
      <c r="J1945">
        <v>1926</v>
      </c>
      <c r="K1945">
        <v>19.265000000000001</v>
      </c>
      <c r="L1945">
        <v>0.210116</v>
      </c>
      <c r="M1945">
        <v>3.6086390000000002</v>
      </c>
      <c r="O1945" s="6"/>
    </row>
    <row r="1946" spans="10:15" x14ac:dyDescent="0.25">
      <c r="J1946">
        <v>1927</v>
      </c>
      <c r="K1946">
        <v>19.274999999999999</v>
      </c>
      <c r="L1946">
        <v>0.108668</v>
      </c>
      <c r="M1946">
        <v>3.3153790000000001</v>
      </c>
      <c r="O1946" s="6"/>
    </row>
    <row r="1947" spans="10:15" x14ac:dyDescent="0.25">
      <c r="J1947">
        <v>1928</v>
      </c>
      <c r="K1947">
        <v>19.285</v>
      </c>
      <c r="L1947">
        <v>-8.9800000000000004E-4</v>
      </c>
      <c r="M1947">
        <v>2.9997790000000002</v>
      </c>
      <c r="O1947" s="6"/>
    </row>
    <row r="1948" spans="10:15" x14ac:dyDescent="0.25">
      <c r="J1948">
        <v>1929</v>
      </c>
      <c r="K1948">
        <v>19.295000000000002</v>
      </c>
      <c r="L1948">
        <v>-0.115496</v>
      </c>
      <c r="M1948">
        <v>2.6706759999999998</v>
      </c>
      <c r="O1948" s="6"/>
    </row>
    <row r="1949" spans="10:15" x14ac:dyDescent="0.25">
      <c r="J1949">
        <v>1930</v>
      </c>
      <c r="K1949">
        <v>19.305</v>
      </c>
      <c r="L1949">
        <v>-0.23169500000000001</v>
      </c>
      <c r="M1949">
        <v>2.33785</v>
      </c>
      <c r="O1949" s="6"/>
    </row>
    <row r="1950" spans="10:15" x14ac:dyDescent="0.25">
      <c r="J1950">
        <v>1931</v>
      </c>
      <c r="K1950">
        <v>19.315000000000001</v>
      </c>
      <c r="L1950">
        <v>-0.34585199999999999</v>
      </c>
      <c r="M1950">
        <v>2.0116179999999999</v>
      </c>
      <c r="O1950" s="6"/>
    </row>
    <row r="1951" spans="10:15" x14ac:dyDescent="0.25">
      <c r="J1951">
        <v>1932</v>
      </c>
      <c r="K1951">
        <v>19.324999999999999</v>
      </c>
      <c r="L1951">
        <v>-0.45427499999999998</v>
      </c>
      <c r="M1951">
        <v>1.7024010000000001</v>
      </c>
      <c r="O1951" s="6"/>
    </row>
    <row r="1952" spans="10:15" x14ac:dyDescent="0.25">
      <c r="J1952">
        <v>1933</v>
      </c>
      <c r="K1952">
        <v>19.335000000000001</v>
      </c>
      <c r="L1952">
        <v>-0.55337199999999998</v>
      </c>
      <c r="M1952">
        <v>1.4202729999999999</v>
      </c>
      <c r="O1952" s="6"/>
    </row>
    <row r="1953" spans="10:15" x14ac:dyDescent="0.25">
      <c r="J1953">
        <v>1934</v>
      </c>
      <c r="K1953">
        <v>19.344999999999999</v>
      </c>
      <c r="L1953">
        <v>-0.63981200000000005</v>
      </c>
      <c r="M1953">
        <v>1.1745289999999999</v>
      </c>
      <c r="O1953" s="6"/>
    </row>
    <row r="1954" spans="10:15" x14ac:dyDescent="0.25">
      <c r="J1954">
        <v>1935</v>
      </c>
      <c r="K1954">
        <v>19.355</v>
      </c>
      <c r="L1954">
        <v>-0.71066499999999999</v>
      </c>
      <c r="M1954">
        <v>0.97328700000000001</v>
      </c>
      <c r="O1954" s="6"/>
    </row>
    <row r="1955" spans="10:15" x14ac:dyDescent="0.25">
      <c r="J1955">
        <v>1936</v>
      </c>
      <c r="K1955">
        <v>19.364999999999998</v>
      </c>
      <c r="L1955">
        <v>-0.76353199999999999</v>
      </c>
      <c r="M1955">
        <v>0.82313499999999995</v>
      </c>
      <c r="O1955" s="6"/>
    </row>
    <row r="1956" spans="10:15" x14ac:dyDescent="0.25">
      <c r="J1956">
        <v>1937</v>
      </c>
      <c r="K1956">
        <v>19.375</v>
      </c>
      <c r="L1956">
        <v>-0.79664500000000005</v>
      </c>
      <c r="M1956">
        <v>0.72885200000000006</v>
      </c>
      <c r="O1956" s="6"/>
    </row>
    <row r="1957" spans="10:15" x14ac:dyDescent="0.25">
      <c r="J1957">
        <v>1938</v>
      </c>
      <c r="K1957">
        <v>19.385000000000002</v>
      </c>
      <c r="L1957">
        <v>-0.808944</v>
      </c>
      <c r="M1957">
        <v>0.69320700000000002</v>
      </c>
      <c r="O1957" s="6"/>
    </row>
    <row r="1958" spans="10:15" x14ac:dyDescent="0.25">
      <c r="J1958">
        <v>1939</v>
      </c>
      <c r="K1958">
        <v>19.395</v>
      </c>
      <c r="L1958">
        <v>-0.80012099999999997</v>
      </c>
      <c r="M1958">
        <v>0.71684800000000004</v>
      </c>
      <c r="O1958" s="6"/>
    </row>
    <row r="1959" spans="10:15" x14ac:dyDescent="0.25">
      <c r="J1959">
        <v>1940</v>
      </c>
      <c r="K1959">
        <v>19.405000000000001</v>
      </c>
      <c r="L1959">
        <v>-0.77063199999999998</v>
      </c>
      <c r="M1959">
        <v>0.79828299999999996</v>
      </c>
      <c r="O1959" s="6"/>
    </row>
    <row r="1960" spans="10:15" x14ac:dyDescent="0.25">
      <c r="J1960">
        <v>1941</v>
      </c>
      <c r="K1960">
        <v>19.414999999999999</v>
      </c>
      <c r="L1960">
        <v>-0.72167199999999998</v>
      </c>
      <c r="M1960">
        <v>0.93396000000000001</v>
      </c>
      <c r="O1960" s="6"/>
    </row>
    <row r="1961" spans="10:15" x14ac:dyDescent="0.25">
      <c r="J1961">
        <v>1942</v>
      </c>
      <c r="K1961">
        <v>19.425000000000001</v>
      </c>
      <c r="L1961">
        <v>-0.65511900000000001</v>
      </c>
      <c r="M1961">
        <v>1.1184339999999999</v>
      </c>
      <c r="O1961" s="6"/>
    </row>
    <row r="1962" spans="10:15" x14ac:dyDescent="0.25">
      <c r="J1962">
        <v>1943</v>
      </c>
      <c r="K1962">
        <v>19.434999999999999</v>
      </c>
      <c r="L1962">
        <v>-0.57345100000000004</v>
      </c>
      <c r="M1962">
        <v>1.344619</v>
      </c>
      <c r="O1962" s="6"/>
    </row>
    <row r="1963" spans="10:15" x14ac:dyDescent="0.25">
      <c r="J1963">
        <v>1944</v>
      </c>
      <c r="K1963">
        <v>19.445</v>
      </c>
      <c r="L1963">
        <v>-0.47963099999999997</v>
      </c>
      <c r="M1963">
        <v>1.6041030000000001</v>
      </c>
      <c r="O1963" s="6"/>
    </row>
    <row r="1964" spans="10:15" x14ac:dyDescent="0.25">
      <c r="J1964">
        <v>1945</v>
      </c>
      <c r="K1964">
        <v>19.454999999999998</v>
      </c>
      <c r="L1964">
        <v>-0.37698199999999998</v>
      </c>
      <c r="M1964">
        <v>1.8875249999999999</v>
      </c>
      <c r="O1964" s="6"/>
    </row>
    <row r="1965" spans="10:15" x14ac:dyDescent="0.25">
      <c r="J1965">
        <v>1946</v>
      </c>
      <c r="K1965">
        <v>19.465</v>
      </c>
      <c r="L1965">
        <v>-0.269036</v>
      </c>
      <c r="M1965">
        <v>2.1849769999999999</v>
      </c>
      <c r="O1965" s="6"/>
    </row>
    <row r="1966" spans="10:15" x14ac:dyDescent="0.25">
      <c r="J1966">
        <v>1947</v>
      </c>
      <c r="K1966">
        <v>19.475000000000001</v>
      </c>
      <c r="L1966">
        <v>-0.159389</v>
      </c>
      <c r="M1966">
        <v>2.4864289999999998</v>
      </c>
      <c r="O1966" s="6"/>
    </row>
    <row r="1967" spans="10:15" x14ac:dyDescent="0.25">
      <c r="J1967">
        <v>1948</v>
      </c>
      <c r="K1967">
        <v>19.484999999999999</v>
      </c>
      <c r="L1967">
        <v>-5.1547999999999997E-2</v>
      </c>
      <c r="M1967">
        <v>2.782146</v>
      </c>
      <c r="O1967" s="6"/>
    </row>
    <row r="1968" spans="10:15" x14ac:dyDescent="0.25">
      <c r="J1968">
        <v>1949</v>
      </c>
      <c r="K1968">
        <v>19.495000000000001</v>
      </c>
      <c r="L1968">
        <v>5.1212000000000001E-2</v>
      </c>
      <c r="M1968">
        <v>3.0630769999999998</v>
      </c>
      <c r="O1968" s="6"/>
    </row>
    <row r="1969" spans="10:15" x14ac:dyDescent="0.25">
      <c r="J1969">
        <v>1950</v>
      </c>
      <c r="K1969">
        <v>19.504999999999999</v>
      </c>
      <c r="L1969">
        <v>0.14597199999999999</v>
      </c>
      <c r="M1969">
        <v>3.3212030000000001</v>
      </c>
      <c r="O1969" s="6"/>
    </row>
    <row r="1970" spans="10:15" x14ac:dyDescent="0.25">
      <c r="J1970">
        <v>1951</v>
      </c>
      <c r="K1970">
        <v>19.515000000000001</v>
      </c>
      <c r="L1970">
        <v>0.23027700000000001</v>
      </c>
      <c r="M1970">
        <v>3.5498270000000001</v>
      </c>
      <c r="O1970" s="6"/>
    </row>
    <row r="1971" spans="10:15" x14ac:dyDescent="0.25">
      <c r="J1971">
        <v>1952</v>
      </c>
      <c r="K1971">
        <v>19.524999999999999</v>
      </c>
      <c r="L1971">
        <v>0.30221599999999998</v>
      </c>
      <c r="M1971">
        <v>3.7437839999999998</v>
      </c>
      <c r="O1971" s="6"/>
    </row>
    <row r="1972" spans="10:15" x14ac:dyDescent="0.25">
      <c r="J1972">
        <v>1953</v>
      </c>
      <c r="K1972">
        <v>19.535</v>
      </c>
      <c r="L1972">
        <v>0.36047499999999999</v>
      </c>
      <c r="M1972">
        <v>3.899575</v>
      </c>
      <c r="O1972" s="6"/>
    </row>
    <row r="1973" spans="10:15" x14ac:dyDescent="0.25">
      <c r="J1973">
        <v>1954</v>
      </c>
      <c r="K1973">
        <v>19.545000000000002</v>
      </c>
      <c r="L1973">
        <v>0.40435500000000002</v>
      </c>
      <c r="M1973">
        <v>4.0154170000000002</v>
      </c>
      <c r="O1973" s="6"/>
    </row>
    <row r="1974" spans="10:15" x14ac:dyDescent="0.25">
      <c r="J1974">
        <v>1955</v>
      </c>
      <c r="K1974">
        <v>19.555</v>
      </c>
      <c r="L1974">
        <v>0.43376300000000001</v>
      </c>
      <c r="M1974">
        <v>4.0911970000000002</v>
      </c>
      <c r="O1974" s="6"/>
    </row>
    <row r="1975" spans="10:15" x14ac:dyDescent="0.25">
      <c r="J1975">
        <v>1956</v>
      </c>
      <c r="K1975">
        <v>19.565000000000001</v>
      </c>
      <c r="L1975">
        <v>0.44916899999999998</v>
      </c>
      <c r="M1975">
        <v>4.1283510000000003</v>
      </c>
      <c r="O1975" s="6"/>
    </row>
    <row r="1976" spans="10:15" x14ac:dyDescent="0.25">
      <c r="J1976">
        <v>1957</v>
      </c>
      <c r="K1976">
        <v>19.574999999999999</v>
      </c>
      <c r="L1976">
        <v>0.45154100000000003</v>
      </c>
      <c r="M1976">
        <v>4.1296710000000001</v>
      </c>
      <c r="O1976" s="6"/>
    </row>
    <row r="1977" spans="10:15" x14ac:dyDescent="0.25">
      <c r="J1977">
        <v>1958</v>
      </c>
      <c r="K1977">
        <v>19.585000000000001</v>
      </c>
      <c r="L1977">
        <v>0.44225100000000001</v>
      </c>
      <c r="M1977">
        <v>4.0990450000000003</v>
      </c>
      <c r="O1977" s="6"/>
    </row>
    <row r="1978" spans="10:15" x14ac:dyDescent="0.25">
      <c r="J1978">
        <v>1959</v>
      </c>
      <c r="K1978">
        <v>19.594999999999999</v>
      </c>
      <c r="L1978">
        <v>0.42296800000000001</v>
      </c>
      <c r="M1978">
        <v>4.041156</v>
      </c>
      <c r="O1978" s="6"/>
    </row>
    <row r="1979" spans="10:15" x14ac:dyDescent="0.25">
      <c r="J1979">
        <v>1960</v>
      </c>
      <c r="K1979">
        <v>19.605</v>
      </c>
      <c r="L1979">
        <v>0.395542</v>
      </c>
      <c r="M1979">
        <v>3.9611540000000001</v>
      </c>
      <c r="O1979" s="6"/>
    </row>
    <row r="1980" spans="10:15" x14ac:dyDescent="0.25">
      <c r="J1980">
        <v>1961</v>
      </c>
      <c r="K1980">
        <v>19.614999999999998</v>
      </c>
      <c r="L1980">
        <v>0.36187900000000001</v>
      </c>
      <c r="M1980">
        <v>3.8643190000000001</v>
      </c>
      <c r="O1980" s="6"/>
    </row>
    <row r="1981" spans="10:15" x14ac:dyDescent="0.25">
      <c r="J1981">
        <v>1962</v>
      </c>
      <c r="K1981">
        <v>19.625</v>
      </c>
      <c r="L1981">
        <v>0.323822</v>
      </c>
      <c r="M1981">
        <v>3.7557390000000002</v>
      </c>
      <c r="O1981" s="6"/>
    </row>
    <row r="1982" spans="10:15" x14ac:dyDescent="0.25">
      <c r="J1982">
        <v>1963</v>
      </c>
      <c r="K1982">
        <v>19.635000000000002</v>
      </c>
      <c r="L1982">
        <v>0.28304600000000002</v>
      </c>
      <c r="M1982">
        <v>3.6400139999999999</v>
      </c>
      <c r="O1982" s="6"/>
    </row>
    <row r="1983" spans="10:15" x14ac:dyDescent="0.25">
      <c r="J1983">
        <v>1964</v>
      </c>
      <c r="K1983">
        <v>19.645</v>
      </c>
      <c r="L1983">
        <v>0.24096300000000001</v>
      </c>
      <c r="M1983">
        <v>3.5210110000000001</v>
      </c>
      <c r="O1983" s="6"/>
    </row>
    <row r="1984" spans="10:15" x14ac:dyDescent="0.25">
      <c r="J1984">
        <v>1965</v>
      </c>
      <c r="K1984">
        <v>19.655000000000001</v>
      </c>
      <c r="L1984">
        <v>0.198657</v>
      </c>
      <c r="M1984">
        <v>3.4016850000000001</v>
      </c>
      <c r="O1984" s="6"/>
    </row>
    <row r="1985" spans="10:15" x14ac:dyDescent="0.25">
      <c r="J1985">
        <v>1966</v>
      </c>
      <c r="K1985">
        <v>19.664999999999999</v>
      </c>
      <c r="L1985">
        <v>0.156837</v>
      </c>
      <c r="M1985">
        <v>3.2839610000000001</v>
      </c>
      <c r="O1985" s="6"/>
    </row>
    <row r="1986" spans="10:15" x14ac:dyDescent="0.25">
      <c r="J1986">
        <v>1967</v>
      </c>
      <c r="K1986">
        <v>19.675000000000001</v>
      </c>
      <c r="L1986">
        <v>0.115825</v>
      </c>
      <c r="M1986">
        <v>3.1687080000000001</v>
      </c>
      <c r="O1986" s="6"/>
    </row>
    <row r="1987" spans="10:15" x14ac:dyDescent="0.25">
      <c r="J1987">
        <v>1968</v>
      </c>
      <c r="K1987">
        <v>19.684999999999999</v>
      </c>
      <c r="L1987">
        <v>7.5572E-2</v>
      </c>
      <c r="M1987">
        <v>3.0557810000000001</v>
      </c>
      <c r="O1987" s="6"/>
    </row>
    <row r="1988" spans="10:15" x14ac:dyDescent="0.25">
      <c r="J1988">
        <v>1969</v>
      </c>
      <c r="K1988">
        <v>19.695</v>
      </c>
      <c r="L1988">
        <v>3.5699000000000002E-2</v>
      </c>
      <c r="M1988">
        <v>2.9441519999999999</v>
      </c>
      <c r="O1988" s="6"/>
    </row>
    <row r="1989" spans="10:15" x14ac:dyDescent="0.25">
      <c r="J1989">
        <v>1970</v>
      </c>
      <c r="K1989">
        <v>19.704999999999998</v>
      </c>
      <c r="L1989">
        <v>-4.4289999999999998E-3</v>
      </c>
      <c r="M1989">
        <v>2.8320959999999999</v>
      </c>
      <c r="O1989" s="6"/>
    </row>
    <row r="1990" spans="10:15" x14ac:dyDescent="0.25">
      <c r="J1990">
        <v>1971</v>
      </c>
      <c r="K1990">
        <v>19.715</v>
      </c>
      <c r="L1990">
        <v>-4.5616999999999998E-2</v>
      </c>
      <c r="M1990">
        <v>2.7174469999999999</v>
      </c>
      <c r="O1990" s="6"/>
    </row>
    <row r="1991" spans="10:15" x14ac:dyDescent="0.25">
      <c r="J1991">
        <v>1972</v>
      </c>
      <c r="K1991">
        <v>19.725000000000001</v>
      </c>
      <c r="L1991">
        <v>-8.8730000000000003E-2</v>
      </c>
      <c r="M1991">
        <v>2.5978859999999999</v>
      </c>
      <c r="O1991" s="6"/>
    </row>
    <row r="1992" spans="10:15" x14ac:dyDescent="0.25">
      <c r="J1992">
        <v>1973</v>
      </c>
      <c r="K1992">
        <v>19.734999999999999</v>
      </c>
      <c r="L1992">
        <v>-0.134577</v>
      </c>
      <c r="M1992">
        <v>2.4712529999999999</v>
      </c>
      <c r="O1992" s="6"/>
    </row>
    <row r="1993" spans="10:15" x14ac:dyDescent="0.25">
      <c r="J1993">
        <v>1974</v>
      </c>
      <c r="K1993">
        <v>19.745000000000001</v>
      </c>
      <c r="L1993">
        <v>-0.18379499999999999</v>
      </c>
      <c r="M1993">
        <v>2.3358599999999998</v>
      </c>
      <c r="O1993" s="6"/>
    </row>
    <row r="1994" spans="10:15" x14ac:dyDescent="0.25">
      <c r="J1994">
        <v>1975</v>
      </c>
      <c r="K1994">
        <v>19.754999999999999</v>
      </c>
      <c r="L1994">
        <v>-0.236737</v>
      </c>
      <c r="M1994">
        <v>2.1907899999999998</v>
      </c>
      <c r="O1994" s="6"/>
    </row>
    <row r="1995" spans="10:15" x14ac:dyDescent="0.25">
      <c r="J1995">
        <v>1976</v>
      </c>
      <c r="K1995">
        <v>19.765000000000001</v>
      </c>
      <c r="L1995">
        <v>-0.29337800000000003</v>
      </c>
      <c r="M1995">
        <v>2.036146</v>
      </c>
      <c r="O1995" s="6"/>
    </row>
    <row r="1996" spans="10:15" x14ac:dyDescent="0.25">
      <c r="J1996">
        <v>1977</v>
      </c>
      <c r="K1996">
        <v>19.774999999999999</v>
      </c>
      <c r="L1996">
        <v>-0.353238</v>
      </c>
      <c r="M1996">
        <v>1.873248</v>
      </c>
      <c r="O1996" s="6"/>
    </row>
    <row r="1997" spans="10:15" x14ac:dyDescent="0.25">
      <c r="J1997">
        <v>1978</v>
      </c>
      <c r="K1997">
        <v>19.785</v>
      </c>
      <c r="L1997">
        <v>-0.41533300000000001</v>
      </c>
      <c r="M1997">
        <v>1.7047570000000001</v>
      </c>
      <c r="O1997" s="6"/>
    </row>
    <row r="1998" spans="10:15" x14ac:dyDescent="0.25">
      <c r="J1998">
        <v>1979</v>
      </c>
      <c r="K1998">
        <v>19.795000000000002</v>
      </c>
      <c r="L1998">
        <v>-0.47815999999999997</v>
      </c>
      <c r="M1998">
        <v>1.5347040000000001</v>
      </c>
      <c r="O1998" s="6"/>
    </row>
    <row r="1999" spans="10:15" x14ac:dyDescent="0.25">
      <c r="J1999">
        <v>1980</v>
      </c>
      <c r="K1999">
        <v>19.805</v>
      </c>
      <c r="L1999">
        <v>-0.53971999999999998</v>
      </c>
      <c r="M1999">
        <v>1.3684339999999999</v>
      </c>
      <c r="O1999" s="6"/>
    </row>
    <row r="2000" spans="10:15" x14ac:dyDescent="0.25">
      <c r="J2000">
        <v>1981</v>
      </c>
      <c r="K2000">
        <v>19.815000000000001</v>
      </c>
      <c r="L2000">
        <v>-0.59756600000000004</v>
      </c>
      <c r="M2000">
        <v>1.2124539999999999</v>
      </c>
      <c r="O2000" s="6"/>
    </row>
    <row r="2001" spans="10:15" x14ac:dyDescent="0.25">
      <c r="J2001">
        <v>1982</v>
      </c>
      <c r="K2001">
        <v>19.824999999999999</v>
      </c>
      <c r="L2001">
        <v>-0.64889699999999995</v>
      </c>
      <c r="M2001">
        <v>1.074184</v>
      </c>
      <c r="O2001" s="6"/>
    </row>
    <row r="2002" spans="10:15" x14ac:dyDescent="0.25">
      <c r="J2002">
        <v>1983</v>
      </c>
      <c r="K2002">
        <v>19.835000000000001</v>
      </c>
      <c r="L2002">
        <v>-0.69067900000000004</v>
      </c>
      <c r="M2002">
        <v>0.96162800000000004</v>
      </c>
      <c r="O2002" s="6"/>
    </row>
    <row r="2003" spans="10:15" x14ac:dyDescent="0.25">
      <c r="J2003">
        <v>1984</v>
      </c>
      <c r="K2003">
        <v>19.844999999999999</v>
      </c>
      <c r="L2003">
        <v>-0.71979000000000004</v>
      </c>
      <c r="M2003">
        <v>0.88298600000000005</v>
      </c>
      <c r="O2003" s="6"/>
    </row>
    <row r="2004" spans="10:15" x14ac:dyDescent="0.25">
      <c r="J2004">
        <v>1985</v>
      </c>
      <c r="K2004">
        <v>19.855</v>
      </c>
      <c r="L2004">
        <v>-0.73319199999999995</v>
      </c>
      <c r="M2004">
        <v>0.84620099999999998</v>
      </c>
      <c r="O2004" s="6"/>
    </row>
    <row r="2005" spans="10:15" x14ac:dyDescent="0.25">
      <c r="J2005">
        <v>1986</v>
      </c>
      <c r="K2005">
        <v>19.864999999999998</v>
      </c>
      <c r="L2005">
        <v>-0.72810200000000003</v>
      </c>
      <c r="M2005">
        <v>0.85850000000000004</v>
      </c>
      <c r="O2005" s="6"/>
    </row>
    <row r="2006" spans="10:15" x14ac:dyDescent="0.25">
      <c r="J2006">
        <v>1987</v>
      </c>
      <c r="K2006">
        <v>19.875</v>
      </c>
      <c r="L2006">
        <v>-0.70217399999999996</v>
      </c>
      <c r="M2006">
        <v>0.92591500000000004</v>
      </c>
      <c r="O2006" s="6"/>
    </row>
    <row r="2007" spans="10:15" x14ac:dyDescent="0.25">
      <c r="J2007">
        <v>1988</v>
      </c>
      <c r="K2007">
        <v>19.885000000000002</v>
      </c>
      <c r="L2007">
        <v>-0.653671</v>
      </c>
      <c r="M2007">
        <v>1.052848</v>
      </c>
      <c r="O2007" s="6"/>
    </row>
    <row r="2008" spans="10:15" x14ac:dyDescent="0.25">
      <c r="J2008">
        <v>1989</v>
      </c>
      <c r="K2008">
        <v>19.895</v>
      </c>
      <c r="L2008">
        <v>-0.58161300000000005</v>
      </c>
      <c r="M2008">
        <v>1.2416769999999999</v>
      </c>
      <c r="O2008" s="6"/>
    </row>
    <row r="2009" spans="10:15" x14ac:dyDescent="0.25">
      <c r="J2009">
        <v>1990</v>
      </c>
      <c r="K2009">
        <v>19.905000000000001</v>
      </c>
      <c r="L2009">
        <v>-0.48590299999999997</v>
      </c>
      <c r="M2009">
        <v>1.492442</v>
      </c>
      <c r="O2009" s="6"/>
    </row>
    <row r="2010" spans="10:15" x14ac:dyDescent="0.25">
      <c r="J2010">
        <v>1991</v>
      </c>
      <c r="K2010">
        <v>19.914999999999999</v>
      </c>
      <c r="L2010">
        <v>-0.36741200000000002</v>
      </c>
      <c r="M2010">
        <v>1.8026310000000001</v>
      </c>
      <c r="O2010" s="6"/>
    </row>
    <row r="2011" spans="10:15" x14ac:dyDescent="0.25">
      <c r="J2011">
        <v>1992</v>
      </c>
      <c r="K2011">
        <v>19.925000000000001</v>
      </c>
      <c r="L2011">
        <v>-0.228022</v>
      </c>
      <c r="M2011">
        <v>2.167084</v>
      </c>
      <c r="O2011" s="6"/>
    </row>
    <row r="2012" spans="10:15" x14ac:dyDescent="0.25">
      <c r="J2012">
        <v>1993</v>
      </c>
      <c r="K2012">
        <v>19.934999999999999</v>
      </c>
      <c r="L2012">
        <v>-7.0625999999999994E-2</v>
      </c>
      <c r="M2012">
        <v>2.5780129999999999</v>
      </c>
      <c r="O2012" s="6"/>
    </row>
    <row r="2013" spans="10:15" x14ac:dyDescent="0.25">
      <c r="J2013">
        <v>1994</v>
      </c>
      <c r="K2013">
        <v>19.945</v>
      </c>
      <c r="L2013">
        <v>0.100936</v>
      </c>
      <c r="M2013">
        <v>3.0251700000000001</v>
      </c>
      <c r="O2013" s="6"/>
    </row>
    <row r="2014" spans="10:15" x14ac:dyDescent="0.25">
      <c r="J2014">
        <v>1995</v>
      </c>
      <c r="K2014">
        <v>19.954999999999998</v>
      </c>
      <c r="L2014">
        <v>0.281974</v>
      </c>
      <c r="M2014">
        <v>3.4961340000000001</v>
      </c>
      <c r="O2014" s="6"/>
    </row>
    <row r="2015" spans="10:15" x14ac:dyDescent="0.25">
      <c r="J2015">
        <v>1996</v>
      </c>
      <c r="K2015">
        <v>19.965</v>
      </c>
      <c r="L2015">
        <v>0.46710499999999999</v>
      </c>
      <c r="M2015">
        <v>3.9767250000000001</v>
      </c>
      <c r="O2015" s="6"/>
    </row>
    <row r="2016" spans="10:15" x14ac:dyDescent="0.25">
      <c r="J2016">
        <v>1997</v>
      </c>
      <c r="K2016">
        <v>19.975000000000001</v>
      </c>
      <c r="L2016">
        <v>0.65044800000000003</v>
      </c>
      <c r="M2016">
        <v>4.4515260000000003</v>
      </c>
      <c r="O2016" s="6"/>
    </row>
    <row r="2017" spans="10:15" x14ac:dyDescent="0.25">
      <c r="J2017">
        <v>1998</v>
      </c>
      <c r="K2017">
        <v>19.984999999999999</v>
      </c>
      <c r="L2017">
        <v>0.82585299999999995</v>
      </c>
      <c r="M2017">
        <v>4.9044869999999996</v>
      </c>
      <c r="O2017" s="6"/>
    </row>
    <row r="2018" spans="10:15" x14ac:dyDescent="0.25">
      <c r="J2018">
        <v>1999</v>
      </c>
      <c r="K2018">
        <v>19.995000000000001</v>
      </c>
      <c r="L2018">
        <v>0.98715399999999998</v>
      </c>
      <c r="M2018">
        <v>5.319591</v>
      </c>
      <c r="O2018" s="6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B3" sqref="B3"/>
    </sheetView>
  </sheetViews>
  <sheetFormatPr defaultRowHeight="15" x14ac:dyDescent="0.25"/>
  <sheetData>
    <row r="1" spans="1:7" ht="18" x14ac:dyDescent="0.35">
      <c r="A1" t="s">
        <v>1</v>
      </c>
      <c r="B1">
        <v>5.6402000000000001</v>
      </c>
    </row>
    <row r="2" spans="1:7" x14ac:dyDescent="0.25">
      <c r="A2" t="s">
        <v>50</v>
      </c>
      <c r="B2">
        <f>B1/2</f>
        <v>2.8201000000000001</v>
      </c>
    </row>
    <row r="4" spans="1:7" x14ac:dyDescent="0.25">
      <c r="A4">
        <v>1</v>
      </c>
      <c r="B4">
        <v>1</v>
      </c>
      <c r="C4">
        <v>1</v>
      </c>
      <c r="D4">
        <v>1</v>
      </c>
      <c r="E4">
        <v>0</v>
      </c>
      <c r="F4">
        <v>0</v>
      </c>
      <c r="G4">
        <v>0</v>
      </c>
    </row>
    <row r="5" spans="1:7" x14ac:dyDescent="0.25">
      <c r="A5">
        <f>+A4+1</f>
        <v>2</v>
      </c>
      <c r="B5">
        <v>1</v>
      </c>
      <c r="C5">
        <v>1</v>
      </c>
      <c r="D5">
        <v>1</v>
      </c>
      <c r="E5">
        <f>+$B$1/2</f>
        <v>2.8201000000000001</v>
      </c>
      <c r="F5">
        <f>+$B$1/2</f>
        <v>2.8201000000000001</v>
      </c>
      <c r="G5">
        <v>0</v>
      </c>
    </row>
    <row r="6" spans="1:7" x14ac:dyDescent="0.25">
      <c r="A6">
        <f t="shared" ref="A6:A11" si="0">+A5+1</f>
        <v>3</v>
      </c>
      <c r="B6">
        <v>1</v>
      </c>
      <c r="C6">
        <v>1</v>
      </c>
      <c r="D6">
        <v>1</v>
      </c>
      <c r="E6">
        <v>0</v>
      </c>
      <c r="F6">
        <f>+$B$1/2</f>
        <v>2.8201000000000001</v>
      </c>
      <c r="G6">
        <f>+$B$1/2</f>
        <v>2.8201000000000001</v>
      </c>
    </row>
    <row r="7" spans="1:7" x14ac:dyDescent="0.25">
      <c r="A7">
        <f t="shared" si="0"/>
        <v>4</v>
      </c>
      <c r="B7">
        <v>1</v>
      </c>
      <c r="C7">
        <v>1</v>
      </c>
      <c r="D7">
        <v>1</v>
      </c>
      <c r="E7">
        <f>+$B$1/2</f>
        <v>2.8201000000000001</v>
      </c>
      <c r="F7">
        <v>0</v>
      </c>
      <c r="G7">
        <f>+$B$1/2</f>
        <v>2.8201000000000001</v>
      </c>
    </row>
    <row r="8" spans="1:7" x14ac:dyDescent="0.25">
      <c r="A8">
        <f t="shared" si="0"/>
        <v>5</v>
      </c>
      <c r="B8">
        <v>1</v>
      </c>
      <c r="C8">
        <v>2</v>
      </c>
      <c r="D8">
        <v>-1</v>
      </c>
      <c r="E8">
        <f>+$B$1/2</f>
        <v>2.8201000000000001</v>
      </c>
      <c r="F8">
        <v>0</v>
      </c>
      <c r="G8">
        <v>0</v>
      </c>
    </row>
    <row r="9" spans="1:7" x14ac:dyDescent="0.25">
      <c r="A9">
        <f t="shared" si="0"/>
        <v>6</v>
      </c>
      <c r="B9">
        <v>1</v>
      </c>
      <c r="C9">
        <v>2</v>
      </c>
      <c r="D9">
        <v>-1</v>
      </c>
      <c r="E9">
        <v>0</v>
      </c>
      <c r="F9">
        <f>+$B$1/2</f>
        <v>2.8201000000000001</v>
      </c>
      <c r="G9">
        <f>E3/2</f>
        <v>0</v>
      </c>
    </row>
    <row r="10" spans="1:7" x14ac:dyDescent="0.25">
      <c r="A10">
        <f t="shared" si="0"/>
        <v>7</v>
      </c>
      <c r="B10">
        <v>1</v>
      </c>
      <c r="C10">
        <v>2</v>
      </c>
      <c r="D10">
        <v>-1</v>
      </c>
      <c r="E10">
        <v>0</v>
      </c>
      <c r="F10">
        <v>0</v>
      </c>
      <c r="G10">
        <f>+$B$1/2</f>
        <v>2.8201000000000001</v>
      </c>
    </row>
    <row r="11" spans="1:7" x14ac:dyDescent="0.25">
      <c r="A11">
        <f t="shared" si="0"/>
        <v>8</v>
      </c>
      <c r="B11">
        <v>1</v>
      </c>
      <c r="C11">
        <v>2</v>
      </c>
      <c r="D11">
        <v>-1</v>
      </c>
      <c r="E11">
        <f>+$B$1/2</f>
        <v>2.8201000000000001</v>
      </c>
      <c r="F11">
        <f>+$B$1/2</f>
        <v>2.8201000000000001</v>
      </c>
      <c r="G11">
        <f>+$B$1/2</f>
        <v>2.8201000000000001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 x14ac:dyDescent="0.25"/>
  <sheetData>
    <row r="1" spans="1:8" x14ac:dyDescent="0.25">
      <c r="A1" t="s">
        <v>5</v>
      </c>
      <c r="B1">
        <v>1</v>
      </c>
      <c r="D1">
        <v>1.44568507405082</v>
      </c>
      <c r="H1">
        <v>1.4456850740508229</v>
      </c>
    </row>
    <row r="2" spans="1:8" x14ac:dyDescent="0.25">
      <c r="A2" t="s">
        <v>6</v>
      </c>
      <c r="B2">
        <v>3.3304999999999998</v>
      </c>
    </row>
    <row r="3" spans="1:8" x14ac:dyDescent="0.25">
      <c r="A3" t="s">
        <v>0</v>
      </c>
      <c r="B3" t="s">
        <v>7</v>
      </c>
    </row>
    <row r="5" spans="1:8" x14ac:dyDescent="0.25">
      <c r="A5" t="s">
        <v>2</v>
      </c>
      <c r="B5">
        <f>+SQRT(3)*$B$1</f>
        <v>1.7320508075688772</v>
      </c>
      <c r="C5">
        <v>0</v>
      </c>
      <c r="D5">
        <v>0</v>
      </c>
    </row>
    <row r="6" spans="1:8" x14ac:dyDescent="0.25">
      <c r="A6" t="s">
        <v>3</v>
      </c>
      <c r="B6">
        <f>+SQRT(3)/2*$B$1</f>
        <v>0.8660254037844386</v>
      </c>
      <c r="C6">
        <f>1.5*$B$1</f>
        <v>1.5</v>
      </c>
      <c r="D6">
        <v>0</v>
      </c>
    </row>
    <row r="7" spans="1:8" x14ac:dyDescent="0.25">
      <c r="A7" t="s">
        <v>4</v>
      </c>
      <c r="B7">
        <v>0</v>
      </c>
      <c r="C7">
        <v>0</v>
      </c>
      <c r="D7">
        <f>B2</f>
        <v>3.3304999999999998</v>
      </c>
    </row>
    <row r="11" spans="1:8" x14ac:dyDescent="0.25">
      <c r="A11" t="s">
        <v>52</v>
      </c>
    </row>
    <row r="13" spans="1:8" x14ac:dyDescent="0.25">
      <c r="A13">
        <v>0</v>
      </c>
      <c r="B13">
        <f>B5</f>
        <v>1.7320508075688772</v>
      </c>
      <c r="C13" t="s">
        <v>8</v>
      </c>
    </row>
    <row r="14" spans="1:8" x14ac:dyDescent="0.25">
      <c r="A14">
        <v>0</v>
      </c>
      <c r="B14">
        <f>C6</f>
        <v>1.5</v>
      </c>
      <c r="C14" t="s">
        <v>9</v>
      </c>
    </row>
    <row r="15" spans="1:8" x14ac:dyDescent="0.25">
      <c r="A15">
        <v>0</v>
      </c>
      <c r="B15">
        <f>D7</f>
        <v>3.3304999999999998</v>
      </c>
      <c r="C15" t="s">
        <v>10</v>
      </c>
    </row>
    <row r="16" spans="1:8" x14ac:dyDescent="0.25">
      <c r="A16">
        <f>B6</f>
        <v>0.8660254037844386</v>
      </c>
      <c r="B16">
        <v>0</v>
      </c>
      <c r="C16">
        <v>0</v>
      </c>
      <c r="D16" t="s">
        <v>11</v>
      </c>
    </row>
    <row r="19" spans="1:14" x14ac:dyDescent="0.25">
      <c r="A19" t="s">
        <v>51</v>
      </c>
    </row>
    <row r="21" spans="1:14" x14ac:dyDescent="0.25">
      <c r="A21">
        <v>1</v>
      </c>
      <c r="B21">
        <v>1</v>
      </c>
      <c r="C21">
        <v>1</v>
      </c>
      <c r="D21">
        <v>1</v>
      </c>
      <c r="E21">
        <v>0</v>
      </c>
      <c r="F21">
        <v>0</v>
      </c>
      <c r="G21">
        <v>0</v>
      </c>
    </row>
    <row r="22" spans="1:14" x14ac:dyDescent="0.25">
      <c r="A22">
        <f>+A21+1</f>
        <v>2</v>
      </c>
      <c r="B22">
        <v>1</v>
      </c>
      <c r="C22">
        <v>1</v>
      </c>
      <c r="D22">
        <v>1</v>
      </c>
      <c r="E22">
        <f>B5/2</f>
        <v>0.8660254037844386</v>
      </c>
      <c r="F22">
        <f>C6/3</f>
        <v>0.5</v>
      </c>
      <c r="G22">
        <v>0</v>
      </c>
    </row>
    <row r="25" spans="1:14" x14ac:dyDescent="0.25">
      <c r="N25">
        <f>6.661/2</f>
        <v>3.3304999999999998</v>
      </c>
    </row>
  </sheetData>
  <pageMargins left="0.7" right="0.7" top="0.75" bottom="0.75" header="0.3" footer="0.3"/>
  <pageSetup orientation="portrait" horizontalDpi="4294967294" verticalDpi="4294967294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workbookViewId="0"/>
  </sheetViews>
  <sheetFormatPr defaultRowHeight="15" x14ac:dyDescent="0.25"/>
  <sheetData>
    <row r="1" spans="1:7" ht="18" x14ac:dyDescent="0.35">
      <c r="A1" t="s">
        <v>1</v>
      </c>
      <c r="B1">
        <v>1.49380158218572</v>
      </c>
    </row>
    <row r="2" spans="1:7" x14ac:dyDescent="0.25">
      <c r="A2" t="s">
        <v>53</v>
      </c>
      <c r="B2">
        <f>B1^3</f>
        <v>3.3333333333333233</v>
      </c>
    </row>
    <row r="3" spans="1:7" x14ac:dyDescent="0.25">
      <c r="A3" t="s">
        <v>15</v>
      </c>
      <c r="B3">
        <f>4/B2</f>
        <v>1.2000000000000037</v>
      </c>
    </row>
    <row r="5" spans="1:7" x14ac:dyDescent="0.25">
      <c r="A5" t="s">
        <v>51</v>
      </c>
    </row>
    <row r="7" spans="1:7" x14ac:dyDescent="0.25">
      <c r="A7">
        <v>1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 x14ac:dyDescent="0.25">
      <c r="A8">
        <f>+A7+1</f>
        <v>2</v>
      </c>
      <c r="B8">
        <v>1</v>
      </c>
      <c r="C8">
        <v>1</v>
      </c>
      <c r="D8">
        <v>0</v>
      </c>
      <c r="E8">
        <f>+$B$1/2</f>
        <v>0.74690079109286001</v>
      </c>
      <c r="F8">
        <f>+$B$1/2</f>
        <v>0.74690079109286001</v>
      </c>
      <c r="G8">
        <v>0</v>
      </c>
    </row>
    <row r="9" spans="1:7" x14ac:dyDescent="0.25">
      <c r="A9">
        <f t="shared" ref="A9:A10" si="0">+A8+1</f>
        <v>3</v>
      </c>
      <c r="B9">
        <v>1</v>
      </c>
      <c r="C9">
        <v>1</v>
      </c>
      <c r="D9">
        <v>0</v>
      </c>
      <c r="E9">
        <v>0</v>
      </c>
      <c r="F9">
        <f>+$B$1/2</f>
        <v>0.74690079109286001</v>
      </c>
      <c r="G9">
        <f>+$B$1/2</f>
        <v>0.74690079109286001</v>
      </c>
    </row>
    <row r="10" spans="1:7" x14ac:dyDescent="0.25">
      <c r="A10">
        <f t="shared" si="0"/>
        <v>4</v>
      </c>
      <c r="B10">
        <v>1</v>
      </c>
      <c r="C10">
        <v>1</v>
      </c>
      <c r="D10">
        <v>0</v>
      </c>
      <c r="E10">
        <f>+$B$1/2</f>
        <v>0.74690079109286001</v>
      </c>
      <c r="F10">
        <v>0</v>
      </c>
      <c r="G10">
        <f>+$B$1/2</f>
        <v>0.74690079109286001</v>
      </c>
    </row>
  </sheetData>
  <pageMargins left="0.7" right="0.7" top="0.75" bottom="0.75" header="0.3" footer="0.3"/>
  <pageSetup orientation="portrait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fcc1.2</vt:lpstr>
      <vt:lpstr>fcc_ni</vt:lpstr>
      <vt:lpstr>ljAB</vt:lpstr>
      <vt:lpstr>nacl</vt:lpstr>
      <vt:lpstr>gen_nacl</vt:lpstr>
      <vt:lpstr>gen_hBN</vt:lpstr>
      <vt:lpstr>gen_fcc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2023-11-01T06:00:34Z</dcterms:modified>
</cp:coreProperties>
</file>